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comment1.xml" ContentType="application/vnd.openxmlformats-officedocument.spreadsheetml.comments+xml"/>
  <Override PartName="/xl/worksheets/sheet4.xml" ContentType="application/vnd.openxmlformats-officedocument.spreadsheetml.worksheet+xml"/>
  <Override PartName="/xl/comments/comment2.xml" ContentType="application/vnd.openxmlformats-officedocument.spreadsheetml.comment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tabRatio="600" firstSheet="0" activeTab="0" autoFilterDateGrouping="1"/>
  </bookViews>
  <sheets>
    <sheet xmlns:r="http://schemas.openxmlformats.org/officeDocument/2006/relationships" name="Cover" sheetId="1" state="visible" r:id="rId1"/>
    <sheet xmlns:r="http://schemas.openxmlformats.org/officeDocument/2006/relationships" name="AAPL Income Statement" sheetId="2" state="visible" r:id="rId2"/>
    <sheet xmlns:r="http://schemas.openxmlformats.org/officeDocument/2006/relationships" name="AAPL Balance Sheet" sheetId="3" state="visible" r:id="rId3"/>
    <sheet xmlns:r="http://schemas.openxmlformats.org/officeDocument/2006/relationships" name="AAPL Cash Flow" sheetId="4" state="visible" r:id="rId4"/>
    <sheet xmlns:r="http://schemas.openxmlformats.org/officeDocument/2006/relationships" name="AAPL Segments" sheetId="5" state="visible" r:id="rId5"/>
    <sheet xmlns:r="http://schemas.openxmlformats.org/officeDocument/2006/relationships" name="AAPL DCF" sheetId="6" state="visible" r:id="rId6"/>
    <sheet xmlns:r="http://schemas.openxmlformats.org/officeDocument/2006/relationships" name="Restatements" sheetId="7" state="visible" r:id="rId7"/>
    <sheet xmlns:r="http://schemas.openxmlformats.org/officeDocument/2006/relationships" name="All Facts (merged)" sheetId="8" state="visible" r:id="rId8"/>
  </sheets>
  <definedNames/>
  <calcPr calcId="124519" fullCalcOnLoad="1"/>
</workbook>
</file>

<file path=xl/styles.xml><?xml version="1.0" encoding="utf-8"?>
<styleSheet xmlns="http://schemas.openxmlformats.org/spreadsheetml/2006/main">
  <numFmts count="5">
    <numFmt numFmtId="164" formatCode="* #,##0;* (#,##0);* &quot;—&quot;;_(@_)"/>
    <numFmt numFmtId="165" formatCode="0.0%"/>
    <numFmt numFmtId="166" formatCode="_(* #,##0.00_);_(* (#,##0.00);_(* &quot;-&quot;??_);_(@_)"/>
    <numFmt numFmtId="167" formatCode="_(* #,##0_);_(* (#,##0);_(* &quot;-&quot;_);_(@_)"/>
    <numFmt numFmtId="168" formatCode="0.0"/>
  </numFmts>
  <fonts count="12">
    <font>
      <name val="Calibri"/>
      <family val="2"/>
      <color theme="1"/>
      <sz val="11"/>
      <scheme val="minor"/>
    </font>
    <font>
      <name val="Calibri"/>
      <b val="1"/>
      <color rgb="002563EB"/>
      <sz val="11"/>
    </font>
    <font>
      <name val="Calibri"/>
      <b val="1"/>
      <color rgb="001A1A1A"/>
      <sz val="11"/>
    </font>
    <font>
      <name val="Calibri"/>
      <color rgb="001A1A1A"/>
      <sz val="11"/>
    </font>
    <font>
      <name val="Calibri"/>
      <i val="1"/>
      <color rgb="00999999"/>
      <sz val="11"/>
    </font>
    <font>
      <name val="Calibri"/>
      <i val="1"/>
      <color rgb="002563EB"/>
      <sz val="11"/>
    </font>
    <font>
      <name val="Arial"/>
      <color rgb="001A1A1A"/>
      <sz val="10"/>
    </font>
    <font>
      <name val="Calibri"/>
      <b val="1"/>
      <color rgb="001A1A1A"/>
      <sz val="18"/>
    </font>
    <font>
      <name val="Calibri"/>
      <b val="1"/>
      <color rgb="001A1A1A"/>
      <sz val="12"/>
    </font>
    <font>
      <name val="Calibri"/>
      <i val="1"/>
      <color rgb="001A1A1A"/>
      <sz val="10"/>
    </font>
    <font>
      <name val="Calibri"/>
      <b val="1"/>
      <color rgb="001A1A1A"/>
      <sz val="14"/>
    </font>
    <font>
      <name val="Calibri"/>
      <i val="1"/>
      <color rgb="00999999"/>
      <sz val="9"/>
    </font>
  </fonts>
  <fills count="5">
    <fill>
      <patternFill/>
    </fill>
    <fill>
      <patternFill patternType="gray125"/>
    </fill>
    <fill>
      <patternFill patternType="solid">
        <fgColor rgb="00EFF6FF"/>
      </patternFill>
    </fill>
    <fill>
      <patternFill patternType="solid">
        <fgColor rgb="00F0F0F0"/>
      </patternFill>
    </fill>
    <fill>
      <patternFill patternType="solid">
        <fgColor rgb="00F5F5F5"/>
        <bgColor rgb="00F5F5F5"/>
      </patternFill>
    </fill>
  </fills>
  <borders count="5">
    <border>
      <left/>
      <right/>
      <top/>
      <bottom/>
      <diagonal/>
    </border>
    <border>
      <top style="thin"/>
      <bottom style="thin"/>
    </border>
    <border>
      <left style="thin">
        <color rgb="00D0D0D0"/>
      </left>
      <right style="thin">
        <color rgb="00D0D0D0"/>
      </right>
      <top style="thin">
        <color rgb="00D0D0D0"/>
      </top>
    </border>
    <border>
      <left style="thin">
        <color rgb="00D0D0D0"/>
      </left>
      <right style="thin">
        <color rgb="00D0D0D0"/>
      </right>
    </border>
    <border>
      <left style="thin">
        <color rgb="00D0D0D0"/>
      </left>
      <right style="thin">
        <color rgb="00D0D0D0"/>
      </right>
      <bottom style="thin">
        <color rgb="00D0D0D0"/>
      </bottom>
    </border>
  </borders>
  <cellStyleXfs count="1">
    <xf numFmtId="0" fontId="0" fillId="0" borderId="0"/>
  </cellStyleXfs>
  <cellXfs count="52">
    <xf numFmtId="0" fontId="0" fillId="0" borderId="0" pivotButton="0" quotePrefix="0" xfId="0"/>
    <xf numFmtId="0" fontId="7" fillId="0" borderId="0" pivotButton="0" quotePrefix="0" xfId="0"/>
    <xf numFmtId="0" fontId="2" fillId="0" borderId="0" pivotButton="0" quotePrefix="0" xfId="0"/>
    <xf numFmtId="0" fontId="3" fillId="0" borderId="0" pivotButton="0" quotePrefix="0" xfId="0"/>
    <xf numFmtId="0" fontId="8" fillId="0" borderId="2" pivotButton="0" quotePrefix="0" xfId="0"/>
    <xf numFmtId="0" fontId="0" fillId="0" borderId="2" pivotButton="0" quotePrefix="0" xfId="0"/>
    <xf numFmtId="0" fontId="0" fillId="4" borderId="3" pivotButton="0" quotePrefix="0" xfId="0"/>
    <xf numFmtId="0" fontId="9" fillId="0" borderId="0" applyAlignment="1" pivotButton="0" quotePrefix="0" xfId="0">
      <alignment horizontal="center" vertical="center"/>
    </xf>
    <xf numFmtId="0" fontId="0" fillId="0" borderId="3" pivotButton="0" quotePrefix="0" xfId="0"/>
    <xf numFmtId="0" fontId="2" fillId="2" borderId="3" pivotButton="0" quotePrefix="0" xfId="0"/>
    <xf numFmtId="0" fontId="3" fillId="0" borderId="3" pivotButton="0" quotePrefix="0" xfId="0"/>
    <xf numFmtId="0" fontId="3" fillId="0" borderId="4" pivotButton="0" quotePrefix="0" xfId="0"/>
    <xf numFmtId="0" fontId="1" fillId="2" borderId="0" applyAlignment="1" pivotButton="0" quotePrefix="0" xfId="0">
      <alignment horizontal="left" vertical="center"/>
    </xf>
    <xf numFmtId="0" fontId="2" fillId="2" borderId="0" applyAlignment="1" pivotButton="0" quotePrefix="0" xfId="0">
      <alignment horizontal="center" vertical="center"/>
    </xf>
    <xf numFmtId="9" fontId="2" fillId="2" borderId="0" applyAlignment="1" pivotButton="0" quotePrefix="0" xfId="0">
      <alignment horizontal="center" vertical="center"/>
    </xf>
    <xf numFmtId="0" fontId="3" fillId="0" borderId="0" applyAlignment="1" pivotButton="0" quotePrefix="0" xfId="0">
      <alignment horizontal="left" vertical="center" indent="2"/>
    </xf>
    <xf numFmtId="164" fontId="3" fillId="0" borderId="0" pivotButton="0" quotePrefix="0" xfId="0"/>
    <xf numFmtId="165" fontId="3" fillId="0" borderId="0" pivotButton="0" quotePrefix="0" xfId="0"/>
    <xf numFmtId="0" fontId="4" fillId="0" borderId="0" applyAlignment="1" pivotButton="0" quotePrefix="0" xfId="0">
      <alignment horizontal="left" vertical="center" indent="2"/>
    </xf>
    <xf numFmtId="165" fontId="4" fillId="0" borderId="0" pivotButton="0" quotePrefix="0" xfId="0"/>
    <xf numFmtId="0" fontId="2" fillId="3" borderId="1" applyAlignment="1" pivotButton="0" quotePrefix="0" xfId="0">
      <alignment horizontal="left" vertical="center"/>
    </xf>
    <xf numFmtId="164" fontId="2" fillId="3" borderId="1" pivotButton="0" quotePrefix="0" xfId="0"/>
    <xf numFmtId="165" fontId="2" fillId="3" borderId="1" pivotButton="0" quotePrefix="0" xfId="0"/>
    <xf numFmtId="0" fontId="2" fillId="0" borderId="0" applyAlignment="1" pivotButton="0" quotePrefix="0" xfId="0">
      <alignment horizontal="left" vertical="center"/>
    </xf>
    <xf numFmtId="166" fontId="3" fillId="0" borderId="0" pivotButton="0" quotePrefix="0" xfId="0"/>
    <xf numFmtId="0" fontId="2" fillId="2" borderId="0" pivotButton="0" quotePrefix="0" xfId="0"/>
    <xf numFmtId="0" fontId="4" fillId="0" borderId="0" pivotButton="0" quotePrefix="0" xfId="0"/>
    <xf numFmtId="167" fontId="3" fillId="0" borderId="0" pivotButton="0" quotePrefix="0" xfId="0"/>
    <xf numFmtId="167" fontId="2" fillId="3" borderId="1" pivotButton="0" quotePrefix="0" xfId="0"/>
    <xf numFmtId="2" fontId="3" fillId="0" borderId="0" pivotButton="0" quotePrefix="0" xfId="0"/>
    <xf numFmtId="167" fontId="4" fillId="0" borderId="0" pivotButton="0" quotePrefix="0" xfId="0"/>
    <xf numFmtId="167" fontId="5" fillId="3" borderId="1" pivotButton="0" quotePrefix="0" xfId="0"/>
    <xf numFmtId="167" fontId="2" fillId="0" borderId="0" pivotButton="0" quotePrefix="0" xfId="0"/>
    <xf numFmtId="165" fontId="2" fillId="0" borderId="0" pivotButton="0" quotePrefix="0" xfId="0"/>
    <xf numFmtId="166" fontId="4" fillId="0" borderId="0" pivotButton="0" quotePrefix="0" xfId="0"/>
    <xf numFmtId="0" fontId="2" fillId="3" borderId="0" applyAlignment="1" pivotButton="0" quotePrefix="0" xfId="0">
      <alignment horizontal="left" vertical="center"/>
    </xf>
    <xf numFmtId="0" fontId="0" fillId="3" borderId="0" pivotButton="0" quotePrefix="0" xfId="0"/>
    <xf numFmtId="0" fontId="2" fillId="3" borderId="0" applyAlignment="1" pivotButton="0" quotePrefix="0" xfId="0">
      <alignment horizontal="center" vertical="center"/>
    </xf>
    <xf numFmtId="165" fontId="6" fillId="2" borderId="0" applyAlignment="1" pivotButton="0" quotePrefix="0" xfId="0">
      <alignment horizontal="right"/>
    </xf>
    <xf numFmtId="1" fontId="3" fillId="2" borderId="0" applyAlignment="1" pivotButton="0" quotePrefix="0" xfId="0">
      <alignment horizontal="center" vertical="center"/>
    </xf>
    <xf numFmtId="0" fontId="3" fillId="0" borderId="0" applyAlignment="1" pivotButton="0" quotePrefix="0" xfId="0">
      <alignment horizontal="center" vertical="center"/>
    </xf>
    <xf numFmtId="167" fontId="3" fillId="0" borderId="0" applyAlignment="1" pivotButton="0" quotePrefix="0" xfId="0">
      <alignment horizontal="right"/>
    </xf>
    <xf numFmtId="0" fontId="3" fillId="0" borderId="0" applyAlignment="1" pivotButton="0" quotePrefix="0" xfId="0">
      <alignment horizontal="left" vertical="center"/>
    </xf>
    <xf numFmtId="167" fontId="6" fillId="2" borderId="0" applyAlignment="1" pivotButton="0" quotePrefix="0" xfId="0">
      <alignment horizontal="right"/>
    </xf>
    <xf numFmtId="168" fontId="6" fillId="2" borderId="0" applyAlignment="1" pivotButton="0" quotePrefix="0" xfId="0">
      <alignment horizontal="right"/>
    </xf>
    <xf numFmtId="167" fontId="2" fillId="0" borderId="0" applyAlignment="1" pivotButton="0" quotePrefix="0" xfId="0">
      <alignment horizontal="right"/>
    </xf>
    <xf numFmtId="4" fontId="6" fillId="2" borderId="0" applyAlignment="1" pivotButton="0" quotePrefix="0" xfId="0">
      <alignment horizontal="right"/>
    </xf>
    <xf numFmtId="4" fontId="2" fillId="0" borderId="0" applyAlignment="1" pivotButton="0" quotePrefix="0" xfId="0">
      <alignment horizontal="right"/>
    </xf>
    <xf numFmtId="4" fontId="2" fillId="3" borderId="0" applyAlignment="1" pivotButton="0" quotePrefix="0" xfId="0">
      <alignment horizontal="right"/>
    </xf>
    <xf numFmtId="165" fontId="3" fillId="0" borderId="0" applyAlignment="1" pivotButton="0" quotePrefix="0" xfId="0">
      <alignment horizontal="right"/>
    </xf>
    <xf numFmtId="0" fontId="10" fillId="0" borderId="0" pivotButton="0" quotePrefix="0" xfId="0"/>
    <xf numFmtId="0" fontId="11" fillId="0" borderId="0" pivotButton="0" quotePrefix="0" xfId="0"/>
  </cellXfs>
  <cellStyles count="1">
    <cellStyle name="Normal" xfId="0" builtinId="0" hidden="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styles" Target="styles.xml" Id="rId9"/><Relationship Type="http://schemas.openxmlformats.org/officeDocument/2006/relationships/theme" Target="theme/theme1.xml" Id="rId10"/></Relationships>
</file>

<file path=xl/comments/comment1.xml><?xml version="1.0" encoding="utf-8"?>
<comments xmlns="http://schemas.openxmlformats.org/spreadsheetml/2006/main">
  <authors>
    <author>Model</author>
  </authors>
  <commentList>
    <comment ref="B13" authorId="0" shapeId="0">
      <text>
        <t>First reported FY2025 (not disclosed in earlier years). New line item or a reclassification — earlier-year comparatives may sit in a different line.</t>
      </text>
    </comment>
  </commentList>
</comments>
</file>

<file path=xl/comments/comment2.xml><?xml version="1.0" encoding="utf-8"?>
<comments xmlns="http://schemas.openxmlformats.org/spreadsheetml/2006/main">
  <authors>
    <author>Model</author>
  </authors>
  <commentList>
    <comment ref="G15" authorId="0" shapeId="0">
      <text>
        <t>FY2025 vs FY2024: ▼ -171% — large move.
Reason not auto-extracted — check MD&amp;A.
Source: https://www.sec.gov/Archives/edgar/data/320193/000032019326000013/aapl-20260328.htm#f-318</t>
      </text>
    </comment>
    <comment ref="E18" authorId="0" shapeId="0">
      <text>
        <t>FY2023 vs FY2022: ▼ -62% — large move.
Reason not auto-extracted — check MD&amp;A.
Source: https://www.sec.gov/Archives/edgar/data/320193/000032019326000013/aapl-20260328.htm#f-322</t>
      </text>
    </comment>
    <comment ref="F18" authorId="0" shapeId="0">
      <text>
        <t>FY2024 vs FY2023: ▲ +65% — large move.
Reason not auto-extracted — check MD&amp;A.
Source: https://www.sec.gov/Archives/edgar/data/320193/000032019326000013/aapl-20260328.htm#f-322</t>
      </text>
    </comment>
    <comment ref="G18" authorId="0" shapeId="0">
      <text>
        <t>FY2025 vs FY2024: ▼ -50% — large move.
Reason not auto-extracted — check MD&amp;A.
Source: https://www.sec.gov/Archives/edgar/data/320193/000032019326000013/aapl-20260328.htm#f-322</t>
      </text>
    </comment>
    <comment ref="D19" authorId="0" shapeId="0">
      <text>
        <t>FY2022 vs FY2021: ▼ -49% — large move.
Reason not auto-extracted — check MD&amp;A.
Source: https://www.sec.gov/Archives/edgar/data/320193/000032019326000013/aapl-20260328.htm#f-324</t>
      </text>
    </comment>
    <comment ref="D23" authorId="0" shapeId="0">
      <text>
        <t>FY2022 vs FY2021: ▼ -54% — large move.
Reason not auto-extracted — check MD&amp;A.
Source: https://www.sec.gov/Archives/edgar/data/320193/000032019326000013/aapl-20260328.htm#f-332</t>
      </text>
    </comment>
    <comment ref="G33" authorId="0" shapeId="0">
      <text>
        <t>FY2025 vs FY2024: ▲ +66% — large move.
Reason not auto-extracted — check MD&amp;A.
Source: https://www.sec.gov/Archives/edgar/data/320193/000032019326000013/aapl-20260328.htm#f-352</t>
      </text>
    </comment>
  </commentList>
</comment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Relationships xmlns="http://schemas.openxmlformats.org/package/2006/relationships"><Relationship Type="http://schemas.openxmlformats.org/officeDocument/2006/relationships/hyperlink" Target="https://www.sec.gov/Archives/edgar/data/320193/000032019326000013/aapl-20260328.htm#f-49" TargetMode="External" Id="rId1"/><Relationship Type="http://schemas.openxmlformats.org/officeDocument/2006/relationships/hyperlink" Target="https://www.sec.gov/Archives/edgar/data/320193/000032019326000013/aapl-20260328.htm#f-375" TargetMode="External" Id="rId2"/><Relationship Type="http://schemas.openxmlformats.org/officeDocument/2006/relationships/hyperlink" Target="https://www.sec.gov/Archives/edgar/data/320193/000032019326000013/aapl-20260328.htm#f-360" TargetMode="External" Id="rId3"/><Relationship Type="http://schemas.openxmlformats.org/officeDocument/2006/relationships/hyperlink" Target="https://www.sec.gov/Archives/edgar/data/320193/000032019326000013/aapl-20260328.htm#f-61" TargetMode="External" Id="rId4"/><Relationship Type="http://schemas.openxmlformats.org/officeDocument/2006/relationships/hyperlink" Target="https://www.sec.gov/Archives/edgar/data/320193/000032019326000013/aapl-20260328.htm#f-64" TargetMode="External" Id="rId5"/><Relationship Type="http://schemas.openxmlformats.org/officeDocument/2006/relationships/hyperlink" Target="https://www.sec.gov/Archives/edgar/data/320193/000032019326000013/aapl-20260328.htm#f-61" TargetMode="External" Id="rId6"/><Relationship Type="http://schemas.openxmlformats.org/officeDocument/2006/relationships/hyperlink" Target="https://www.sec.gov/Archives/edgar/data/320193/000032019326000013/aapl-20260328.htm#f-732" TargetMode="External" Id="rId7"/><Relationship Type="http://schemas.openxmlformats.org/officeDocument/2006/relationships/hyperlink" Target="https://www.sec.gov/Archives/edgar/data/320193/000032019326000013/aapl-20260328.htm#f-82" TargetMode="External" Id="rId8"/><Relationship Type="http://schemas.openxmlformats.org/officeDocument/2006/relationships/hyperlink" Target="https://www.sec.gov/Archives/edgar/data/320193/000032019326000013/aapl-20260328.htm#f-745" TargetMode="External" Id="rId9"/><Relationship Type="http://schemas.openxmlformats.org/officeDocument/2006/relationships/hyperlink" Target="https://www.sec.gov/Archives/edgar/data/320193/000032019326000013/aapl-20260328.htm#f-94" TargetMode="External" Id="rId10"/><Relationship Type="http://schemas.openxmlformats.org/officeDocument/2006/relationships/hyperlink" Target="https://www.sec.gov/Archives/edgar/data/320193/000032019326000013/aapl-20260328.htm#f-102" TargetMode="External" Id="rId11"/><Relationship Type="http://schemas.openxmlformats.org/officeDocument/2006/relationships/hyperlink" Target="https://www.sec.gov/Archives/edgar/data/320193/000032019326000013/aapl-20260328.htm#f-413" TargetMode="External" Id="rId12"/><Relationship Type="http://schemas.openxmlformats.org/officeDocument/2006/relationships/hyperlink" Target="https://www.sec.gov/Archives/edgar/data/320193/000032019326000013/aapl-20260328.htm#f-421" TargetMode="External" Id="rId13"/></Relationships>
</file>

<file path=xl/worksheets/_rels/sheet3.xml.rels><Relationships xmlns="http://schemas.openxmlformats.org/package/2006/relationships"><Relationship Type="http://schemas.openxmlformats.org/officeDocument/2006/relationships/hyperlink" Target="https://www.sec.gov/Archives/edgar/data/320193/000032019326000013/aapl-20260328.htm#f-610" TargetMode="External" Id="rId1"/><Relationship Type="http://schemas.openxmlformats.org/officeDocument/2006/relationships/hyperlink" Target="https://www.sec.gov/Archives/edgar/data/320193/000032019326000013/aapl-20260328.htm#f-611" TargetMode="External" Id="rId2"/><Relationship Type="http://schemas.openxmlformats.org/officeDocument/2006/relationships/hyperlink" Target="https://www.sec.gov/Archives/edgar/data/320193/000032019326000013/aapl-20260328.htm#f-169" TargetMode="External" Id="rId3"/><Relationship Type="http://schemas.openxmlformats.org/officeDocument/2006/relationships/hyperlink" Target="https://www.sec.gov/Archives/edgar/data/320193/000032019326000013/aapl-20260328.htm#f-171" TargetMode="External" Id="rId4"/><Relationship Type="http://schemas.openxmlformats.org/officeDocument/2006/relationships/hyperlink" Target="https://www.sec.gov/Archives/edgar/data/320193/000032019326000013/aapl-20260328.htm#f-173" TargetMode="External" Id="rId5"/><Relationship Type="http://schemas.openxmlformats.org/officeDocument/2006/relationships/hyperlink" Target="https://www.sec.gov/Archives/edgar/data/320193/000032019326000013/aapl-20260328.htm#f-175" TargetMode="External" Id="rId6"/><Relationship Type="http://schemas.openxmlformats.org/officeDocument/2006/relationships/hyperlink" Target="https://www.sec.gov/Archives/edgar/data/320193/000032019326000013/aapl-20260328.htm#f-612" TargetMode="External" Id="rId7"/><Relationship Type="http://schemas.openxmlformats.org/officeDocument/2006/relationships/hyperlink" Target="https://www.sec.gov/Archives/edgar/data/320193/000032019326000013/aapl-20260328.htm#f-651" TargetMode="External" Id="rId8"/><Relationship Type="http://schemas.openxmlformats.org/officeDocument/2006/relationships/hyperlink" Target="https://www.sec.gov/Archives/edgar/data/320193/000032019326000013/aapl-20260328.htm#f-662" TargetMode="External" Id="rId9"/><Relationship Type="http://schemas.openxmlformats.org/officeDocument/2006/relationships/hyperlink" Target="https://www.sec.gov/Archives/edgar/data/320193/000032019326000013/aapl-20260328.htm#f-185" TargetMode="External" Id="rId10"/><Relationship Type="http://schemas.openxmlformats.org/officeDocument/2006/relationships/hyperlink" Target="https://www.sec.gov/Archives/edgar/data/320193/000032019326000013/aapl-20260328.htm#f-191" TargetMode="External" Id="rId11"/><Relationship Type="http://schemas.openxmlformats.org/officeDocument/2006/relationships/hyperlink" Target="https://www.sec.gov/Archives/edgar/data/320193/000032019326000013/aapl-20260328.htm#f-193" TargetMode="External" Id="rId12"/><Relationship Type="http://schemas.openxmlformats.org/officeDocument/2006/relationships/hyperlink" Target="https://www.sec.gov/Archives/edgar/data/320193/000032019326000013/aapl-20260328.htm#f-195" TargetMode="External" Id="rId13"/><Relationship Type="http://schemas.openxmlformats.org/officeDocument/2006/relationships/hyperlink" Target="https://www.sec.gov/Archives/edgar/data/320193/000032019326000013/aapl-20260328.htm#f-197" TargetMode="External" Id="rId14"/><Relationship Type="http://schemas.openxmlformats.org/officeDocument/2006/relationships/hyperlink" Target="https://www.sec.gov/Archives/edgar/data/320193/000032019326000013/aapl-20260328.htm#f-199" TargetMode="External" Id="rId15"/><Relationship Type="http://schemas.openxmlformats.org/officeDocument/2006/relationships/hyperlink" Target="https://www.sec.gov/Archives/edgar/data/320193/000032019326000013/aapl-20260328.htm#f-203" TargetMode="External" Id="rId16"/><Relationship Type="http://schemas.openxmlformats.org/officeDocument/2006/relationships/hyperlink" Target="https://www.sec.gov/Archives/edgar/data/320193/000032019326000013/aapl-20260328.htm#f-205" TargetMode="External" Id="rId17"/><Relationship Type="http://schemas.openxmlformats.org/officeDocument/2006/relationships/hyperlink" Target="https://www.sec.gov/Archives/edgar/data/320193/000032019326000013/aapl-20260328.htm#f-221" TargetMode="External" Id="rId18"/><Relationship Type="http://schemas.openxmlformats.org/officeDocument/2006/relationships/hyperlink" Target="https://www.sec.gov/Archives/edgar/data/320193/000032019326000013/aapl-20260328.htm#f-223" TargetMode="External" Id="rId19"/><Relationship Type="http://schemas.openxmlformats.org/officeDocument/2006/relationships/hyperlink" Target="https://www.sec.gov/Archives/edgar/data/320193/000032019326000013/aapl-20260328.htm#f-257" TargetMode="External" Id="rId20"/><Relationship Type="http://schemas.openxmlformats.org/officeDocument/2006/relationships/comments" Target="/xl/comments/comment1.xml" Id="comments"/><Relationship Type="http://schemas.openxmlformats.org/officeDocument/2006/relationships/vmlDrawing" Target="/xl/drawings/commentsDrawing1.vml" Id="anysvml"/></Relationships>
</file>

<file path=xl/worksheets/_rels/sheet4.xml.rels><Relationships xmlns="http://schemas.openxmlformats.org/package/2006/relationships"><Relationship Type="http://schemas.openxmlformats.org/officeDocument/2006/relationships/hyperlink" Target="https://www.sec.gov/Archives/edgar/data/320193/000032019326000013/aapl-20260328.htm#f-260" TargetMode="External" Id="rId1"/><Relationship Type="http://schemas.openxmlformats.org/officeDocument/2006/relationships/hyperlink" Target="https://www.sec.gov/Archives/edgar/data/320193/000032019326000013/aapl-20260328.htm#f-303" TargetMode="External" Id="rId2"/><Relationship Type="http://schemas.openxmlformats.org/officeDocument/2006/relationships/hyperlink" Target="https://www.sec.gov/Archives/edgar/data/320193/000032019326000013/aapl-20260328.htm#f-305" TargetMode="External" Id="rId3"/><Relationship Type="http://schemas.openxmlformats.org/officeDocument/2006/relationships/hyperlink" Target="https://www.sec.gov/Archives/edgar/data/320193/000032019326000013/aapl-20260328.htm#f-307" TargetMode="External" Id="rId4"/><Relationship Type="http://schemas.openxmlformats.org/officeDocument/2006/relationships/hyperlink" Target="https://www.sec.gov/Archives/edgar/data/320193/000032019326000013/aapl-20260328.htm#f-308" TargetMode="External" Id="rId5"/><Relationship Type="http://schemas.openxmlformats.org/officeDocument/2006/relationships/hyperlink" Target="https://www.sec.gov/Archives/edgar/data/320193/000032019326000013/aapl-20260328.htm#f-310" TargetMode="External" Id="rId6"/><Relationship Type="http://schemas.openxmlformats.org/officeDocument/2006/relationships/hyperlink" Target="https://www.sec.gov/Archives/edgar/data/320193/000032019326000013/aapl-20260328.htm#f-312" TargetMode="External" Id="rId7"/><Relationship Type="http://schemas.openxmlformats.org/officeDocument/2006/relationships/hyperlink" Target="https://www.sec.gov/Archives/edgar/data/320193/000032019326000013/aapl-20260328.htm#f-314" TargetMode="External" Id="rId8"/><Relationship Type="http://schemas.openxmlformats.org/officeDocument/2006/relationships/hyperlink" Target="https://www.sec.gov/Archives/edgar/data/320193/000032019326000013/aapl-20260328.htm#f-316" TargetMode="External" Id="rId9"/><Relationship Type="http://schemas.openxmlformats.org/officeDocument/2006/relationships/hyperlink" Target="https://www.sec.gov/Archives/edgar/data/320193/000032019326000013/aapl-20260328.htm#f-318" TargetMode="External" Id="rId10"/><Relationship Type="http://schemas.openxmlformats.org/officeDocument/2006/relationships/hyperlink" Target="https://www.sec.gov/Archives/edgar/data/320193/000032019326000013/aapl-20260328.htm#f-322" TargetMode="External" Id="rId11"/><Relationship Type="http://schemas.openxmlformats.org/officeDocument/2006/relationships/hyperlink" Target="https://www.sec.gov/Archives/edgar/data/320193/000032019326000013/aapl-20260328.htm#f-324" TargetMode="External" Id="rId12"/><Relationship Type="http://schemas.openxmlformats.org/officeDocument/2006/relationships/hyperlink" Target="https://www.sec.gov/Archives/edgar/data/320193/000032019326000013/aapl-20260328.htm#f-326" TargetMode="External" Id="rId13"/><Relationship Type="http://schemas.openxmlformats.org/officeDocument/2006/relationships/hyperlink" Target="https://www.sec.gov/Archives/edgar/data/320193/000032019326000013/aapl-20260328.htm#f-328" TargetMode="External" Id="rId14"/><Relationship Type="http://schemas.openxmlformats.org/officeDocument/2006/relationships/hyperlink" Target="https://www.sec.gov/Archives/edgar/data/320193/000032019326000013/aapl-20260328.htm#f-330" TargetMode="External" Id="rId15"/><Relationship Type="http://schemas.openxmlformats.org/officeDocument/2006/relationships/hyperlink" Target="https://www.sec.gov/Archives/edgar/data/320193/000032019326000013/aapl-20260328.htm#f-334" TargetMode="External" Id="rId16"/><Relationship Type="http://schemas.openxmlformats.org/officeDocument/2006/relationships/hyperlink" Target="https://www.sec.gov/Archives/edgar/data/320193/000032019326000013/aapl-20260328.htm#f-336" TargetMode="External" Id="rId17"/><Relationship Type="http://schemas.openxmlformats.org/officeDocument/2006/relationships/hyperlink" Target="https://www.sec.gov/Archives/edgar/data/320193/000032019326000013/aapl-20260328.htm#f-338" TargetMode="External" Id="rId18"/><Relationship Type="http://schemas.openxmlformats.org/officeDocument/2006/relationships/hyperlink" Target="https://www.sec.gov/Archives/edgar/data/320193/000032019326000013/aapl-20260328.htm#f-340" TargetMode="External" Id="rId19"/><Relationship Type="http://schemas.openxmlformats.org/officeDocument/2006/relationships/hyperlink" Target="https://www.sec.gov/Archives/edgar/data/320193/000032019326000013/aapl-20260328.htm#f-672" TargetMode="External" Id="rId20"/><Relationship Type="http://schemas.openxmlformats.org/officeDocument/2006/relationships/hyperlink" Target="https://www.sec.gov/Archives/edgar/data/320193/000032019326000013/aapl-20260328.htm#f-344" TargetMode="External" Id="rId21"/><Relationship Type="http://schemas.openxmlformats.org/officeDocument/2006/relationships/hyperlink" Target="https://www.sec.gov/Archives/edgar/data/320193/000032019326000013/aapl-20260328.htm#f-352" TargetMode="External" Id="rId22"/><Relationship Type="http://schemas.openxmlformats.org/officeDocument/2006/relationships/comments" Target="/xl/comments/comment2.xml" Id="comments"/><Relationship Type="http://schemas.openxmlformats.org/officeDocument/2006/relationships/vmlDrawing" Target="/xl/drawings/commentsDrawing2.vml" Id="anysvml"/></Relationships>
</file>

<file path=xl/worksheets/sheet1.xml><?xml version="1.0" encoding="utf-8"?>
<worksheet xmlns="http://schemas.openxmlformats.org/spreadsheetml/2006/main">
  <sheetPr>
    <outlinePr summaryBelow="1" summaryRight="1"/>
    <pageSetUpPr/>
  </sheetPr>
  <dimension ref="B2:E60"/>
  <sheetViews>
    <sheetView showGridLines="0" workbookViewId="0">
      <selection activeCell="A1" sqref="A1"/>
    </sheetView>
  </sheetViews>
  <sheetFormatPr baseColWidth="8" defaultRowHeight="15"/>
  <cols>
    <col width="2" customWidth="1" min="1" max="1"/>
    <col width="42" customWidth="1" min="2" max="2"/>
    <col width="60" customWidth="1" min="3" max="3"/>
    <col width="10" customWidth="1" min="4" max="4"/>
    <col width="20" customWidth="1" min="5" max="5"/>
  </cols>
  <sheetData>
    <row r="2">
      <c r="B2" s="1" t="inlineStr">
        <is>
          <t>AAPL — Multi-year 10-K Model</t>
        </is>
      </c>
    </row>
    <row r="4">
      <c r="B4" s="2" t="inlineStr">
        <is>
          <t>Filings merged</t>
        </is>
      </c>
      <c r="C4" s="3" t="inlineStr">
        <is>
          <t>26 (2020-10-30 → 2026-05-01)</t>
        </is>
      </c>
    </row>
    <row r="5">
      <c r="B5" s="2" t="inlineStr">
        <is>
          <t>Fiscal years covered</t>
        </is>
      </c>
      <c r="C5" s="3" t="inlineStr">
        <is>
          <t>2021 — 2025 (5 years)</t>
        </is>
      </c>
    </row>
    <row r="6">
      <c r="B6" s="2" t="inlineStr">
        <is>
          <t>Merged fact rows</t>
        </is>
      </c>
      <c r="C6" s="3" t="inlineStr">
        <is>
          <t>15,546</t>
        </is>
      </c>
    </row>
    <row r="7">
      <c r="B7" s="2" t="inlineStr">
        <is>
          <t>Restatements detected</t>
        </is>
      </c>
      <c r="C7" s="3" t="inlineStr">
        <is>
          <t>778</t>
        </is>
      </c>
    </row>
    <row r="8">
      <c r="B8" s="2" t="inlineStr"/>
      <c r="C8" s="3" t="inlineStr"/>
    </row>
    <row r="9">
      <c r="B9" s="2" t="inlineStr">
        <is>
          <t>Source files</t>
        </is>
      </c>
      <c r="C9" s="3" t="inlineStr"/>
    </row>
    <row r="10">
      <c r="B10" s="3" t="inlineStr">
        <is>
          <t xml:space="preserve">  AAPL_10-K_20201030.xml</t>
        </is>
      </c>
      <c r="C10" s="3" t="inlineStr">
        <is>
          <t>2020-10-30</t>
        </is>
      </c>
    </row>
    <row r="11">
      <c r="B11" s="3" t="inlineStr">
        <is>
          <t xml:space="preserve">  AAPL_10-K_20211029.xml</t>
        </is>
      </c>
      <c r="C11" s="3" t="inlineStr">
        <is>
          <t>2021-10-29</t>
        </is>
      </c>
    </row>
    <row r="12">
      <c r="B12" s="3" t="inlineStr">
        <is>
          <t xml:space="preserve">  AAPL_10-K_20221028.xml</t>
        </is>
      </c>
      <c r="C12" s="3" t="inlineStr">
        <is>
          <t>2022-10-28</t>
        </is>
      </c>
    </row>
    <row r="13">
      <c r="B13" s="3" t="inlineStr">
        <is>
          <t xml:space="preserve">  AAPL_10-K_20231103.xml</t>
        </is>
      </c>
      <c r="C13" s="3" t="inlineStr">
        <is>
          <t>2023-11-03</t>
        </is>
      </c>
    </row>
    <row r="14">
      <c r="B14" s="3" t="inlineStr">
        <is>
          <t xml:space="preserve">  AAPL_10-K_20241101.xml</t>
        </is>
      </c>
      <c r="C14" s="3" t="inlineStr">
        <is>
          <t>2024-11-01</t>
        </is>
      </c>
    </row>
    <row r="15">
      <c r="B15" s="3" t="inlineStr">
        <is>
          <t xml:space="preserve">  AAPL_10-K_20251031.xml</t>
        </is>
      </c>
      <c r="C15" s="3" t="inlineStr">
        <is>
          <t>2025-10-31</t>
        </is>
      </c>
    </row>
    <row r="16">
      <c r="B16" s="3" t="inlineStr">
        <is>
          <t xml:space="preserve">  AAPL_10-Q_20200129.xml</t>
        </is>
      </c>
      <c r="C16" s="3" t="inlineStr">
        <is>
          <t>2020-01-29</t>
        </is>
      </c>
    </row>
    <row r="17">
      <c r="B17" s="3" t="inlineStr">
        <is>
          <t xml:space="preserve">  AAPL_10-Q_20200501.xml</t>
        </is>
      </c>
      <c r="C17" s="3" t="inlineStr">
        <is>
          <t>2020-05-01</t>
        </is>
      </c>
    </row>
    <row r="18">
      <c r="B18" s="3" t="inlineStr">
        <is>
          <t xml:space="preserve">  AAPL_10-Q_20200731.xml</t>
        </is>
      </c>
      <c r="C18" s="3" t="inlineStr">
        <is>
          <t>2020-07-31</t>
        </is>
      </c>
    </row>
    <row r="19">
      <c r="B19" s="3" t="inlineStr">
        <is>
          <t xml:space="preserve">  AAPL_10-Q_20210128.xml</t>
        </is>
      </c>
      <c r="C19" s="3" t="inlineStr">
        <is>
          <t>2021-01-28</t>
        </is>
      </c>
    </row>
    <row r="20">
      <c r="B20" s="3" t="inlineStr">
        <is>
          <t xml:space="preserve">  AAPL_10-Q_20210429.xml</t>
        </is>
      </c>
      <c r="C20" s="3" t="inlineStr">
        <is>
          <t>2021-04-29</t>
        </is>
      </c>
    </row>
    <row r="21">
      <c r="B21" s="3" t="inlineStr">
        <is>
          <t xml:space="preserve">  AAPL_10-Q_20210728.xml</t>
        </is>
      </c>
      <c r="C21" s="3" t="inlineStr">
        <is>
          <t>2021-07-28</t>
        </is>
      </c>
    </row>
    <row r="22">
      <c r="B22" s="3" t="inlineStr">
        <is>
          <t xml:space="preserve">  AAPL_10-Q_20220128.xml</t>
        </is>
      </c>
      <c r="C22" s="3" t="inlineStr">
        <is>
          <t>2022-01-28</t>
        </is>
      </c>
    </row>
    <row r="23">
      <c r="B23" s="3" t="inlineStr">
        <is>
          <t xml:space="preserve">  AAPL_10-Q_20220429.xml</t>
        </is>
      </c>
      <c r="C23" s="3" t="inlineStr">
        <is>
          <t>2022-04-29</t>
        </is>
      </c>
    </row>
    <row r="24">
      <c r="B24" s="3" t="inlineStr">
        <is>
          <t xml:space="preserve">  AAPL_10-Q_20220729.xml</t>
        </is>
      </c>
      <c r="C24" s="3" t="inlineStr">
        <is>
          <t>2022-07-29</t>
        </is>
      </c>
    </row>
    <row r="25">
      <c r="B25" s="3" t="inlineStr">
        <is>
          <t xml:space="preserve">  AAPL_10-Q_20230203.xml</t>
        </is>
      </c>
      <c r="C25" s="3" t="inlineStr">
        <is>
          <t>2023-02-03</t>
        </is>
      </c>
    </row>
    <row r="26">
      <c r="B26" s="3" t="inlineStr">
        <is>
          <t xml:space="preserve">  AAPL_10-Q_20230505.xml</t>
        </is>
      </c>
      <c r="C26" s="3" t="inlineStr">
        <is>
          <t>2023-05-05</t>
        </is>
      </c>
    </row>
    <row r="27">
      <c r="B27" s="3" t="inlineStr">
        <is>
          <t xml:space="preserve">  AAPL_10-Q_20230804.xml</t>
        </is>
      </c>
      <c r="C27" s="3" t="inlineStr">
        <is>
          <t>2023-08-04</t>
        </is>
      </c>
    </row>
    <row r="28">
      <c r="B28" s="3" t="inlineStr">
        <is>
          <t xml:space="preserve">  AAPL_10-Q_20240202.xml</t>
        </is>
      </c>
      <c r="C28" s="3" t="inlineStr">
        <is>
          <t>2024-02-02</t>
        </is>
      </c>
    </row>
    <row r="29">
      <c r="B29" s="3" t="inlineStr">
        <is>
          <t xml:space="preserve">  AAPL_10-Q_20240503.xml</t>
        </is>
      </c>
      <c r="C29" s="3" t="inlineStr">
        <is>
          <t>2024-05-03</t>
        </is>
      </c>
    </row>
    <row r="30">
      <c r="B30" s="3" t="inlineStr">
        <is>
          <t xml:space="preserve">  AAPL_10-Q_20240802.xml</t>
        </is>
      </c>
      <c r="C30" s="3" t="inlineStr">
        <is>
          <t>2024-08-02</t>
        </is>
      </c>
    </row>
    <row r="31">
      <c r="B31" s="3" t="inlineStr">
        <is>
          <t xml:space="preserve">  AAPL_10-Q_20250131.xml</t>
        </is>
      </c>
      <c r="C31" s="3" t="inlineStr">
        <is>
          <t>2025-01-31</t>
        </is>
      </c>
    </row>
    <row r="32">
      <c r="B32" s="3" t="inlineStr">
        <is>
          <t xml:space="preserve">  AAPL_10-Q_20250502.xml</t>
        </is>
      </c>
      <c r="C32" s="3" t="inlineStr">
        <is>
          <t>2025-05-02</t>
        </is>
      </c>
    </row>
    <row r="33">
      <c r="B33" s="3" t="inlineStr">
        <is>
          <t xml:space="preserve">  AAPL_10-Q_20250801.xml</t>
        </is>
      </c>
      <c r="C33" s="3" t="inlineStr">
        <is>
          <t>2025-08-01</t>
        </is>
      </c>
    </row>
    <row r="34">
      <c r="B34" s="3" t="inlineStr">
        <is>
          <t xml:space="preserve">  AAPL_10-Q_20260130.xml</t>
        </is>
      </c>
      <c r="C34" s="3" t="inlineStr">
        <is>
          <t>2026-01-30</t>
        </is>
      </c>
    </row>
    <row r="35">
      <c r="B35" s="3" t="inlineStr">
        <is>
          <t xml:space="preserve">  AAPL_10-Q_20260501.xml</t>
        </is>
      </c>
      <c r="C35" s="3" t="inlineStr">
        <is>
          <t>2026-05-01</t>
        </is>
      </c>
    </row>
    <row r="38">
      <c r="B38" s="4" t="inlineStr">
        <is>
          <t>Data sourced from SEC fallback (Company Facts API / DERA bulk)</t>
        </is>
      </c>
      <c r="C38" s="5" t="n"/>
      <c r="D38" s="5" t="n"/>
      <c r="E38" s="5" t="n"/>
    </row>
    <row r="39" ht="32" customHeight="1">
      <c r="B39" s="6" t="inlineStr"/>
      <c r="C39" s="7" t="inlineStr">
        <is>
          <t>Cells with this fill are values the XBRL scraper didn't report. Value was recovered from an SEC fallback source (Company Facts API, then DERA quarterly bulk data). Review before relying on them.</t>
        </is>
      </c>
      <c r="D39" s="8" t="n"/>
      <c r="E39" s="8" t="n"/>
    </row>
    <row r="40">
      <c r="B40" s="9" t="inlineStr">
        <is>
          <t>Statement</t>
        </is>
      </c>
      <c r="C40" s="9" t="inlineStr">
        <is>
          <t>Concept / Label</t>
        </is>
      </c>
      <c r="D40" s="9" t="inlineStr">
        <is>
          <t>FY</t>
        </is>
      </c>
      <c r="E40" s="9" t="inlineStr">
        <is>
          <t>Label</t>
        </is>
      </c>
    </row>
    <row r="41">
      <c r="B41" s="10" t="inlineStr">
        <is>
          <t>Cash Flow</t>
        </is>
      </c>
      <c r="C41" s="10" t="inlineStr">
        <is>
          <t>AdjustmentsRelatedToTaxWithholdingForShareBasedCompensation</t>
        </is>
      </c>
      <c r="D41" s="10" t="n">
        <v>2021</v>
      </c>
      <c r="E41" s="10" t="inlineStr"/>
    </row>
    <row r="42">
      <c r="B42" s="10" t="inlineStr">
        <is>
          <t>Cash Flow</t>
        </is>
      </c>
      <c r="C42" s="10" t="inlineStr">
        <is>
          <t>AdjustmentsRelatedToTaxWithholdingForShareBasedCompensation</t>
        </is>
      </c>
      <c r="D42" s="10" t="n">
        <v>2022</v>
      </c>
      <c r="E42" s="10" t="inlineStr"/>
    </row>
    <row r="43">
      <c r="B43" s="10" t="inlineStr">
        <is>
          <t>Cash Flow</t>
        </is>
      </c>
      <c r="C43" s="10" t="inlineStr">
        <is>
          <t>AdjustmentsRelatedToTaxWithholdingForShareBasedCompensation</t>
        </is>
      </c>
      <c r="D43" s="10" t="n">
        <v>2023</v>
      </c>
      <c r="E43" s="10" t="inlineStr"/>
    </row>
    <row r="44">
      <c r="B44" s="10" t="inlineStr">
        <is>
          <t>Cash Flow</t>
        </is>
      </c>
      <c r="C44" s="10" t="inlineStr">
        <is>
          <t>AdjustmentsRelatedToTaxWithholdingForShareBasedCompensation</t>
        </is>
      </c>
      <c r="D44" s="10" t="n">
        <v>2024</v>
      </c>
      <c r="E44" s="10" t="inlineStr"/>
    </row>
    <row r="45">
      <c r="B45" s="10" t="inlineStr">
        <is>
          <t>Cash Flow</t>
        </is>
      </c>
      <c r="C45" s="10" t="inlineStr">
        <is>
          <t>AdjustmentsRelatedToTaxWithholdingForShareBasedCompensation</t>
        </is>
      </c>
      <c r="D45" s="10" t="n">
        <v>2025</v>
      </c>
      <c r="E45" s="10" t="inlineStr"/>
    </row>
    <row r="46">
      <c r="B46" s="10" t="inlineStr">
        <is>
          <t>Cash Flow</t>
        </is>
      </c>
      <c r="C46" s="10" t="inlineStr">
        <is>
          <t>StockIssuedDuringPeriodValueNewIssues</t>
        </is>
      </c>
      <c r="D46" s="10" t="n">
        <v>2021</v>
      </c>
      <c r="E46" s="10" t="inlineStr"/>
    </row>
    <row r="47">
      <c r="B47" s="10" t="inlineStr">
        <is>
          <t>Cash Flow</t>
        </is>
      </c>
      <c r="C47" s="10" t="inlineStr">
        <is>
          <t>StockIssuedDuringPeriodValueNewIssues</t>
        </is>
      </c>
      <c r="D47" s="10" t="n">
        <v>2022</v>
      </c>
      <c r="E47" s="10" t="inlineStr"/>
    </row>
    <row r="48">
      <c r="B48" s="10" t="inlineStr">
        <is>
          <t>Cash Flow</t>
        </is>
      </c>
      <c r="C48" s="10" t="inlineStr">
        <is>
          <t>StockIssuedDuringPeriodValueNewIssues</t>
        </is>
      </c>
      <c r="D48" s="10" t="n">
        <v>2023</v>
      </c>
      <c r="E48" s="10" t="inlineStr"/>
    </row>
    <row r="49">
      <c r="B49" s="10" t="inlineStr">
        <is>
          <t>Cash Flow</t>
        </is>
      </c>
      <c r="C49" s="10" t="inlineStr">
        <is>
          <t>StockIssuedDuringPeriodValueNewIssues</t>
        </is>
      </c>
      <c r="D49" s="10" t="n">
        <v>2024</v>
      </c>
      <c r="E49" s="10" t="inlineStr"/>
    </row>
    <row r="50">
      <c r="B50" s="10" t="inlineStr">
        <is>
          <t>Cash Flow</t>
        </is>
      </c>
      <c r="C50" s="10" t="inlineStr">
        <is>
          <t>StockIssuedDuringPeriodValueNewIssues</t>
        </is>
      </c>
      <c r="D50" s="10" t="n">
        <v>2025</v>
      </c>
      <c r="E50" s="10" t="inlineStr"/>
    </row>
    <row r="51">
      <c r="B51" s="10" t="inlineStr">
        <is>
          <t>Income Statement</t>
        </is>
      </c>
      <c r="C51" s="10" t="inlineStr">
        <is>
          <t>AdjustmentsRelatedToTaxWithholdingForShareBasedCompensation</t>
        </is>
      </c>
      <c r="D51" s="10" t="n">
        <v>2021</v>
      </c>
      <c r="E51" s="10" t="inlineStr"/>
    </row>
    <row r="52">
      <c r="B52" s="10" t="inlineStr">
        <is>
          <t>Income Statement</t>
        </is>
      </c>
      <c r="C52" s="10" t="inlineStr">
        <is>
          <t>AdjustmentsRelatedToTaxWithholdingForShareBasedCompensation</t>
        </is>
      </c>
      <c r="D52" s="10" t="n">
        <v>2022</v>
      </c>
      <c r="E52" s="10" t="inlineStr"/>
    </row>
    <row r="53">
      <c r="B53" s="10" t="inlineStr">
        <is>
          <t>Income Statement</t>
        </is>
      </c>
      <c r="C53" s="10" t="inlineStr">
        <is>
          <t>AdjustmentsRelatedToTaxWithholdingForShareBasedCompensation</t>
        </is>
      </c>
      <c r="D53" s="10" t="n">
        <v>2023</v>
      </c>
      <c r="E53" s="10" t="inlineStr"/>
    </row>
    <row r="54">
      <c r="B54" s="10" t="inlineStr">
        <is>
          <t>Income Statement</t>
        </is>
      </c>
      <c r="C54" s="10" t="inlineStr">
        <is>
          <t>AdjustmentsRelatedToTaxWithholdingForShareBasedCompensation</t>
        </is>
      </c>
      <c r="D54" s="10" t="n">
        <v>2024</v>
      </c>
      <c r="E54" s="10" t="inlineStr"/>
    </row>
    <row r="55">
      <c r="B55" s="10" t="inlineStr">
        <is>
          <t>Income Statement</t>
        </is>
      </c>
      <c r="C55" s="10" t="inlineStr">
        <is>
          <t>AdjustmentsRelatedToTaxWithholdingForShareBasedCompensation</t>
        </is>
      </c>
      <c r="D55" s="10" t="n">
        <v>2025</v>
      </c>
      <c r="E55" s="10" t="inlineStr"/>
    </row>
    <row r="56">
      <c r="B56" s="10" t="inlineStr">
        <is>
          <t>Income Statement</t>
        </is>
      </c>
      <c r="C56" s="10" t="inlineStr">
        <is>
          <t>StockIssuedDuringPeriodValueNewIssues</t>
        </is>
      </c>
      <c r="D56" s="10" t="n">
        <v>2021</v>
      </c>
      <c r="E56" s="10" t="inlineStr"/>
    </row>
    <row r="57">
      <c r="B57" s="10" t="inlineStr">
        <is>
          <t>Income Statement</t>
        </is>
      </c>
      <c r="C57" s="10" t="inlineStr">
        <is>
          <t>StockIssuedDuringPeriodValueNewIssues</t>
        </is>
      </c>
      <c r="D57" s="10" t="n">
        <v>2022</v>
      </c>
      <c r="E57" s="10" t="inlineStr"/>
    </row>
    <row r="58">
      <c r="B58" s="10" t="inlineStr">
        <is>
          <t>Income Statement</t>
        </is>
      </c>
      <c r="C58" s="10" t="inlineStr">
        <is>
          <t>StockIssuedDuringPeriodValueNewIssues</t>
        </is>
      </c>
      <c r="D58" s="10" t="n">
        <v>2023</v>
      </c>
      <c r="E58" s="10" t="inlineStr"/>
    </row>
    <row r="59">
      <c r="B59" s="10" t="inlineStr">
        <is>
          <t>Income Statement</t>
        </is>
      </c>
      <c r="C59" s="10" t="inlineStr">
        <is>
          <t>StockIssuedDuringPeriodValueNewIssues</t>
        </is>
      </c>
      <c r="D59" s="10" t="n">
        <v>2024</v>
      </c>
      <c r="E59" s="10" t="inlineStr"/>
    </row>
    <row r="60">
      <c r="B60" s="11" t="inlineStr">
        <is>
          <t>Income Statement</t>
        </is>
      </c>
      <c r="C60" s="11" t="inlineStr">
        <is>
          <t>StockIssuedDuringPeriodValueNewIssues</t>
        </is>
      </c>
      <c r="D60" s="11" t="n">
        <v>2025</v>
      </c>
      <c r="E60" s="11" t="inlineStr"/>
    </row>
  </sheetData>
  <pageMargins left="0.75" right="0.75" top="1" bottom="1" header="0.5" footer="0.5"/>
</worksheet>
</file>

<file path=xl/worksheets/sheet2.xml><?xml version="1.0" encoding="utf-8"?>
<worksheet xmlns="http://schemas.openxmlformats.org/spreadsheetml/2006/main">
  <sheetPr>
    <outlinePr summaryBelow="1" summaryRight="1"/>
    <pageSetUpPr/>
  </sheetPr>
  <dimension ref="B2:BM35"/>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2" customWidth="1" min="2" max="2"/>
    <col width="12" customWidth="1" min="3" max="3"/>
    <col width="7" customWidth="1" min="4" max="4"/>
    <col width="12" customWidth="1" min="5" max="5"/>
    <col width="7" customWidth="1" min="6" max="6"/>
    <col width="12" customWidth="1" min="7" max="7"/>
    <col width="7" customWidth="1" min="8" max="8"/>
    <col width="12" customWidth="1" min="9" max="9"/>
    <col width="7" customWidth="1" min="10" max="10"/>
    <col width="12" customWidth="1" min="11" max="11"/>
    <col width="7" customWidth="1" min="12" max="12"/>
    <col width="12" customWidth="1" min="14" max="14"/>
    <col width="12" customWidth="1" min="15" max="15"/>
    <col width="7" customWidth="1" min="16" max="16"/>
    <col width="12" customWidth="1" min="17" max="17"/>
    <col width="7" customWidth="1" min="18" max="18"/>
    <col width="12" customWidth="1" min="19" max="19"/>
    <col width="7" customWidth="1" min="20" max="20"/>
    <col width="12" customWidth="1" min="22" max="22"/>
    <col width="7" customWidth="1" min="23" max="23"/>
    <col width="12" customWidth="1" min="24" max="24"/>
    <col width="7" customWidth="1" min="25" max="25"/>
    <col width="12" customWidth="1" min="26" max="26"/>
    <col width="7" customWidth="1" min="27" max="27"/>
    <col width="12" customWidth="1" min="28" max="28"/>
    <col width="7" customWidth="1" min="29" max="29"/>
    <col width="12" customWidth="1" min="30" max="30"/>
    <col width="7" customWidth="1" min="31" max="31"/>
    <col width="12" customWidth="1" min="32" max="32"/>
    <col width="7" customWidth="1" min="33" max="33"/>
    <col width="12" customWidth="1" min="34" max="34"/>
    <col width="7" customWidth="1" min="35" max="35"/>
    <col width="12" customWidth="1" min="36" max="36"/>
    <col width="7" customWidth="1" min="37" max="37"/>
    <col width="12" customWidth="1" min="38" max="38"/>
    <col width="7" customWidth="1" min="39" max="39"/>
    <col width="12" customWidth="1" min="40" max="40"/>
    <col width="7" customWidth="1" min="41" max="41"/>
    <col width="12" customWidth="1" min="42" max="42"/>
    <col width="7" customWidth="1" min="43" max="43"/>
    <col width="12" customWidth="1" min="44" max="44"/>
    <col width="7" customWidth="1" min="45" max="45"/>
    <col width="12" customWidth="1" min="46" max="46"/>
    <col width="7" customWidth="1" min="47" max="47"/>
    <col width="12" customWidth="1" min="48" max="48"/>
    <col width="7" customWidth="1" min="49" max="49"/>
    <col width="12" customWidth="1" min="50" max="50"/>
    <col width="7" customWidth="1" min="51" max="51"/>
    <col width="12" customWidth="1" min="52" max="52"/>
    <col width="7" customWidth="1" min="53" max="53"/>
    <col width="12" customWidth="1" min="54" max="54"/>
    <col width="7" customWidth="1" min="55" max="55"/>
    <col width="12" customWidth="1" min="56" max="56"/>
    <col width="7" customWidth="1" min="57" max="57"/>
    <col width="12" customWidth="1" min="58" max="58"/>
    <col width="7" customWidth="1" min="59" max="59"/>
    <col width="12" customWidth="1" min="60" max="60"/>
    <col width="7" customWidth="1" min="61" max="61"/>
    <col width="12" customWidth="1" min="62" max="62"/>
    <col width="7" customWidth="1" min="63" max="63"/>
    <col width="12" customWidth="1" min="64" max="64"/>
    <col width="7" customWidth="1" min="65" max="65"/>
  </cols>
  <sheetData>
    <row r="2">
      <c r="B2" s="12" t="inlineStr">
        <is>
          <t>AAPL Income Statement (millions, USD)</t>
        </is>
      </c>
      <c r="C2" s="13" t="n">
        <v>2021</v>
      </c>
      <c r="D2" s="14">
        <f>+C2%</f>
        <v/>
      </c>
      <c r="E2" s="13" t="n">
        <v>2022</v>
      </c>
      <c r="F2" s="14">
        <f>+E2%</f>
        <v/>
      </c>
      <c r="G2" s="13" t="n">
        <v>2023</v>
      </c>
      <c r="H2" s="14">
        <f>+G2%</f>
        <v/>
      </c>
      <c r="I2" s="13" t="n">
        <v>2024</v>
      </c>
      <c r="J2" s="14">
        <f>+I2%</f>
        <v/>
      </c>
      <c r="K2" s="13" t="n">
        <v>2025</v>
      </c>
      <c r="L2" s="14">
        <f>+K2%</f>
        <v/>
      </c>
      <c r="N2" s="13" t="inlineStr">
        <is>
          <t>Change $</t>
        </is>
      </c>
      <c r="O2" s="13" t="inlineStr">
        <is>
          <t>Change %</t>
        </is>
      </c>
      <c r="Q2" s="13" t="inlineStr">
        <is>
          <t>YTD25</t>
        </is>
      </c>
      <c r="R2" s="13" t="inlineStr">
        <is>
          <t>%</t>
        </is>
      </c>
      <c r="S2" s="13" t="inlineStr">
        <is>
          <t>YTD26</t>
        </is>
      </c>
      <c r="T2" s="13" t="inlineStr">
        <is>
          <t>%</t>
        </is>
      </c>
      <c r="V2" s="13" t="inlineStr">
        <is>
          <t>1Q21</t>
        </is>
      </c>
      <c r="W2" s="13" t="inlineStr">
        <is>
          <t>%</t>
        </is>
      </c>
      <c r="X2" s="13" t="inlineStr">
        <is>
          <t>2Q21</t>
        </is>
      </c>
      <c r="Y2" s="13" t="inlineStr">
        <is>
          <t>%</t>
        </is>
      </c>
      <c r="Z2" s="13" t="inlineStr">
        <is>
          <t>3Q21</t>
        </is>
      </c>
      <c r="AA2" s="13" t="inlineStr">
        <is>
          <t>%</t>
        </is>
      </c>
      <c r="AB2" s="13" t="inlineStr">
        <is>
          <t>4Q21</t>
        </is>
      </c>
      <c r="AC2" s="13" t="inlineStr">
        <is>
          <t>%</t>
        </is>
      </c>
      <c r="AD2" s="13" t="inlineStr">
        <is>
          <t>1Q22</t>
        </is>
      </c>
      <c r="AE2" s="13" t="inlineStr">
        <is>
          <t>%</t>
        </is>
      </c>
      <c r="AF2" s="13" t="inlineStr">
        <is>
          <t>2Q22</t>
        </is>
      </c>
      <c r="AG2" s="13" t="inlineStr">
        <is>
          <t>%</t>
        </is>
      </c>
      <c r="AH2" s="13" t="inlineStr">
        <is>
          <t>3Q22</t>
        </is>
      </c>
      <c r="AI2" s="13" t="inlineStr">
        <is>
          <t>%</t>
        </is>
      </c>
      <c r="AJ2" s="13" t="inlineStr">
        <is>
          <t>4Q22</t>
        </is>
      </c>
      <c r="AK2" s="13" t="inlineStr">
        <is>
          <t>%</t>
        </is>
      </c>
      <c r="AL2" s="13" t="inlineStr">
        <is>
          <t>1Q23</t>
        </is>
      </c>
      <c r="AM2" s="13" t="inlineStr">
        <is>
          <t>%</t>
        </is>
      </c>
      <c r="AN2" s="13" t="inlineStr">
        <is>
          <t>2Q23</t>
        </is>
      </c>
      <c r="AO2" s="13" t="inlineStr">
        <is>
          <t>%</t>
        </is>
      </c>
      <c r="AP2" s="13" t="inlineStr">
        <is>
          <t>3Q23</t>
        </is>
      </c>
      <c r="AQ2" s="13" t="inlineStr">
        <is>
          <t>%</t>
        </is>
      </c>
      <c r="AR2" s="13" t="inlineStr">
        <is>
          <t>4Q23</t>
        </is>
      </c>
      <c r="AS2" s="13" t="inlineStr">
        <is>
          <t>%</t>
        </is>
      </c>
      <c r="AT2" s="13" t="inlineStr">
        <is>
          <t>1Q24</t>
        </is>
      </c>
      <c r="AU2" s="13" t="inlineStr">
        <is>
          <t>%</t>
        </is>
      </c>
      <c r="AV2" s="13" t="inlineStr">
        <is>
          <t>2Q24</t>
        </is>
      </c>
      <c r="AW2" s="13" t="inlineStr">
        <is>
          <t>%</t>
        </is>
      </c>
      <c r="AX2" s="13" t="inlineStr">
        <is>
          <t>3Q24</t>
        </is>
      </c>
      <c r="AY2" s="13" t="inlineStr">
        <is>
          <t>%</t>
        </is>
      </c>
      <c r="AZ2" s="13" t="inlineStr">
        <is>
          <t>4Q24</t>
        </is>
      </c>
      <c r="BA2" s="13" t="inlineStr">
        <is>
          <t>%</t>
        </is>
      </c>
      <c r="BB2" s="13" t="inlineStr">
        <is>
          <t>1Q25</t>
        </is>
      </c>
      <c r="BC2" s="13" t="inlineStr">
        <is>
          <t>%</t>
        </is>
      </c>
      <c r="BD2" s="13" t="inlineStr">
        <is>
          <t>2Q25</t>
        </is>
      </c>
      <c r="BE2" s="13" t="inlineStr">
        <is>
          <t>%</t>
        </is>
      </c>
      <c r="BF2" s="13" t="inlineStr">
        <is>
          <t>3Q25</t>
        </is>
      </c>
      <c r="BG2" s="13" t="inlineStr">
        <is>
          <t>%</t>
        </is>
      </c>
      <c r="BH2" s="13" t="inlineStr">
        <is>
          <t>4Q25</t>
        </is>
      </c>
      <c r="BI2" s="13" t="inlineStr">
        <is>
          <t>%</t>
        </is>
      </c>
      <c r="BJ2" s="13" t="inlineStr">
        <is>
          <t>1Q26</t>
        </is>
      </c>
      <c r="BK2" s="13" t="inlineStr">
        <is>
          <t>%</t>
        </is>
      </c>
      <c r="BL2" s="13" t="inlineStr">
        <is>
          <t>2Q26</t>
        </is>
      </c>
      <c r="BM2" s="13" t="inlineStr">
        <is>
          <t>%</t>
        </is>
      </c>
    </row>
    <row r="3">
      <c r="B3" s="15" t="inlineStr">
        <is>
          <t>Products</t>
        </is>
      </c>
      <c r="C3" s="16" t="n">
        <v>297392</v>
      </c>
      <c r="D3" s="17">
        <f>C3/C$5</f>
        <v/>
      </c>
      <c r="E3" s="16" t="n">
        <v>316199</v>
      </c>
      <c r="F3" s="17">
        <f>E3/E$5</f>
        <v/>
      </c>
      <c r="G3" s="16" t="n">
        <v>298085</v>
      </c>
      <c r="H3" s="17">
        <f>G3/G$5</f>
        <v/>
      </c>
      <c r="I3" s="16" t="n">
        <v>294866</v>
      </c>
      <c r="J3" s="17">
        <f>I3/I$5</f>
        <v/>
      </c>
      <c r="K3" s="16" t="n">
        <v>307003</v>
      </c>
      <c r="L3" s="17">
        <f>K3/K$5</f>
        <v/>
      </c>
      <c r="N3" s="16">
        <f>IFERROR(K3-I3,"")</f>
        <v/>
      </c>
      <c r="O3" s="17">
        <f>IFERROR(N3/I3,"")</f>
        <v/>
      </c>
      <c r="Q3" s="16" t="n">
        <v>166674</v>
      </c>
      <c r="R3" s="17" t="n"/>
      <c r="S3" s="16" t="n">
        <v>193951</v>
      </c>
      <c r="T3" s="17" t="n"/>
      <c r="V3" s="16" t="n">
        <v>95678</v>
      </c>
      <c r="W3" s="17" t="n"/>
      <c r="X3" s="16" t="n">
        <v>72683</v>
      </c>
      <c r="Y3" s="17" t="n"/>
      <c r="Z3" s="16" t="n">
        <v>63948</v>
      </c>
      <c r="AA3" s="17" t="n"/>
      <c r="AB3" s="16" t="n">
        <v>65083</v>
      </c>
      <c r="AC3" s="17" t="n"/>
      <c r="AD3" s="16" t="n">
        <v>104429</v>
      </c>
      <c r="AE3" s="17" t="n"/>
      <c r="AF3" s="16" t="n">
        <v>77457</v>
      </c>
      <c r="AG3" s="17" t="n"/>
      <c r="AH3" s="16" t="n">
        <v>63355</v>
      </c>
      <c r="AI3" s="17" t="n"/>
      <c r="AJ3" s="16" t="n">
        <v>70958</v>
      </c>
      <c r="AK3" s="17" t="n"/>
      <c r="AL3" s="16" t="n">
        <v>96388</v>
      </c>
      <c r="AM3" s="17" t="n"/>
      <c r="AN3" s="16" t="n">
        <v>73929</v>
      </c>
      <c r="AO3" s="17" t="n"/>
      <c r="AP3" s="16" t="n">
        <v>60584</v>
      </c>
      <c r="AQ3" s="17" t="n"/>
      <c r="AR3" s="16" t="n">
        <v>67184</v>
      </c>
      <c r="AS3" s="17" t="n"/>
      <c r="AT3" s="16" t="n">
        <v>96458</v>
      </c>
      <c r="AU3" s="17" t="n"/>
      <c r="AV3" s="16" t="n">
        <v>66886</v>
      </c>
      <c r="AW3" s="17" t="n"/>
      <c r="AX3" s="16" t="n">
        <v>61564</v>
      </c>
      <c r="AY3" s="17" t="n"/>
      <c r="AZ3" s="16" t="n">
        <v>69958</v>
      </c>
      <c r="BA3" s="17" t="n"/>
      <c r="BB3" s="16" t="n">
        <v>97960</v>
      </c>
      <c r="BC3" s="17" t="n"/>
      <c r="BD3" s="16" t="n">
        <v>68714</v>
      </c>
      <c r="BE3" s="17" t="n"/>
      <c r="BF3" s="16" t="n">
        <v>66613</v>
      </c>
      <c r="BG3" s="17" t="n"/>
      <c r="BH3" s="16" t="n">
        <v>73716</v>
      </c>
      <c r="BI3" s="17" t="n"/>
      <c r="BJ3" s="16" t="n">
        <v>113743</v>
      </c>
      <c r="BK3" s="17" t="n"/>
      <c r="BL3" s="16" t="n">
        <v>80208</v>
      </c>
      <c r="BM3" s="17" t="n"/>
    </row>
    <row r="4">
      <c r="B4" s="15" t="inlineStr">
        <is>
          <t>Services</t>
        </is>
      </c>
      <c r="C4" s="16" t="n">
        <v>68425</v>
      </c>
      <c r="D4" s="17">
        <f>C4/C$5</f>
        <v/>
      </c>
      <c r="E4" s="16" t="n">
        <v>78129</v>
      </c>
      <c r="F4" s="17">
        <f>E4/E$5</f>
        <v/>
      </c>
      <c r="G4" s="16" t="n">
        <v>85200</v>
      </c>
      <c r="H4" s="17">
        <f>G4/G$5</f>
        <v/>
      </c>
      <c r="I4" s="16" t="n">
        <v>96169</v>
      </c>
      <c r="J4" s="17">
        <f>I4/I$5</f>
        <v/>
      </c>
      <c r="K4" s="16" t="n">
        <v>109158</v>
      </c>
      <c r="L4" s="17">
        <f>K4/K$5</f>
        <v/>
      </c>
      <c r="N4" s="16">
        <f>IFERROR(K4-I4,"")</f>
        <v/>
      </c>
      <c r="O4" s="17">
        <f>IFERROR(N4/I4,"")</f>
        <v/>
      </c>
      <c r="Q4" s="16" t="n">
        <v>52985</v>
      </c>
      <c r="R4" s="17" t="n"/>
      <c r="S4" s="16" t="n">
        <v>60989</v>
      </c>
      <c r="T4" s="17" t="n"/>
      <c r="V4" s="16" t="n">
        <v>15761</v>
      </c>
      <c r="W4" s="17" t="n"/>
      <c r="X4" s="16" t="n">
        <v>16901</v>
      </c>
      <c r="Y4" s="17" t="n"/>
      <c r="Z4" s="16" t="n">
        <v>17486</v>
      </c>
      <c r="AA4" s="17" t="n"/>
      <c r="AB4" s="16" t="n">
        <v>18277</v>
      </c>
      <c r="AC4" s="17" t="n"/>
      <c r="AD4" s="16" t="n">
        <v>19516</v>
      </c>
      <c r="AE4" s="17" t="n"/>
      <c r="AF4" s="16" t="n">
        <v>19821</v>
      </c>
      <c r="AG4" s="17" t="n"/>
      <c r="AH4" s="16" t="n">
        <v>19604</v>
      </c>
      <c r="AI4" s="17" t="n"/>
      <c r="AJ4" s="16" t="n">
        <v>19188</v>
      </c>
      <c r="AK4" s="17" t="n"/>
      <c r="AL4" s="16" t="n">
        <v>20766</v>
      </c>
      <c r="AM4" s="17" t="n"/>
      <c r="AN4" s="16" t="n">
        <v>20907</v>
      </c>
      <c r="AO4" s="17" t="n"/>
      <c r="AP4" s="16" t="n">
        <v>21213</v>
      </c>
      <c r="AQ4" s="17" t="n"/>
      <c r="AR4" s="16" t="n">
        <v>22314</v>
      </c>
      <c r="AS4" s="17" t="n"/>
      <c r="AT4" s="16" t="n">
        <v>23117</v>
      </c>
      <c r="AU4" s="17" t="n"/>
      <c r="AV4" s="16" t="n">
        <v>23867</v>
      </c>
      <c r="AW4" s="17" t="n"/>
      <c r="AX4" s="16" t="n">
        <v>24213</v>
      </c>
      <c r="AY4" s="17" t="n"/>
      <c r="AZ4" s="16" t="n">
        <v>24972</v>
      </c>
      <c r="BA4" s="17" t="n"/>
      <c r="BB4" s="16" t="n">
        <v>26340</v>
      </c>
      <c r="BC4" s="17" t="n"/>
      <c r="BD4" s="16" t="n">
        <v>26645</v>
      </c>
      <c r="BE4" s="17" t="n"/>
      <c r="BF4" s="16" t="n">
        <v>27423</v>
      </c>
      <c r="BG4" s="17" t="n"/>
      <c r="BH4" s="16" t="n">
        <v>28750</v>
      </c>
      <c r="BI4" s="17" t="n"/>
      <c r="BJ4" s="16" t="n">
        <v>30013</v>
      </c>
      <c r="BK4" s="17" t="n"/>
      <c r="BL4" s="16" t="n">
        <v>30976</v>
      </c>
      <c r="BM4" s="17" t="n"/>
    </row>
    <row r="5">
      <c r="B5" s="15" t="inlineStr">
        <is>
          <t>Net sales</t>
        </is>
      </c>
      <c r="C5" s="16" t="n">
        <v>365817</v>
      </c>
      <c r="D5" s="17">
        <f>C5/C$5</f>
        <v/>
      </c>
      <c r="E5" s="16" t="n">
        <v>394328</v>
      </c>
      <c r="F5" s="17">
        <f>E5/E$5</f>
        <v/>
      </c>
      <c r="G5" s="16" t="n">
        <v>383285</v>
      </c>
      <c r="H5" s="17">
        <f>G5/G$5</f>
        <v/>
      </c>
      <c r="I5" s="16" t="n">
        <v>391035</v>
      </c>
      <c r="J5" s="17">
        <f>I5/I$5</f>
        <v/>
      </c>
      <c r="K5" s="16" t="n">
        <v>416161</v>
      </c>
      <c r="L5" s="17">
        <f>K5/K$5</f>
        <v/>
      </c>
      <c r="N5" s="16">
        <f>IFERROR(K5-I5,"")</f>
        <v/>
      </c>
      <c r="O5" s="17">
        <f>IFERROR(N5/I5,"")</f>
        <v/>
      </c>
      <c r="Q5" s="16" t="n">
        <v>219659</v>
      </c>
      <c r="R5" s="17" t="n"/>
      <c r="S5" s="16" t="n">
        <v>254940</v>
      </c>
      <c r="T5" s="17" t="n"/>
      <c r="V5" s="16" t="n">
        <v>111439</v>
      </c>
      <c r="W5" s="17" t="n"/>
      <c r="X5" s="16" t="n">
        <v>89584</v>
      </c>
      <c r="Y5" s="17" t="n"/>
      <c r="Z5" s="16" t="n">
        <v>81434</v>
      </c>
      <c r="AA5" s="17" t="n"/>
      <c r="AB5" s="16" t="n">
        <v>83360</v>
      </c>
      <c r="AC5" s="17" t="n"/>
      <c r="AD5" s="16" t="n">
        <v>123945</v>
      </c>
      <c r="AE5" s="17" t="n"/>
      <c r="AF5" s="16" t="n">
        <v>97278</v>
      </c>
      <c r="AG5" s="17" t="n"/>
      <c r="AH5" s="16" t="n">
        <v>82959</v>
      </c>
      <c r="AI5" s="17" t="n"/>
      <c r="AJ5" s="16" t="n">
        <v>90146</v>
      </c>
      <c r="AK5" s="17" t="n"/>
      <c r="AL5" s="16" t="n">
        <v>117154</v>
      </c>
      <c r="AM5" s="17" t="n"/>
      <c r="AN5" s="16" t="n">
        <v>94836</v>
      </c>
      <c r="AO5" s="17" t="n"/>
      <c r="AP5" s="16" t="n">
        <v>81797</v>
      </c>
      <c r="AQ5" s="17" t="n"/>
      <c r="AR5" s="16" t="n">
        <v>89498</v>
      </c>
      <c r="AS5" s="17" t="n"/>
      <c r="AT5" s="16" t="n">
        <v>119575</v>
      </c>
      <c r="AU5" s="17" t="n"/>
      <c r="AV5" s="16" t="n">
        <v>90753</v>
      </c>
      <c r="AW5" s="17" t="n"/>
      <c r="AX5" s="16" t="n">
        <v>85777</v>
      </c>
      <c r="AY5" s="17" t="n"/>
      <c r="AZ5" s="16" t="n">
        <v>94930</v>
      </c>
      <c r="BA5" s="17" t="n"/>
      <c r="BB5" s="16" t="n">
        <v>124300</v>
      </c>
      <c r="BC5" s="17" t="n"/>
      <c r="BD5" s="16" t="n">
        <v>95359</v>
      </c>
      <c r="BE5" s="17" t="n"/>
      <c r="BF5" s="16" t="n">
        <v>94036</v>
      </c>
      <c r="BG5" s="17" t="n"/>
      <c r="BH5" s="16" t="n">
        <v>102466</v>
      </c>
      <c r="BI5" s="17" t="n"/>
      <c r="BJ5" s="16" t="n">
        <v>143756</v>
      </c>
      <c r="BK5" s="17" t="n"/>
      <c r="BL5" s="16" t="n">
        <v>111184</v>
      </c>
      <c r="BM5" s="17" t="n"/>
    </row>
    <row r="6">
      <c r="B6" s="18" t="inlineStr">
        <is>
          <t>YoY growth</t>
        </is>
      </c>
      <c r="E6" s="19">
        <f>E5/C5-1</f>
        <v/>
      </c>
      <c r="G6" s="19">
        <f>G5/E5-1</f>
        <v/>
      </c>
      <c r="I6" s="19">
        <f>I5/G5-1</f>
        <v/>
      </c>
      <c r="K6" s="19">
        <f>K5/I5-1</f>
        <v/>
      </c>
    </row>
    <row r="7">
      <c r="B7" s="15" t="inlineStr">
        <is>
          <t>Products</t>
        </is>
      </c>
      <c r="C7" s="16" t="n">
        <v>192266</v>
      </c>
      <c r="D7" s="17">
        <f>C7/C$5</f>
        <v/>
      </c>
      <c r="E7" s="16" t="n">
        <v>201471</v>
      </c>
      <c r="F7" s="17">
        <f>E7/E$5</f>
        <v/>
      </c>
      <c r="G7" s="16" t="n">
        <v>189282</v>
      </c>
      <c r="H7" s="17">
        <f>G7/G$5</f>
        <v/>
      </c>
      <c r="I7" s="16" t="n">
        <v>185233</v>
      </c>
      <c r="J7" s="17">
        <f>I7/I$5</f>
        <v/>
      </c>
      <c r="K7" s="16" t="n">
        <v>194116</v>
      </c>
      <c r="L7" s="17">
        <f>K7/K$5</f>
        <v/>
      </c>
      <c r="N7" s="16">
        <f>IFERROR(K7-I7,"")</f>
        <v/>
      </c>
      <c r="O7" s="17">
        <f>IFERROR(N7/I7,"")</f>
        <v/>
      </c>
      <c r="Q7" s="16" t="n">
        <v>103477</v>
      </c>
      <c r="R7" s="17">
        <f>Q7/Q$5</f>
        <v/>
      </c>
      <c r="S7" s="16" t="n">
        <v>116657</v>
      </c>
      <c r="T7" s="17">
        <f>S7/S$5</f>
        <v/>
      </c>
      <c r="V7" s="16" t="n">
        <v>62130</v>
      </c>
      <c r="W7" s="17">
        <f>V7/V$5</f>
        <v/>
      </c>
      <c r="X7" s="16" t="n">
        <v>46447</v>
      </c>
      <c r="Y7" s="17">
        <f>X7/X$5</f>
        <v/>
      </c>
      <c r="Z7" s="16" t="n">
        <v>40899</v>
      </c>
      <c r="AA7" s="17">
        <f>Z7/Z$5</f>
        <v/>
      </c>
      <c r="AB7" s="16" t="n">
        <v>42790</v>
      </c>
      <c r="AC7" s="17">
        <f>AB7/AB$5</f>
        <v/>
      </c>
      <c r="AD7" s="16" t="n">
        <v>64309</v>
      </c>
      <c r="AE7" s="17">
        <f>AD7/AD$5</f>
        <v/>
      </c>
      <c r="AF7" s="16" t="n">
        <v>49290</v>
      </c>
      <c r="AG7" s="17">
        <f>AF7/AF$5</f>
        <v/>
      </c>
      <c r="AH7" s="16" t="n">
        <v>41485</v>
      </c>
      <c r="AI7" s="17">
        <f>AH7/AH$5</f>
        <v/>
      </c>
      <c r="AJ7" s="16" t="n">
        <v>46387</v>
      </c>
      <c r="AK7" s="17">
        <f>AJ7/AJ$5</f>
        <v/>
      </c>
      <c r="AL7" s="16" t="n">
        <v>60765</v>
      </c>
      <c r="AM7" s="17">
        <f>AL7/AL$5</f>
        <v/>
      </c>
      <c r="AN7" s="16" t="n">
        <v>46795</v>
      </c>
      <c r="AO7" s="17">
        <f>AN7/AN$5</f>
        <v/>
      </c>
      <c r="AP7" s="16" t="n">
        <v>39136</v>
      </c>
      <c r="AQ7" s="17">
        <f>AP7/AP$5</f>
        <v/>
      </c>
      <c r="AR7" s="16" t="n">
        <v>42586</v>
      </c>
      <c r="AS7" s="17">
        <f>AR7/AR$5</f>
        <v/>
      </c>
      <c r="AT7" s="16" t="n">
        <v>58440</v>
      </c>
      <c r="AU7" s="17">
        <f>AT7/AT$5</f>
        <v/>
      </c>
      <c r="AV7" s="16" t="n">
        <v>42424</v>
      </c>
      <c r="AW7" s="17">
        <f>AV7/AV$5</f>
        <v/>
      </c>
      <c r="AX7" s="16" t="n">
        <v>39803</v>
      </c>
      <c r="AY7" s="17">
        <f>AX7/AX$5</f>
        <v/>
      </c>
      <c r="AZ7" s="16" t="n">
        <v>44566</v>
      </c>
      <c r="BA7" s="17">
        <f>AZ7/AZ$5</f>
        <v/>
      </c>
      <c r="BB7" s="16" t="n">
        <v>59447</v>
      </c>
      <c r="BC7" s="17">
        <f>BB7/BB$5</f>
        <v/>
      </c>
      <c r="BD7" s="16" t="n">
        <v>44030</v>
      </c>
      <c r="BE7" s="17">
        <f>BD7/BD$5</f>
        <v/>
      </c>
      <c r="BF7" s="16" t="n">
        <v>43620</v>
      </c>
      <c r="BG7" s="17">
        <f>BF7/BF$5</f>
        <v/>
      </c>
      <c r="BH7" s="16" t="n">
        <v>47019</v>
      </c>
      <c r="BI7" s="17">
        <f>BH7/BH$5</f>
        <v/>
      </c>
      <c r="BJ7" s="16" t="n">
        <v>67478</v>
      </c>
      <c r="BK7" s="17">
        <f>BJ7/BJ$5</f>
        <v/>
      </c>
      <c r="BL7" s="16" t="n">
        <v>49179</v>
      </c>
      <c r="BM7" s="17">
        <f>BL7/BL$5</f>
        <v/>
      </c>
    </row>
    <row r="8">
      <c r="B8" s="15" t="inlineStr">
        <is>
          <t>Services</t>
        </is>
      </c>
      <c r="C8" s="16" t="n">
        <v>20715</v>
      </c>
      <c r="D8" s="17">
        <f>C8/C$5</f>
        <v/>
      </c>
      <c r="E8" s="16" t="n">
        <v>22075</v>
      </c>
      <c r="F8" s="17">
        <f>E8/E$5</f>
        <v/>
      </c>
      <c r="G8" s="16" t="n">
        <v>24855</v>
      </c>
      <c r="H8" s="17">
        <f>G8/G$5</f>
        <v/>
      </c>
      <c r="I8" s="16" t="n">
        <v>25119</v>
      </c>
      <c r="J8" s="17">
        <f>I8/I$5</f>
        <v/>
      </c>
      <c r="K8" s="16" t="n">
        <v>26844</v>
      </c>
      <c r="L8" s="17">
        <f>K8/K$5</f>
        <v/>
      </c>
      <c r="N8" s="16">
        <f>IFERROR(K8-I8,"")</f>
        <v/>
      </c>
      <c r="O8" s="17">
        <f>IFERROR(N8/I8,"")</f>
        <v/>
      </c>
      <c r="Q8" s="16" t="n">
        <v>13040</v>
      </c>
      <c r="R8" s="17">
        <f>Q8/Q$5</f>
        <v/>
      </c>
      <c r="S8" s="16" t="n">
        <v>14271</v>
      </c>
      <c r="T8" s="17">
        <f>S8/S$5</f>
        <v/>
      </c>
      <c r="V8" s="16" t="n">
        <v>4981</v>
      </c>
      <c r="W8" s="17">
        <f>V8/V$5</f>
        <v/>
      </c>
      <c r="X8" s="16" t="n">
        <v>5058</v>
      </c>
      <c r="Y8" s="17">
        <f>X8/X$5</f>
        <v/>
      </c>
      <c r="Z8" s="16" t="n">
        <v>5280</v>
      </c>
      <c r="AA8" s="17">
        <f>Z8/Z$5</f>
        <v/>
      </c>
      <c r="AB8" s="16" t="n">
        <v>5396</v>
      </c>
      <c r="AC8" s="17">
        <f>AB8/AB$5</f>
        <v/>
      </c>
      <c r="AD8" s="16" t="n">
        <v>5393</v>
      </c>
      <c r="AE8" s="17">
        <f>AD8/AD$5</f>
        <v/>
      </c>
      <c r="AF8" s="16" t="n">
        <v>5429</v>
      </c>
      <c r="AG8" s="17">
        <f>AF8/AF$5</f>
        <v/>
      </c>
      <c r="AH8" s="16" t="n">
        <v>5589</v>
      </c>
      <c r="AI8" s="17">
        <f>AH8/AH$5</f>
        <v/>
      </c>
      <c r="AJ8" s="16" t="n">
        <v>5664</v>
      </c>
      <c r="AK8" s="17">
        <f>AJ8/AJ$5</f>
        <v/>
      </c>
      <c r="AL8" s="16" t="n">
        <v>6057</v>
      </c>
      <c r="AM8" s="17">
        <f>AL8/AL$5</f>
        <v/>
      </c>
      <c r="AN8" s="16" t="n">
        <v>6065</v>
      </c>
      <c r="AO8" s="17">
        <f>AN8/AN$5</f>
        <v/>
      </c>
      <c r="AP8" s="16" t="n">
        <v>6248</v>
      </c>
      <c r="AQ8" s="17">
        <f>AP8/AP$5</f>
        <v/>
      </c>
      <c r="AR8" s="16" t="n">
        <v>6485</v>
      </c>
      <c r="AS8" s="17">
        <f>AR8/AR$5</f>
        <v/>
      </c>
      <c r="AT8" s="16" t="n">
        <v>6280</v>
      </c>
      <c r="AU8" s="17">
        <f>AT8/AT$5</f>
        <v/>
      </c>
      <c r="AV8" s="16" t="n">
        <v>6058</v>
      </c>
      <c r="AW8" s="17">
        <f>AV8/AV$5</f>
        <v/>
      </c>
      <c r="AX8" s="16" t="n">
        <v>6296</v>
      </c>
      <c r="AY8" s="17">
        <f>AX8/AX$5</f>
        <v/>
      </c>
      <c r="AZ8" s="16" t="n">
        <v>6485</v>
      </c>
      <c r="BA8" s="17">
        <f>AZ8/AZ$5</f>
        <v/>
      </c>
      <c r="BB8" s="16" t="n">
        <v>6578</v>
      </c>
      <c r="BC8" s="17">
        <f>BB8/BB$5</f>
        <v/>
      </c>
      <c r="BD8" s="16" t="n">
        <v>6462</v>
      </c>
      <c r="BE8" s="17">
        <f>BD8/BD$5</f>
        <v/>
      </c>
      <c r="BF8" s="16" t="n">
        <v>6698</v>
      </c>
      <c r="BG8" s="17">
        <f>BF8/BF$5</f>
        <v/>
      </c>
      <c r="BH8" s="16" t="n">
        <v>7106</v>
      </c>
      <c r="BI8" s="17">
        <f>BH8/BH$5</f>
        <v/>
      </c>
      <c r="BJ8" s="16" t="n">
        <v>7047</v>
      </c>
      <c r="BK8" s="17">
        <f>BJ8/BJ$5</f>
        <v/>
      </c>
      <c r="BL8" s="16" t="n">
        <v>7224</v>
      </c>
      <c r="BM8" s="17">
        <f>BL8/BL$5</f>
        <v/>
      </c>
    </row>
    <row r="9">
      <c r="B9" s="15" t="inlineStr">
        <is>
          <t>Cost of sales</t>
        </is>
      </c>
      <c r="C9" s="16" t="n">
        <v>212981</v>
      </c>
      <c r="D9" s="17">
        <f>C9/C$5</f>
        <v/>
      </c>
      <c r="E9" s="16" t="n">
        <v>223546</v>
      </c>
      <c r="F9" s="17">
        <f>E9/E$5</f>
        <v/>
      </c>
      <c r="G9" s="16" t="n">
        <v>214137</v>
      </c>
      <c r="H9" s="17">
        <f>G9/G$5</f>
        <v/>
      </c>
      <c r="I9" s="16" t="n">
        <v>210352</v>
      </c>
      <c r="J9" s="17">
        <f>I9/I$5</f>
        <v/>
      </c>
      <c r="K9" s="16" t="n">
        <v>220960</v>
      </c>
      <c r="L9" s="17">
        <f>K9/K$5</f>
        <v/>
      </c>
      <c r="N9" s="16">
        <f>IFERROR(K9-I9,"")</f>
        <v/>
      </c>
      <c r="O9" s="17">
        <f>IFERROR(N9/I9,"")</f>
        <v/>
      </c>
      <c r="Q9" s="16" t="n">
        <v>116517</v>
      </c>
      <c r="R9" s="17">
        <f>Q9/Q$5</f>
        <v/>
      </c>
      <c r="S9" s="16" t="n">
        <v>130928</v>
      </c>
      <c r="T9" s="17">
        <f>S9/S$5</f>
        <v/>
      </c>
      <c r="V9" s="16" t="n">
        <v>67111</v>
      </c>
      <c r="W9" s="17">
        <f>V9/V$5</f>
        <v/>
      </c>
      <c r="X9" s="16" t="n">
        <v>51505</v>
      </c>
      <c r="Y9" s="17">
        <f>X9/X$5</f>
        <v/>
      </c>
      <c r="Z9" s="16" t="n">
        <v>46179</v>
      </c>
      <c r="AA9" s="17">
        <f>Z9/Z$5</f>
        <v/>
      </c>
      <c r="AB9" s="16" t="n">
        <v>48186</v>
      </c>
      <c r="AC9" s="17">
        <f>AB9/AB$5</f>
        <v/>
      </c>
      <c r="AD9" s="16" t="n">
        <v>69702</v>
      </c>
      <c r="AE9" s="17">
        <f>AD9/AD$5</f>
        <v/>
      </c>
      <c r="AF9" s="16" t="n">
        <v>54719</v>
      </c>
      <c r="AG9" s="17">
        <f>AF9/AF$5</f>
        <v/>
      </c>
      <c r="AH9" s="16" t="n">
        <v>47074</v>
      </c>
      <c r="AI9" s="17">
        <f>AH9/AH$5</f>
        <v/>
      </c>
      <c r="AJ9" s="16" t="n">
        <v>52051</v>
      </c>
      <c r="AK9" s="17">
        <f>AJ9/AJ$5</f>
        <v/>
      </c>
      <c r="AL9" s="16" t="n">
        <v>66822</v>
      </c>
      <c r="AM9" s="17">
        <f>AL9/AL$5</f>
        <v/>
      </c>
      <c r="AN9" s="16" t="n">
        <v>52860</v>
      </c>
      <c r="AO9" s="17">
        <f>AN9/AN$5</f>
        <v/>
      </c>
      <c r="AP9" s="16" t="n">
        <v>45384</v>
      </c>
      <c r="AQ9" s="17">
        <f>AP9/AP$5</f>
        <v/>
      </c>
      <c r="AR9" s="16" t="n">
        <v>49071</v>
      </c>
      <c r="AS9" s="17">
        <f>AR9/AR$5</f>
        <v/>
      </c>
      <c r="AT9" s="16" t="n">
        <v>64720</v>
      </c>
      <c r="AU9" s="17">
        <f>AT9/AT$5</f>
        <v/>
      </c>
      <c r="AV9" s="16" t="n">
        <v>48482</v>
      </c>
      <c r="AW9" s="17">
        <f>AV9/AV$5</f>
        <v/>
      </c>
      <c r="AX9" s="16" t="n">
        <v>46099</v>
      </c>
      <c r="AY9" s="17">
        <f>AX9/AX$5</f>
        <v/>
      </c>
      <c r="AZ9" s="16" t="n">
        <v>51051</v>
      </c>
      <c r="BA9" s="17">
        <f>AZ9/AZ$5</f>
        <v/>
      </c>
      <c r="BB9" s="16" t="n">
        <v>66025</v>
      </c>
      <c r="BC9" s="17">
        <f>BB9/BB$5</f>
        <v/>
      </c>
      <c r="BD9" s="16" t="n">
        <v>50492</v>
      </c>
      <c r="BE9" s="17">
        <f>BD9/BD$5</f>
        <v/>
      </c>
      <c r="BF9" s="16" t="n">
        <v>50318</v>
      </c>
      <c r="BG9" s="17">
        <f>BF9/BF$5</f>
        <v/>
      </c>
      <c r="BH9" s="16" t="n">
        <v>54125</v>
      </c>
      <c r="BI9" s="17">
        <f>BH9/BH$5</f>
        <v/>
      </c>
      <c r="BJ9" s="16" t="n">
        <v>74525</v>
      </c>
      <c r="BK9" s="17">
        <f>BJ9/BJ$5</f>
        <v/>
      </c>
      <c r="BL9" s="16" t="n">
        <v>56403</v>
      </c>
      <c r="BM9" s="17">
        <f>BL9/BL$5</f>
        <v/>
      </c>
    </row>
    <row r="10">
      <c r="B10" s="20" t="inlineStr">
        <is>
          <t>Gross profit</t>
        </is>
      </c>
      <c r="C10" s="21">
        <f>C5-C9</f>
        <v/>
      </c>
      <c r="D10" s="22">
        <f>C10/C$5</f>
        <v/>
      </c>
      <c r="E10" s="21">
        <f>E5-E9</f>
        <v/>
      </c>
      <c r="F10" s="22">
        <f>E10/E$5</f>
        <v/>
      </c>
      <c r="G10" s="21">
        <f>G5-G9</f>
        <v/>
      </c>
      <c r="H10" s="22">
        <f>G10/G$5</f>
        <v/>
      </c>
      <c r="I10" s="21">
        <f>I5-I9</f>
        <v/>
      </c>
      <c r="J10" s="22">
        <f>I10/I$5</f>
        <v/>
      </c>
      <c r="K10" s="21">
        <f>K5-K9</f>
        <v/>
      </c>
      <c r="L10" s="22">
        <f>K10/K$5</f>
        <v/>
      </c>
      <c r="N10" s="21">
        <f>IFERROR(K10-I10,"")</f>
        <v/>
      </c>
      <c r="O10" s="22">
        <f>IFERROR(N10/I10,"")</f>
        <v/>
      </c>
      <c r="Q10" s="21" t="n">
        <v>103142</v>
      </c>
      <c r="R10" s="22">
        <f>Q10/Q$5</f>
        <v/>
      </c>
      <c r="S10" s="21" t="n">
        <v>124012</v>
      </c>
      <c r="T10" s="22">
        <f>S10/S$5</f>
        <v/>
      </c>
      <c r="V10" s="21" t="n">
        <v>44328</v>
      </c>
      <c r="W10" s="22">
        <f>V10/V$5</f>
        <v/>
      </c>
      <c r="X10" s="21" t="n">
        <v>38079</v>
      </c>
      <c r="Y10" s="22">
        <f>X10/X$5</f>
        <v/>
      </c>
      <c r="Z10" s="21" t="n">
        <v>35255</v>
      </c>
      <c r="AA10" s="22">
        <f>Z10/Z$5</f>
        <v/>
      </c>
      <c r="AB10" s="21" t="n">
        <v>35174</v>
      </c>
      <c r="AC10" s="22">
        <f>AB10/AB$5</f>
        <v/>
      </c>
      <c r="AD10" s="21" t="n">
        <v>54243</v>
      </c>
      <c r="AE10" s="22">
        <f>AD10/AD$5</f>
        <v/>
      </c>
      <c r="AF10" s="21" t="n">
        <v>42559</v>
      </c>
      <c r="AG10" s="22">
        <f>AF10/AF$5</f>
        <v/>
      </c>
      <c r="AH10" s="21" t="n">
        <v>35885</v>
      </c>
      <c r="AI10" s="22">
        <f>AH10/AH$5</f>
        <v/>
      </c>
      <c r="AJ10" s="21" t="n">
        <v>38095</v>
      </c>
      <c r="AK10" s="22">
        <f>AJ10/AJ$5</f>
        <v/>
      </c>
      <c r="AL10" s="21" t="n">
        <v>50332</v>
      </c>
      <c r="AM10" s="22">
        <f>AL10/AL$5</f>
        <v/>
      </c>
      <c r="AN10" s="21" t="n">
        <v>41976</v>
      </c>
      <c r="AO10" s="22">
        <f>AN10/AN$5</f>
        <v/>
      </c>
      <c r="AP10" s="21" t="n">
        <v>36413</v>
      </c>
      <c r="AQ10" s="22">
        <f>AP10/AP$5</f>
        <v/>
      </c>
      <c r="AR10" s="21" t="n">
        <v>40427</v>
      </c>
      <c r="AS10" s="22">
        <f>AR10/AR$5</f>
        <v/>
      </c>
      <c r="AT10" s="21" t="n">
        <v>54855</v>
      </c>
      <c r="AU10" s="22">
        <f>AT10/AT$5</f>
        <v/>
      </c>
      <c r="AV10" s="21" t="n">
        <v>42271</v>
      </c>
      <c r="AW10" s="22">
        <f>AV10/AV$5</f>
        <v/>
      </c>
      <c r="AX10" s="21" t="n">
        <v>39678</v>
      </c>
      <c r="AY10" s="22">
        <f>AX10/AX$5</f>
        <v/>
      </c>
      <c r="AZ10" s="21" t="n">
        <v>43879</v>
      </c>
      <c r="BA10" s="22">
        <f>AZ10/AZ$5</f>
        <v/>
      </c>
      <c r="BB10" s="21" t="n">
        <v>58275</v>
      </c>
      <c r="BC10" s="22">
        <f>BB10/BB$5</f>
        <v/>
      </c>
      <c r="BD10" s="21" t="n">
        <v>44867</v>
      </c>
      <c r="BE10" s="22">
        <f>BD10/BD$5</f>
        <v/>
      </c>
      <c r="BF10" s="21" t="n">
        <v>43718</v>
      </c>
      <c r="BG10" s="22">
        <f>BF10/BF$5</f>
        <v/>
      </c>
      <c r="BH10" s="21" t="n">
        <v>48341</v>
      </c>
      <c r="BI10" s="22">
        <f>BH10/BH$5</f>
        <v/>
      </c>
      <c r="BJ10" s="21" t="n">
        <v>69231</v>
      </c>
      <c r="BK10" s="22">
        <f>BJ10/BJ$5</f>
        <v/>
      </c>
      <c r="BL10" s="21" t="n">
        <v>54781</v>
      </c>
      <c r="BM10" s="22">
        <f>BL10/BL$5</f>
        <v/>
      </c>
    </row>
    <row r="11">
      <c r="B11" s="23" t="inlineStr">
        <is>
          <t>Operating expenses:</t>
        </is>
      </c>
    </row>
    <row r="12">
      <c r="B12" s="15" t="inlineStr">
        <is>
          <t>Research and development</t>
        </is>
      </c>
      <c r="C12" s="16" t="n">
        <v>21914</v>
      </c>
      <c r="D12" s="17">
        <f>C12/C$5</f>
        <v/>
      </c>
      <c r="E12" s="16" t="n">
        <v>26251</v>
      </c>
      <c r="F12" s="17">
        <f>E12/E$5</f>
        <v/>
      </c>
      <c r="G12" s="16" t="n">
        <v>29915</v>
      </c>
      <c r="H12" s="17">
        <f>G12/G$5</f>
        <v/>
      </c>
      <c r="I12" s="16" t="n">
        <v>31370</v>
      </c>
      <c r="J12" s="17">
        <f>I12/I$5</f>
        <v/>
      </c>
      <c r="K12" s="16" t="n">
        <v>34550</v>
      </c>
      <c r="L12" s="17">
        <f>K12/K$5</f>
        <v/>
      </c>
      <c r="N12" s="16">
        <f>IFERROR(K12-I12,"")</f>
        <v/>
      </c>
      <c r="O12" s="17">
        <f>IFERROR(N12/I12,"")</f>
        <v/>
      </c>
      <c r="Q12" s="16" t="n">
        <v>16818</v>
      </c>
      <c r="R12" s="17">
        <f>Q12/Q$5</f>
        <v/>
      </c>
      <c r="S12" s="16" t="n">
        <v>22306</v>
      </c>
      <c r="T12" s="17">
        <f>S12/S$5</f>
        <v/>
      </c>
      <c r="V12" s="16" t="n">
        <v>5163</v>
      </c>
      <c r="W12" s="17">
        <f>V12/V$5</f>
        <v/>
      </c>
      <c r="X12" s="16" t="n">
        <v>5262</v>
      </c>
      <c r="Y12" s="17">
        <f>X12/X$5</f>
        <v/>
      </c>
      <c r="Z12" s="16" t="n">
        <v>5717</v>
      </c>
      <c r="AA12" s="17">
        <f>Z12/Z$5</f>
        <v/>
      </c>
      <c r="AB12" s="16" t="n">
        <v>5772</v>
      </c>
      <c r="AC12" s="17">
        <f>AB12/AB$5</f>
        <v/>
      </c>
      <c r="AD12" s="16" t="n">
        <v>6306</v>
      </c>
      <c r="AE12" s="17">
        <f>AD12/AD$5</f>
        <v/>
      </c>
      <c r="AF12" s="16" t="n">
        <v>6387</v>
      </c>
      <c r="AG12" s="17">
        <f>AF12/AF$5</f>
        <v/>
      </c>
      <c r="AH12" s="16" t="n">
        <v>6797</v>
      </c>
      <c r="AI12" s="17">
        <f>AH12/AH$5</f>
        <v/>
      </c>
      <c r="AJ12" s="16" t="n">
        <v>6761</v>
      </c>
      <c r="AK12" s="17">
        <f>AJ12/AJ$5</f>
        <v/>
      </c>
      <c r="AL12" s="16" t="n">
        <v>7709</v>
      </c>
      <c r="AM12" s="17">
        <f>AL12/AL$5</f>
        <v/>
      </c>
      <c r="AN12" s="16" t="n">
        <v>7457</v>
      </c>
      <c r="AO12" s="17">
        <f>AN12/AN$5</f>
        <v/>
      </c>
      <c r="AP12" s="16" t="n">
        <v>7442</v>
      </c>
      <c r="AQ12" s="17">
        <f>AP12/AP$5</f>
        <v/>
      </c>
      <c r="AR12" s="16" t="n">
        <v>7307</v>
      </c>
      <c r="AS12" s="17">
        <f>AR12/AR$5</f>
        <v/>
      </c>
      <c r="AT12" s="16" t="n">
        <v>7696</v>
      </c>
      <c r="AU12" s="17">
        <f>AT12/AT$5</f>
        <v/>
      </c>
      <c r="AV12" s="16" t="n">
        <v>7903</v>
      </c>
      <c r="AW12" s="17">
        <f>AV12/AV$5</f>
        <v/>
      </c>
      <c r="AX12" s="16" t="n">
        <v>8006</v>
      </c>
      <c r="AY12" s="17">
        <f>AX12/AX$5</f>
        <v/>
      </c>
      <c r="AZ12" s="16" t="n">
        <v>7765</v>
      </c>
      <c r="BA12" s="17">
        <f>AZ12/AZ$5</f>
        <v/>
      </c>
      <c r="BB12" s="16" t="n">
        <v>8268</v>
      </c>
      <c r="BC12" s="17">
        <f>BB12/BB$5</f>
        <v/>
      </c>
      <c r="BD12" s="16" t="n">
        <v>8550</v>
      </c>
      <c r="BE12" s="17">
        <f>BD12/BD$5</f>
        <v/>
      </c>
      <c r="BF12" s="16" t="n">
        <v>8866</v>
      </c>
      <c r="BG12" s="17">
        <f>BF12/BF$5</f>
        <v/>
      </c>
      <c r="BH12" s="16" t="n">
        <v>8866</v>
      </c>
      <c r="BI12" s="17">
        <f>BH12/BH$5</f>
        <v/>
      </c>
      <c r="BJ12" s="16" t="n">
        <v>10887</v>
      </c>
      <c r="BK12" s="17">
        <f>BJ12/BJ$5</f>
        <v/>
      </c>
      <c r="BL12" s="16" t="n">
        <v>11419</v>
      </c>
      <c r="BM12" s="17">
        <f>BL12/BL$5</f>
        <v/>
      </c>
    </row>
    <row r="13">
      <c r="B13" s="15" t="inlineStr">
        <is>
          <t>Selling, general and administrative</t>
        </is>
      </c>
      <c r="C13" s="16" t="n">
        <v>21973</v>
      </c>
      <c r="D13" s="17">
        <f>C13/C$5</f>
        <v/>
      </c>
      <c r="E13" s="16" t="n">
        <v>25094</v>
      </c>
      <c r="F13" s="17">
        <f>E13/E$5</f>
        <v/>
      </c>
      <c r="G13" s="16" t="n">
        <v>24932</v>
      </c>
      <c r="H13" s="17">
        <f>G13/G$5</f>
        <v/>
      </c>
      <c r="I13" s="16" t="n">
        <v>26097</v>
      </c>
      <c r="J13" s="17">
        <f>I13/I$5</f>
        <v/>
      </c>
      <c r="K13" s="16" t="n">
        <v>27601</v>
      </c>
      <c r="L13" s="17">
        <f>K13/K$5</f>
        <v/>
      </c>
      <c r="N13" s="16">
        <f>IFERROR(K13-I13,"")</f>
        <v/>
      </c>
      <c r="O13" s="17">
        <f>IFERROR(N13/I13,"")</f>
        <v/>
      </c>
      <c r="Q13" s="16" t="n">
        <v>13903</v>
      </c>
      <c r="R13" s="17">
        <f>Q13/Q$5</f>
        <v/>
      </c>
      <c r="S13" s="16" t="n">
        <v>14969</v>
      </c>
      <c r="T13" s="17">
        <f>S13/S$5</f>
        <v/>
      </c>
      <c r="V13" s="16" t="n">
        <v>5631</v>
      </c>
      <c r="W13" s="17">
        <f>V13/V$5</f>
        <v/>
      </c>
      <c r="X13" s="16" t="n">
        <v>5314</v>
      </c>
      <c r="Y13" s="17">
        <f>X13/X$5</f>
        <v/>
      </c>
      <c r="Z13" s="16" t="n">
        <v>5412</v>
      </c>
      <c r="AA13" s="17">
        <f>Z13/Z$5</f>
        <v/>
      </c>
      <c r="AB13" s="16" t="n">
        <v>5616</v>
      </c>
      <c r="AC13" s="17">
        <f>AB13/AB$5</f>
        <v/>
      </c>
      <c r="AD13" s="16" t="n">
        <v>6449</v>
      </c>
      <c r="AE13" s="17">
        <f>AD13/AD$5</f>
        <v/>
      </c>
      <c r="AF13" s="16" t="n">
        <v>6193</v>
      </c>
      <c r="AG13" s="17">
        <f>AF13/AF$5</f>
        <v/>
      </c>
      <c r="AH13" s="16" t="n">
        <v>6012</v>
      </c>
      <c r="AI13" s="17">
        <f>AH13/AH$5</f>
        <v/>
      </c>
      <c r="AJ13" s="16" t="n">
        <v>6440</v>
      </c>
      <c r="AK13" s="17">
        <f>AJ13/AJ$5</f>
        <v/>
      </c>
      <c r="AL13" s="16" t="n">
        <v>6607</v>
      </c>
      <c r="AM13" s="17">
        <f>AL13/AL$5</f>
        <v/>
      </c>
      <c r="AN13" s="16" t="n">
        <v>6201</v>
      </c>
      <c r="AO13" s="17">
        <f>AN13/AN$5</f>
        <v/>
      </c>
      <c r="AP13" s="16" t="n">
        <v>5973</v>
      </c>
      <c r="AQ13" s="17">
        <f>AP13/AP$5</f>
        <v/>
      </c>
      <c r="AR13" s="16" t="n">
        <v>6151</v>
      </c>
      <c r="AS13" s="17">
        <f>AR13/AR$5</f>
        <v/>
      </c>
      <c r="AT13" s="16" t="n">
        <v>6786</v>
      </c>
      <c r="AU13" s="17">
        <f>AT13/AT$5</f>
        <v/>
      </c>
      <c r="AV13" s="16" t="n">
        <v>6468</v>
      </c>
      <c r="AW13" s="17">
        <f>AV13/AV$5</f>
        <v/>
      </c>
      <c r="AX13" s="16" t="n">
        <v>6320</v>
      </c>
      <c r="AY13" s="17">
        <f>AX13/AX$5</f>
        <v/>
      </c>
      <c r="AZ13" s="16" t="n">
        <v>6523</v>
      </c>
      <c r="BA13" s="17">
        <f>AZ13/AZ$5</f>
        <v/>
      </c>
      <c r="BB13" s="16" t="n">
        <v>7175</v>
      </c>
      <c r="BC13" s="17">
        <f>BB13/BB$5</f>
        <v/>
      </c>
      <c r="BD13" s="16" t="n">
        <v>6728</v>
      </c>
      <c r="BE13" s="17">
        <f>BD13/BD$5</f>
        <v/>
      </c>
      <c r="BF13" s="16" t="n">
        <v>6650</v>
      </c>
      <c r="BG13" s="17">
        <f>BF13/BF$5</f>
        <v/>
      </c>
      <c r="BH13" s="16" t="n">
        <v>7048</v>
      </c>
      <c r="BI13" s="17">
        <f>BH13/BH$5</f>
        <v/>
      </c>
      <c r="BJ13" s="16" t="n">
        <v>7492</v>
      </c>
      <c r="BK13" s="17">
        <f>BJ13/BJ$5</f>
        <v/>
      </c>
      <c r="BL13" s="16" t="n">
        <v>7477</v>
      </c>
      <c r="BM13" s="17">
        <f>BL13/BL$5</f>
        <v/>
      </c>
    </row>
    <row r="14">
      <c r="B14" s="20" t="inlineStr">
        <is>
          <t>Total operating expenses</t>
        </is>
      </c>
      <c r="C14" s="21">
        <f>C12+C13</f>
        <v/>
      </c>
      <c r="D14" s="22">
        <f>C14/C$5</f>
        <v/>
      </c>
      <c r="E14" s="21">
        <f>E12+E13</f>
        <v/>
      </c>
      <c r="F14" s="22">
        <f>E14/E$5</f>
        <v/>
      </c>
      <c r="G14" s="21">
        <f>G12+G13</f>
        <v/>
      </c>
      <c r="H14" s="22">
        <f>G14/G$5</f>
        <v/>
      </c>
      <c r="I14" s="21">
        <f>I12+I13</f>
        <v/>
      </c>
      <c r="J14" s="22">
        <f>I14/I$5</f>
        <v/>
      </c>
      <c r="K14" s="21">
        <f>K12+K13</f>
        <v/>
      </c>
      <c r="L14" s="22">
        <f>K14/K$5</f>
        <v/>
      </c>
      <c r="N14" s="21">
        <f>IFERROR(K14-I14,"")</f>
        <v/>
      </c>
      <c r="O14" s="22">
        <f>IFERROR(N14/I14,"")</f>
        <v/>
      </c>
      <c r="Q14" s="21" t="n">
        <v>30721</v>
      </c>
      <c r="R14" s="22">
        <f>Q14/Q$5</f>
        <v/>
      </c>
      <c r="S14" s="21" t="n">
        <v>37275</v>
      </c>
      <c r="T14" s="22">
        <f>S14/S$5</f>
        <v/>
      </c>
      <c r="V14" s="21" t="n">
        <v>10794</v>
      </c>
      <c r="W14" s="22">
        <f>V14/V$5</f>
        <v/>
      </c>
      <c r="X14" s="21" t="n">
        <v>10576</v>
      </c>
      <c r="Y14" s="22">
        <f>X14/X$5</f>
        <v/>
      </c>
      <c r="Z14" s="21" t="n">
        <v>11129</v>
      </c>
      <c r="AA14" s="22">
        <f>Z14/Z$5</f>
        <v/>
      </c>
      <c r="AB14" s="21" t="n">
        <v>11388</v>
      </c>
      <c r="AC14" s="22">
        <f>AB14/AB$5</f>
        <v/>
      </c>
      <c r="AD14" s="21" t="n">
        <v>12755</v>
      </c>
      <c r="AE14" s="22">
        <f>AD14/AD$5</f>
        <v/>
      </c>
      <c r="AF14" s="21" t="n">
        <v>12580</v>
      </c>
      <c r="AG14" s="22">
        <f>AF14/AF$5</f>
        <v/>
      </c>
      <c r="AH14" s="21" t="n">
        <v>12809</v>
      </c>
      <c r="AI14" s="22">
        <f>AH14/AH$5</f>
        <v/>
      </c>
      <c r="AJ14" s="21" t="n">
        <v>13201</v>
      </c>
      <c r="AK14" s="22">
        <f>AJ14/AJ$5</f>
        <v/>
      </c>
      <c r="AL14" s="21" t="n">
        <v>14316</v>
      </c>
      <c r="AM14" s="22">
        <f>AL14/AL$5</f>
        <v/>
      </c>
      <c r="AN14" s="21" t="n">
        <v>13658</v>
      </c>
      <c r="AO14" s="22">
        <f>AN14/AN$5</f>
        <v/>
      </c>
      <c r="AP14" s="21" t="n">
        <v>13415</v>
      </c>
      <c r="AQ14" s="22">
        <f>AP14/AP$5</f>
        <v/>
      </c>
      <c r="AR14" s="21" t="n">
        <v>13458</v>
      </c>
      <c r="AS14" s="22">
        <f>AR14/AR$5</f>
        <v/>
      </c>
      <c r="AT14" s="21" t="n">
        <v>14482</v>
      </c>
      <c r="AU14" s="22">
        <f>AT14/AT$5</f>
        <v/>
      </c>
      <c r="AV14" s="21" t="n">
        <v>14371</v>
      </c>
      <c r="AW14" s="22">
        <f>AV14/AV$5</f>
        <v/>
      </c>
      <c r="AX14" s="21" t="n">
        <v>14326</v>
      </c>
      <c r="AY14" s="22">
        <f>AX14/AX$5</f>
        <v/>
      </c>
      <c r="AZ14" s="21" t="n">
        <v>14288</v>
      </c>
      <c r="BA14" s="22">
        <f>AZ14/AZ$5</f>
        <v/>
      </c>
      <c r="BB14" s="21" t="n">
        <v>15443</v>
      </c>
      <c r="BC14" s="22">
        <f>BB14/BB$5</f>
        <v/>
      </c>
      <c r="BD14" s="21" t="n">
        <v>15278</v>
      </c>
      <c r="BE14" s="22">
        <f>BD14/BD$5</f>
        <v/>
      </c>
      <c r="BF14" s="21" t="n">
        <v>15516</v>
      </c>
      <c r="BG14" s="22">
        <f>BF14/BF$5</f>
        <v/>
      </c>
      <c r="BH14" s="21" t="n">
        <v>15914</v>
      </c>
      <c r="BI14" s="22">
        <f>BH14/BH$5</f>
        <v/>
      </c>
      <c r="BJ14" s="21" t="n">
        <v>18379</v>
      </c>
      <c r="BK14" s="22">
        <f>BJ14/BJ$5</f>
        <v/>
      </c>
      <c r="BL14" s="21" t="n">
        <v>18896</v>
      </c>
      <c r="BM14" s="22">
        <f>BL14/BL$5</f>
        <v/>
      </c>
    </row>
    <row r="15">
      <c r="B15" s="20" t="inlineStr">
        <is>
          <t>Operating income</t>
        </is>
      </c>
      <c r="C15" s="21" t="n">
        <v>108949</v>
      </c>
      <c r="D15" s="22">
        <f>C15/C$5</f>
        <v/>
      </c>
      <c r="E15" s="21" t="n">
        <v>119437</v>
      </c>
      <c r="F15" s="22">
        <f>E15/E$5</f>
        <v/>
      </c>
      <c r="G15" s="21" t="n">
        <v>114301</v>
      </c>
      <c r="H15" s="22">
        <f>G15/G$5</f>
        <v/>
      </c>
      <c r="I15" s="21" t="n">
        <v>123216</v>
      </c>
      <c r="J15" s="22">
        <f>I15/I$5</f>
        <v/>
      </c>
      <c r="K15" s="21" t="n">
        <v>133050</v>
      </c>
      <c r="L15" s="22">
        <f>K15/K$5</f>
        <v/>
      </c>
      <c r="N15" s="16">
        <f>IFERROR(K15-I15,"")</f>
        <v/>
      </c>
      <c r="O15" s="17">
        <f>IFERROR(N15/I15,"")</f>
        <v/>
      </c>
      <c r="Q15" s="21" t="n">
        <v>72421</v>
      </c>
      <c r="R15" s="22">
        <f>Q15/Q$5</f>
        <v/>
      </c>
      <c r="S15" s="21" t="n">
        <v>86737</v>
      </c>
      <c r="T15" s="22">
        <f>S15/S$5</f>
        <v/>
      </c>
      <c r="V15" s="21" t="n">
        <v>33534</v>
      </c>
      <c r="W15" s="22">
        <f>V15/V$5</f>
        <v/>
      </c>
      <c r="X15" s="21" t="n">
        <v>27503</v>
      </c>
      <c r="Y15" s="22">
        <f>X15/X$5</f>
        <v/>
      </c>
      <c r="Z15" s="21" t="n">
        <v>24126</v>
      </c>
      <c r="AA15" s="22">
        <f>Z15/Z$5</f>
        <v/>
      </c>
      <c r="AB15" s="21" t="n">
        <v>23786</v>
      </c>
      <c r="AC15" s="22">
        <f>AB15/AB$5</f>
        <v/>
      </c>
      <c r="AD15" s="21" t="n">
        <v>41488</v>
      </c>
      <c r="AE15" s="22">
        <f>AD15/AD$5</f>
        <v/>
      </c>
      <c r="AF15" s="21" t="n">
        <v>29979</v>
      </c>
      <c r="AG15" s="22">
        <f>AF15/AF$5</f>
        <v/>
      </c>
      <c r="AH15" s="21" t="n">
        <v>23076</v>
      </c>
      <c r="AI15" s="22">
        <f>AH15/AH$5</f>
        <v/>
      </c>
      <c r="AJ15" s="21" t="n">
        <v>24894</v>
      </c>
      <c r="AK15" s="22">
        <f>AJ15/AJ$5</f>
        <v/>
      </c>
      <c r="AL15" s="21" t="n">
        <v>36016</v>
      </c>
      <c r="AM15" s="22">
        <f>AL15/AL$5</f>
        <v/>
      </c>
      <c r="AN15" s="21" t="n">
        <v>28318</v>
      </c>
      <c r="AO15" s="22">
        <f>AN15/AN$5</f>
        <v/>
      </c>
      <c r="AP15" s="21" t="n">
        <v>22998</v>
      </c>
      <c r="AQ15" s="22">
        <f>AP15/AP$5</f>
        <v/>
      </c>
      <c r="AR15" s="21" t="n">
        <v>26969</v>
      </c>
      <c r="AS15" s="22">
        <f>AR15/AR$5</f>
        <v/>
      </c>
      <c r="AT15" s="21" t="n">
        <v>40373</v>
      </c>
      <c r="AU15" s="22">
        <f>AT15/AT$5</f>
        <v/>
      </c>
      <c r="AV15" s="21" t="n">
        <v>27900</v>
      </c>
      <c r="AW15" s="22">
        <f>AV15/AV$5</f>
        <v/>
      </c>
      <c r="AX15" s="21" t="n">
        <v>25352</v>
      </c>
      <c r="AY15" s="22">
        <f>AX15/AX$5</f>
        <v/>
      </c>
      <c r="AZ15" s="21" t="n">
        <v>29591</v>
      </c>
      <c r="BA15" s="22">
        <f>AZ15/AZ$5</f>
        <v/>
      </c>
      <c r="BB15" s="21" t="n">
        <v>42832</v>
      </c>
      <c r="BC15" s="22">
        <f>BB15/BB$5</f>
        <v/>
      </c>
      <c r="BD15" s="21" t="n">
        <v>29589</v>
      </c>
      <c r="BE15" s="22">
        <f>BD15/BD$5</f>
        <v/>
      </c>
      <c r="BF15" s="21" t="n">
        <v>28202</v>
      </c>
      <c r="BG15" s="22">
        <f>BF15/BF$5</f>
        <v/>
      </c>
      <c r="BH15" s="21" t="n">
        <v>32427</v>
      </c>
      <c r="BI15" s="22">
        <f>BH15/BH$5</f>
        <v/>
      </c>
      <c r="BJ15" s="21" t="n">
        <v>50852</v>
      </c>
      <c r="BK15" s="22">
        <f>BJ15/BJ$5</f>
        <v/>
      </c>
      <c r="BL15" s="21" t="n">
        <v>35885</v>
      </c>
      <c r="BM15" s="22">
        <f>BL15/BL$5</f>
        <v/>
      </c>
    </row>
    <row r="16">
      <c r="B16" s="15" t="inlineStr">
        <is>
          <t>Other income/(expense), net</t>
        </is>
      </c>
      <c r="C16" s="16" t="n">
        <v>258</v>
      </c>
      <c r="D16" s="17">
        <f>C16/C$5</f>
        <v/>
      </c>
      <c r="E16" s="16" t="n">
        <v>-334</v>
      </c>
      <c r="F16" s="17">
        <f>E16/E$5</f>
        <v/>
      </c>
      <c r="G16" s="16" t="n">
        <v>-565</v>
      </c>
      <c r="H16" s="17">
        <f>G16/G$5</f>
        <v/>
      </c>
      <c r="I16" s="16" t="n">
        <v>269</v>
      </c>
      <c r="J16" s="17">
        <f>I16/I$5</f>
        <v/>
      </c>
      <c r="K16" s="16" t="n">
        <v>-321</v>
      </c>
      <c r="L16" s="17">
        <f>K16/K$5</f>
        <v/>
      </c>
      <c r="N16" s="16">
        <f>IFERROR(K16-I16,"")</f>
        <v/>
      </c>
      <c r="O16" s="17">
        <f>IFERROR(N16/I16,"")</f>
        <v/>
      </c>
      <c r="Q16" s="16" t="n">
        <v>-527</v>
      </c>
      <c r="R16" s="17">
        <f>Q16/Q$5</f>
        <v/>
      </c>
      <c r="S16" s="16" t="n">
        <v>98</v>
      </c>
      <c r="T16" s="17">
        <f>S16/S$5</f>
        <v/>
      </c>
      <c r="V16" s="16" t="n">
        <v>45</v>
      </c>
      <c r="W16" s="17">
        <f>V16/V$5</f>
        <v/>
      </c>
      <c r="X16" s="16" t="n">
        <v>508</v>
      </c>
      <c r="Y16" s="17">
        <f>X16/X$5</f>
        <v/>
      </c>
      <c r="Z16" s="16" t="n">
        <v>243</v>
      </c>
      <c r="AA16" s="17">
        <f>Z16/Z$5</f>
        <v/>
      </c>
      <c r="AB16" s="16" t="n">
        <v>-538</v>
      </c>
      <c r="AC16" s="17">
        <f>AB16/AB$5</f>
        <v/>
      </c>
      <c r="AD16" s="16" t="n">
        <v>-247</v>
      </c>
      <c r="AE16" s="17">
        <f>AD16/AD$5</f>
        <v/>
      </c>
      <c r="AF16" s="16" t="n">
        <v>160</v>
      </c>
      <c r="AG16" s="17">
        <f>AF16/AF$5</f>
        <v/>
      </c>
      <c r="AH16" s="16" t="n">
        <v>-10</v>
      </c>
      <c r="AI16" s="17">
        <f>AH16/AH$5</f>
        <v/>
      </c>
      <c r="AJ16" s="16" t="n">
        <v>-237</v>
      </c>
      <c r="AK16" s="17">
        <f>AJ16/AJ$5</f>
        <v/>
      </c>
      <c r="AL16" s="16" t="n">
        <v>-393</v>
      </c>
      <c r="AM16" s="17">
        <f>AL16/AL$5</f>
        <v/>
      </c>
      <c r="AN16" s="16" t="n">
        <v>64</v>
      </c>
      <c r="AO16" s="17">
        <f>AN16/AN$5</f>
        <v/>
      </c>
      <c r="AP16" s="16" t="n">
        <v>-265</v>
      </c>
      <c r="AQ16" s="17">
        <f>AP16/AP$5</f>
        <v/>
      </c>
      <c r="AR16" s="16" t="n">
        <v>29</v>
      </c>
      <c r="AS16" s="17">
        <f>AR16/AR$5</f>
        <v/>
      </c>
      <c r="AT16" s="16" t="n">
        <v>-50</v>
      </c>
      <c r="AU16" s="17">
        <f>AT16/AT$5</f>
        <v/>
      </c>
      <c r="AV16" s="16" t="n">
        <v>158</v>
      </c>
      <c r="AW16" s="17">
        <f>AV16/AV$5</f>
        <v/>
      </c>
      <c r="AX16" s="16" t="n">
        <v>142</v>
      </c>
      <c r="AY16" s="17">
        <f>AX16/AX$5</f>
        <v/>
      </c>
      <c r="AZ16" s="16" t="n">
        <v>19</v>
      </c>
      <c r="BA16" s="17">
        <f>AZ16/AZ$5</f>
        <v/>
      </c>
      <c r="BB16" s="16" t="n">
        <v>-248</v>
      </c>
      <c r="BC16" s="17">
        <f>BB16/BB$5</f>
        <v/>
      </c>
      <c r="BD16" s="16" t="n">
        <v>-279</v>
      </c>
      <c r="BE16" s="17">
        <f>BD16/BD$5</f>
        <v/>
      </c>
      <c r="BF16" s="16" t="n">
        <v>-171</v>
      </c>
      <c r="BG16" s="17">
        <f>BF16/BF$5</f>
        <v/>
      </c>
      <c r="BH16" s="16" t="n">
        <v>377</v>
      </c>
      <c r="BI16" s="17">
        <f>BH16/BH$5</f>
        <v/>
      </c>
      <c r="BJ16" s="16" t="n">
        <v>150</v>
      </c>
      <c r="BK16" s="17">
        <f>BJ16/BJ$5</f>
        <v/>
      </c>
      <c r="BL16" s="16" t="n">
        <v>-52</v>
      </c>
      <c r="BM16" s="17">
        <f>BL16/BL$5</f>
        <v/>
      </c>
    </row>
    <row r="17">
      <c r="B17" s="20" t="inlineStr">
        <is>
          <t>Earnings before taxes</t>
        </is>
      </c>
      <c r="C17" s="21">
        <f>C15+C16</f>
        <v/>
      </c>
      <c r="D17" s="22">
        <f>C17/C$5</f>
        <v/>
      </c>
      <c r="E17" s="21">
        <f>E15+E16</f>
        <v/>
      </c>
      <c r="F17" s="22">
        <f>E17/E$5</f>
        <v/>
      </c>
      <c r="G17" s="21">
        <f>G15+G16</f>
        <v/>
      </c>
      <c r="H17" s="22">
        <f>G17/G$5</f>
        <v/>
      </c>
      <c r="I17" s="21">
        <f>I15+I16</f>
        <v/>
      </c>
      <c r="J17" s="22">
        <f>I17/I$5</f>
        <v/>
      </c>
      <c r="K17" s="21">
        <f>K15+K16</f>
        <v/>
      </c>
      <c r="L17" s="22">
        <f>K17/K$5</f>
        <v/>
      </c>
      <c r="N17" s="21">
        <f>IFERROR(K17-I17,"")</f>
        <v/>
      </c>
      <c r="O17" s="22">
        <f>IFERROR(N17/I17,"")</f>
        <v/>
      </c>
      <c r="Q17" s="21" t="n">
        <v>71894</v>
      </c>
      <c r="R17" s="22">
        <f>Q17/Q$5</f>
        <v/>
      </c>
      <c r="S17" s="21" t="n">
        <v>86835</v>
      </c>
      <c r="T17" s="22">
        <f>S17/S$5</f>
        <v/>
      </c>
      <c r="V17" s="21" t="n">
        <v>33579</v>
      </c>
      <c r="W17" s="22">
        <f>V17/V$5</f>
        <v/>
      </c>
      <c r="X17" s="21" t="n">
        <v>28011</v>
      </c>
      <c r="Y17" s="22">
        <f>X17/X$5</f>
        <v/>
      </c>
      <c r="Z17" s="21" t="n">
        <v>24369</v>
      </c>
      <c r="AA17" s="22">
        <f>Z17/Z$5</f>
        <v/>
      </c>
      <c r="AB17" s="21" t="n">
        <v>23248</v>
      </c>
      <c r="AC17" s="22">
        <f>AB17/AB$5</f>
        <v/>
      </c>
      <c r="AD17" s="21" t="n">
        <v>41241</v>
      </c>
      <c r="AE17" s="22">
        <f>AD17/AD$5</f>
        <v/>
      </c>
      <c r="AF17" s="21" t="n">
        <v>30139</v>
      </c>
      <c r="AG17" s="22">
        <f>AF17/AF$5</f>
        <v/>
      </c>
      <c r="AH17" s="21" t="n">
        <v>23066</v>
      </c>
      <c r="AI17" s="22">
        <f>AH17/AH$5</f>
        <v/>
      </c>
      <c r="AJ17" s="21" t="n">
        <v>24657</v>
      </c>
      <c r="AK17" s="22">
        <f>AJ17/AJ$5</f>
        <v/>
      </c>
      <c r="AL17" s="21" t="n">
        <v>35623</v>
      </c>
      <c r="AM17" s="22">
        <f>AL17/AL$5</f>
        <v/>
      </c>
      <c r="AN17" s="21" t="n">
        <v>28382</v>
      </c>
      <c r="AO17" s="22">
        <f>AN17/AN$5</f>
        <v/>
      </c>
      <c r="AP17" s="21" t="n">
        <v>22733</v>
      </c>
      <c r="AQ17" s="22">
        <f>AP17/AP$5</f>
        <v/>
      </c>
      <c r="AR17" s="21" t="n">
        <v>26998</v>
      </c>
      <c r="AS17" s="22">
        <f>AR17/AR$5</f>
        <v/>
      </c>
      <c r="AT17" s="21" t="n">
        <v>40323</v>
      </c>
      <c r="AU17" s="22">
        <f>AT17/AT$5</f>
        <v/>
      </c>
      <c r="AV17" s="21" t="n">
        <v>28058</v>
      </c>
      <c r="AW17" s="22">
        <f>AV17/AV$5</f>
        <v/>
      </c>
      <c r="AX17" s="21" t="n">
        <v>25494</v>
      </c>
      <c r="AY17" s="22">
        <f>AX17/AX$5</f>
        <v/>
      </c>
      <c r="AZ17" s="21" t="n">
        <v>29610</v>
      </c>
      <c r="BA17" s="22">
        <f>AZ17/AZ$5</f>
        <v/>
      </c>
      <c r="BB17" s="21" t="n">
        <v>42584</v>
      </c>
      <c r="BC17" s="22">
        <f>BB17/BB$5</f>
        <v/>
      </c>
      <c r="BD17" s="21" t="n">
        <v>29310</v>
      </c>
      <c r="BE17" s="22">
        <f>BD17/BD$5</f>
        <v/>
      </c>
      <c r="BF17" s="21" t="n">
        <v>28031</v>
      </c>
      <c r="BG17" s="22">
        <f>BF17/BF$5</f>
        <v/>
      </c>
      <c r="BH17" s="21" t="n">
        <v>32804</v>
      </c>
      <c r="BI17" s="22">
        <f>BH17/BH$5</f>
        <v/>
      </c>
      <c r="BJ17" s="21" t="n">
        <v>51002</v>
      </c>
      <c r="BK17" s="22">
        <f>BJ17/BJ$5</f>
        <v/>
      </c>
      <c r="BL17" s="21" t="n">
        <v>35833</v>
      </c>
      <c r="BM17" s="22">
        <f>BL17/BL$5</f>
        <v/>
      </c>
    </row>
    <row r="18">
      <c r="B18" s="15" t="inlineStr">
        <is>
          <t>Provision for income taxes</t>
        </is>
      </c>
      <c r="C18" s="16" t="n">
        <v>14527</v>
      </c>
      <c r="D18" s="17">
        <f>C18/C$5</f>
        <v/>
      </c>
      <c r="E18" s="16" t="n">
        <v>19300</v>
      </c>
      <c r="F18" s="17">
        <f>E18/E$5</f>
        <v/>
      </c>
      <c r="G18" s="16" t="n">
        <v>16741</v>
      </c>
      <c r="H18" s="17">
        <f>G18/G$5</f>
        <v/>
      </c>
      <c r="I18" s="16" t="n">
        <v>29749</v>
      </c>
      <c r="J18" s="17">
        <f>I18/I$5</f>
        <v/>
      </c>
      <c r="K18" s="16" t="n">
        <v>20719</v>
      </c>
      <c r="L18" s="17">
        <f>K18/K$5</f>
        <v/>
      </c>
      <c r="N18" s="16">
        <f>IFERROR(K18-I18,"")</f>
        <v/>
      </c>
      <c r="O18" s="17">
        <f>IFERROR(N18/I18,"")</f>
        <v/>
      </c>
      <c r="Q18" s="16" t="n">
        <v>10784</v>
      </c>
      <c r="R18" s="17">
        <f>Q18/Q$5</f>
        <v/>
      </c>
      <c r="S18" s="16" t="n">
        <v>15160</v>
      </c>
      <c r="T18" s="17">
        <f>S18/S$5</f>
        <v/>
      </c>
      <c r="V18" s="16" t="n">
        <v>4824</v>
      </c>
      <c r="W18" s="17">
        <f>V18/V$5</f>
        <v/>
      </c>
      <c r="X18" s="16" t="n">
        <v>4381</v>
      </c>
      <c r="Y18" s="17">
        <f>X18/X$5</f>
        <v/>
      </c>
      <c r="Z18" s="16" t="n">
        <v>2625</v>
      </c>
      <c r="AA18" s="17">
        <f>Z18/Z$5</f>
        <v/>
      </c>
      <c r="AB18" s="16" t="n">
        <v>2697</v>
      </c>
      <c r="AC18" s="17">
        <f>AB18/AB$5</f>
        <v/>
      </c>
      <c r="AD18" s="16" t="n">
        <v>6611</v>
      </c>
      <c r="AE18" s="17">
        <f>AD18/AD$5</f>
        <v/>
      </c>
      <c r="AF18" s="16" t="n">
        <v>5129</v>
      </c>
      <c r="AG18" s="17">
        <f>AF18/AF$5</f>
        <v/>
      </c>
      <c r="AH18" s="16" t="n">
        <v>3624</v>
      </c>
      <c r="AI18" s="17">
        <f>AH18/AH$5</f>
        <v/>
      </c>
      <c r="AJ18" s="16" t="n">
        <v>3936</v>
      </c>
      <c r="AK18" s="17">
        <f>AJ18/AJ$5</f>
        <v/>
      </c>
      <c r="AL18" s="16" t="n">
        <v>5625</v>
      </c>
      <c r="AM18" s="17">
        <f>AL18/AL$5</f>
        <v/>
      </c>
      <c r="AN18" s="16" t="n">
        <v>4222</v>
      </c>
      <c r="AO18" s="17">
        <f>AN18/AN$5</f>
        <v/>
      </c>
      <c r="AP18" s="16" t="n">
        <v>2852</v>
      </c>
      <c r="AQ18" s="17">
        <f>AP18/AP$5</f>
        <v/>
      </c>
      <c r="AR18" s="16" t="n">
        <v>4042</v>
      </c>
      <c r="AS18" s="17">
        <f>AR18/AR$5</f>
        <v/>
      </c>
      <c r="AT18" s="16" t="n">
        <v>6407</v>
      </c>
      <c r="AU18" s="17">
        <f>AT18/AT$5</f>
        <v/>
      </c>
      <c r="AV18" s="16" t="n">
        <v>4422</v>
      </c>
      <c r="AW18" s="17">
        <f>AV18/AV$5</f>
        <v/>
      </c>
      <c r="AX18" s="16" t="n">
        <v>4046</v>
      </c>
      <c r="AY18" s="17">
        <f>AX18/AX$5</f>
        <v/>
      </c>
      <c r="AZ18" s="16" t="n">
        <v>14874</v>
      </c>
      <c r="BA18" s="17">
        <f>AZ18/AZ$5</f>
        <v/>
      </c>
      <c r="BB18" s="16" t="n">
        <v>6254</v>
      </c>
      <c r="BC18" s="17">
        <f>BB18/BB$5</f>
        <v/>
      </c>
      <c r="BD18" s="16" t="n">
        <v>4530</v>
      </c>
      <c r="BE18" s="17">
        <f>BD18/BD$5</f>
        <v/>
      </c>
      <c r="BF18" s="16" t="n">
        <v>4597</v>
      </c>
      <c r="BG18" s="17">
        <f>BF18/BF$5</f>
        <v/>
      </c>
      <c r="BH18" s="16" t="n">
        <v>5338</v>
      </c>
      <c r="BI18" s="17">
        <f>BH18/BH$5</f>
        <v/>
      </c>
      <c r="BJ18" s="16" t="n">
        <v>8905</v>
      </c>
      <c r="BK18" s="17">
        <f>BJ18/BJ$5</f>
        <v/>
      </c>
      <c r="BL18" s="16" t="n">
        <v>6255</v>
      </c>
      <c r="BM18" s="17">
        <f>BL18/BL$5</f>
        <v/>
      </c>
    </row>
    <row r="19">
      <c r="B19" s="18" t="inlineStr">
        <is>
          <t>Effective tax rate</t>
        </is>
      </c>
      <c r="C19" s="19">
        <f>C18/C17</f>
        <v/>
      </c>
      <c r="E19" s="19">
        <f>E18/E17</f>
        <v/>
      </c>
      <c r="G19" s="19">
        <f>G18/G17</f>
        <v/>
      </c>
      <c r="I19" s="19">
        <f>I18/I17</f>
        <v/>
      </c>
      <c r="K19" s="19">
        <f>K18/K17</f>
        <v/>
      </c>
    </row>
    <row r="20">
      <c r="B20" s="20" t="inlineStr">
        <is>
          <t>Net income</t>
        </is>
      </c>
      <c r="C20" s="21">
        <f>C17-C18</f>
        <v/>
      </c>
      <c r="D20" s="22">
        <f>C20/C$5</f>
        <v/>
      </c>
      <c r="E20" s="21">
        <f>E17-E18</f>
        <v/>
      </c>
      <c r="F20" s="22">
        <f>E20/E$5</f>
        <v/>
      </c>
      <c r="G20" s="21">
        <f>G17-G18</f>
        <v/>
      </c>
      <c r="H20" s="22">
        <f>G20/G$5</f>
        <v/>
      </c>
      <c r="I20" s="21">
        <f>I17-I18</f>
        <v/>
      </c>
      <c r="J20" s="22">
        <f>I20/I$5</f>
        <v/>
      </c>
      <c r="K20" s="21">
        <f>K17-K18</f>
        <v/>
      </c>
      <c r="L20" s="22">
        <f>K20/K$5</f>
        <v/>
      </c>
      <c r="N20" s="21">
        <f>IFERROR(K20-I20,"")</f>
        <v/>
      </c>
      <c r="O20" s="22">
        <f>IFERROR(N20/I20,"")</f>
        <v/>
      </c>
      <c r="Q20" s="21" t="n">
        <v>61110</v>
      </c>
      <c r="R20" s="22">
        <f>Q20/Q$5</f>
        <v/>
      </c>
      <c r="S20" s="21" t="n">
        <v>71675</v>
      </c>
      <c r="T20" s="22">
        <f>S20/S$5</f>
        <v/>
      </c>
      <c r="V20" s="21" t="n">
        <v>28755</v>
      </c>
      <c r="W20" s="22">
        <f>V20/V$5</f>
        <v/>
      </c>
      <c r="X20" s="21" t="n">
        <v>23630</v>
      </c>
      <c r="Y20" s="22">
        <f>X20/X$5</f>
        <v/>
      </c>
      <c r="Z20" s="21" t="n">
        <v>21744</v>
      </c>
      <c r="AA20" s="22">
        <f>Z20/Z$5</f>
        <v/>
      </c>
      <c r="AB20" s="21" t="n">
        <v>20551</v>
      </c>
      <c r="AC20" s="22">
        <f>AB20/AB$5</f>
        <v/>
      </c>
      <c r="AD20" s="21" t="n">
        <v>34630</v>
      </c>
      <c r="AE20" s="22">
        <f>AD20/AD$5</f>
        <v/>
      </c>
      <c r="AF20" s="21" t="n">
        <v>25010</v>
      </c>
      <c r="AG20" s="22">
        <f>AF20/AF$5</f>
        <v/>
      </c>
      <c r="AH20" s="21" t="n">
        <v>19442</v>
      </c>
      <c r="AI20" s="22">
        <f>AH20/AH$5</f>
        <v/>
      </c>
      <c r="AJ20" s="21" t="n">
        <v>20721</v>
      </c>
      <c r="AK20" s="22">
        <f>AJ20/AJ$5</f>
        <v/>
      </c>
      <c r="AL20" s="21" t="n">
        <v>29998</v>
      </c>
      <c r="AM20" s="22">
        <f>AL20/AL$5</f>
        <v/>
      </c>
      <c r="AN20" s="21" t="n">
        <v>24160</v>
      </c>
      <c r="AO20" s="22">
        <f>AN20/AN$5</f>
        <v/>
      </c>
      <c r="AP20" s="21" t="n">
        <v>19881</v>
      </c>
      <c r="AQ20" s="22">
        <f>AP20/AP$5</f>
        <v/>
      </c>
      <c r="AR20" s="21" t="n">
        <v>22956</v>
      </c>
      <c r="AS20" s="22">
        <f>AR20/AR$5</f>
        <v/>
      </c>
      <c r="AT20" s="21" t="n">
        <v>33916</v>
      </c>
      <c r="AU20" s="22">
        <f>AT20/AT$5</f>
        <v/>
      </c>
      <c r="AV20" s="21" t="n">
        <v>23636</v>
      </c>
      <c r="AW20" s="22">
        <f>AV20/AV$5</f>
        <v/>
      </c>
      <c r="AX20" s="21" t="n">
        <v>21448</v>
      </c>
      <c r="AY20" s="22">
        <f>AX20/AX$5</f>
        <v/>
      </c>
      <c r="AZ20" s="21" t="n">
        <v>14736</v>
      </c>
      <c r="BA20" s="22">
        <f>AZ20/AZ$5</f>
        <v/>
      </c>
      <c r="BB20" s="21" t="n">
        <v>36330</v>
      </c>
      <c r="BC20" s="22">
        <f>BB20/BB$5</f>
        <v/>
      </c>
      <c r="BD20" s="21" t="n">
        <v>24780</v>
      </c>
      <c r="BE20" s="22">
        <f>BD20/BD$5</f>
        <v/>
      </c>
      <c r="BF20" s="21" t="n">
        <v>23434</v>
      </c>
      <c r="BG20" s="22">
        <f>BF20/BF$5</f>
        <v/>
      </c>
      <c r="BH20" s="21" t="n">
        <v>27466</v>
      </c>
      <c r="BI20" s="22">
        <f>BH20/BH$5</f>
        <v/>
      </c>
      <c r="BJ20" s="21" t="n">
        <v>42097</v>
      </c>
      <c r="BK20" s="22">
        <f>BJ20/BJ$5</f>
        <v/>
      </c>
      <c r="BL20" s="21" t="n">
        <v>29578</v>
      </c>
      <c r="BM20" s="22">
        <f>BL20/BL$5</f>
        <v/>
      </c>
    </row>
    <row r="21">
      <c r="B21" s="18" t="inlineStr">
        <is>
          <t>YoY growth</t>
        </is>
      </c>
      <c r="E21" s="19">
        <f>E20/C20-1</f>
        <v/>
      </c>
      <c r="G21" s="19">
        <f>G20/E20-1</f>
        <v/>
      </c>
      <c r="I21" s="19">
        <f>I20/G20-1</f>
        <v/>
      </c>
      <c r="K21" s="19">
        <f>K20/I20-1</f>
        <v/>
      </c>
    </row>
    <row r="22">
      <c r="B22" s="15" t="inlineStr">
        <is>
          <t>Diluted shares</t>
        </is>
      </c>
      <c r="C22" s="16" t="n">
        <v>16864.919</v>
      </c>
      <c r="D22" s="17">
        <f>C22/C$5</f>
        <v/>
      </c>
      <c r="E22" s="16" t="n">
        <v>16325.819</v>
      </c>
      <c r="F22" s="17">
        <f>E22/E$5</f>
        <v/>
      </c>
      <c r="G22" s="16" t="n">
        <v>15812.547</v>
      </c>
      <c r="H22" s="17">
        <f>G22/G$5</f>
        <v/>
      </c>
      <c r="I22" s="16" t="n">
        <v>15408.095</v>
      </c>
      <c r="J22" s="17">
        <f>I22/I$5</f>
        <v/>
      </c>
      <c r="K22" s="16" t="n">
        <v>15004.697</v>
      </c>
      <c r="L22" s="17">
        <f>K22/K$5</f>
        <v/>
      </c>
      <c r="N22" s="16">
        <f>IFERROR(K22-I22,"")</f>
        <v/>
      </c>
      <c r="O22" s="17">
        <f>IFERROR(N22/I22,"")</f>
        <v/>
      </c>
      <c r="Q22" s="16" t="n">
        <v>30206.998</v>
      </c>
      <c r="R22" s="17">
        <f>Q22/Q$5</f>
        <v/>
      </c>
      <c r="S22" s="16" t="n">
        <v>29536.229</v>
      </c>
      <c r="T22" s="17">
        <f>S22/S$5</f>
        <v/>
      </c>
      <c r="V22" s="16" t="n">
        <v>17113.688</v>
      </c>
      <c r="W22" s="17">
        <f>V22/V$5</f>
        <v/>
      </c>
      <c r="X22" s="16" t="n">
        <v>16929.157</v>
      </c>
      <c r="Y22" s="17">
        <f>X22/X$5</f>
        <v/>
      </c>
      <c r="Z22" s="16" t="n">
        <v>16781.735</v>
      </c>
      <c r="AA22" s="17">
        <f>Z22/Z$5</f>
        <v/>
      </c>
      <c r="AB22" s="16" t="n">
        <v>-76.608</v>
      </c>
      <c r="AC22" s="17">
        <f>AB22/AB$5</f>
        <v/>
      </c>
      <c r="AD22" s="16" t="n">
        <v>16519.291</v>
      </c>
      <c r="AE22" s="17">
        <f>AD22/AD$5</f>
        <v/>
      </c>
      <c r="AF22" s="16" t="n">
        <v>16403.316</v>
      </c>
      <c r="AG22" s="17">
        <f>AF22/AF$5</f>
        <v/>
      </c>
      <c r="AH22" s="16" t="n">
        <v>16262.203</v>
      </c>
      <c r="AI22" s="17">
        <f>AH22/AH$5</f>
        <v/>
      </c>
      <c r="AJ22" s="16" t="n">
        <v>-69.11799999999999</v>
      </c>
      <c r="AK22" s="17">
        <f>AJ22/AJ$5</f>
        <v/>
      </c>
      <c r="AL22" s="16" t="n">
        <v>15955.718</v>
      </c>
      <c r="AM22" s="17">
        <f>AL22/AL$5</f>
        <v/>
      </c>
      <c r="AN22" s="16" t="n">
        <v>15847.05</v>
      </c>
      <c r="AO22" s="17">
        <f>AN22/AN$5</f>
        <v/>
      </c>
      <c r="AP22" s="16" t="n">
        <v>15775.021</v>
      </c>
      <c r="AQ22" s="17">
        <f>AP22/AP$5</f>
        <v/>
      </c>
      <c r="AR22" s="16" t="n">
        <v>-46.716</v>
      </c>
      <c r="AS22" s="17">
        <f>AR22/AR$5</f>
        <v/>
      </c>
      <c r="AT22" s="16" t="n">
        <v>15576.641</v>
      </c>
      <c r="AU22" s="17">
        <f>AT22/AT$5</f>
        <v/>
      </c>
      <c r="AV22" s="16" t="n">
        <v>15464.709</v>
      </c>
      <c r="AW22" s="17">
        <f>AV22/AV$5</f>
        <v/>
      </c>
      <c r="AX22" s="16" t="n">
        <v>15348.175</v>
      </c>
      <c r="AY22" s="17">
        <f>AX22/AX$5</f>
        <v/>
      </c>
      <c r="AZ22" s="16" t="n">
        <v>-55.08</v>
      </c>
      <c r="BA22" s="17">
        <f>AZ22/AZ$5</f>
        <v/>
      </c>
      <c r="BB22" s="16" t="n">
        <v>15150.865</v>
      </c>
      <c r="BC22" s="17">
        <f>BB22/BB$5</f>
        <v/>
      </c>
      <c r="BD22" s="16" t="n">
        <v>15056.133</v>
      </c>
      <c r="BE22" s="17">
        <f>BD22/BD$5</f>
        <v/>
      </c>
      <c r="BF22" s="16" t="n">
        <v>14948.179</v>
      </c>
      <c r="BG22" s="17">
        <f>BF22/BF$5</f>
        <v/>
      </c>
      <c r="BH22" s="16" t="n">
        <v>-47.029</v>
      </c>
      <c r="BI22" s="17">
        <f>BH22/BH$5</f>
        <v/>
      </c>
      <c r="BJ22" s="16" t="n">
        <v>14810.356</v>
      </c>
      <c r="BK22" s="17">
        <f>BJ22/BJ$5</f>
        <v/>
      </c>
      <c r="BL22" s="16" t="n">
        <v>14725.873</v>
      </c>
      <c r="BM22" s="17">
        <f>BL22/BL$5</f>
        <v/>
      </c>
    </row>
    <row r="23">
      <c r="B23" s="15" t="inlineStr">
        <is>
          <t>Diluted EPS</t>
        </is>
      </c>
      <c r="C23" s="24" t="n">
        <v>5.61</v>
      </c>
      <c r="D23" s="17">
        <f>C23/C$5</f>
        <v/>
      </c>
      <c r="E23" s="24" t="n">
        <v>6.11</v>
      </c>
      <c r="F23" s="17">
        <f>E23/E$5</f>
        <v/>
      </c>
      <c r="G23" s="24" t="n">
        <v>6.13</v>
      </c>
      <c r="H23" s="17">
        <f>G23/G$5</f>
        <v/>
      </c>
      <c r="I23" s="24" t="n">
        <v>6.08</v>
      </c>
      <c r="J23" s="17">
        <f>I23/I$5</f>
        <v/>
      </c>
      <c r="K23" s="24" t="n">
        <v>7.46</v>
      </c>
      <c r="L23" s="17">
        <f>K23/K$5</f>
        <v/>
      </c>
      <c r="N23" s="16">
        <f>IFERROR(K23-I23,"")</f>
        <v/>
      </c>
      <c r="O23" s="17">
        <f>IFERROR(N23/I23,"")</f>
        <v/>
      </c>
      <c r="Q23" s="24" t="n">
        <v>4.05</v>
      </c>
      <c r="R23" s="17">
        <f>Q23/Q$5</f>
        <v/>
      </c>
      <c r="S23" s="24" t="n">
        <v>4.85</v>
      </c>
      <c r="T23" s="17">
        <f>S23/S$5</f>
        <v/>
      </c>
      <c r="V23" s="24" t="n">
        <v>1.68</v>
      </c>
      <c r="W23" s="17">
        <f>V23/V$5</f>
        <v/>
      </c>
      <c r="X23" s="24" t="n">
        <v>1.4</v>
      </c>
      <c r="Y23" s="17">
        <f>X23/X$5</f>
        <v/>
      </c>
      <c r="Z23" s="24" t="n">
        <v>1.3</v>
      </c>
      <c r="AA23" s="17">
        <f>Z23/Z$5</f>
        <v/>
      </c>
      <c r="AB23" s="24" t="n">
        <v>1.23</v>
      </c>
      <c r="AC23" s="17">
        <f>AB23/AB$5</f>
        <v/>
      </c>
      <c r="AD23" s="24" t="n">
        <v>2.1</v>
      </c>
      <c r="AE23" s="17">
        <f>AD23/AD$5</f>
        <v/>
      </c>
      <c r="AF23" s="24" t="n">
        <v>1.52</v>
      </c>
      <c r="AG23" s="17">
        <f>AF23/AF$5</f>
        <v/>
      </c>
      <c r="AH23" s="24" t="n">
        <v>1.2</v>
      </c>
      <c r="AI23" s="17">
        <f>AH23/AH$5</f>
        <v/>
      </c>
      <c r="AJ23" s="24" t="n">
        <v>1.29</v>
      </c>
      <c r="AK23" s="17">
        <f>AJ23/AJ$5</f>
        <v/>
      </c>
      <c r="AL23" s="24" t="n">
        <v>1.88</v>
      </c>
      <c r="AM23" s="17">
        <f>AL23/AL$5</f>
        <v/>
      </c>
      <c r="AN23" s="24" t="n">
        <v>1.52</v>
      </c>
      <c r="AO23" s="17">
        <f>AN23/AN$5</f>
        <v/>
      </c>
      <c r="AP23" s="24" t="n">
        <v>1.26</v>
      </c>
      <c r="AQ23" s="17">
        <f>AP23/AP$5</f>
        <v/>
      </c>
      <c r="AR23" s="24" t="n">
        <v>1.46</v>
      </c>
      <c r="AS23" s="17">
        <f>AR23/AR$5</f>
        <v/>
      </c>
      <c r="AT23" s="24" t="n">
        <v>2.18</v>
      </c>
      <c r="AU23" s="17">
        <f>AT23/AT$5</f>
        <v/>
      </c>
      <c r="AV23" s="24" t="n">
        <v>1.53</v>
      </c>
      <c r="AW23" s="17">
        <f>AV23/AV$5</f>
        <v/>
      </c>
      <c r="AX23" s="24" t="n">
        <v>1.4</v>
      </c>
      <c r="AY23" s="17">
        <f>AX23/AX$5</f>
        <v/>
      </c>
      <c r="AZ23" s="24" t="n">
        <v>0.9699999999999998</v>
      </c>
      <c r="BA23" s="17">
        <f>AZ23/AZ$5</f>
        <v/>
      </c>
      <c r="BB23" s="24" t="n">
        <v>2.4</v>
      </c>
      <c r="BC23" s="17">
        <f>BB23/BB$5</f>
        <v/>
      </c>
      <c r="BD23" s="24" t="n">
        <v>1.65</v>
      </c>
      <c r="BE23" s="17">
        <f>BD23/BD$5</f>
        <v/>
      </c>
      <c r="BF23" s="24" t="n">
        <v>1.57</v>
      </c>
      <c r="BG23" s="17">
        <f>BF23/BF$5</f>
        <v/>
      </c>
      <c r="BH23" s="24" t="n">
        <v>1.84</v>
      </c>
      <c r="BI23" s="17">
        <f>BH23/BH$5</f>
        <v/>
      </c>
      <c r="BJ23" s="24" t="n">
        <v>2.84</v>
      </c>
      <c r="BK23" s="17">
        <f>BJ23/BJ$5</f>
        <v/>
      </c>
      <c r="BL23" s="24" t="n">
        <v>2.01</v>
      </c>
      <c r="BM23" s="17">
        <f>BL23/BL$5</f>
        <v/>
      </c>
    </row>
    <row r="26">
      <c r="B26" s="25" t="inlineStr">
        <is>
          <t>Business performance metrics</t>
        </is>
      </c>
      <c r="C26" s="13" t="n">
        <v>2021</v>
      </c>
      <c r="D26" s="13" t="n">
        <v>2022</v>
      </c>
      <c r="E26" s="13" t="n">
        <v>2023</v>
      </c>
      <c r="F26" s="13" t="n">
        <v>2024</v>
      </c>
      <c r="G26" s="13" t="n">
        <v>2025</v>
      </c>
      <c r="H26" s="13" t="inlineStr">
        <is>
          <t>Change $</t>
        </is>
      </c>
      <c r="I26" s="13" t="inlineStr">
        <is>
          <t>Change %</t>
        </is>
      </c>
      <c r="J26" s="13" t="inlineStr">
        <is>
          <t>YTD25</t>
        </is>
      </c>
      <c r="K26" s="13" t="inlineStr">
        <is>
          <t>YTD26</t>
        </is>
      </c>
      <c r="L26" s="13" t="inlineStr">
        <is>
          <t>1Q21</t>
        </is>
      </c>
      <c r="M26" s="13" t="inlineStr">
        <is>
          <t>2Q21</t>
        </is>
      </c>
      <c r="N26" s="13" t="inlineStr">
        <is>
          <t>3Q21</t>
        </is>
      </c>
      <c r="O26" s="13" t="inlineStr">
        <is>
          <t>4Q21</t>
        </is>
      </c>
      <c r="P26" s="13" t="inlineStr">
        <is>
          <t>1Q22</t>
        </is>
      </c>
      <c r="Q26" s="13" t="inlineStr">
        <is>
          <t>2Q22</t>
        </is>
      </c>
      <c r="R26" s="13" t="inlineStr">
        <is>
          <t>3Q22</t>
        </is>
      </c>
      <c r="S26" s="13" t="inlineStr">
        <is>
          <t>4Q22</t>
        </is>
      </c>
      <c r="T26" s="13" t="inlineStr">
        <is>
          <t>1Q23</t>
        </is>
      </c>
      <c r="U26" s="13" t="inlineStr">
        <is>
          <t>2Q23</t>
        </is>
      </c>
      <c r="V26" s="13" t="inlineStr">
        <is>
          <t>3Q23</t>
        </is>
      </c>
      <c r="W26" s="13" t="inlineStr">
        <is>
          <t>4Q23</t>
        </is>
      </c>
      <c r="X26" s="13" t="inlineStr">
        <is>
          <t>1Q24</t>
        </is>
      </c>
      <c r="Y26" s="13" t="inlineStr">
        <is>
          <t>2Q24</t>
        </is>
      </c>
      <c r="Z26" s="13" t="inlineStr">
        <is>
          <t>3Q24</t>
        </is>
      </c>
      <c r="AA26" s="13" t="inlineStr">
        <is>
          <t>4Q24</t>
        </is>
      </c>
      <c r="AB26" s="13" t="inlineStr">
        <is>
          <t>1Q25</t>
        </is>
      </c>
      <c r="AC26" s="13" t="inlineStr">
        <is>
          <t>2Q25</t>
        </is>
      </c>
      <c r="AD26" s="13" t="inlineStr">
        <is>
          <t>3Q25</t>
        </is>
      </c>
      <c r="AE26" s="13" t="inlineStr">
        <is>
          <t>4Q25</t>
        </is>
      </c>
      <c r="AF26" s="13" t="inlineStr">
        <is>
          <t>1Q26</t>
        </is>
      </c>
      <c r="AG26" s="13" t="inlineStr">
        <is>
          <t>2Q26</t>
        </is>
      </c>
    </row>
    <row r="27">
      <c r="B27" s="3" t="inlineStr">
        <is>
          <t>Return on equity</t>
        </is>
      </c>
      <c r="C27" s="17">
        <f>C20/'AAPL Balance Sheet'!C31</f>
        <v/>
      </c>
      <c r="D27" s="17">
        <f>E20/'AAPL Balance Sheet'!D31</f>
        <v/>
      </c>
      <c r="E27" s="17">
        <f>G20/'AAPL Balance Sheet'!E31</f>
        <v/>
      </c>
      <c r="F27" s="17">
        <f>I20/'AAPL Balance Sheet'!F31</f>
        <v/>
      </c>
      <c r="G27" s="17">
        <f>K20/'AAPL Balance Sheet'!G31</f>
        <v/>
      </c>
      <c r="H27" s="17">
        <f>G27-F27</f>
        <v/>
      </c>
      <c r="I27" s="17">
        <f>G27/F27-1</f>
        <v/>
      </c>
      <c r="J27" s="17">
        <f>Q20/'AAPL Balance Sheet'!L31</f>
        <v/>
      </c>
      <c r="K27" s="17">
        <f>S20/'AAPL Balance Sheet'!M31</f>
        <v/>
      </c>
      <c r="L27" s="17">
        <f>V20/'AAPL Balance Sheet'!O31</f>
        <v/>
      </c>
      <c r="M27" s="17">
        <f>X20/'AAPL Balance Sheet'!P31</f>
        <v/>
      </c>
      <c r="N27" s="17">
        <f>Z20/'AAPL Balance Sheet'!Q31</f>
        <v/>
      </c>
      <c r="O27" s="17">
        <f>AB20/'AAPL Balance Sheet'!R31</f>
        <v/>
      </c>
      <c r="P27" s="17">
        <f>AD20/'AAPL Balance Sheet'!S31</f>
        <v/>
      </c>
      <c r="Q27" s="17">
        <f>AF20/'AAPL Balance Sheet'!T31</f>
        <v/>
      </c>
      <c r="R27" s="17">
        <f>AH20/'AAPL Balance Sheet'!U31</f>
        <v/>
      </c>
      <c r="S27" s="17">
        <f>AJ20/'AAPL Balance Sheet'!V31</f>
        <v/>
      </c>
      <c r="T27" s="17">
        <f>AL20/'AAPL Balance Sheet'!W31</f>
        <v/>
      </c>
      <c r="U27" s="17">
        <f>AN20/'AAPL Balance Sheet'!X31</f>
        <v/>
      </c>
      <c r="V27" s="17">
        <f>AP20/'AAPL Balance Sheet'!Y31</f>
        <v/>
      </c>
      <c r="W27" s="17">
        <f>AR20/'AAPL Balance Sheet'!Z31</f>
        <v/>
      </c>
      <c r="X27" s="17">
        <f>AT20/'AAPL Balance Sheet'!AA31</f>
        <v/>
      </c>
      <c r="Y27" s="17">
        <f>AV20/'AAPL Balance Sheet'!AB31</f>
        <v/>
      </c>
      <c r="Z27" s="17">
        <f>AX20/'AAPL Balance Sheet'!AC31</f>
        <v/>
      </c>
      <c r="AA27" s="17">
        <f>AZ20/'AAPL Balance Sheet'!AD31</f>
        <v/>
      </c>
      <c r="AB27" s="17">
        <f>BB20/'AAPL Balance Sheet'!AE31</f>
        <v/>
      </c>
      <c r="AC27" s="17">
        <f>BD20/'AAPL Balance Sheet'!AF31</f>
        <v/>
      </c>
      <c r="AD27" s="17">
        <f>BF20/'AAPL Balance Sheet'!AG31</f>
        <v/>
      </c>
      <c r="AE27" s="17">
        <f>BH20/'AAPL Balance Sheet'!AH31</f>
        <v/>
      </c>
      <c r="AF27" s="17">
        <f>BJ20/'AAPL Balance Sheet'!AI31</f>
        <v/>
      </c>
      <c r="AG27" s="17">
        <f>BL20/'AAPL Balance Sheet'!AJ31</f>
        <v/>
      </c>
    </row>
    <row r="28">
      <c r="B28" s="3" t="inlineStr">
        <is>
          <t>Return on invested capital</t>
        </is>
      </c>
      <c r="C28" s="17">
        <f>(C15*(1-C18/C17))/('AAPL Balance Sheet'!C31+('AAPL Balance Sheet'!C21+'AAPL Balance Sheet'!C24)-'AAPL Balance Sheet'!C4)</f>
        <v/>
      </c>
      <c r="D28" s="17">
        <f>(E15*(1-E18/E17))/('AAPL Balance Sheet'!D31+('AAPL Balance Sheet'!D21+'AAPL Balance Sheet'!D24)-'AAPL Balance Sheet'!D4)</f>
        <v/>
      </c>
      <c r="E28" s="17">
        <f>(G15*(1-G18/G17))/('AAPL Balance Sheet'!E31+('AAPL Balance Sheet'!E21+'AAPL Balance Sheet'!E24)-'AAPL Balance Sheet'!E4)</f>
        <v/>
      </c>
      <c r="F28" s="17">
        <f>(I15*(1-I18/I17))/('AAPL Balance Sheet'!F31+('AAPL Balance Sheet'!F21+'AAPL Balance Sheet'!F24)-'AAPL Balance Sheet'!F4)</f>
        <v/>
      </c>
      <c r="G28" s="17">
        <f>(K15*(1-K18/K17))/('AAPL Balance Sheet'!G31+('AAPL Balance Sheet'!G21+'AAPL Balance Sheet'!G24)-'AAPL Balance Sheet'!G4)</f>
        <v/>
      </c>
      <c r="H28" s="17">
        <f>G28-F28</f>
        <v/>
      </c>
      <c r="I28" s="17">
        <f>G28/F28-1</f>
        <v/>
      </c>
      <c r="J28" s="17">
        <f>(Q15*(1-Q18/Q17))/('AAPL Balance Sheet'!L31+('AAPL Balance Sheet'!L21+'AAPL Balance Sheet'!L24)-'AAPL Balance Sheet'!L4)</f>
        <v/>
      </c>
      <c r="K28" s="17">
        <f>(S15*(1-S18/S17))/('AAPL Balance Sheet'!M31+('AAPL Balance Sheet'!M21+'AAPL Balance Sheet'!M24)-'AAPL Balance Sheet'!M4)</f>
        <v/>
      </c>
      <c r="L28" s="17">
        <f>(V15*(1-V18/V17))/('AAPL Balance Sheet'!O31+('AAPL Balance Sheet'!O21+'AAPL Balance Sheet'!O24)-'AAPL Balance Sheet'!O4)</f>
        <v/>
      </c>
      <c r="M28" s="17">
        <f>(X15*(1-X18/X17))/('AAPL Balance Sheet'!P31+('AAPL Balance Sheet'!P21+'AAPL Balance Sheet'!P24)-'AAPL Balance Sheet'!P4)</f>
        <v/>
      </c>
      <c r="N28" s="17">
        <f>(Z15*(1-Z18/Z17))/('AAPL Balance Sheet'!Q31+('AAPL Balance Sheet'!Q21+'AAPL Balance Sheet'!Q24)-'AAPL Balance Sheet'!Q4)</f>
        <v/>
      </c>
      <c r="O28" s="17">
        <f>(AB15*(1-AB18/AB17))/('AAPL Balance Sheet'!R31+('AAPL Balance Sheet'!R21+'AAPL Balance Sheet'!R24)-'AAPL Balance Sheet'!R4)</f>
        <v/>
      </c>
      <c r="P28" s="17">
        <f>(AD15*(1-AD18/AD17))/('AAPL Balance Sheet'!S31+('AAPL Balance Sheet'!S21+'AAPL Balance Sheet'!S24)-'AAPL Balance Sheet'!S4)</f>
        <v/>
      </c>
      <c r="Q28" s="17">
        <f>(AF15*(1-AF18/AF17))/('AAPL Balance Sheet'!T31+('AAPL Balance Sheet'!T21+'AAPL Balance Sheet'!T24)-'AAPL Balance Sheet'!T4)</f>
        <v/>
      </c>
      <c r="R28" s="17">
        <f>(AH15*(1-AH18/AH17))/('AAPL Balance Sheet'!U31+('AAPL Balance Sheet'!U21+'AAPL Balance Sheet'!U24)-'AAPL Balance Sheet'!U4)</f>
        <v/>
      </c>
      <c r="S28" s="17">
        <f>(AJ15*(1-AJ18/AJ17))/('AAPL Balance Sheet'!V31+('AAPL Balance Sheet'!V21+'AAPL Balance Sheet'!V24)-'AAPL Balance Sheet'!V4)</f>
        <v/>
      </c>
      <c r="T28" s="17">
        <f>(AL15*(1-AL18/AL17))/('AAPL Balance Sheet'!W31+('AAPL Balance Sheet'!W21+'AAPL Balance Sheet'!W24)-'AAPL Balance Sheet'!W4)</f>
        <v/>
      </c>
      <c r="U28" s="17">
        <f>(AN15*(1-AN18/AN17))/('AAPL Balance Sheet'!X31+('AAPL Balance Sheet'!X21+'AAPL Balance Sheet'!X24)-'AAPL Balance Sheet'!X4)</f>
        <v/>
      </c>
      <c r="V28" s="17">
        <f>(AP15*(1-AP18/AP17))/('AAPL Balance Sheet'!Y31+('AAPL Balance Sheet'!Y21+'AAPL Balance Sheet'!Y24)-'AAPL Balance Sheet'!Y4)</f>
        <v/>
      </c>
      <c r="W28" s="17">
        <f>(AR15*(1-AR18/AR17))/('AAPL Balance Sheet'!Z31+('AAPL Balance Sheet'!Z21+'AAPL Balance Sheet'!Z24)-'AAPL Balance Sheet'!Z4)</f>
        <v/>
      </c>
      <c r="X28" s="17">
        <f>(AT15*(1-AT18/AT17))/('AAPL Balance Sheet'!AA31+('AAPL Balance Sheet'!AA21+'AAPL Balance Sheet'!AA24)-'AAPL Balance Sheet'!AA4)</f>
        <v/>
      </c>
      <c r="Y28" s="17">
        <f>(AV15*(1-AV18/AV17))/('AAPL Balance Sheet'!AB31+('AAPL Balance Sheet'!AB21+'AAPL Balance Sheet'!AB24)-'AAPL Balance Sheet'!AB4)</f>
        <v/>
      </c>
      <c r="Z28" s="17">
        <f>(AX15*(1-AX18/AX17))/('AAPL Balance Sheet'!AC31+('AAPL Balance Sheet'!AC21+'AAPL Balance Sheet'!AC24)-'AAPL Balance Sheet'!AC4)</f>
        <v/>
      </c>
      <c r="AA28" s="17">
        <f>(AZ15*(1-AZ18/AZ17))/('AAPL Balance Sheet'!AD31+('AAPL Balance Sheet'!AD21+'AAPL Balance Sheet'!AD24)-'AAPL Balance Sheet'!AD4)</f>
        <v/>
      </c>
      <c r="AB28" s="17">
        <f>(BB15*(1-BB18/BB17))/('AAPL Balance Sheet'!AE31+('AAPL Balance Sheet'!AE21+'AAPL Balance Sheet'!AE24)-'AAPL Balance Sheet'!AE4)</f>
        <v/>
      </c>
      <c r="AC28" s="17">
        <f>(BD15*(1-BD18/BD17))/('AAPL Balance Sheet'!AF31+('AAPL Balance Sheet'!AF21+'AAPL Balance Sheet'!AF24)-'AAPL Balance Sheet'!AF4)</f>
        <v/>
      </c>
      <c r="AD28" s="17">
        <f>(BF15*(1-BF18/BF17))/('AAPL Balance Sheet'!AG31+('AAPL Balance Sheet'!AG21+'AAPL Balance Sheet'!AG24)-'AAPL Balance Sheet'!AG4)</f>
        <v/>
      </c>
      <c r="AE28" s="17">
        <f>(BH15*(1-BH18/BH17))/('AAPL Balance Sheet'!AH31+('AAPL Balance Sheet'!AH21+'AAPL Balance Sheet'!AH24)-'AAPL Balance Sheet'!AH4)</f>
        <v/>
      </c>
      <c r="AF28" s="17">
        <f>(BJ15*(1-BJ18/BJ17))/('AAPL Balance Sheet'!AI31+('AAPL Balance Sheet'!AI21+'AAPL Balance Sheet'!AI24)-'AAPL Balance Sheet'!AI4)</f>
        <v/>
      </c>
      <c r="AG28" s="17">
        <f>(BL15*(1-BL18/BL17))/('AAPL Balance Sheet'!AJ31+('AAPL Balance Sheet'!AJ21+'AAPL Balance Sheet'!AJ24)-'AAPL Balance Sheet'!AJ4)</f>
        <v/>
      </c>
    </row>
    <row r="29">
      <c r="B29" s="3" t="inlineStr">
        <is>
          <t>Gross margin</t>
        </is>
      </c>
      <c r="C29" s="17">
        <f>C10/C5</f>
        <v/>
      </c>
      <c r="D29" s="17">
        <f>E10/E5</f>
        <v/>
      </c>
      <c r="E29" s="17">
        <f>G10/G5</f>
        <v/>
      </c>
      <c r="F29" s="17">
        <f>I10/I5</f>
        <v/>
      </c>
      <c r="G29" s="17">
        <f>K10/K5</f>
        <v/>
      </c>
      <c r="H29" s="17">
        <f>G29-F29</f>
        <v/>
      </c>
      <c r="I29" s="17">
        <f>G29/F29-1</f>
        <v/>
      </c>
      <c r="J29" s="17">
        <f>Q10/Q5</f>
        <v/>
      </c>
      <c r="K29" s="17">
        <f>S10/S5</f>
        <v/>
      </c>
      <c r="L29" s="17">
        <f>V10/V5</f>
        <v/>
      </c>
      <c r="M29" s="17">
        <f>X10/X5</f>
        <v/>
      </c>
      <c r="N29" s="17">
        <f>Z10/Z5</f>
        <v/>
      </c>
      <c r="O29" s="17">
        <f>AB10/AB5</f>
        <v/>
      </c>
      <c r="P29" s="17">
        <f>AD10/AD5</f>
        <v/>
      </c>
      <c r="Q29" s="17">
        <f>AF10/AF5</f>
        <v/>
      </c>
      <c r="R29" s="17">
        <f>AH10/AH5</f>
        <v/>
      </c>
      <c r="S29" s="17">
        <f>AJ10/AJ5</f>
        <v/>
      </c>
      <c r="T29" s="17">
        <f>AL10/AL5</f>
        <v/>
      </c>
      <c r="U29" s="17">
        <f>AN10/AN5</f>
        <v/>
      </c>
      <c r="V29" s="17">
        <f>AP10/AP5</f>
        <v/>
      </c>
      <c r="W29" s="17">
        <f>AR10/AR5</f>
        <v/>
      </c>
      <c r="X29" s="17">
        <f>AT10/AT5</f>
        <v/>
      </c>
      <c r="Y29" s="17">
        <f>AV10/AV5</f>
        <v/>
      </c>
      <c r="Z29" s="17">
        <f>AX10/AX5</f>
        <v/>
      </c>
      <c r="AA29" s="17">
        <f>AZ10/AZ5</f>
        <v/>
      </c>
      <c r="AB29" s="17">
        <f>BB10/BB5</f>
        <v/>
      </c>
      <c r="AC29" s="17">
        <f>BD10/BD5</f>
        <v/>
      </c>
      <c r="AD29" s="17">
        <f>BF10/BF5</f>
        <v/>
      </c>
      <c r="AE29" s="17">
        <f>BH10/BH5</f>
        <v/>
      </c>
      <c r="AF29" s="17">
        <f>BJ10/BJ5</f>
        <v/>
      </c>
      <c r="AG29" s="17">
        <f>BL10/BL5</f>
        <v/>
      </c>
    </row>
    <row r="30">
      <c r="B30" s="3" t="inlineStr">
        <is>
          <t>Operating margin</t>
        </is>
      </c>
      <c r="C30" s="17">
        <f>C15/C5</f>
        <v/>
      </c>
      <c r="D30" s="17">
        <f>E15/E5</f>
        <v/>
      </c>
      <c r="E30" s="17">
        <f>G15/G5</f>
        <v/>
      </c>
      <c r="F30" s="17">
        <f>I15/I5</f>
        <v/>
      </c>
      <c r="G30" s="17">
        <f>K15/K5</f>
        <v/>
      </c>
      <c r="H30" s="17">
        <f>G30-F30</f>
        <v/>
      </c>
      <c r="I30" s="17">
        <f>G30/F30-1</f>
        <v/>
      </c>
      <c r="J30" s="17">
        <f>Q15/Q5</f>
        <v/>
      </c>
      <c r="K30" s="17">
        <f>S15/S5</f>
        <v/>
      </c>
      <c r="L30" s="17">
        <f>V15/V5</f>
        <v/>
      </c>
      <c r="M30" s="17">
        <f>X15/X5</f>
        <v/>
      </c>
      <c r="N30" s="17">
        <f>Z15/Z5</f>
        <v/>
      </c>
      <c r="O30" s="17">
        <f>AB15/AB5</f>
        <v/>
      </c>
      <c r="P30" s="17">
        <f>AD15/AD5</f>
        <v/>
      </c>
      <c r="Q30" s="17">
        <f>AF15/AF5</f>
        <v/>
      </c>
      <c r="R30" s="17">
        <f>AH15/AH5</f>
        <v/>
      </c>
      <c r="S30" s="17">
        <f>AJ15/AJ5</f>
        <v/>
      </c>
      <c r="T30" s="17">
        <f>AL15/AL5</f>
        <v/>
      </c>
      <c r="U30" s="17">
        <f>AN15/AN5</f>
        <v/>
      </c>
      <c r="V30" s="17">
        <f>AP15/AP5</f>
        <v/>
      </c>
      <c r="W30" s="17">
        <f>AR15/AR5</f>
        <v/>
      </c>
      <c r="X30" s="17">
        <f>AT15/AT5</f>
        <v/>
      </c>
      <c r="Y30" s="17">
        <f>AV15/AV5</f>
        <v/>
      </c>
      <c r="Z30" s="17">
        <f>AX15/AX5</f>
        <v/>
      </c>
      <c r="AA30" s="17">
        <f>AZ15/AZ5</f>
        <v/>
      </c>
      <c r="AB30" s="17">
        <f>BB15/BB5</f>
        <v/>
      </c>
      <c r="AC30" s="17">
        <f>BD15/BD5</f>
        <v/>
      </c>
      <c r="AD30" s="17">
        <f>BF15/BF5</f>
        <v/>
      </c>
      <c r="AE30" s="17">
        <f>BH15/BH5</f>
        <v/>
      </c>
      <c r="AF30" s="17">
        <f>BJ15/BJ5</f>
        <v/>
      </c>
      <c r="AG30" s="17">
        <f>BL15/BL5</f>
        <v/>
      </c>
    </row>
    <row r="31">
      <c r="B31" s="3" t="inlineStr">
        <is>
          <t>EBITDA</t>
        </is>
      </c>
      <c r="C31" s="16">
        <f>C15+'AAPL Cash Flow'!C6</f>
        <v/>
      </c>
      <c r="D31" s="16">
        <f>E15+'AAPL Cash Flow'!D6</f>
        <v/>
      </c>
      <c r="E31" s="16">
        <f>G15+'AAPL Cash Flow'!E6</f>
        <v/>
      </c>
      <c r="F31" s="16">
        <f>I15+'AAPL Cash Flow'!F6</f>
        <v/>
      </c>
      <c r="G31" s="16">
        <f>K15+'AAPL Cash Flow'!G6</f>
        <v/>
      </c>
      <c r="H31" s="16">
        <f>G31-F31</f>
        <v/>
      </c>
      <c r="I31" s="17">
        <f>G31/F31-1</f>
        <v/>
      </c>
      <c r="J31" s="16">
        <f>Q15+'AAPL Cash Flow'!L6</f>
        <v/>
      </c>
      <c r="K31" s="16">
        <f>S15+'AAPL Cash Flow'!M6</f>
        <v/>
      </c>
      <c r="L31" s="16">
        <f>V15+'AAPL Cash Flow'!O6</f>
        <v/>
      </c>
      <c r="M31" s="16">
        <f>X15+'AAPL Cash Flow'!P6</f>
        <v/>
      </c>
      <c r="N31" s="16">
        <f>Z15+'AAPL Cash Flow'!Q6</f>
        <v/>
      </c>
      <c r="O31" s="16">
        <f>AB15+'AAPL Cash Flow'!R6</f>
        <v/>
      </c>
      <c r="P31" s="16">
        <f>AD15+'AAPL Cash Flow'!S6</f>
        <v/>
      </c>
      <c r="Q31" s="16">
        <f>AF15+'AAPL Cash Flow'!T6</f>
        <v/>
      </c>
      <c r="R31" s="16">
        <f>AH15+'AAPL Cash Flow'!U6</f>
        <v/>
      </c>
      <c r="S31" s="16">
        <f>AJ15+'AAPL Cash Flow'!V6</f>
        <v/>
      </c>
      <c r="T31" s="16">
        <f>AL15+'AAPL Cash Flow'!W6</f>
        <v/>
      </c>
      <c r="U31" s="16">
        <f>AN15+'AAPL Cash Flow'!X6</f>
        <v/>
      </c>
      <c r="V31" s="16">
        <f>AP15+'AAPL Cash Flow'!Y6</f>
        <v/>
      </c>
      <c r="W31" s="16">
        <f>AR15+'AAPL Cash Flow'!Z6</f>
        <v/>
      </c>
      <c r="X31" s="16">
        <f>AT15+'AAPL Cash Flow'!AA6</f>
        <v/>
      </c>
      <c r="Y31" s="16">
        <f>AV15+'AAPL Cash Flow'!AB6</f>
        <v/>
      </c>
      <c r="Z31" s="16">
        <f>AX15+'AAPL Cash Flow'!AC6</f>
        <v/>
      </c>
      <c r="AA31" s="16">
        <f>AZ15+'AAPL Cash Flow'!AD6</f>
        <v/>
      </c>
      <c r="AB31" s="16">
        <f>BB15+'AAPL Cash Flow'!AE6</f>
        <v/>
      </c>
      <c r="AC31" s="16">
        <f>BD15+'AAPL Cash Flow'!AF6</f>
        <v/>
      </c>
      <c r="AD31" s="16">
        <f>BF15+'AAPL Cash Flow'!AG6</f>
        <v/>
      </c>
      <c r="AE31" s="16">
        <f>BH15+'AAPL Cash Flow'!AH6</f>
        <v/>
      </c>
      <c r="AF31" s="16">
        <f>BJ15+'AAPL Cash Flow'!AI6</f>
        <v/>
      </c>
      <c r="AG31" s="16">
        <f>BL15+'AAPL Cash Flow'!AJ6</f>
        <v/>
      </c>
    </row>
    <row r="32">
      <c r="B32" s="26" t="inlineStr">
        <is>
          <t>EBITDA margin</t>
        </is>
      </c>
      <c r="C32" s="19">
        <f>C31/C5</f>
        <v/>
      </c>
      <c r="D32" s="19">
        <f>D31/E5</f>
        <v/>
      </c>
      <c r="E32" s="19">
        <f>E31/G5</f>
        <v/>
      </c>
      <c r="F32" s="19">
        <f>F31/I5</f>
        <v/>
      </c>
      <c r="G32" s="19">
        <f>G31/K5</f>
        <v/>
      </c>
      <c r="H32" s="19">
        <f>G32-F32</f>
        <v/>
      </c>
      <c r="I32" s="19">
        <f>G32/F32-1</f>
        <v/>
      </c>
      <c r="J32" s="19">
        <f>J31/Q5</f>
        <v/>
      </c>
      <c r="K32" s="19">
        <f>K31/S5</f>
        <v/>
      </c>
      <c r="L32" s="19">
        <f>L31/V5</f>
        <v/>
      </c>
      <c r="M32" s="19">
        <f>M31/X5</f>
        <v/>
      </c>
      <c r="N32" s="19">
        <f>N31/Z5</f>
        <v/>
      </c>
      <c r="O32" s="19">
        <f>O31/AB5</f>
        <v/>
      </c>
      <c r="P32" s="19">
        <f>P31/AD5</f>
        <v/>
      </c>
      <c r="Q32" s="19">
        <f>Q31/AF5</f>
        <v/>
      </c>
      <c r="R32" s="19">
        <f>R31/AH5</f>
        <v/>
      </c>
      <c r="S32" s="19">
        <f>S31/AJ5</f>
        <v/>
      </c>
      <c r="T32" s="19">
        <f>T31/AL5</f>
        <v/>
      </c>
      <c r="U32" s="19">
        <f>U31/AN5</f>
        <v/>
      </c>
      <c r="V32" s="19">
        <f>V31/AP5</f>
        <v/>
      </c>
      <c r="W32" s="19">
        <f>W31/AR5</f>
        <v/>
      </c>
      <c r="X32" s="19">
        <f>X31/AT5</f>
        <v/>
      </c>
      <c r="Y32" s="19">
        <f>Y31/AV5</f>
        <v/>
      </c>
      <c r="Z32" s="19">
        <f>Z31/AX5</f>
        <v/>
      </c>
      <c r="AA32" s="19">
        <f>AA31/AZ5</f>
        <v/>
      </c>
      <c r="AB32" s="19">
        <f>AB31/BB5</f>
        <v/>
      </c>
      <c r="AC32" s="19">
        <f>AC31/BD5</f>
        <v/>
      </c>
      <c r="AD32" s="19">
        <f>AD31/BF5</f>
        <v/>
      </c>
      <c r="AE32" s="19">
        <f>AE31/BH5</f>
        <v/>
      </c>
      <c r="AF32" s="19">
        <f>AF31/BJ5</f>
        <v/>
      </c>
      <c r="AG32" s="19">
        <f>AG31/BL5</f>
        <v/>
      </c>
    </row>
    <row r="33">
      <c r="B33" s="3" t="inlineStr">
        <is>
          <t>Net margin</t>
        </is>
      </c>
      <c r="C33" s="17">
        <f>C20/C5</f>
        <v/>
      </c>
      <c r="D33" s="17">
        <f>E20/E5</f>
        <v/>
      </c>
      <c r="E33" s="17">
        <f>G20/G5</f>
        <v/>
      </c>
      <c r="F33" s="17">
        <f>I20/I5</f>
        <v/>
      </c>
      <c r="G33" s="17">
        <f>K20/K5</f>
        <v/>
      </c>
      <c r="H33" s="17">
        <f>G33-F33</f>
        <v/>
      </c>
      <c r="I33" s="17">
        <f>G33/F33-1</f>
        <v/>
      </c>
      <c r="J33" s="17">
        <f>Q20/Q5</f>
        <v/>
      </c>
      <c r="K33" s="17">
        <f>S20/S5</f>
        <v/>
      </c>
      <c r="L33" s="17">
        <f>V20/V5</f>
        <v/>
      </c>
      <c r="M33" s="17">
        <f>X20/X5</f>
        <v/>
      </c>
      <c r="N33" s="17">
        <f>Z20/Z5</f>
        <v/>
      </c>
      <c r="O33" s="17">
        <f>AB20/AB5</f>
        <v/>
      </c>
      <c r="P33" s="17">
        <f>AD20/AD5</f>
        <v/>
      </c>
      <c r="Q33" s="17">
        <f>AF20/AF5</f>
        <v/>
      </c>
      <c r="R33" s="17">
        <f>AH20/AH5</f>
        <v/>
      </c>
      <c r="S33" s="17">
        <f>AJ20/AJ5</f>
        <v/>
      </c>
      <c r="T33" s="17">
        <f>AL20/AL5</f>
        <v/>
      </c>
      <c r="U33" s="17">
        <f>AN20/AN5</f>
        <v/>
      </c>
      <c r="V33" s="17">
        <f>AP20/AP5</f>
        <v/>
      </c>
      <c r="W33" s="17">
        <f>AR20/AR5</f>
        <v/>
      </c>
      <c r="X33" s="17">
        <f>AT20/AT5</f>
        <v/>
      </c>
      <c r="Y33" s="17">
        <f>AV20/AV5</f>
        <v/>
      </c>
      <c r="Z33" s="17">
        <f>AX20/AX5</f>
        <v/>
      </c>
      <c r="AA33" s="17">
        <f>AZ20/AZ5</f>
        <v/>
      </c>
      <c r="AB33" s="17">
        <f>BB20/BB5</f>
        <v/>
      </c>
      <c r="AC33" s="17">
        <f>BD20/BD5</f>
        <v/>
      </c>
      <c r="AD33" s="17">
        <f>BF20/BF5</f>
        <v/>
      </c>
      <c r="AE33" s="17">
        <f>BH20/BH5</f>
        <v/>
      </c>
      <c r="AF33" s="17">
        <f>BJ20/BJ5</f>
        <v/>
      </c>
      <c r="AG33" s="17">
        <f>BL20/BL5</f>
        <v/>
      </c>
    </row>
    <row r="34">
      <c r="B34" s="3" t="inlineStr">
        <is>
          <t>Revenue growth YoY</t>
        </is>
      </c>
      <c r="C34" s="17" t="n"/>
      <c r="D34" s="17">
        <f>E5/C5-1</f>
        <v/>
      </c>
      <c r="E34" s="17">
        <f>G5/E5-1</f>
        <v/>
      </c>
      <c r="F34" s="17">
        <f>I5/G5-1</f>
        <v/>
      </c>
      <c r="G34" s="17">
        <f>K5/I5-1</f>
        <v/>
      </c>
      <c r="H34" s="17" t="n"/>
      <c r="I34" s="17" t="n"/>
      <c r="J34" s="17" t="n"/>
      <c r="K34" s="17" t="n"/>
      <c r="L34" s="17" t="n"/>
      <c r="M34" s="17" t="n"/>
      <c r="N34" s="17" t="n"/>
      <c r="O34" s="17" t="n"/>
      <c r="P34" s="17" t="n"/>
      <c r="Q34" s="17" t="n"/>
      <c r="R34" s="17" t="n"/>
      <c r="S34" s="17" t="n"/>
      <c r="T34" s="17" t="n"/>
      <c r="U34" s="17" t="n"/>
      <c r="V34" s="17" t="n"/>
      <c r="W34" s="17" t="n"/>
      <c r="X34" s="17" t="n"/>
      <c r="Y34" s="17" t="n"/>
      <c r="Z34" s="17" t="n"/>
      <c r="AA34" s="17" t="n"/>
      <c r="AB34" s="17" t="n"/>
      <c r="AC34" s="17" t="n"/>
      <c r="AD34" s="17" t="n"/>
      <c r="AE34" s="17" t="n"/>
      <c r="AF34" s="17" t="n"/>
      <c r="AG34" s="17" t="n"/>
    </row>
    <row r="35">
      <c r="B35" s="3" t="inlineStr">
        <is>
          <t>Earnings growth YoY</t>
        </is>
      </c>
      <c r="C35" s="17" t="n"/>
      <c r="D35" s="17">
        <f>E20/C20-1</f>
        <v/>
      </c>
      <c r="E35" s="17">
        <f>G20/E20-1</f>
        <v/>
      </c>
      <c r="F35" s="17">
        <f>I20/G20-1</f>
        <v/>
      </c>
      <c r="G35" s="17">
        <f>K20/I20-1</f>
        <v/>
      </c>
      <c r="H35" s="17" t="n"/>
      <c r="I35" s="17" t="n"/>
      <c r="J35" s="17" t="n"/>
      <c r="K35" s="17" t="n"/>
      <c r="L35" s="17" t="n"/>
      <c r="M35" s="17" t="n"/>
      <c r="N35" s="17" t="n"/>
      <c r="O35" s="17" t="n"/>
      <c r="P35" s="17" t="n"/>
      <c r="Q35" s="17" t="n"/>
      <c r="R35" s="17" t="n"/>
      <c r="S35" s="17" t="n"/>
      <c r="T35" s="17" t="n"/>
      <c r="U35" s="17" t="n"/>
      <c r="V35" s="17" t="n"/>
      <c r="W35" s="17" t="n"/>
      <c r="X35" s="17" t="n"/>
      <c r="Y35" s="17" t="n"/>
      <c r="Z35" s="17" t="n"/>
      <c r="AA35" s="17" t="n"/>
      <c r="AB35" s="17" t="n"/>
      <c r="AC35" s="17" t="n"/>
      <c r="AD35" s="17" t="n"/>
      <c r="AE35" s="17" t="n"/>
      <c r="AF35" s="17" t="n"/>
      <c r="AG35" s="17" t="n"/>
    </row>
  </sheetData>
  <hyperlinks>
    <hyperlink xmlns:r="http://schemas.openxmlformats.org/officeDocument/2006/relationships" ref="B3" r:id="rId1"/>
    <hyperlink xmlns:r="http://schemas.openxmlformats.org/officeDocument/2006/relationships" ref="B4" r:id="rId2"/>
    <hyperlink xmlns:r="http://schemas.openxmlformats.org/officeDocument/2006/relationships" ref="B5" r:id="rId3"/>
    <hyperlink xmlns:r="http://schemas.openxmlformats.org/officeDocument/2006/relationships" ref="B7" r:id="rId4"/>
    <hyperlink xmlns:r="http://schemas.openxmlformats.org/officeDocument/2006/relationships" ref="B8" r:id="rId5"/>
    <hyperlink xmlns:r="http://schemas.openxmlformats.org/officeDocument/2006/relationships" ref="B9" r:id="rId6"/>
    <hyperlink xmlns:r="http://schemas.openxmlformats.org/officeDocument/2006/relationships" ref="B12" r:id="rId7"/>
    <hyperlink xmlns:r="http://schemas.openxmlformats.org/officeDocument/2006/relationships" ref="B13" r:id="rId8"/>
    <hyperlink xmlns:r="http://schemas.openxmlformats.org/officeDocument/2006/relationships" ref="B15" r:id="rId9"/>
    <hyperlink xmlns:r="http://schemas.openxmlformats.org/officeDocument/2006/relationships" ref="B16" r:id="rId10"/>
    <hyperlink xmlns:r="http://schemas.openxmlformats.org/officeDocument/2006/relationships" ref="B18" r:id="rId11"/>
    <hyperlink xmlns:r="http://schemas.openxmlformats.org/officeDocument/2006/relationships" ref="B22" r:id="rId12"/>
    <hyperlink xmlns:r="http://schemas.openxmlformats.org/officeDocument/2006/relationships" ref="B23" r:id="rId13"/>
  </hyperlinks>
  <pageMargins left="0.75" right="0.75" top="1" bottom="1" header="0.5" footer="0.5"/>
</worksheet>
</file>

<file path=xl/worksheets/sheet3.xml><?xml version="1.0" encoding="utf-8"?>
<worksheet xmlns="http://schemas.openxmlformats.org/spreadsheetml/2006/main">
  <sheetPr>
    <outlinePr summaryBelow="1" summaryRight="1"/>
    <pageSetUpPr/>
  </sheetPr>
  <dimension ref="B2:AJ45"/>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6" customWidth="1" min="2" max="2"/>
    <col width="12" customWidth="1" min="3" max="3"/>
    <col width="12" customWidth="1" min="4" max="4"/>
    <col width="12" customWidth="1" min="5" max="5"/>
    <col width="12" customWidth="1" min="6" max="6"/>
    <col width="12" customWidth="1" min="7" max="7"/>
    <col width="12" customWidth="1" min="9" max="9"/>
    <col width="12" customWidth="1" min="10" max="10"/>
    <col width="12" customWidth="1" min="12" max="12"/>
    <col width="12" customWidth="1" min="13" max="13"/>
    <col width="12" customWidth="1" min="15" max="15"/>
    <col width="12" customWidth="1" min="16" max="16"/>
    <col width="12" customWidth="1" min="17" max="17"/>
    <col width="12" customWidth="1" min="18" max="18"/>
    <col width="12" customWidth="1" min="19" max="19"/>
    <col width="12" customWidth="1" min="20" max="20"/>
    <col width="12" customWidth="1" min="21" max="21"/>
    <col width="12" customWidth="1" min="22" max="22"/>
    <col width="12" customWidth="1" min="23" max="23"/>
    <col width="12" customWidth="1" min="24" max="24"/>
    <col width="12" customWidth="1" min="25" max="25"/>
    <col width="12" customWidth="1" min="26" max="26"/>
    <col width="12" customWidth="1" min="27" max="27"/>
    <col width="12" customWidth="1" min="28" max="28"/>
    <col width="12" customWidth="1" min="29" max="29"/>
    <col width="12" customWidth="1" min="30" max="30"/>
    <col width="12" customWidth="1" min="31" max="31"/>
    <col width="12" customWidth="1" min="32" max="32"/>
    <col width="12" customWidth="1" min="33" max="33"/>
    <col width="12" customWidth="1" min="34" max="34"/>
    <col width="12" customWidth="1" min="35" max="35"/>
    <col width="12" customWidth="1" min="36" max="36"/>
  </cols>
  <sheetData>
    <row r="2">
      <c r="B2" s="12" t="inlineStr">
        <is>
          <t>AAPL Balance Sheet (millions, USD)</t>
        </is>
      </c>
      <c r="C2" s="13" t="n">
        <v>2021</v>
      </c>
      <c r="D2" s="13" t="n">
        <v>2022</v>
      </c>
      <c r="E2" s="13" t="n">
        <v>2023</v>
      </c>
      <c r="F2" s="13" t="n">
        <v>2024</v>
      </c>
      <c r="G2" s="13" t="n">
        <v>2025</v>
      </c>
      <c r="I2" s="13" t="inlineStr">
        <is>
          <t>Change $</t>
        </is>
      </c>
      <c r="J2" s="13" t="inlineStr">
        <is>
          <t>Change %</t>
        </is>
      </c>
      <c r="L2" s="13" t="inlineStr">
        <is>
          <t>YTD25</t>
        </is>
      </c>
      <c r="M2" s="13" t="inlineStr">
        <is>
          <t>YTD26</t>
        </is>
      </c>
      <c r="O2" s="13" t="inlineStr">
        <is>
          <t>1Q21</t>
        </is>
      </c>
      <c r="P2" s="13" t="inlineStr">
        <is>
          <t>2Q21</t>
        </is>
      </c>
      <c r="Q2" s="13" t="inlineStr">
        <is>
          <t>3Q21</t>
        </is>
      </c>
      <c r="R2" s="13" t="inlineStr">
        <is>
          <t>4Q21</t>
        </is>
      </c>
      <c r="S2" s="13" t="inlineStr">
        <is>
          <t>1Q22</t>
        </is>
      </c>
      <c r="T2" s="13" t="inlineStr">
        <is>
          <t>2Q22</t>
        </is>
      </c>
      <c r="U2" s="13" t="inlineStr">
        <is>
          <t>3Q22</t>
        </is>
      </c>
      <c r="V2" s="13" t="inlineStr">
        <is>
          <t>4Q22</t>
        </is>
      </c>
      <c r="W2" s="13" t="inlineStr">
        <is>
          <t>1Q23</t>
        </is>
      </c>
      <c r="X2" s="13" t="inlineStr">
        <is>
          <t>2Q23</t>
        </is>
      </c>
      <c r="Y2" s="13" t="inlineStr">
        <is>
          <t>3Q23</t>
        </is>
      </c>
      <c r="Z2" s="13" t="inlineStr">
        <is>
          <t>4Q23</t>
        </is>
      </c>
      <c r="AA2" s="13" t="inlineStr">
        <is>
          <t>1Q24</t>
        </is>
      </c>
      <c r="AB2" s="13" t="inlineStr">
        <is>
          <t>2Q24</t>
        </is>
      </c>
      <c r="AC2" s="13" t="inlineStr">
        <is>
          <t>3Q24</t>
        </is>
      </c>
      <c r="AD2" s="13" t="inlineStr">
        <is>
          <t>4Q24</t>
        </is>
      </c>
      <c r="AE2" s="13" t="inlineStr">
        <is>
          <t>1Q25</t>
        </is>
      </c>
      <c r="AF2" s="13" t="inlineStr">
        <is>
          <t>2Q25</t>
        </is>
      </c>
      <c r="AG2" s="13" t="inlineStr">
        <is>
          <t>3Q25</t>
        </is>
      </c>
      <c r="AH2" s="13" t="inlineStr">
        <is>
          <t>4Q25</t>
        </is>
      </c>
      <c r="AI2" s="13" t="inlineStr">
        <is>
          <t>1Q26</t>
        </is>
      </c>
      <c r="AJ2" s="13" t="inlineStr">
        <is>
          <t>2Q26</t>
        </is>
      </c>
    </row>
    <row r="3">
      <c r="B3" s="23" t="inlineStr">
        <is>
          <t>Assets:</t>
        </is>
      </c>
    </row>
    <row r="4">
      <c r="B4" s="15" t="inlineStr">
        <is>
          <t>Cash and cash equivalents</t>
        </is>
      </c>
      <c r="C4" s="27" t="n">
        <v>34940</v>
      </c>
      <c r="D4" s="27" t="n">
        <v>23646</v>
      </c>
      <c r="E4" s="27" t="n">
        <v>29965</v>
      </c>
      <c r="F4" s="27" t="n">
        <v>29943</v>
      </c>
      <c r="G4" s="27" t="n">
        <v>35934</v>
      </c>
      <c r="L4" s="27" t="n">
        <v>58461</v>
      </c>
      <c r="M4" s="27" t="n">
        <v>90889</v>
      </c>
      <c r="O4" s="27" t="n">
        <v>36010</v>
      </c>
      <c r="P4" s="27" t="n">
        <v>38466</v>
      </c>
      <c r="Q4" s="27" t="n">
        <v>34050</v>
      </c>
      <c r="R4" s="27" t="n">
        <v>34940</v>
      </c>
      <c r="S4" s="27" t="n">
        <v>37119</v>
      </c>
      <c r="T4" s="27" t="n">
        <v>28098</v>
      </c>
      <c r="U4" s="27" t="n">
        <v>27502</v>
      </c>
      <c r="V4" s="27" t="n">
        <v>23646</v>
      </c>
      <c r="W4" s="27" t="n">
        <v>20535</v>
      </c>
      <c r="X4" s="27" t="n">
        <v>24687</v>
      </c>
      <c r="Y4" s="27" t="n">
        <v>28408</v>
      </c>
      <c r="Z4" s="27" t="n">
        <v>29965</v>
      </c>
      <c r="AA4" s="27" t="n">
        <v>40760</v>
      </c>
      <c r="AB4" s="27" t="n">
        <v>32695</v>
      </c>
      <c r="AC4" s="27" t="n">
        <v>25565</v>
      </c>
      <c r="AD4" s="27" t="n">
        <v>29943</v>
      </c>
      <c r="AE4" s="27" t="n">
        <v>30299</v>
      </c>
      <c r="AF4" s="27" t="n">
        <v>28162</v>
      </c>
      <c r="AG4" s="27" t="n">
        <v>36269</v>
      </c>
      <c r="AH4" s="27" t="n">
        <v>35934</v>
      </c>
      <c r="AI4" s="27" t="n">
        <v>45317</v>
      </c>
      <c r="AJ4" s="27" t="n">
        <v>45572</v>
      </c>
    </row>
    <row r="5">
      <c r="B5" s="15" t="inlineStr">
        <is>
          <t>Marketable securities</t>
        </is>
      </c>
      <c r="C5" s="27" t="n">
        <v>27699</v>
      </c>
      <c r="D5" s="27" t="n">
        <v>24658</v>
      </c>
      <c r="E5" s="27" t="n">
        <v>31590</v>
      </c>
      <c r="F5" s="27" t="n">
        <v>35228</v>
      </c>
      <c r="G5" s="27" t="n">
        <v>18763</v>
      </c>
      <c r="L5" s="27" t="n">
        <v>43812</v>
      </c>
      <c r="M5" s="27" t="n">
        <v>44525</v>
      </c>
      <c r="O5" s="27" t="n">
        <v>40816</v>
      </c>
      <c r="P5" s="27" t="n">
        <v>31368</v>
      </c>
      <c r="Q5" s="27" t="n">
        <v>27646</v>
      </c>
      <c r="R5" s="27" t="n">
        <v>27699</v>
      </c>
      <c r="S5" s="27" t="n">
        <v>26794</v>
      </c>
      <c r="T5" s="27" t="n">
        <v>23413</v>
      </c>
      <c r="U5" s="27" t="n">
        <v>20729</v>
      </c>
      <c r="V5" s="27" t="n">
        <v>24658</v>
      </c>
      <c r="W5" s="27" t="n">
        <v>30820</v>
      </c>
      <c r="X5" s="27" t="n">
        <v>31185</v>
      </c>
      <c r="Y5" s="27" t="n">
        <v>34074</v>
      </c>
      <c r="Z5" s="27" t="n">
        <v>31590</v>
      </c>
      <c r="AA5" s="27" t="n">
        <v>32340</v>
      </c>
      <c r="AB5" s="27" t="n">
        <v>34455</v>
      </c>
      <c r="AC5" s="27" t="n">
        <v>36236</v>
      </c>
      <c r="AD5" s="27" t="n">
        <v>35228</v>
      </c>
      <c r="AE5" s="27" t="n">
        <v>23476</v>
      </c>
      <c r="AF5" s="27" t="n">
        <v>20336</v>
      </c>
      <c r="AG5" s="27" t="n">
        <v>19103</v>
      </c>
      <c r="AH5" s="27" t="n">
        <v>18763</v>
      </c>
      <c r="AI5" s="27" t="n">
        <v>21590</v>
      </c>
      <c r="AJ5" s="27" t="n">
        <v>22935</v>
      </c>
    </row>
    <row r="6">
      <c r="B6" s="15" t="inlineStr">
        <is>
          <t>Accounts receivable, net</t>
        </is>
      </c>
      <c r="C6" s="27" t="n">
        <v>26278</v>
      </c>
      <c r="D6" s="27" t="n">
        <v>28184</v>
      </c>
      <c r="E6" s="27" t="n">
        <v>29508</v>
      </c>
      <c r="F6" s="27" t="n">
        <v>33410</v>
      </c>
      <c r="G6" s="27" t="n">
        <v>39777</v>
      </c>
      <c r="L6" s="27" t="n">
        <v>55775</v>
      </c>
      <c r="M6" s="27" t="n">
        <v>70260</v>
      </c>
      <c r="O6" s="27" t="n">
        <v>27101</v>
      </c>
      <c r="P6" s="27" t="n">
        <v>18503</v>
      </c>
      <c r="Q6" s="27" t="n">
        <v>17475</v>
      </c>
      <c r="R6" s="27" t="n">
        <v>26278</v>
      </c>
      <c r="S6" s="27" t="n">
        <v>30213</v>
      </c>
      <c r="T6" s="27" t="n">
        <v>20815</v>
      </c>
      <c r="U6" s="27" t="n">
        <v>21803</v>
      </c>
      <c r="V6" s="27" t="n">
        <v>28184</v>
      </c>
      <c r="W6" s="27" t="n">
        <v>23752</v>
      </c>
      <c r="X6" s="27" t="n">
        <v>17936</v>
      </c>
      <c r="Y6" s="27" t="n">
        <v>19549</v>
      </c>
      <c r="Z6" s="27" t="n">
        <v>29508</v>
      </c>
      <c r="AA6" s="27" t="n">
        <v>23194</v>
      </c>
      <c r="AB6" s="27" t="n">
        <v>21837</v>
      </c>
      <c r="AC6" s="27" t="n">
        <v>22795</v>
      </c>
      <c r="AD6" s="27" t="n">
        <v>33410</v>
      </c>
      <c r="AE6" s="27" t="n">
        <v>29639</v>
      </c>
      <c r="AF6" s="27" t="n">
        <v>26136</v>
      </c>
      <c r="AG6" s="27" t="n">
        <v>27557</v>
      </c>
      <c r="AH6" s="27" t="n">
        <v>39777</v>
      </c>
      <c r="AI6" s="27" t="n">
        <v>39921</v>
      </c>
      <c r="AJ6" s="27" t="n">
        <v>30339</v>
      </c>
    </row>
    <row r="7">
      <c r="B7" s="15" t="inlineStr">
        <is>
          <t>Vendor non-trade receivables</t>
        </is>
      </c>
      <c r="C7" s="27" t="n">
        <v>25228</v>
      </c>
      <c r="D7" s="27" t="n">
        <v>32748</v>
      </c>
      <c r="E7" s="27" t="n">
        <v>31477</v>
      </c>
      <c r="F7" s="27" t="n">
        <v>32833</v>
      </c>
      <c r="G7" s="27" t="n">
        <v>33180</v>
      </c>
      <c r="L7" s="27" t="n">
        <v>53329</v>
      </c>
      <c r="M7" s="27" t="n">
        <v>53571</v>
      </c>
      <c r="O7" s="27" t="n">
        <v>31519</v>
      </c>
      <c r="P7" s="27" t="n">
        <v>14533</v>
      </c>
      <c r="Q7" s="27" t="n">
        <v>16433</v>
      </c>
      <c r="R7" s="27" t="n">
        <v>25228</v>
      </c>
      <c r="S7" s="27" t="n">
        <v>35040</v>
      </c>
      <c r="T7" s="27" t="n">
        <v>24585</v>
      </c>
      <c r="U7" s="27" t="n">
        <v>20439</v>
      </c>
      <c r="V7" s="27" t="n">
        <v>32748</v>
      </c>
      <c r="W7" s="27" t="n">
        <v>30428</v>
      </c>
      <c r="X7" s="27" t="n">
        <v>17963</v>
      </c>
      <c r="Y7" s="27" t="n">
        <v>19637</v>
      </c>
      <c r="Z7" s="27" t="n">
        <v>31477</v>
      </c>
      <c r="AA7" s="27" t="n">
        <v>26908</v>
      </c>
      <c r="AB7" s="27" t="n">
        <v>19313</v>
      </c>
      <c r="AC7" s="27" t="n">
        <v>20377</v>
      </c>
      <c r="AD7" s="27" t="n">
        <v>32833</v>
      </c>
      <c r="AE7" s="27" t="n">
        <v>29667</v>
      </c>
      <c r="AF7" s="27" t="n">
        <v>23662</v>
      </c>
      <c r="AG7" s="27" t="n">
        <v>19278</v>
      </c>
      <c r="AH7" s="27" t="n">
        <v>33180</v>
      </c>
      <c r="AI7" s="27" t="n">
        <v>30399</v>
      </c>
      <c r="AJ7" s="27" t="n">
        <v>23172</v>
      </c>
    </row>
    <row r="8">
      <c r="B8" s="15" t="inlineStr">
        <is>
          <t>Inventories</t>
        </is>
      </c>
      <c r="C8" s="27" t="n">
        <v>6580</v>
      </c>
      <c r="D8" s="27" t="n">
        <v>4946</v>
      </c>
      <c r="E8" s="27" t="n">
        <v>6331</v>
      </c>
      <c r="F8" s="27" t="n">
        <v>7286</v>
      </c>
      <c r="G8" s="27" t="n">
        <v>5718</v>
      </c>
      <c r="L8" s="27" t="n">
        <v>13180</v>
      </c>
      <c r="M8" s="27" t="n">
        <v>12622</v>
      </c>
      <c r="O8" s="27" t="n">
        <v>4973</v>
      </c>
      <c r="P8" s="27" t="n">
        <v>5219</v>
      </c>
      <c r="Q8" s="27" t="n">
        <v>5178</v>
      </c>
      <c r="R8" s="27" t="n">
        <v>6580</v>
      </c>
      <c r="S8" s="27" t="n">
        <v>5876</v>
      </c>
      <c r="T8" s="27" t="n">
        <v>5460</v>
      </c>
      <c r="U8" s="27" t="n">
        <v>5433</v>
      </c>
      <c r="V8" s="27" t="n">
        <v>4946</v>
      </c>
      <c r="W8" s="27" t="n">
        <v>6820</v>
      </c>
      <c r="X8" s="27" t="n">
        <v>7482</v>
      </c>
      <c r="Y8" s="27" t="n">
        <v>7351</v>
      </c>
      <c r="Z8" s="27" t="n">
        <v>6331</v>
      </c>
      <c r="AA8" s="27" t="n">
        <v>6511</v>
      </c>
      <c r="AB8" s="27" t="n">
        <v>6232</v>
      </c>
      <c r="AC8" s="27" t="n">
        <v>6165</v>
      </c>
      <c r="AD8" s="27" t="n">
        <v>7286</v>
      </c>
      <c r="AE8" s="27" t="n">
        <v>6911</v>
      </c>
      <c r="AF8" s="27" t="n">
        <v>6269</v>
      </c>
      <c r="AG8" s="27" t="n">
        <v>5925</v>
      </c>
      <c r="AH8" s="27" t="n">
        <v>5718</v>
      </c>
      <c r="AI8" s="27" t="n">
        <v>5875</v>
      </c>
      <c r="AJ8" s="27" t="n">
        <v>6747</v>
      </c>
    </row>
    <row r="9">
      <c r="B9" s="15" t="inlineStr">
        <is>
          <t>Other current assets</t>
        </is>
      </c>
      <c r="C9" s="27" t="n">
        <v>14111</v>
      </c>
      <c r="D9" s="27" t="n">
        <v>21223</v>
      </c>
      <c r="E9" s="27" t="n">
        <v>14695</v>
      </c>
      <c r="F9" s="27" t="n">
        <v>14287</v>
      </c>
      <c r="G9" s="27" t="n">
        <v>14585</v>
      </c>
      <c r="L9" s="27" t="n">
        <v>27357</v>
      </c>
      <c r="M9" s="27" t="n">
        <v>30351</v>
      </c>
      <c r="O9" s="27" t="n">
        <v>13687</v>
      </c>
      <c r="P9" s="27" t="n">
        <v>13376</v>
      </c>
      <c r="Q9" s="27" t="n">
        <v>13641</v>
      </c>
      <c r="R9" s="27" t="n">
        <v>14111</v>
      </c>
      <c r="S9" s="27" t="n">
        <v>18112</v>
      </c>
      <c r="T9" s="27" t="n">
        <v>15809</v>
      </c>
      <c r="U9" s="27" t="n">
        <v>16386</v>
      </c>
      <c r="V9" s="27" t="n">
        <v>21223</v>
      </c>
      <c r="W9" s="27" t="n">
        <v>16422</v>
      </c>
      <c r="X9" s="27" t="n">
        <v>13660</v>
      </c>
      <c r="Y9" s="27" t="n">
        <v>13640</v>
      </c>
      <c r="Z9" s="27" t="n">
        <v>14695</v>
      </c>
      <c r="AA9" s="27" t="n">
        <v>13979</v>
      </c>
      <c r="AB9" s="27" t="n">
        <v>13884</v>
      </c>
      <c r="AC9" s="27" t="n">
        <v>14297</v>
      </c>
      <c r="AD9" s="27" t="n">
        <v>14287</v>
      </c>
      <c r="AE9" s="27" t="n">
        <v>13248</v>
      </c>
      <c r="AF9" s="27" t="n">
        <v>14109</v>
      </c>
      <c r="AG9" s="27" t="n">
        <v>14359</v>
      </c>
      <c r="AH9" s="27" t="n">
        <v>14585</v>
      </c>
      <c r="AI9" s="27" t="n">
        <v>15002</v>
      </c>
      <c r="AJ9" s="27" t="n">
        <v>15349</v>
      </c>
    </row>
    <row r="10">
      <c r="B10" s="20" t="inlineStr">
        <is>
          <t>Total current assets</t>
        </is>
      </c>
      <c r="C10" s="28">
        <f>C4+C5+C6+C7+C8+C9</f>
        <v/>
      </c>
      <c r="D10" s="28">
        <f>D4+D5+D6+D7+D8+D9</f>
        <v/>
      </c>
      <c r="E10" s="28">
        <f>E4+E5+E6+E7+E8+E9</f>
        <v/>
      </c>
      <c r="F10" s="28">
        <f>F4+F5+F6+F7+F8+F9</f>
        <v/>
      </c>
      <c r="G10" s="28">
        <f>G4+G5+G6+G7+G8+G9</f>
        <v/>
      </c>
      <c r="L10" s="28">
        <f>L4+L5+L6+L7+L8+L9</f>
        <v/>
      </c>
      <c r="M10" s="28">
        <f>M4+M5+M6+M7+M8+M9</f>
        <v/>
      </c>
      <c r="O10" s="28">
        <f>O4+O5+O6+O7+O8+O9</f>
        <v/>
      </c>
      <c r="P10" s="28">
        <f>P4+P5+P6+P7+P8+P9</f>
        <v/>
      </c>
      <c r="Q10" s="28">
        <f>Q4+Q5+Q6+Q7+Q8+Q9</f>
        <v/>
      </c>
      <c r="R10" s="28">
        <f>R4+R5+R6+R7+R8+R9</f>
        <v/>
      </c>
      <c r="S10" s="28">
        <f>S4+S5+S6+S7+S8+S9</f>
        <v/>
      </c>
      <c r="T10" s="28">
        <f>T4+T5+T6+T7+T8+T9</f>
        <v/>
      </c>
      <c r="U10" s="28">
        <f>U4+U5+U6+U7+U8+U9</f>
        <v/>
      </c>
      <c r="V10" s="28">
        <f>V4+V5+V6+V7+V8+V9</f>
        <v/>
      </c>
      <c r="W10" s="28">
        <f>W4+W5+W6+W7+W8+W9</f>
        <v/>
      </c>
      <c r="X10" s="28">
        <f>X4+X5+X6+X7+X8+X9</f>
        <v/>
      </c>
      <c r="Y10" s="28">
        <f>Y4+Y5+Y6+Y7+Y8+Y9</f>
        <v/>
      </c>
      <c r="Z10" s="28">
        <f>Z4+Z5+Z6+Z7+Z8+Z9</f>
        <v/>
      </c>
      <c r="AA10" s="28">
        <f>AA4+AA5+AA6+AA7+AA8+AA9</f>
        <v/>
      </c>
      <c r="AB10" s="28">
        <f>AB4+AB5+AB6+AB7+AB8+AB9</f>
        <v/>
      </c>
      <c r="AC10" s="28">
        <f>AC4+AC5+AC6+AC7+AC8+AC9</f>
        <v/>
      </c>
      <c r="AD10" s="28">
        <f>AD4+AD5+AD6+AD7+AD8+AD9</f>
        <v/>
      </c>
      <c r="AE10" s="28">
        <f>AE4+AE5+AE6+AE7+AE8+AE9</f>
        <v/>
      </c>
      <c r="AF10" s="28">
        <f>AF4+AF5+AF6+AF7+AF8+AF9</f>
        <v/>
      </c>
      <c r="AG10" s="28">
        <f>AG4+AG5+AG6+AG7+AG8+AG9</f>
        <v/>
      </c>
      <c r="AH10" s="28">
        <f>AH4+AH5+AH6+AH7+AH8+AH9</f>
        <v/>
      </c>
      <c r="AI10" s="28">
        <f>AI4+AI5+AI6+AI7+AI8+AI9</f>
        <v/>
      </c>
      <c r="AJ10" s="28">
        <f>AJ4+AJ5+AJ6+AJ7+AJ8+AJ9</f>
        <v/>
      </c>
    </row>
    <row r="11">
      <c r="B11" s="15" t="inlineStr">
        <is>
          <t>Marketable securities</t>
        </is>
      </c>
      <c r="C11" s="27" t="n">
        <v>127877</v>
      </c>
      <c r="D11" s="27" t="n">
        <v>120805</v>
      </c>
      <c r="E11" s="27" t="n">
        <v>100544</v>
      </c>
      <c r="F11" s="27" t="n">
        <v>91479</v>
      </c>
      <c r="G11" s="27" t="n">
        <v>77723</v>
      </c>
      <c r="L11" s="27" t="n">
        <v>172017</v>
      </c>
      <c r="M11" s="27" t="n">
        <v>155976</v>
      </c>
      <c r="O11" s="27" t="n">
        <v>118745</v>
      </c>
      <c r="P11" s="27" t="n">
        <v>134539</v>
      </c>
      <c r="Q11" s="27" t="n">
        <v>131948</v>
      </c>
      <c r="R11" s="27" t="n">
        <v>127877</v>
      </c>
      <c r="S11" s="27" t="n">
        <v>138683</v>
      </c>
      <c r="T11" s="27" t="n">
        <v>141219</v>
      </c>
      <c r="U11" s="27" t="n">
        <v>131077</v>
      </c>
      <c r="V11" s="27" t="n">
        <v>120805</v>
      </c>
      <c r="W11" s="27" t="n">
        <v>114095</v>
      </c>
      <c r="X11" s="27" t="n">
        <v>110461</v>
      </c>
      <c r="Y11" s="27" t="n">
        <v>104061</v>
      </c>
      <c r="Z11" s="27" t="n">
        <v>100544</v>
      </c>
      <c r="AA11" s="27" t="n">
        <v>99475</v>
      </c>
      <c r="AB11" s="27" t="n">
        <v>95187</v>
      </c>
      <c r="AC11" s="27" t="n">
        <v>91240</v>
      </c>
      <c r="AD11" s="27" t="n">
        <v>91479</v>
      </c>
      <c r="AE11" s="27" t="n">
        <v>87593</v>
      </c>
      <c r="AF11" s="27" t="n">
        <v>84424</v>
      </c>
      <c r="AG11" s="27" t="n">
        <v>77614</v>
      </c>
      <c r="AH11" s="27" t="n">
        <v>77723</v>
      </c>
      <c r="AI11" s="27" t="n">
        <v>77888</v>
      </c>
      <c r="AJ11" s="27" t="n">
        <v>78088</v>
      </c>
    </row>
    <row r="12">
      <c r="B12" s="15" t="inlineStr">
        <is>
          <t>Property, plant and equipment, net</t>
        </is>
      </c>
      <c r="C12" s="27" t="n">
        <v>39440</v>
      </c>
      <c r="D12" s="27" t="n">
        <v>42117</v>
      </c>
      <c r="E12" s="27" t="n">
        <v>43715</v>
      </c>
      <c r="F12" s="27" t="n">
        <v>45680</v>
      </c>
      <c r="G12" s="27" t="n">
        <v>49834</v>
      </c>
      <c r="L12" s="27" t="n">
        <v>92945</v>
      </c>
      <c r="M12" s="27" t="n">
        <v>100275</v>
      </c>
      <c r="O12" s="27" t="n">
        <v>37933</v>
      </c>
      <c r="P12" s="27" t="n">
        <v>37815</v>
      </c>
      <c r="Q12" s="27" t="n">
        <v>38615</v>
      </c>
      <c r="R12" s="27" t="n">
        <v>39440</v>
      </c>
      <c r="S12" s="27" t="n">
        <v>39245</v>
      </c>
      <c r="T12" s="27" t="n">
        <v>39304</v>
      </c>
      <c r="U12" s="27" t="n">
        <v>40335</v>
      </c>
      <c r="V12" s="27" t="n">
        <v>42117</v>
      </c>
      <c r="W12" s="27" t="n">
        <v>42951</v>
      </c>
      <c r="X12" s="27" t="n">
        <v>43398</v>
      </c>
      <c r="Y12" s="27" t="n">
        <v>43550</v>
      </c>
      <c r="Z12" s="27" t="n">
        <v>43715</v>
      </c>
      <c r="AA12" s="27" t="n">
        <v>43666</v>
      </c>
      <c r="AB12" s="27" t="n">
        <v>43546</v>
      </c>
      <c r="AC12" s="27" t="n">
        <v>44502</v>
      </c>
      <c r="AD12" s="27" t="n">
        <v>45680</v>
      </c>
      <c r="AE12" s="27" t="n">
        <v>46069</v>
      </c>
      <c r="AF12" s="27" t="n">
        <v>46876</v>
      </c>
      <c r="AG12" s="27" t="n">
        <v>48508</v>
      </c>
      <c r="AH12" s="27" t="n">
        <v>49834</v>
      </c>
      <c r="AI12" s="27" t="n">
        <v>50159</v>
      </c>
      <c r="AJ12" s="27" t="n">
        <v>50116</v>
      </c>
    </row>
    <row r="13">
      <c r="B13" s="15" t="inlineStr">
        <is>
          <t>Intangible assets, net</t>
        </is>
      </c>
      <c r="C13" s="27" t="n"/>
      <c r="D13" s="27" t="n"/>
      <c r="E13" s="27" t="n"/>
      <c r="F13" s="27" t="n"/>
      <c r="G13" s="27" t="n">
        <v>11093</v>
      </c>
      <c r="L13" s="27" t="n"/>
      <c r="M13" s="27" t="n"/>
      <c r="O13" s="27" t="n"/>
      <c r="P13" s="27" t="n"/>
      <c r="Q13" s="27" t="n"/>
      <c r="R13" s="27" t="n"/>
      <c r="S13" s="27" t="n"/>
      <c r="T13" s="27" t="n"/>
      <c r="U13" s="27" t="n"/>
      <c r="V13" s="27" t="n"/>
      <c r="W13" s="27" t="n"/>
      <c r="X13" s="27" t="n"/>
      <c r="Y13" s="27" t="n"/>
      <c r="Z13" s="27" t="n"/>
      <c r="AA13" s="27" t="n"/>
      <c r="AB13" s="27" t="n"/>
      <c r="AC13" s="27" t="n"/>
      <c r="AD13" s="27" t="n"/>
      <c r="AE13" s="27" t="n"/>
      <c r="AF13" s="27" t="n"/>
      <c r="AG13" s="27" t="n"/>
      <c r="AH13" s="27" t="n">
        <v>11093</v>
      </c>
      <c r="AI13" s="27" t="n"/>
      <c r="AJ13" s="27" t="n">
        <v>21334</v>
      </c>
    </row>
    <row r="14">
      <c r="B14" s="15" t="inlineStr">
        <is>
          <t>Other non-current assets</t>
        </is>
      </c>
      <c r="C14" s="27" t="n">
        <v>48849</v>
      </c>
      <c r="D14" s="27" t="n">
        <v>54428</v>
      </c>
      <c r="E14" s="27" t="n">
        <v>64758</v>
      </c>
      <c r="F14" s="27" t="n">
        <v>74834</v>
      </c>
      <c r="G14" s="27" t="n">
        <v>72634</v>
      </c>
      <c r="L14" s="27" t="n">
        <v>158442</v>
      </c>
      <c r="M14" s="27" t="n">
        <v>170576</v>
      </c>
      <c r="O14" s="27" t="n">
        <v>43270</v>
      </c>
      <c r="P14" s="27" t="n">
        <v>43339</v>
      </c>
      <c r="Q14" s="27" t="n">
        <v>44854</v>
      </c>
      <c r="R14" s="27" t="n">
        <v>48849</v>
      </c>
      <c r="S14" s="27" t="n">
        <v>50109</v>
      </c>
      <c r="T14" s="27" t="n">
        <v>51959</v>
      </c>
      <c r="U14" s="27" t="n">
        <v>52605</v>
      </c>
      <c r="V14" s="27" t="n">
        <v>54428</v>
      </c>
      <c r="W14" s="27" t="n">
        <v>60924</v>
      </c>
      <c r="X14" s="27" t="n">
        <v>65388</v>
      </c>
      <c r="Y14" s="27" t="n">
        <v>64768</v>
      </c>
      <c r="Z14" s="27" t="n">
        <v>64758</v>
      </c>
      <c r="AA14" s="27" t="n">
        <v>66681</v>
      </c>
      <c r="AB14" s="27" t="n">
        <v>70262</v>
      </c>
      <c r="AC14" s="27" t="n">
        <v>70435</v>
      </c>
      <c r="AD14" s="27" t="n">
        <v>74834</v>
      </c>
      <c r="AE14" s="27" t="n">
        <v>77183</v>
      </c>
      <c r="AF14" s="27" t="n">
        <v>81259</v>
      </c>
      <c r="AG14" s="27" t="n">
        <v>82882</v>
      </c>
      <c r="AH14" s="27" t="n">
        <v>72634</v>
      </c>
      <c r="AI14" s="27" t="n">
        <v>93146</v>
      </c>
      <c r="AJ14" s="27" t="n">
        <v>77430</v>
      </c>
    </row>
    <row r="15">
      <c r="B15" s="20" t="inlineStr">
        <is>
          <t>Total non-current assets</t>
        </is>
      </c>
      <c r="C15" s="28">
        <f>C11+C12+C13+C14</f>
        <v/>
      </c>
      <c r="D15" s="28">
        <f>D11+D12+D13+D14</f>
        <v/>
      </c>
      <c r="E15" s="28">
        <f>E11+E12+E13+E14</f>
        <v/>
      </c>
      <c r="F15" s="28">
        <f>F11+F12+F13+F14</f>
        <v/>
      </c>
      <c r="G15" s="28">
        <f>G11+G12+G13+G14</f>
        <v/>
      </c>
      <c r="L15" s="28">
        <f>L11+L12+L13+L14</f>
        <v/>
      </c>
      <c r="M15" s="28">
        <f>M11+M12+M13+M14</f>
        <v/>
      </c>
      <c r="O15" s="28">
        <f>O11+O12+O13+O14</f>
        <v/>
      </c>
      <c r="P15" s="28">
        <f>P11+P12+P13+P14</f>
        <v/>
      </c>
      <c r="Q15" s="28">
        <f>Q11+Q12+Q13+Q14</f>
        <v/>
      </c>
      <c r="R15" s="28">
        <f>R11+R12+R13+R14</f>
        <v/>
      </c>
      <c r="S15" s="28">
        <f>S11+S12+S13+S14</f>
        <v/>
      </c>
      <c r="T15" s="28">
        <f>T11+T12+T13+T14</f>
        <v/>
      </c>
      <c r="U15" s="28">
        <f>U11+U12+U13+U14</f>
        <v/>
      </c>
      <c r="V15" s="28">
        <f>V11+V12+V13+V14</f>
        <v/>
      </c>
      <c r="W15" s="28">
        <f>W11+W12+W13+W14</f>
        <v/>
      </c>
      <c r="X15" s="28">
        <f>X11+X12+X13+X14</f>
        <v/>
      </c>
      <c r="Y15" s="28">
        <f>Y11+Y12+Y13+Y14</f>
        <v/>
      </c>
      <c r="Z15" s="28">
        <f>Z11+Z12+Z13+Z14</f>
        <v/>
      </c>
      <c r="AA15" s="28">
        <f>AA11+AA12+AA13+AA14</f>
        <v/>
      </c>
      <c r="AB15" s="28">
        <f>AB11+AB12+AB13+AB14</f>
        <v/>
      </c>
      <c r="AC15" s="28">
        <f>AC11+AC12+AC13+AC14</f>
        <v/>
      </c>
      <c r="AD15" s="28">
        <f>AD11+AD12+AD13+AD14</f>
        <v/>
      </c>
      <c r="AE15" s="28">
        <f>AE11+AE12+AE13+AE14</f>
        <v/>
      </c>
      <c r="AF15" s="28">
        <f>AF11+AF12+AF13+AF14</f>
        <v/>
      </c>
      <c r="AG15" s="28">
        <f>AG11+AG12+AG13+AG14</f>
        <v/>
      </c>
      <c r="AH15" s="28">
        <f>AH11+AH12+AH13+AH14</f>
        <v/>
      </c>
      <c r="AI15" s="28">
        <f>AI11+AI12+AI13+AI14</f>
        <v/>
      </c>
      <c r="AJ15" s="28">
        <f>AJ11+AJ12+AJ13+AJ14</f>
        <v/>
      </c>
    </row>
    <row r="16">
      <c r="B16" s="20" t="inlineStr">
        <is>
          <t>Total assets</t>
        </is>
      </c>
      <c r="C16" s="28">
        <f>C10+C15</f>
        <v/>
      </c>
      <c r="D16" s="28">
        <f>D10+D15</f>
        <v/>
      </c>
      <c r="E16" s="28">
        <f>E10+E15</f>
        <v/>
      </c>
      <c r="F16" s="28">
        <f>F10+F15</f>
        <v/>
      </c>
      <c r="G16" s="28">
        <f>G10+G15</f>
        <v/>
      </c>
      <c r="L16" s="28">
        <f>L10+L15</f>
        <v/>
      </c>
      <c r="M16" s="28">
        <f>M10+M15</f>
        <v/>
      </c>
      <c r="O16" s="28">
        <f>O10+O15</f>
        <v/>
      </c>
      <c r="P16" s="28">
        <f>P10+P15</f>
        <v/>
      </c>
      <c r="Q16" s="28">
        <f>Q10+Q15</f>
        <v/>
      </c>
      <c r="R16" s="28">
        <f>R10+R15</f>
        <v/>
      </c>
      <c r="S16" s="28">
        <f>S10+S15</f>
        <v/>
      </c>
      <c r="T16" s="28">
        <f>T10+T15</f>
        <v/>
      </c>
      <c r="U16" s="28">
        <f>U10+U15</f>
        <v/>
      </c>
      <c r="V16" s="28">
        <f>V10+V15</f>
        <v/>
      </c>
      <c r="W16" s="28">
        <f>W10+W15</f>
        <v/>
      </c>
      <c r="X16" s="28">
        <f>X10+X15</f>
        <v/>
      </c>
      <c r="Y16" s="28">
        <f>Y10+Y15</f>
        <v/>
      </c>
      <c r="Z16" s="28">
        <f>Z10+Z15</f>
        <v/>
      </c>
      <c r="AA16" s="28">
        <f>AA10+AA15</f>
        <v/>
      </c>
      <c r="AB16" s="28">
        <f>AB10+AB15</f>
        <v/>
      </c>
      <c r="AC16" s="28">
        <f>AC10+AC15</f>
        <v/>
      </c>
      <c r="AD16" s="28">
        <f>AD10+AD15</f>
        <v/>
      </c>
      <c r="AE16" s="28">
        <f>AE10+AE15</f>
        <v/>
      </c>
      <c r="AF16" s="28">
        <f>AF10+AF15</f>
        <v/>
      </c>
      <c r="AG16" s="28">
        <f>AG10+AG15</f>
        <v/>
      </c>
      <c r="AH16" s="28">
        <f>AH10+AH15</f>
        <v/>
      </c>
      <c r="AI16" s="28">
        <f>AI10+AI15</f>
        <v/>
      </c>
      <c r="AJ16" s="28">
        <f>AJ10+AJ15</f>
        <v/>
      </c>
    </row>
    <row r="17">
      <c r="B17" s="23" t="inlineStr">
        <is>
          <t>Liabilities:</t>
        </is>
      </c>
    </row>
    <row r="18">
      <c r="B18" s="15" t="inlineStr">
        <is>
          <t>Accounts payable</t>
        </is>
      </c>
      <c r="C18" s="27" t="n">
        <v>54763</v>
      </c>
      <c r="D18" s="27" t="n">
        <v>64115</v>
      </c>
      <c r="E18" s="27" t="n">
        <v>62611</v>
      </c>
      <c r="F18" s="27" t="n">
        <v>68960</v>
      </c>
      <c r="G18" s="27" t="n">
        <v>69860</v>
      </c>
      <c r="L18" s="27" t="n">
        <v>116036</v>
      </c>
      <c r="M18" s="27" t="n">
        <v>127936</v>
      </c>
      <c r="O18" s="27" t="n">
        <v>63846</v>
      </c>
      <c r="P18" s="27" t="n">
        <v>40127</v>
      </c>
      <c r="Q18" s="27" t="n">
        <v>40409</v>
      </c>
      <c r="R18" s="27" t="n">
        <v>54763</v>
      </c>
      <c r="S18" s="27" t="n">
        <v>74362</v>
      </c>
      <c r="T18" s="27" t="n">
        <v>52682</v>
      </c>
      <c r="U18" s="27" t="n">
        <v>48343</v>
      </c>
      <c r="V18" s="27" t="n">
        <v>64115</v>
      </c>
      <c r="W18" s="27" t="n">
        <v>57918</v>
      </c>
      <c r="X18" s="27" t="n">
        <v>42945</v>
      </c>
      <c r="Y18" s="27" t="n">
        <v>46699</v>
      </c>
      <c r="Z18" s="27" t="n">
        <v>62611</v>
      </c>
      <c r="AA18" s="27" t="n">
        <v>58146</v>
      </c>
      <c r="AB18" s="27" t="n">
        <v>45753</v>
      </c>
      <c r="AC18" s="27" t="n">
        <v>47574</v>
      </c>
      <c r="AD18" s="27" t="n">
        <v>68960</v>
      </c>
      <c r="AE18" s="27" t="n">
        <v>61910</v>
      </c>
      <c r="AF18" s="27" t="n">
        <v>54126</v>
      </c>
      <c r="AG18" s="27" t="n">
        <v>50374</v>
      </c>
      <c r="AH18" s="27" t="n">
        <v>69860</v>
      </c>
      <c r="AI18" s="27" t="n">
        <v>70587</v>
      </c>
      <c r="AJ18" s="27" t="n">
        <v>57349</v>
      </c>
    </row>
    <row r="19">
      <c r="B19" s="15" t="inlineStr">
        <is>
          <t>Other current liabilities</t>
        </is>
      </c>
      <c r="C19" s="27" t="n">
        <v>47493</v>
      </c>
      <c r="D19" s="27" t="n">
        <v>60845</v>
      </c>
      <c r="E19" s="27" t="n">
        <v>58829</v>
      </c>
      <c r="F19" s="27" t="n">
        <v>78304</v>
      </c>
      <c r="G19" s="27" t="n">
        <v>66387</v>
      </c>
      <c r="L19" s="27" t="n">
        <v>123000</v>
      </c>
      <c r="M19" s="27" t="n">
        <v>126197</v>
      </c>
      <c r="O19" s="27" t="n">
        <v>48504</v>
      </c>
      <c r="P19" s="27" t="n">
        <v>45660</v>
      </c>
      <c r="Q19" s="27" t="n">
        <v>43625</v>
      </c>
      <c r="R19" s="27" t="n">
        <v>47493</v>
      </c>
      <c r="S19" s="27" t="n">
        <v>49167</v>
      </c>
      <c r="T19" s="27" t="n">
        <v>50248</v>
      </c>
      <c r="U19" s="27" t="n">
        <v>48811</v>
      </c>
      <c r="V19" s="27" t="n">
        <v>60845</v>
      </c>
      <c r="W19" s="27" t="n">
        <v>59893</v>
      </c>
      <c r="X19" s="27" t="n">
        <v>56425</v>
      </c>
      <c r="Y19" s="27" t="n">
        <v>58897</v>
      </c>
      <c r="Z19" s="27" t="n">
        <v>58829</v>
      </c>
      <c r="AA19" s="27" t="n">
        <v>54611</v>
      </c>
      <c r="AB19" s="27" t="n">
        <v>57298</v>
      </c>
      <c r="AC19" s="27" t="n">
        <v>60889</v>
      </c>
      <c r="AD19" s="27" t="n">
        <v>78304</v>
      </c>
      <c r="AE19" s="27" t="n">
        <v>61151</v>
      </c>
      <c r="AF19" s="27" t="n">
        <v>61849</v>
      </c>
      <c r="AG19" s="27" t="n">
        <v>62499</v>
      </c>
      <c r="AH19" s="27" t="n">
        <v>66387</v>
      </c>
      <c r="AI19" s="27" t="n">
        <v>68543</v>
      </c>
      <c r="AJ19" s="27" t="n">
        <v>57654</v>
      </c>
    </row>
    <row r="20">
      <c r="B20" s="15" t="inlineStr">
        <is>
          <t>Deferred revenue</t>
        </is>
      </c>
      <c r="C20" s="27" t="n">
        <v>7612</v>
      </c>
      <c r="D20" s="27" t="n">
        <v>7912</v>
      </c>
      <c r="E20" s="27" t="n">
        <v>8061</v>
      </c>
      <c r="F20" s="27" t="n">
        <v>8249</v>
      </c>
      <c r="G20" s="27" t="n">
        <v>9055</v>
      </c>
      <c r="L20" s="27" t="n">
        <v>17437</v>
      </c>
      <c r="M20" s="27" t="n">
        <v>18744</v>
      </c>
      <c r="O20" s="27" t="n">
        <v>7395</v>
      </c>
      <c r="P20" s="27" t="n">
        <v>7595</v>
      </c>
      <c r="Q20" s="27" t="n">
        <v>7681</v>
      </c>
      <c r="R20" s="27" t="n">
        <v>7612</v>
      </c>
      <c r="S20" s="27" t="n">
        <v>7876</v>
      </c>
      <c r="T20" s="27" t="n">
        <v>7920</v>
      </c>
      <c r="U20" s="27" t="n">
        <v>7728</v>
      </c>
      <c r="V20" s="27" t="n">
        <v>7912</v>
      </c>
      <c r="W20" s="27" t="n">
        <v>7992</v>
      </c>
      <c r="X20" s="27" t="n">
        <v>8131</v>
      </c>
      <c r="Y20" s="27" t="n">
        <v>8158</v>
      </c>
      <c r="Z20" s="27" t="n">
        <v>8061</v>
      </c>
      <c r="AA20" s="27" t="n">
        <v>8264</v>
      </c>
      <c r="AB20" s="27" t="n">
        <v>8012</v>
      </c>
      <c r="AC20" s="27" t="n">
        <v>8053</v>
      </c>
      <c r="AD20" s="27" t="n">
        <v>8249</v>
      </c>
      <c r="AE20" s="27" t="n">
        <v>8461</v>
      </c>
      <c r="AF20" s="27" t="n">
        <v>8976</v>
      </c>
      <c r="AG20" s="27" t="n">
        <v>8979</v>
      </c>
      <c r="AH20" s="27" t="n">
        <v>9055</v>
      </c>
      <c r="AI20" s="27" t="n">
        <v>9413</v>
      </c>
      <c r="AJ20" s="27" t="n">
        <v>9331</v>
      </c>
    </row>
    <row r="21">
      <c r="B21" s="15" t="inlineStr">
        <is>
          <t>Commercial paper</t>
        </is>
      </c>
      <c r="C21" s="27" t="n">
        <v>6000</v>
      </c>
      <c r="D21" s="27" t="n">
        <v>9982</v>
      </c>
      <c r="E21" s="27" t="n">
        <v>5985</v>
      </c>
      <c r="F21" s="27" t="n">
        <v>9967</v>
      </c>
      <c r="G21" s="27" t="n">
        <v>7979</v>
      </c>
      <c r="L21" s="27" t="n">
        <v>7977</v>
      </c>
      <c r="M21" s="27" t="n">
        <v>3994</v>
      </c>
      <c r="O21" s="27" t="n">
        <v>5000</v>
      </c>
      <c r="P21" s="27" t="n">
        <v>5000</v>
      </c>
      <c r="Q21" s="27" t="n">
        <v>8000</v>
      </c>
      <c r="R21" s="27" t="n">
        <v>6000</v>
      </c>
      <c r="S21" s="27" t="n">
        <v>5000</v>
      </c>
      <c r="T21" s="27" t="n">
        <v>6999</v>
      </c>
      <c r="U21" s="27" t="n">
        <v>10982</v>
      </c>
      <c r="V21" s="27" t="n">
        <v>9982</v>
      </c>
      <c r="W21" s="27" t="n">
        <v>1743</v>
      </c>
      <c r="X21" s="27" t="n">
        <v>1996</v>
      </c>
      <c r="Y21" s="27" t="n">
        <v>3993</v>
      </c>
      <c r="Z21" s="27" t="n">
        <v>5985</v>
      </c>
      <c r="AA21" s="27" t="n">
        <v>1998</v>
      </c>
      <c r="AB21" s="27" t="n">
        <v>1997</v>
      </c>
      <c r="AC21" s="27" t="n">
        <v>2994</v>
      </c>
      <c r="AD21" s="27" t="n">
        <v>9967</v>
      </c>
      <c r="AE21" s="27" t="n">
        <v>1995</v>
      </c>
      <c r="AF21" s="27" t="n">
        <v>5982</v>
      </c>
      <c r="AG21" s="27" t="n">
        <v>9923</v>
      </c>
      <c r="AH21" s="27" t="n">
        <v>7979</v>
      </c>
      <c r="AI21" s="27" t="n">
        <v>1997</v>
      </c>
      <c r="AJ21" s="27" t="n">
        <v>1997</v>
      </c>
    </row>
    <row r="22">
      <c r="B22" s="15" t="inlineStr">
        <is>
          <t>Term debt</t>
        </is>
      </c>
      <c r="C22" s="27" t="n">
        <v>9613</v>
      </c>
      <c r="D22" s="27" t="n">
        <v>11128</v>
      </c>
      <c r="E22" s="27" t="n">
        <v>9822</v>
      </c>
      <c r="F22" s="27" t="n">
        <v>10912</v>
      </c>
      <c r="G22" s="27" t="n">
        <v>12350</v>
      </c>
      <c r="L22" s="27" t="n">
        <v>24486</v>
      </c>
      <c r="M22" s="27" t="n">
        <v>20137</v>
      </c>
      <c r="O22" s="27" t="n">
        <v>7762</v>
      </c>
      <c r="P22" s="27" t="n">
        <v>8003</v>
      </c>
      <c r="Q22" s="27" t="n">
        <v>8039</v>
      </c>
      <c r="R22" s="27" t="n">
        <v>9613</v>
      </c>
      <c r="S22" s="27" t="n">
        <v>11169</v>
      </c>
      <c r="T22" s="27" t="n">
        <v>9659</v>
      </c>
      <c r="U22" s="27" t="n">
        <v>14009</v>
      </c>
      <c r="V22" s="27" t="n">
        <v>11128</v>
      </c>
      <c r="W22" s="27" t="n">
        <v>9740</v>
      </c>
      <c r="X22" s="27" t="n">
        <v>10578</v>
      </c>
      <c r="Y22" s="27" t="n">
        <v>7216</v>
      </c>
      <c r="Z22" s="27" t="n">
        <v>9822</v>
      </c>
      <c r="AA22" s="27" t="n">
        <v>10954</v>
      </c>
      <c r="AB22" s="27" t="n">
        <v>10762</v>
      </c>
      <c r="AC22" s="27" t="n">
        <v>12114</v>
      </c>
      <c r="AD22" s="27" t="n">
        <v>10912</v>
      </c>
      <c r="AE22" s="27" t="n">
        <v>10848</v>
      </c>
      <c r="AF22" s="27" t="n">
        <v>13638</v>
      </c>
      <c r="AG22" s="27" t="n">
        <v>9345</v>
      </c>
      <c r="AH22" s="27" t="n">
        <v>12350</v>
      </c>
      <c r="AI22" s="27" t="n">
        <v>11827</v>
      </c>
      <c r="AJ22" s="27" t="n">
        <v>8310</v>
      </c>
    </row>
    <row r="23">
      <c r="B23" s="20" t="inlineStr">
        <is>
          <t>Total current liabilities</t>
        </is>
      </c>
      <c r="C23" s="28">
        <f>C18+C19+C20+C21+C22</f>
        <v/>
      </c>
      <c r="D23" s="28">
        <f>D18+D19+D20+D21+D22</f>
        <v/>
      </c>
      <c r="E23" s="28">
        <f>E18+E19+E20+E21+E22</f>
        <v/>
      </c>
      <c r="F23" s="28">
        <f>F18+F19+F20+F21+F22</f>
        <v/>
      </c>
      <c r="G23" s="28">
        <f>G18+G19+G20+G21+G22</f>
        <v/>
      </c>
      <c r="L23" s="28">
        <f>L18+L19+L20+L21+L22</f>
        <v/>
      </c>
      <c r="M23" s="28">
        <f>M18+M19+M20+M21+M22</f>
        <v/>
      </c>
      <c r="O23" s="28">
        <f>O18+O19+O20+O21+O22</f>
        <v/>
      </c>
      <c r="P23" s="28">
        <f>P18+P19+P20+P21+P22</f>
        <v/>
      </c>
      <c r="Q23" s="28">
        <f>Q18+Q19+Q20+Q21+Q22</f>
        <v/>
      </c>
      <c r="R23" s="28">
        <f>R18+R19+R20+R21+R22</f>
        <v/>
      </c>
      <c r="S23" s="28">
        <f>S18+S19+S20+S21+S22</f>
        <v/>
      </c>
      <c r="T23" s="28">
        <f>T18+T19+T20+T21+T22</f>
        <v/>
      </c>
      <c r="U23" s="28">
        <f>U18+U19+U20+U21+U22</f>
        <v/>
      </c>
      <c r="V23" s="28">
        <f>V18+V19+V20+V21+V22</f>
        <v/>
      </c>
      <c r="W23" s="28">
        <f>W18+W19+W20+W21+W22</f>
        <v/>
      </c>
      <c r="X23" s="28">
        <f>X18+X19+X20+X21+X22</f>
        <v/>
      </c>
      <c r="Y23" s="28">
        <f>Y18+Y19+Y20+Y21+Y22</f>
        <v/>
      </c>
      <c r="Z23" s="28">
        <f>Z18+Z19+Z20+Z21+Z22</f>
        <v/>
      </c>
      <c r="AA23" s="28">
        <f>AA18+AA19+AA20+AA21+AA22</f>
        <v/>
      </c>
      <c r="AB23" s="28">
        <f>AB18+AB19+AB20+AB21+AB22</f>
        <v/>
      </c>
      <c r="AC23" s="28">
        <f>AC18+AC19+AC20+AC21+AC22</f>
        <v/>
      </c>
      <c r="AD23" s="28">
        <f>AD18+AD19+AD20+AD21+AD22</f>
        <v/>
      </c>
      <c r="AE23" s="28">
        <f>AE18+AE19+AE20+AE21+AE22</f>
        <v/>
      </c>
      <c r="AF23" s="28">
        <f>AF18+AF19+AF20+AF21+AF22</f>
        <v/>
      </c>
      <c r="AG23" s="28">
        <f>AG18+AG19+AG20+AG21+AG22</f>
        <v/>
      </c>
      <c r="AH23" s="28">
        <f>AH18+AH19+AH20+AH21+AH22</f>
        <v/>
      </c>
      <c r="AI23" s="28">
        <f>AI18+AI19+AI20+AI21+AI22</f>
        <v/>
      </c>
      <c r="AJ23" s="28">
        <f>AJ18+AJ19+AJ20+AJ21+AJ22</f>
        <v/>
      </c>
    </row>
    <row r="24">
      <c r="B24" s="15" t="inlineStr">
        <is>
          <t>Term debt</t>
        </is>
      </c>
      <c r="C24" s="27" t="n">
        <v>109106</v>
      </c>
      <c r="D24" s="27" t="n">
        <v>98959</v>
      </c>
      <c r="E24" s="27" t="n">
        <v>95281</v>
      </c>
      <c r="F24" s="27" t="n">
        <v>85750</v>
      </c>
      <c r="G24" s="27" t="n">
        <v>78328</v>
      </c>
      <c r="L24" s="27" t="n">
        <v>162522</v>
      </c>
      <c r="M24" s="27" t="n">
        <v>151089</v>
      </c>
      <c r="O24" s="27" t="n">
        <v>99281</v>
      </c>
      <c r="P24" s="27" t="n">
        <v>108642</v>
      </c>
      <c r="Q24" s="27" t="n">
        <v>105752</v>
      </c>
      <c r="R24" s="27" t="n">
        <v>109106</v>
      </c>
      <c r="S24" s="27" t="n">
        <v>106629</v>
      </c>
      <c r="T24" s="27" t="n">
        <v>103323</v>
      </c>
      <c r="U24" s="27" t="n">
        <v>94700</v>
      </c>
      <c r="V24" s="27" t="n">
        <v>98959</v>
      </c>
      <c r="W24" s="27" t="n">
        <v>99627</v>
      </c>
      <c r="X24" s="27" t="n">
        <v>97041</v>
      </c>
      <c r="Y24" s="27" t="n">
        <v>98071</v>
      </c>
      <c r="Z24" s="27" t="n">
        <v>95281</v>
      </c>
      <c r="AA24" s="27" t="n">
        <v>95088</v>
      </c>
      <c r="AB24" s="27" t="n">
        <v>91831</v>
      </c>
      <c r="AC24" s="27" t="n">
        <v>86196</v>
      </c>
      <c r="AD24" s="27" t="n">
        <v>85750</v>
      </c>
      <c r="AE24" s="27" t="n">
        <v>83956</v>
      </c>
      <c r="AF24" s="27" t="n">
        <v>78566</v>
      </c>
      <c r="AG24" s="27" t="n">
        <v>82430</v>
      </c>
      <c r="AH24" s="27" t="n">
        <v>78328</v>
      </c>
      <c r="AI24" s="27" t="n">
        <v>76685</v>
      </c>
      <c r="AJ24" s="27" t="n">
        <v>74404</v>
      </c>
    </row>
    <row r="25">
      <c r="B25" s="15" t="inlineStr">
        <is>
          <t>Other non-current liabilities</t>
        </is>
      </c>
      <c r="C25" s="27" t="n">
        <v>53325</v>
      </c>
      <c r="D25" s="27" t="n">
        <v>49142</v>
      </c>
      <c r="E25" s="27" t="n">
        <v>49848</v>
      </c>
      <c r="F25" s="27" t="n">
        <v>45888</v>
      </c>
      <c r="G25" s="27" t="n">
        <v>41549</v>
      </c>
      <c r="L25" s="27" t="n">
        <v>90306</v>
      </c>
      <c r="M25" s="27" t="n">
        <v>107601</v>
      </c>
      <c r="O25" s="27" t="n">
        <v>56042</v>
      </c>
      <c r="P25" s="27" t="n">
        <v>52953</v>
      </c>
      <c r="Q25" s="27" t="n">
        <v>52054</v>
      </c>
      <c r="R25" s="27" t="n">
        <v>53325</v>
      </c>
      <c r="S25" s="27" t="n">
        <v>55056</v>
      </c>
      <c r="T25" s="27" t="n">
        <v>52432</v>
      </c>
      <c r="U25" s="27" t="n">
        <v>53629</v>
      </c>
      <c r="V25" s="27" t="n">
        <v>49142</v>
      </c>
      <c r="W25" s="27" t="n">
        <v>53107</v>
      </c>
      <c r="X25" s="27" t="n">
        <v>52886</v>
      </c>
      <c r="Y25" s="27" t="n">
        <v>51730</v>
      </c>
      <c r="Z25" s="27" t="n">
        <v>49848</v>
      </c>
      <c r="AA25" s="27" t="n">
        <v>50353</v>
      </c>
      <c r="AB25" s="27" t="n">
        <v>47564</v>
      </c>
      <c r="AC25" s="27" t="n">
        <v>47084</v>
      </c>
      <c r="AD25" s="27" t="n">
        <v>45888</v>
      </c>
      <c r="AE25" s="27" t="n">
        <v>49006</v>
      </c>
      <c r="AF25" s="27" t="n">
        <v>41300</v>
      </c>
      <c r="AG25" s="27" t="n">
        <v>42115</v>
      </c>
      <c r="AH25" s="27" t="n">
        <v>41549</v>
      </c>
      <c r="AI25" s="27" t="n">
        <v>52055</v>
      </c>
      <c r="AJ25" s="27" t="n">
        <v>55546</v>
      </c>
    </row>
    <row r="26">
      <c r="B26" s="20" t="inlineStr">
        <is>
          <t>Total non-current liabilities</t>
        </is>
      </c>
      <c r="C26" s="28">
        <f>C24+C25</f>
        <v/>
      </c>
      <c r="D26" s="28">
        <f>D24+D25</f>
        <v/>
      </c>
      <c r="E26" s="28">
        <f>E24+E25</f>
        <v/>
      </c>
      <c r="F26" s="28">
        <f>F24+F25</f>
        <v/>
      </c>
      <c r="G26" s="28">
        <f>G24+G25</f>
        <v/>
      </c>
      <c r="L26" s="28">
        <f>L24+L25</f>
        <v/>
      </c>
      <c r="M26" s="28">
        <f>M24+M25</f>
        <v/>
      </c>
      <c r="O26" s="28">
        <f>O24+O25</f>
        <v/>
      </c>
      <c r="P26" s="28">
        <f>P24+P25</f>
        <v/>
      </c>
      <c r="Q26" s="28">
        <f>Q24+Q25</f>
        <v/>
      </c>
      <c r="R26" s="28">
        <f>R24+R25</f>
        <v/>
      </c>
      <c r="S26" s="28">
        <f>S24+S25</f>
        <v/>
      </c>
      <c r="T26" s="28">
        <f>T24+T25</f>
        <v/>
      </c>
      <c r="U26" s="28">
        <f>U24+U25</f>
        <v/>
      </c>
      <c r="V26" s="28">
        <f>V24+V25</f>
        <v/>
      </c>
      <c r="W26" s="28">
        <f>W24+W25</f>
        <v/>
      </c>
      <c r="X26" s="28">
        <f>X24+X25</f>
        <v/>
      </c>
      <c r="Y26" s="28">
        <f>Y24+Y25</f>
        <v/>
      </c>
      <c r="Z26" s="28">
        <f>Z24+Z25</f>
        <v/>
      </c>
      <c r="AA26" s="28">
        <f>AA24+AA25</f>
        <v/>
      </c>
      <c r="AB26" s="28">
        <f>AB24+AB25</f>
        <v/>
      </c>
      <c r="AC26" s="28">
        <f>AC24+AC25</f>
        <v/>
      </c>
      <c r="AD26" s="28">
        <f>AD24+AD25</f>
        <v/>
      </c>
      <c r="AE26" s="28">
        <f>AE24+AE25</f>
        <v/>
      </c>
      <c r="AF26" s="28">
        <f>AF24+AF25</f>
        <v/>
      </c>
      <c r="AG26" s="28">
        <f>AG24+AG25</f>
        <v/>
      </c>
      <c r="AH26" s="28">
        <f>AH24+AH25</f>
        <v/>
      </c>
      <c r="AI26" s="28">
        <f>AI24+AI25</f>
        <v/>
      </c>
      <c r="AJ26" s="28">
        <f>AJ24+AJ25</f>
        <v/>
      </c>
    </row>
    <row r="27">
      <c r="B27" s="20" t="inlineStr">
        <is>
          <t>Total liabilities</t>
        </is>
      </c>
      <c r="C27" s="28">
        <f>C23+C26</f>
        <v/>
      </c>
      <c r="D27" s="28">
        <f>D23+D26</f>
        <v/>
      </c>
      <c r="E27" s="28">
        <f>E23+E26</f>
        <v/>
      </c>
      <c r="F27" s="28">
        <f>F23+F26</f>
        <v/>
      </c>
      <c r="G27" s="28">
        <f>G23+G26</f>
        <v/>
      </c>
      <c r="L27" s="28">
        <f>L23+L26</f>
        <v/>
      </c>
      <c r="M27" s="28">
        <f>M23+M26</f>
        <v/>
      </c>
      <c r="O27" s="28">
        <f>O23+O26</f>
        <v/>
      </c>
      <c r="P27" s="28">
        <f>P23+P26</f>
        <v/>
      </c>
      <c r="Q27" s="28">
        <f>Q23+Q26</f>
        <v/>
      </c>
      <c r="R27" s="28">
        <f>R23+R26</f>
        <v/>
      </c>
      <c r="S27" s="28">
        <f>S23+S26</f>
        <v/>
      </c>
      <c r="T27" s="28">
        <f>T23+T26</f>
        <v/>
      </c>
      <c r="U27" s="28">
        <f>U23+U26</f>
        <v/>
      </c>
      <c r="V27" s="28">
        <f>V23+V26</f>
        <v/>
      </c>
      <c r="W27" s="28">
        <f>W23+W26</f>
        <v/>
      </c>
      <c r="X27" s="28">
        <f>X23+X26</f>
        <v/>
      </c>
      <c r="Y27" s="28">
        <f>Y23+Y26</f>
        <v/>
      </c>
      <c r="Z27" s="28">
        <f>Z23+Z26</f>
        <v/>
      </c>
      <c r="AA27" s="28">
        <f>AA23+AA26</f>
        <v/>
      </c>
      <c r="AB27" s="28">
        <f>AB23+AB26</f>
        <v/>
      </c>
      <c r="AC27" s="28">
        <f>AC23+AC26</f>
        <v/>
      </c>
      <c r="AD27" s="28">
        <f>AD23+AD26</f>
        <v/>
      </c>
      <c r="AE27" s="28">
        <f>AE23+AE26</f>
        <v/>
      </c>
      <c r="AF27" s="28">
        <f>AF23+AF26</f>
        <v/>
      </c>
      <c r="AG27" s="28">
        <f>AG23+AG26</f>
        <v/>
      </c>
      <c r="AH27" s="28">
        <f>AH23+AH26</f>
        <v/>
      </c>
      <c r="AI27" s="28">
        <f>AI23+AI26</f>
        <v/>
      </c>
      <c r="AJ27" s="28">
        <f>AJ23+AJ26</f>
        <v/>
      </c>
    </row>
    <row r="28">
      <c r="B28" s="23" t="inlineStr">
        <is>
          <t>Equity:</t>
        </is>
      </c>
    </row>
    <row r="29">
      <c r="B29" s="15" t="inlineStr">
        <is>
          <t>Common stock</t>
        </is>
      </c>
      <c r="C29" s="27" t="n">
        <v>57365</v>
      </c>
      <c r="D29" s="27" t="n">
        <v>64849</v>
      </c>
      <c r="E29" s="27" t="n">
        <v>73812</v>
      </c>
      <c r="F29" s="27" t="n">
        <v>83276</v>
      </c>
      <c r="G29" s="27" t="n">
        <v>93568</v>
      </c>
      <c r="L29" s="27" t="n">
        <v>173479</v>
      </c>
      <c r="M29" s="27" t="n">
        <v>194728</v>
      </c>
      <c r="O29" s="27" t="n">
        <v>51744</v>
      </c>
      <c r="P29" s="27" t="n">
        <v>54203</v>
      </c>
      <c r="Q29" s="27" t="n">
        <v>54989</v>
      </c>
      <c r="R29" s="27" t="n">
        <v>57365</v>
      </c>
      <c r="S29" s="27" t="n">
        <v>58424</v>
      </c>
      <c r="T29" s="27" t="n">
        <v>61181</v>
      </c>
      <c r="U29" s="27" t="n">
        <v>62115</v>
      </c>
      <c r="V29" s="27" t="n">
        <v>64849</v>
      </c>
      <c r="W29" s="27" t="n">
        <v>66399</v>
      </c>
      <c r="X29" s="27" t="n">
        <v>69568</v>
      </c>
      <c r="Y29" s="27" t="n">
        <v>70667</v>
      </c>
      <c r="Z29" s="27" t="n">
        <v>73812</v>
      </c>
      <c r="AA29" s="27" t="n">
        <v>75236</v>
      </c>
      <c r="AB29" s="27" t="n">
        <v>78815</v>
      </c>
      <c r="AC29" s="27" t="n">
        <v>79850</v>
      </c>
      <c r="AD29" s="27" t="n">
        <v>83276</v>
      </c>
      <c r="AE29" s="27" t="n">
        <v>84768</v>
      </c>
      <c r="AF29" s="27" t="n">
        <v>88711</v>
      </c>
      <c r="AG29" s="27" t="n">
        <v>89806</v>
      </c>
      <c r="AH29" s="27" t="n">
        <v>93568</v>
      </c>
      <c r="AI29" s="27" t="n">
        <v>95221</v>
      </c>
      <c r="AJ29" s="27" t="n">
        <v>99507</v>
      </c>
    </row>
    <row r="30">
      <c r="B30" s="15" t="inlineStr">
        <is>
          <t>Accumulated deficit</t>
        </is>
      </c>
      <c r="C30" s="27" t="n">
        <v>5562</v>
      </c>
      <c r="D30" s="27" t="n">
        <v>-3068</v>
      </c>
      <c r="E30" s="27" t="n">
        <v>-214</v>
      </c>
      <c r="F30" s="27" t="n">
        <v>-19154</v>
      </c>
      <c r="G30" s="27" t="n">
        <v>-14264</v>
      </c>
      <c r="L30" s="27" t="n">
        <v>-26773</v>
      </c>
      <c r="M30" s="27" t="n">
        <v>10182</v>
      </c>
      <c r="O30" s="27" t="n">
        <v>14301</v>
      </c>
      <c r="P30" s="27" t="n">
        <v>15261</v>
      </c>
      <c r="Q30" s="27" t="n">
        <v>9233</v>
      </c>
      <c r="R30" s="27" t="n">
        <v>5562</v>
      </c>
      <c r="S30" s="27" t="n">
        <v>14435</v>
      </c>
      <c r="T30" s="27" t="n">
        <v>12712</v>
      </c>
      <c r="U30" s="27" t="n">
        <v>5289</v>
      </c>
      <c r="V30" s="27" t="n">
        <v>-3068</v>
      </c>
      <c r="W30" s="27" t="n">
        <v>3240</v>
      </c>
      <c r="X30" s="27" t="n">
        <v>4336</v>
      </c>
      <c r="Y30" s="27" t="n">
        <v>1408</v>
      </c>
      <c r="Z30" s="27" t="n">
        <v>-214</v>
      </c>
      <c r="AA30" s="27" t="n">
        <v>8242</v>
      </c>
      <c r="AB30" s="27" t="n">
        <v>4339</v>
      </c>
      <c r="AC30" s="27" t="n">
        <v>-4726</v>
      </c>
      <c r="AD30" s="27" t="n">
        <v>-19154</v>
      </c>
      <c r="AE30" s="27" t="n">
        <v>-11221</v>
      </c>
      <c r="AF30" s="27" t="n">
        <v>-15552</v>
      </c>
      <c r="AG30" s="27" t="n">
        <v>-17607</v>
      </c>
      <c r="AH30" s="27" t="n">
        <v>-14264</v>
      </c>
      <c r="AI30" s="27" t="n">
        <v>-2177</v>
      </c>
      <c r="AJ30" s="27" t="n">
        <v>12359</v>
      </c>
    </row>
    <row r="31">
      <c r="B31" s="20" t="inlineStr">
        <is>
          <t>Total equity</t>
        </is>
      </c>
      <c r="C31" s="28" t="n">
        <v>63090</v>
      </c>
      <c r="D31" s="28" t="n">
        <v>50672</v>
      </c>
      <c r="E31" s="28" t="n">
        <v>62146</v>
      </c>
      <c r="F31" s="28" t="n">
        <v>56950</v>
      </c>
      <c r="G31" s="28" t="n">
        <v>73733</v>
      </c>
      <c r="L31" s="28" t="n">
        <v>133554</v>
      </c>
      <c r="M31" s="28" t="n">
        <v>194681</v>
      </c>
      <c r="O31" s="28" t="n">
        <v>66224</v>
      </c>
      <c r="P31" s="28" t="n">
        <v>69178</v>
      </c>
      <c r="Q31" s="28" t="n">
        <v>64280</v>
      </c>
      <c r="R31" s="28" t="n">
        <v>63090</v>
      </c>
      <c r="S31" s="28" t="n">
        <v>71932</v>
      </c>
      <c r="T31" s="28" t="n">
        <v>67399</v>
      </c>
      <c r="U31" s="28" t="n">
        <v>58107</v>
      </c>
      <c r="V31" s="28" t="n">
        <v>50672</v>
      </c>
      <c r="W31" s="28" t="n">
        <v>56727</v>
      </c>
      <c r="X31" s="28" t="n">
        <v>62158</v>
      </c>
      <c r="Y31" s="28" t="n">
        <v>60274</v>
      </c>
      <c r="Z31" s="28" t="n">
        <v>62146</v>
      </c>
      <c r="AA31" s="28" t="n">
        <v>74100</v>
      </c>
      <c r="AB31" s="28" t="n">
        <v>74194</v>
      </c>
      <c r="AC31" s="28" t="n">
        <v>66708</v>
      </c>
      <c r="AD31" s="28" t="n">
        <v>56950</v>
      </c>
      <c r="AE31" s="28" t="n">
        <v>66758</v>
      </c>
      <c r="AF31" s="28" t="n">
        <v>66796</v>
      </c>
      <c r="AG31" s="28" t="n">
        <v>65830</v>
      </c>
      <c r="AH31" s="28" t="n">
        <v>73733</v>
      </c>
      <c r="AI31" s="28" t="n">
        <v>88190</v>
      </c>
      <c r="AJ31" s="28" t="n">
        <v>106491</v>
      </c>
    </row>
    <row r="34">
      <c r="B34" s="25" t="inlineStr">
        <is>
          <t>Balance sheet metrics</t>
        </is>
      </c>
      <c r="C34" s="13" t="n">
        <v>2021</v>
      </c>
      <c r="D34" s="13" t="n">
        <v>2022</v>
      </c>
      <c r="E34" s="13" t="n">
        <v>2023</v>
      </c>
      <c r="F34" s="13" t="n">
        <v>2024</v>
      </c>
      <c r="G34" s="13" t="n">
        <v>2025</v>
      </c>
      <c r="H34" s="13" t="inlineStr">
        <is>
          <t>Change $</t>
        </is>
      </c>
      <c r="I34" s="13" t="inlineStr">
        <is>
          <t>Change %</t>
        </is>
      </c>
      <c r="J34" s="13" t="inlineStr">
        <is>
          <t>YTD25</t>
        </is>
      </c>
      <c r="K34" s="13" t="inlineStr">
        <is>
          <t>YTD26</t>
        </is>
      </c>
      <c r="L34" s="13" t="inlineStr">
        <is>
          <t>1Q21</t>
        </is>
      </c>
      <c r="M34" s="13" t="inlineStr">
        <is>
          <t>2Q21</t>
        </is>
      </c>
      <c r="N34" s="13" t="inlineStr">
        <is>
          <t>3Q21</t>
        </is>
      </c>
      <c r="O34" s="13" t="inlineStr">
        <is>
          <t>4Q21</t>
        </is>
      </c>
      <c r="P34" s="13" t="inlineStr">
        <is>
          <t>1Q22</t>
        </is>
      </c>
      <c r="Q34" s="13" t="inlineStr">
        <is>
          <t>2Q22</t>
        </is>
      </c>
      <c r="R34" s="13" t="inlineStr">
        <is>
          <t>3Q22</t>
        </is>
      </c>
      <c r="S34" s="13" t="inlineStr">
        <is>
          <t>4Q22</t>
        </is>
      </c>
      <c r="T34" s="13" t="inlineStr">
        <is>
          <t>1Q23</t>
        </is>
      </c>
      <c r="U34" s="13" t="inlineStr">
        <is>
          <t>2Q23</t>
        </is>
      </c>
      <c r="V34" s="13" t="inlineStr">
        <is>
          <t>3Q23</t>
        </is>
      </c>
      <c r="W34" s="13" t="inlineStr">
        <is>
          <t>4Q23</t>
        </is>
      </c>
      <c r="X34" s="13" t="inlineStr">
        <is>
          <t>1Q24</t>
        </is>
      </c>
      <c r="Y34" s="13" t="inlineStr">
        <is>
          <t>2Q24</t>
        </is>
      </c>
      <c r="Z34" s="13" t="inlineStr">
        <is>
          <t>3Q24</t>
        </is>
      </c>
      <c r="AA34" s="13" t="inlineStr">
        <is>
          <t>4Q24</t>
        </is>
      </c>
      <c r="AB34" s="13" t="inlineStr">
        <is>
          <t>1Q25</t>
        </is>
      </c>
      <c r="AC34" s="13" t="inlineStr">
        <is>
          <t>2Q25</t>
        </is>
      </c>
      <c r="AD34" s="13" t="inlineStr">
        <is>
          <t>3Q25</t>
        </is>
      </c>
      <c r="AE34" s="13" t="inlineStr">
        <is>
          <t>4Q25</t>
        </is>
      </c>
      <c r="AF34" s="13" t="inlineStr">
        <is>
          <t>1Q26</t>
        </is>
      </c>
      <c r="AG34" s="13" t="inlineStr">
        <is>
          <t>2Q26</t>
        </is>
      </c>
    </row>
    <row r="35">
      <c r="B35" s="3" t="inlineStr">
        <is>
          <t>Assets to liabilities</t>
        </is>
      </c>
      <c r="C35" s="29">
        <f>C16/C27</f>
        <v/>
      </c>
      <c r="D35" s="29">
        <f>D16/D27</f>
        <v/>
      </c>
      <c r="E35" s="29">
        <f>E16/E27</f>
        <v/>
      </c>
      <c r="F35" s="29">
        <f>F16/F27</f>
        <v/>
      </c>
      <c r="G35" s="29">
        <f>G16/G27</f>
        <v/>
      </c>
      <c r="H35" s="29">
        <f>G35-F35</f>
        <v/>
      </c>
      <c r="I35" s="17">
        <f>G35/F35-1</f>
        <v/>
      </c>
      <c r="J35" s="29">
        <f>L16/L27</f>
        <v/>
      </c>
      <c r="K35" s="29">
        <f>M16/M27</f>
        <v/>
      </c>
      <c r="L35" s="29">
        <f>O16/O27</f>
        <v/>
      </c>
      <c r="M35" s="29">
        <f>P16/P27</f>
        <v/>
      </c>
      <c r="N35" s="29">
        <f>Q16/Q27</f>
        <v/>
      </c>
      <c r="O35" s="29">
        <f>R16/R27</f>
        <v/>
      </c>
      <c r="P35" s="29">
        <f>S16/S27</f>
        <v/>
      </c>
      <c r="Q35" s="29">
        <f>T16/T27</f>
        <v/>
      </c>
      <c r="R35" s="29">
        <f>U16/U27</f>
        <v/>
      </c>
      <c r="S35" s="29">
        <f>V16/V27</f>
        <v/>
      </c>
      <c r="T35" s="29">
        <f>W16/W27</f>
        <v/>
      </c>
      <c r="U35" s="29">
        <f>X16/X27</f>
        <v/>
      </c>
      <c r="V35" s="29">
        <f>Y16/Y27</f>
        <v/>
      </c>
      <c r="W35" s="29">
        <f>Z16/Z27</f>
        <v/>
      </c>
      <c r="X35" s="29">
        <f>AA16/AA27</f>
        <v/>
      </c>
      <c r="Y35" s="29">
        <f>AB16/AB27</f>
        <v/>
      </c>
      <c r="Z35" s="29">
        <f>AC16/AC27</f>
        <v/>
      </c>
      <c r="AA35" s="29">
        <f>AD16/AD27</f>
        <v/>
      </c>
      <c r="AB35" s="29">
        <f>AE16/AE27</f>
        <v/>
      </c>
      <c r="AC35" s="29">
        <f>AF16/AF27</f>
        <v/>
      </c>
      <c r="AD35" s="29">
        <f>AG16/AG27</f>
        <v/>
      </c>
      <c r="AE35" s="29">
        <f>AH16/AH27</f>
        <v/>
      </c>
      <c r="AF35" s="29">
        <f>AI16/AI27</f>
        <v/>
      </c>
      <c r="AG35" s="29">
        <f>AJ16/AJ27</f>
        <v/>
      </c>
    </row>
    <row r="36">
      <c r="B36" s="3" t="inlineStr">
        <is>
          <t>Current ratio</t>
        </is>
      </c>
      <c r="C36" s="29">
        <f>C10/C23</f>
        <v/>
      </c>
      <c r="D36" s="29">
        <f>D10/D23</f>
        <v/>
      </c>
      <c r="E36" s="29">
        <f>E10/E23</f>
        <v/>
      </c>
      <c r="F36" s="29">
        <f>F10/F23</f>
        <v/>
      </c>
      <c r="G36" s="29">
        <f>G10/G23</f>
        <v/>
      </c>
      <c r="H36" s="29">
        <f>G36-F36</f>
        <v/>
      </c>
      <c r="I36" s="17">
        <f>G36/F36-1</f>
        <v/>
      </c>
      <c r="J36" s="29">
        <f>L10/L23</f>
        <v/>
      </c>
      <c r="K36" s="29">
        <f>M10/M23</f>
        <v/>
      </c>
      <c r="L36" s="29">
        <f>O10/O23</f>
        <v/>
      </c>
      <c r="M36" s="29">
        <f>P10/P23</f>
        <v/>
      </c>
      <c r="N36" s="29">
        <f>Q10/Q23</f>
        <v/>
      </c>
      <c r="O36" s="29">
        <f>R10/R23</f>
        <v/>
      </c>
      <c r="P36" s="29">
        <f>S10/S23</f>
        <v/>
      </c>
      <c r="Q36" s="29">
        <f>T10/T23</f>
        <v/>
      </c>
      <c r="R36" s="29">
        <f>U10/U23</f>
        <v/>
      </c>
      <c r="S36" s="29">
        <f>V10/V23</f>
        <v/>
      </c>
      <c r="T36" s="29">
        <f>W10/W23</f>
        <v/>
      </c>
      <c r="U36" s="29">
        <f>X10/X23</f>
        <v/>
      </c>
      <c r="V36" s="29">
        <f>Y10/Y23</f>
        <v/>
      </c>
      <c r="W36" s="29">
        <f>Z10/Z23</f>
        <v/>
      </c>
      <c r="X36" s="29">
        <f>AA10/AA23</f>
        <v/>
      </c>
      <c r="Y36" s="29">
        <f>AB10/AB23</f>
        <v/>
      </c>
      <c r="Z36" s="29">
        <f>AC10/AC23</f>
        <v/>
      </c>
      <c r="AA36" s="29">
        <f>AD10/AD23</f>
        <v/>
      </c>
      <c r="AB36" s="29">
        <f>AE10/AE23</f>
        <v/>
      </c>
      <c r="AC36" s="29">
        <f>AF10/AF23</f>
        <v/>
      </c>
      <c r="AD36" s="29">
        <f>AG10/AG23</f>
        <v/>
      </c>
      <c r="AE36" s="29">
        <f>AH10/AH23</f>
        <v/>
      </c>
      <c r="AF36" s="29">
        <f>AI10/AI23</f>
        <v/>
      </c>
      <c r="AG36" s="29">
        <f>AJ10/AJ23</f>
        <v/>
      </c>
    </row>
    <row r="37">
      <c r="B37" s="3" t="inlineStr">
        <is>
          <t>Working capital</t>
        </is>
      </c>
      <c r="C37" s="27">
        <f>C10-C23</f>
        <v/>
      </c>
      <c r="D37" s="27">
        <f>D10-D23</f>
        <v/>
      </c>
      <c r="E37" s="27">
        <f>E10-E23</f>
        <v/>
      </c>
      <c r="F37" s="27">
        <f>F10-F23</f>
        <v/>
      </c>
      <c r="G37" s="27">
        <f>G10-G23</f>
        <v/>
      </c>
      <c r="H37" s="27">
        <f>G37-F37</f>
        <v/>
      </c>
      <c r="I37" s="17">
        <f>G37/F37-1</f>
        <v/>
      </c>
      <c r="J37" s="27">
        <f>L10-L23</f>
        <v/>
      </c>
      <c r="K37" s="27">
        <f>M10-M23</f>
        <v/>
      </c>
      <c r="L37" s="27">
        <f>O10-O23</f>
        <v/>
      </c>
      <c r="M37" s="27">
        <f>P10-P23</f>
        <v/>
      </c>
      <c r="N37" s="27">
        <f>Q10-Q23</f>
        <v/>
      </c>
      <c r="O37" s="27">
        <f>R10-R23</f>
        <v/>
      </c>
      <c r="P37" s="27">
        <f>S10-S23</f>
        <v/>
      </c>
      <c r="Q37" s="27">
        <f>T10-T23</f>
        <v/>
      </c>
      <c r="R37" s="27">
        <f>U10-U23</f>
        <v/>
      </c>
      <c r="S37" s="27">
        <f>V10-V23</f>
        <v/>
      </c>
      <c r="T37" s="27">
        <f>W10-W23</f>
        <v/>
      </c>
      <c r="U37" s="27">
        <f>X10-X23</f>
        <v/>
      </c>
      <c r="V37" s="27">
        <f>Y10-Y23</f>
        <v/>
      </c>
      <c r="W37" s="27">
        <f>Z10-Z23</f>
        <v/>
      </c>
      <c r="X37" s="27">
        <f>AA10-AA23</f>
        <v/>
      </c>
      <c r="Y37" s="27">
        <f>AB10-AB23</f>
        <v/>
      </c>
      <c r="Z37" s="27">
        <f>AC10-AC23</f>
        <v/>
      </c>
      <c r="AA37" s="27">
        <f>AD10-AD23</f>
        <v/>
      </c>
      <c r="AB37" s="27">
        <f>AE10-AE23</f>
        <v/>
      </c>
      <c r="AC37" s="27">
        <f>AF10-AF23</f>
        <v/>
      </c>
      <c r="AD37" s="27">
        <f>AG10-AG23</f>
        <v/>
      </c>
      <c r="AE37" s="27">
        <f>AH10-AH23</f>
        <v/>
      </c>
      <c r="AF37" s="27">
        <f>AI10-AI23</f>
        <v/>
      </c>
      <c r="AG37" s="27">
        <f>AJ10-AJ23</f>
        <v/>
      </c>
    </row>
    <row r="38">
      <c r="B38" s="3" t="inlineStr">
        <is>
          <t>Net debt</t>
        </is>
      </c>
      <c r="C38" s="27">
        <f>(C21+C24)-C4</f>
        <v/>
      </c>
      <c r="D38" s="27">
        <f>(D21+D24)-D4</f>
        <v/>
      </c>
      <c r="E38" s="27">
        <f>(E21+E24)-E4</f>
        <v/>
      </c>
      <c r="F38" s="27">
        <f>(F21+F24)-F4</f>
        <v/>
      </c>
      <c r="G38" s="27">
        <f>(G21+G24)-G4</f>
        <v/>
      </c>
      <c r="H38" s="27">
        <f>G38-F38</f>
        <v/>
      </c>
      <c r="I38" s="17">
        <f>G38/F38-1</f>
        <v/>
      </c>
      <c r="J38" s="27">
        <f>(L21+L24)-L4</f>
        <v/>
      </c>
      <c r="K38" s="27">
        <f>(M21+M24)-M4</f>
        <v/>
      </c>
      <c r="L38" s="27">
        <f>(O21+O24)-O4</f>
        <v/>
      </c>
      <c r="M38" s="27">
        <f>(P21+P24)-P4</f>
        <v/>
      </c>
      <c r="N38" s="27">
        <f>(Q21+Q24)-Q4</f>
        <v/>
      </c>
      <c r="O38" s="27">
        <f>(R21+R24)-R4</f>
        <v/>
      </c>
      <c r="P38" s="27">
        <f>(S21+S24)-S4</f>
        <v/>
      </c>
      <c r="Q38" s="27">
        <f>(T21+T24)-T4</f>
        <v/>
      </c>
      <c r="R38" s="27">
        <f>(U21+U24)-U4</f>
        <v/>
      </c>
      <c r="S38" s="27">
        <f>(V21+V24)-V4</f>
        <v/>
      </c>
      <c r="T38" s="27">
        <f>(W21+W24)-W4</f>
        <v/>
      </c>
      <c r="U38" s="27">
        <f>(X21+X24)-X4</f>
        <v/>
      </c>
      <c r="V38" s="27">
        <f>(Y21+Y24)-Y4</f>
        <v/>
      </c>
      <c r="W38" s="27">
        <f>(Z21+Z24)-Z4</f>
        <v/>
      </c>
      <c r="X38" s="27">
        <f>(AA21+AA24)-AA4</f>
        <v/>
      </c>
      <c r="Y38" s="27">
        <f>(AB21+AB24)-AB4</f>
        <v/>
      </c>
      <c r="Z38" s="27">
        <f>(AC21+AC24)-AC4</f>
        <v/>
      </c>
      <c r="AA38" s="27">
        <f>(AD21+AD24)-AD4</f>
        <v/>
      </c>
      <c r="AB38" s="27">
        <f>(AE21+AE24)-AE4</f>
        <v/>
      </c>
      <c r="AC38" s="27">
        <f>(AF21+AF24)-AF4</f>
        <v/>
      </c>
      <c r="AD38" s="27">
        <f>(AG21+AG24)-AG4</f>
        <v/>
      </c>
      <c r="AE38" s="27">
        <f>(AH21+AH24)-AH4</f>
        <v/>
      </c>
      <c r="AF38" s="27">
        <f>(AI21+AI24)-AI4</f>
        <v/>
      </c>
      <c r="AG38" s="27">
        <f>(AJ21+AJ24)-AJ4</f>
        <v/>
      </c>
    </row>
    <row r="39">
      <c r="B39" s="3" t="inlineStr">
        <is>
          <t>Debt to FCF</t>
        </is>
      </c>
      <c r="C39" s="29">
        <f>(C21+C24)/('AAPL Cash Flow'!C16+'AAPL Cash Flow'!C21)</f>
        <v/>
      </c>
      <c r="D39" s="29">
        <f>(D21+D24)/('AAPL Cash Flow'!D16+'AAPL Cash Flow'!D21)</f>
        <v/>
      </c>
      <c r="E39" s="29">
        <f>(E21+E24)/('AAPL Cash Flow'!E16+'AAPL Cash Flow'!E21)</f>
        <v/>
      </c>
      <c r="F39" s="29">
        <f>(F21+F24)/('AAPL Cash Flow'!F16+'AAPL Cash Flow'!F21)</f>
        <v/>
      </c>
      <c r="G39" s="29">
        <f>(G21+G24)/('AAPL Cash Flow'!G16+'AAPL Cash Flow'!G21)</f>
        <v/>
      </c>
      <c r="H39" s="29" t="n"/>
      <c r="I39" s="17" t="n"/>
      <c r="J39" s="29" t="n"/>
      <c r="K39" s="29" t="n"/>
      <c r="L39" s="29" t="n"/>
      <c r="M39" s="29" t="n"/>
      <c r="N39" s="29" t="n"/>
      <c r="O39" s="29" t="n"/>
      <c r="P39" s="29" t="n"/>
      <c r="Q39" s="29" t="n"/>
      <c r="R39" s="29" t="n"/>
      <c r="S39" s="29" t="n"/>
      <c r="T39" s="29" t="n"/>
      <c r="U39" s="29" t="n"/>
      <c r="V39" s="29" t="n"/>
      <c r="W39" s="29" t="n"/>
      <c r="X39" s="29" t="n"/>
      <c r="Y39" s="29" t="n"/>
      <c r="Z39" s="29" t="n"/>
      <c r="AA39" s="29" t="n"/>
      <c r="AB39" s="29" t="n"/>
      <c r="AC39" s="29" t="n"/>
      <c r="AD39" s="29" t="n"/>
      <c r="AE39" s="29" t="n"/>
      <c r="AF39" s="29" t="n"/>
      <c r="AG39" s="29" t="n"/>
    </row>
    <row r="40">
      <c r="B40" s="3" t="inlineStr">
        <is>
          <t>Book value per share</t>
        </is>
      </c>
      <c r="C40" s="24">
        <f>C31/'AAPL Income Statement'!C22</f>
        <v/>
      </c>
      <c r="D40" s="24">
        <f>D31/'AAPL Income Statement'!E22</f>
        <v/>
      </c>
      <c r="E40" s="24">
        <f>E31/'AAPL Income Statement'!G22</f>
        <v/>
      </c>
      <c r="F40" s="24">
        <f>F31/'AAPL Income Statement'!I22</f>
        <v/>
      </c>
      <c r="G40" s="24">
        <f>G31/'AAPL Income Statement'!K22</f>
        <v/>
      </c>
      <c r="H40" s="24">
        <f>G40-F40</f>
        <v/>
      </c>
      <c r="I40" s="17">
        <f>G40/F40-1</f>
        <v/>
      </c>
      <c r="J40" s="24">
        <f>L31/'AAPL Income Statement'!Q22</f>
        <v/>
      </c>
      <c r="K40" s="24">
        <f>M31/'AAPL Income Statement'!S22</f>
        <v/>
      </c>
      <c r="L40" s="24">
        <f>O31/'AAPL Income Statement'!V22</f>
        <v/>
      </c>
      <c r="M40" s="24">
        <f>P31/'AAPL Income Statement'!X22</f>
        <v/>
      </c>
      <c r="N40" s="24">
        <f>Q31/'AAPL Income Statement'!Z22</f>
        <v/>
      </c>
      <c r="O40" s="24">
        <f>R31/'AAPL Income Statement'!AB22</f>
        <v/>
      </c>
      <c r="P40" s="24">
        <f>S31/'AAPL Income Statement'!AD22</f>
        <v/>
      </c>
      <c r="Q40" s="24">
        <f>T31/'AAPL Income Statement'!AF22</f>
        <v/>
      </c>
      <c r="R40" s="24">
        <f>U31/'AAPL Income Statement'!AH22</f>
        <v/>
      </c>
      <c r="S40" s="24">
        <f>V31/'AAPL Income Statement'!AJ22</f>
        <v/>
      </c>
      <c r="T40" s="24">
        <f>W31/'AAPL Income Statement'!AL22</f>
        <v/>
      </c>
      <c r="U40" s="24">
        <f>X31/'AAPL Income Statement'!AN22</f>
        <v/>
      </c>
      <c r="V40" s="24">
        <f>Y31/'AAPL Income Statement'!AP22</f>
        <v/>
      </c>
      <c r="W40" s="24">
        <f>Z31/'AAPL Income Statement'!AR22</f>
        <v/>
      </c>
      <c r="X40" s="24">
        <f>AA31/'AAPL Income Statement'!AT22</f>
        <v/>
      </c>
      <c r="Y40" s="24">
        <f>AB31/'AAPL Income Statement'!AV22</f>
        <v/>
      </c>
      <c r="Z40" s="24">
        <f>AC31/'AAPL Income Statement'!AX22</f>
        <v/>
      </c>
      <c r="AA40" s="24">
        <f>AD31/'AAPL Income Statement'!AZ22</f>
        <v/>
      </c>
      <c r="AB40" s="24">
        <f>AE31/'AAPL Income Statement'!BB22</f>
        <v/>
      </c>
      <c r="AC40" s="24">
        <f>AF31/'AAPL Income Statement'!BD22</f>
        <v/>
      </c>
      <c r="AD40" s="24">
        <f>AG31/'AAPL Income Statement'!BF22</f>
        <v/>
      </c>
      <c r="AE40" s="24">
        <f>AH31/'AAPL Income Statement'!BH22</f>
        <v/>
      </c>
      <c r="AF40" s="24">
        <f>AI31/'AAPL Income Statement'!BJ22</f>
        <v/>
      </c>
      <c r="AG40" s="24">
        <f>AJ31/'AAPL Income Statement'!BL22</f>
        <v/>
      </c>
    </row>
    <row r="41">
      <c r="B41" s="3" t="inlineStr">
        <is>
          <t>Return on assets</t>
        </is>
      </c>
      <c r="C41" s="17">
        <f>'AAPL Income Statement'!C20/C16</f>
        <v/>
      </c>
      <c r="D41" s="17">
        <f>'AAPL Income Statement'!E20/D16</f>
        <v/>
      </c>
      <c r="E41" s="17">
        <f>'AAPL Income Statement'!G20/E16</f>
        <v/>
      </c>
      <c r="F41" s="17">
        <f>'AAPL Income Statement'!I20/F16</f>
        <v/>
      </c>
      <c r="G41" s="17">
        <f>'AAPL Income Statement'!K20/G16</f>
        <v/>
      </c>
      <c r="H41" s="17">
        <f>G41-F41</f>
        <v/>
      </c>
      <c r="I41" s="17">
        <f>G41/F41-1</f>
        <v/>
      </c>
      <c r="J41" s="17">
        <f>'AAPL Income Statement'!Q20/L16</f>
        <v/>
      </c>
      <c r="K41" s="17">
        <f>'AAPL Income Statement'!S20/M16</f>
        <v/>
      </c>
      <c r="L41" s="17">
        <f>'AAPL Income Statement'!V20/O16</f>
        <v/>
      </c>
      <c r="M41" s="17">
        <f>'AAPL Income Statement'!X20/P16</f>
        <v/>
      </c>
      <c r="N41" s="17">
        <f>'AAPL Income Statement'!Z20/Q16</f>
        <v/>
      </c>
      <c r="O41" s="17">
        <f>'AAPL Income Statement'!AB20/R16</f>
        <v/>
      </c>
      <c r="P41" s="17">
        <f>'AAPL Income Statement'!AD20/S16</f>
        <v/>
      </c>
      <c r="Q41" s="17">
        <f>'AAPL Income Statement'!AF20/T16</f>
        <v/>
      </c>
      <c r="R41" s="17">
        <f>'AAPL Income Statement'!AH20/U16</f>
        <v/>
      </c>
      <c r="S41" s="17">
        <f>'AAPL Income Statement'!AJ20/V16</f>
        <v/>
      </c>
      <c r="T41" s="17">
        <f>'AAPL Income Statement'!AL20/W16</f>
        <v/>
      </c>
      <c r="U41" s="17">
        <f>'AAPL Income Statement'!AN20/X16</f>
        <v/>
      </c>
      <c r="V41" s="17">
        <f>'AAPL Income Statement'!AP20/Y16</f>
        <v/>
      </c>
      <c r="W41" s="17">
        <f>'AAPL Income Statement'!AR20/Z16</f>
        <v/>
      </c>
      <c r="X41" s="17">
        <f>'AAPL Income Statement'!AT20/AA16</f>
        <v/>
      </c>
      <c r="Y41" s="17">
        <f>'AAPL Income Statement'!AV20/AB16</f>
        <v/>
      </c>
      <c r="Z41" s="17">
        <f>'AAPL Income Statement'!AX20/AC16</f>
        <v/>
      </c>
      <c r="AA41" s="17">
        <f>'AAPL Income Statement'!AZ20/AD16</f>
        <v/>
      </c>
      <c r="AB41" s="17">
        <f>'AAPL Income Statement'!BB20/AE16</f>
        <v/>
      </c>
      <c r="AC41" s="17">
        <f>'AAPL Income Statement'!BD20/AF16</f>
        <v/>
      </c>
      <c r="AD41" s="17">
        <f>'AAPL Income Statement'!BF20/AG16</f>
        <v/>
      </c>
      <c r="AE41" s="17">
        <f>'AAPL Income Statement'!BH20/AH16</f>
        <v/>
      </c>
      <c r="AF41" s="17">
        <f>'AAPL Income Statement'!BJ20/AI16</f>
        <v/>
      </c>
      <c r="AG41" s="17">
        <f>'AAPL Income Statement'!BL20/AJ16</f>
        <v/>
      </c>
    </row>
    <row r="42">
      <c r="B42" s="26" t="inlineStr">
        <is>
          <t>DSO (days)</t>
        </is>
      </c>
      <c r="C42" s="30">
        <f>C6/'AAPL Income Statement'!C5*365</f>
        <v/>
      </c>
      <c r="D42" s="30">
        <f>D6/'AAPL Income Statement'!E5*365</f>
        <v/>
      </c>
      <c r="E42" s="30">
        <f>E6/'AAPL Income Statement'!G5*365</f>
        <v/>
      </c>
      <c r="F42" s="30">
        <f>F6/'AAPL Income Statement'!I5*365</f>
        <v/>
      </c>
      <c r="G42" s="30">
        <f>G6/'AAPL Income Statement'!K5*365</f>
        <v/>
      </c>
      <c r="H42" s="30" t="n"/>
      <c r="I42" s="19" t="n"/>
      <c r="J42" s="30" t="n"/>
      <c r="K42" s="30" t="n"/>
      <c r="L42" s="30" t="n"/>
      <c r="M42" s="30" t="n"/>
      <c r="N42" s="30" t="n"/>
      <c r="O42" s="30" t="n"/>
      <c r="P42" s="30" t="n"/>
      <c r="Q42" s="30" t="n"/>
      <c r="R42" s="30" t="n"/>
      <c r="S42" s="30" t="n"/>
      <c r="T42" s="30" t="n"/>
      <c r="U42" s="30" t="n"/>
      <c r="V42" s="30" t="n"/>
      <c r="W42" s="30" t="n"/>
      <c r="X42" s="30" t="n"/>
      <c r="Y42" s="30" t="n"/>
      <c r="Z42" s="30" t="n"/>
      <c r="AA42" s="30" t="n"/>
      <c r="AB42" s="30" t="n"/>
      <c r="AC42" s="30" t="n"/>
      <c r="AD42" s="30" t="n"/>
      <c r="AE42" s="30" t="n"/>
      <c r="AF42" s="30" t="n"/>
      <c r="AG42" s="30" t="n"/>
    </row>
    <row r="43">
      <c r="B43" s="26" t="inlineStr">
        <is>
          <t>DIO (days)</t>
        </is>
      </c>
      <c r="C43" s="30">
        <f>C8/'AAPL Income Statement'!C9*365</f>
        <v/>
      </c>
      <c r="D43" s="30">
        <f>D8/'AAPL Income Statement'!E9*365</f>
        <v/>
      </c>
      <c r="E43" s="30">
        <f>E8/'AAPL Income Statement'!G9*365</f>
        <v/>
      </c>
      <c r="F43" s="30">
        <f>F8/'AAPL Income Statement'!I9*365</f>
        <v/>
      </c>
      <c r="G43" s="30">
        <f>G8/'AAPL Income Statement'!K9*365</f>
        <v/>
      </c>
      <c r="H43" s="30" t="n"/>
      <c r="I43" s="19" t="n"/>
      <c r="J43" s="30" t="n"/>
      <c r="K43" s="30" t="n"/>
      <c r="L43" s="30" t="n"/>
      <c r="M43" s="30" t="n"/>
      <c r="N43" s="30" t="n"/>
      <c r="O43" s="30" t="n"/>
      <c r="P43" s="30" t="n"/>
      <c r="Q43" s="30" t="n"/>
      <c r="R43" s="30" t="n"/>
      <c r="S43" s="30" t="n"/>
      <c r="T43" s="30" t="n"/>
      <c r="U43" s="30" t="n"/>
      <c r="V43" s="30" t="n"/>
      <c r="W43" s="30" t="n"/>
      <c r="X43" s="30" t="n"/>
      <c r="Y43" s="30" t="n"/>
      <c r="Z43" s="30" t="n"/>
      <c r="AA43" s="30" t="n"/>
      <c r="AB43" s="30" t="n"/>
      <c r="AC43" s="30" t="n"/>
      <c r="AD43" s="30" t="n"/>
      <c r="AE43" s="30" t="n"/>
      <c r="AF43" s="30" t="n"/>
      <c r="AG43" s="30" t="n"/>
    </row>
    <row r="44">
      <c r="B44" s="26" t="inlineStr">
        <is>
          <t>DPO (days)</t>
        </is>
      </c>
      <c r="C44" s="30">
        <f>C18/'AAPL Income Statement'!C9*365</f>
        <v/>
      </c>
      <c r="D44" s="30">
        <f>D18/'AAPL Income Statement'!E9*365</f>
        <v/>
      </c>
      <c r="E44" s="30">
        <f>E18/'AAPL Income Statement'!G9*365</f>
        <v/>
      </c>
      <c r="F44" s="30">
        <f>F18/'AAPL Income Statement'!I9*365</f>
        <v/>
      </c>
      <c r="G44" s="30">
        <f>G18/'AAPL Income Statement'!K9*365</f>
        <v/>
      </c>
      <c r="H44" s="30" t="n"/>
      <c r="I44" s="19" t="n"/>
      <c r="J44" s="30" t="n"/>
      <c r="K44" s="30" t="n"/>
      <c r="L44" s="30" t="n"/>
      <c r="M44" s="30" t="n"/>
      <c r="N44" s="30" t="n"/>
      <c r="O44" s="30" t="n"/>
      <c r="P44" s="30" t="n"/>
      <c r="Q44" s="30" t="n"/>
      <c r="R44" s="30" t="n"/>
      <c r="S44" s="30" t="n"/>
      <c r="T44" s="30" t="n"/>
      <c r="U44" s="30" t="n"/>
      <c r="V44" s="30" t="n"/>
      <c r="W44" s="30" t="n"/>
      <c r="X44" s="30" t="n"/>
      <c r="Y44" s="30" t="n"/>
      <c r="Z44" s="30" t="n"/>
      <c r="AA44" s="30" t="n"/>
      <c r="AB44" s="30" t="n"/>
      <c r="AC44" s="30" t="n"/>
      <c r="AD44" s="30" t="n"/>
      <c r="AE44" s="30" t="n"/>
      <c r="AF44" s="30" t="n"/>
      <c r="AG44" s="30" t="n"/>
    </row>
    <row r="45">
      <c r="B45" s="3" t="inlineStr">
        <is>
          <t>Cash conversion cycle (days)</t>
        </is>
      </c>
      <c r="C45" s="27">
        <f>(C6/'AAPL Income Statement'!C5*365)+(C8/'AAPL Income Statement'!C9*365)-(C18/'AAPL Income Statement'!C9*365)</f>
        <v/>
      </c>
      <c r="D45" s="27">
        <f>(D6/'AAPL Income Statement'!E5*365)+(D8/'AAPL Income Statement'!E9*365)-(D18/'AAPL Income Statement'!E9*365)</f>
        <v/>
      </c>
      <c r="E45" s="27">
        <f>(E6/'AAPL Income Statement'!G5*365)+(E8/'AAPL Income Statement'!G9*365)-(E18/'AAPL Income Statement'!G9*365)</f>
        <v/>
      </c>
      <c r="F45" s="27">
        <f>(F6/'AAPL Income Statement'!I5*365)+(F8/'AAPL Income Statement'!I9*365)-(F18/'AAPL Income Statement'!I9*365)</f>
        <v/>
      </c>
      <c r="G45" s="27">
        <f>(G6/'AAPL Income Statement'!K5*365)+(G8/'AAPL Income Statement'!K9*365)-(G18/'AAPL Income Statement'!K9*365)</f>
        <v/>
      </c>
      <c r="H45" s="27" t="n"/>
      <c r="I45" s="17" t="n"/>
      <c r="J45" s="27" t="n"/>
      <c r="K45" s="27" t="n"/>
      <c r="L45" s="27" t="n"/>
      <c r="M45" s="27" t="n"/>
      <c r="N45" s="27" t="n"/>
      <c r="O45" s="27" t="n"/>
      <c r="P45" s="27" t="n"/>
      <c r="Q45" s="27" t="n"/>
      <c r="R45" s="27" t="n"/>
      <c r="S45" s="27" t="n"/>
      <c r="T45" s="27" t="n"/>
      <c r="U45" s="27" t="n"/>
      <c r="V45" s="27" t="n"/>
      <c r="W45" s="27" t="n"/>
      <c r="X45" s="27" t="n"/>
      <c r="Y45" s="27" t="n"/>
      <c r="Z45" s="27" t="n"/>
      <c r="AA45" s="27" t="n"/>
      <c r="AB45" s="27" t="n"/>
      <c r="AC45" s="27" t="n"/>
      <c r="AD45" s="27" t="n"/>
      <c r="AE45" s="27" t="n"/>
      <c r="AF45" s="27" t="n"/>
      <c r="AG45" s="27" t="n"/>
    </row>
  </sheetData>
  <hyperlinks>
    <hyperlink xmlns:r="http://schemas.openxmlformats.org/officeDocument/2006/relationships" ref="B4" r:id="rId1"/>
    <hyperlink xmlns:r="http://schemas.openxmlformats.org/officeDocument/2006/relationships" ref="B5" r:id="rId2"/>
    <hyperlink xmlns:r="http://schemas.openxmlformats.org/officeDocument/2006/relationships" ref="B6" r:id="rId3"/>
    <hyperlink xmlns:r="http://schemas.openxmlformats.org/officeDocument/2006/relationships" ref="B7" r:id="rId4"/>
    <hyperlink xmlns:r="http://schemas.openxmlformats.org/officeDocument/2006/relationships" ref="B8" r:id="rId5"/>
    <hyperlink xmlns:r="http://schemas.openxmlformats.org/officeDocument/2006/relationships" ref="B9" r:id="rId6"/>
    <hyperlink xmlns:r="http://schemas.openxmlformats.org/officeDocument/2006/relationships" ref="B11" r:id="rId7"/>
    <hyperlink xmlns:r="http://schemas.openxmlformats.org/officeDocument/2006/relationships" ref="B12" r:id="rId8"/>
    <hyperlink xmlns:r="http://schemas.openxmlformats.org/officeDocument/2006/relationships" ref="B13" r:id="rId9"/>
    <hyperlink xmlns:r="http://schemas.openxmlformats.org/officeDocument/2006/relationships" ref="B14" r:id="rId10"/>
    <hyperlink xmlns:r="http://schemas.openxmlformats.org/officeDocument/2006/relationships" ref="B18" r:id="rId11"/>
    <hyperlink xmlns:r="http://schemas.openxmlformats.org/officeDocument/2006/relationships" ref="B19" r:id="rId12"/>
    <hyperlink xmlns:r="http://schemas.openxmlformats.org/officeDocument/2006/relationships" ref="B20" r:id="rId13"/>
    <hyperlink xmlns:r="http://schemas.openxmlformats.org/officeDocument/2006/relationships" ref="B21" r:id="rId14"/>
    <hyperlink xmlns:r="http://schemas.openxmlformats.org/officeDocument/2006/relationships" ref="B22" r:id="rId15"/>
    <hyperlink xmlns:r="http://schemas.openxmlformats.org/officeDocument/2006/relationships" ref="B24" r:id="rId16"/>
    <hyperlink xmlns:r="http://schemas.openxmlformats.org/officeDocument/2006/relationships" ref="B25" r:id="rId17"/>
    <hyperlink xmlns:r="http://schemas.openxmlformats.org/officeDocument/2006/relationships" ref="B29" r:id="rId18"/>
    <hyperlink xmlns:r="http://schemas.openxmlformats.org/officeDocument/2006/relationships" ref="B30" r:id="rId19"/>
    <hyperlink xmlns:r="http://schemas.openxmlformats.org/officeDocument/2006/relationships" ref="B31" r:id="rId20"/>
  </hyperlinks>
  <pageMargins left="0.75" right="0.75" top="1" bottom="1" header="0.5" footer="0.5"/>
  <legacyDrawing xmlns:r="http://schemas.openxmlformats.org/officeDocument/2006/relationships" r:id="anysvml"/>
</worksheet>
</file>

<file path=xl/worksheets/sheet4.xml><?xml version="1.0" encoding="utf-8"?>
<worksheet xmlns="http://schemas.openxmlformats.org/spreadsheetml/2006/main">
  <sheetPr>
    <outlinePr summaryBelow="1" summaryRight="1"/>
    <pageSetUpPr/>
  </sheetPr>
  <dimension ref="B2:AJ42"/>
  <sheetViews>
    <sheetView showGridLines="0" workbookViewId="0">
      <pane xSplit="2" ySplit="2" topLeftCell="C3" activePane="bottomRight" state="frozen"/>
      <selection pane="topRight"/>
      <selection pane="bottomLeft"/>
      <selection pane="bottomRight" activeCell="A1" sqref="A1"/>
    </sheetView>
  </sheetViews>
  <sheetFormatPr baseColWidth="8" defaultRowHeight="15"/>
  <cols>
    <col width="2" customWidth="1" min="1" max="1"/>
    <col width="48" customWidth="1" min="2" max="2"/>
    <col width="12" customWidth="1" min="3" max="3"/>
    <col width="12" customWidth="1" min="4" max="4"/>
    <col width="12" customWidth="1" min="5" max="5"/>
    <col width="12" customWidth="1" min="6" max="6"/>
    <col width="12" customWidth="1" min="7" max="7"/>
    <col width="12" customWidth="1" min="9" max="9"/>
    <col width="12" customWidth="1" min="10" max="10"/>
    <col width="12" customWidth="1" min="12" max="12"/>
    <col width="12" customWidth="1" min="13" max="13"/>
    <col width="12" customWidth="1" min="15" max="15"/>
    <col width="12" customWidth="1" min="16" max="16"/>
    <col width="12" customWidth="1" min="17" max="17"/>
    <col width="12" customWidth="1" min="18" max="18"/>
    <col width="12" customWidth="1" min="19" max="19"/>
    <col width="12" customWidth="1" min="20" max="20"/>
    <col width="12" customWidth="1" min="21" max="21"/>
    <col width="12" customWidth="1" min="22" max="22"/>
    <col width="12" customWidth="1" min="23" max="23"/>
    <col width="12" customWidth="1" min="24" max="24"/>
    <col width="12" customWidth="1" min="25" max="25"/>
    <col width="12" customWidth="1" min="26" max="26"/>
    <col width="12" customWidth="1" min="27" max="27"/>
    <col width="12" customWidth="1" min="28" max="28"/>
    <col width="12" customWidth="1" min="29" max="29"/>
    <col width="12" customWidth="1" min="30" max="30"/>
    <col width="12" customWidth="1" min="31" max="31"/>
    <col width="12" customWidth="1" min="32" max="32"/>
    <col width="12" customWidth="1" min="33" max="33"/>
    <col width="12" customWidth="1" min="34" max="34"/>
    <col width="12" customWidth="1" min="35" max="35"/>
    <col width="12" customWidth="1" min="36" max="36"/>
  </cols>
  <sheetData>
    <row r="2">
      <c r="B2" s="12" t="inlineStr">
        <is>
          <t>AAPL Cash Flow (millions, USD)</t>
        </is>
      </c>
      <c r="C2" s="13" t="n">
        <v>2021</v>
      </c>
      <c r="D2" s="13" t="n">
        <v>2022</v>
      </c>
      <c r="E2" s="13" t="n">
        <v>2023</v>
      </c>
      <c r="F2" s="13" t="n">
        <v>2024</v>
      </c>
      <c r="G2" s="13" t="n">
        <v>2025</v>
      </c>
      <c r="I2" s="13" t="inlineStr">
        <is>
          <t>Change $</t>
        </is>
      </c>
      <c r="J2" s="13" t="inlineStr">
        <is>
          <t>Change %</t>
        </is>
      </c>
      <c r="L2" s="13" t="inlineStr">
        <is>
          <t>YTD25</t>
        </is>
      </c>
      <c r="M2" s="13" t="inlineStr">
        <is>
          <t>YTD26</t>
        </is>
      </c>
      <c r="O2" s="13" t="inlineStr">
        <is>
          <t>1Q21</t>
        </is>
      </c>
      <c r="P2" s="13" t="inlineStr">
        <is>
          <t>2Q21</t>
        </is>
      </c>
      <c r="Q2" s="13" t="inlineStr">
        <is>
          <t>3Q21</t>
        </is>
      </c>
      <c r="R2" s="13" t="inlineStr">
        <is>
          <t>4Q21</t>
        </is>
      </c>
      <c r="S2" s="13" t="inlineStr">
        <is>
          <t>1Q22</t>
        </is>
      </c>
      <c r="T2" s="13" t="inlineStr">
        <is>
          <t>2Q22</t>
        </is>
      </c>
      <c r="U2" s="13" t="inlineStr">
        <is>
          <t>3Q22</t>
        </is>
      </c>
      <c r="V2" s="13" t="inlineStr">
        <is>
          <t>4Q22</t>
        </is>
      </c>
      <c r="W2" s="13" t="inlineStr">
        <is>
          <t>1Q23</t>
        </is>
      </c>
      <c r="X2" s="13" t="inlineStr">
        <is>
          <t>2Q23</t>
        </is>
      </c>
      <c r="Y2" s="13" t="inlineStr">
        <is>
          <t>3Q23</t>
        </is>
      </c>
      <c r="Z2" s="13" t="inlineStr">
        <is>
          <t>4Q23</t>
        </is>
      </c>
      <c r="AA2" s="13" t="inlineStr">
        <is>
          <t>1Q24</t>
        </is>
      </c>
      <c r="AB2" s="13" t="inlineStr">
        <is>
          <t>2Q24</t>
        </is>
      </c>
      <c r="AC2" s="13" t="inlineStr">
        <is>
          <t>3Q24</t>
        </is>
      </c>
      <c r="AD2" s="13" t="inlineStr">
        <is>
          <t>4Q24</t>
        </is>
      </c>
      <c r="AE2" s="13" t="inlineStr">
        <is>
          <t>1Q25</t>
        </is>
      </c>
      <c r="AF2" s="13" t="inlineStr">
        <is>
          <t>2Q25</t>
        </is>
      </c>
      <c r="AG2" s="13" t="inlineStr">
        <is>
          <t>3Q25</t>
        </is>
      </c>
      <c r="AH2" s="13" t="inlineStr">
        <is>
          <t>4Q25</t>
        </is>
      </c>
      <c r="AI2" s="13" t="inlineStr">
        <is>
          <t>1Q26</t>
        </is>
      </c>
      <c r="AJ2" s="13" t="inlineStr">
        <is>
          <t>2Q26</t>
        </is>
      </c>
    </row>
    <row r="3">
      <c r="B3" s="23" t="inlineStr">
        <is>
          <t>Operating activities:</t>
        </is>
      </c>
    </row>
    <row r="4">
      <c r="B4" s="20" t="inlineStr">
        <is>
          <t>Net income</t>
        </is>
      </c>
      <c r="C4" s="31">
        <f>'AAPL Income Statement'!C20</f>
        <v/>
      </c>
      <c r="D4" s="31">
        <f>'AAPL Income Statement'!E20</f>
        <v/>
      </c>
      <c r="E4" s="31">
        <f>'AAPL Income Statement'!G20</f>
        <v/>
      </c>
      <c r="F4" s="31">
        <f>'AAPL Income Statement'!I20</f>
        <v/>
      </c>
      <c r="G4" s="31">
        <f>'AAPL Income Statement'!K20</f>
        <v/>
      </c>
      <c r="I4" s="27">
        <f>IFERROR(G4-F4,"")</f>
        <v/>
      </c>
      <c r="J4" s="17">
        <f>IFERROR(I4/F4,"")</f>
        <v/>
      </c>
      <c r="L4" s="28" t="n">
        <v>61110</v>
      </c>
      <c r="M4" s="28" t="n">
        <v>71675</v>
      </c>
      <c r="O4" s="28" t="n">
        <v>28755</v>
      </c>
      <c r="P4" s="28" t="n">
        <v>23630</v>
      </c>
      <c r="Q4" s="28" t="n">
        <v>21744</v>
      </c>
      <c r="R4" s="28" t="n">
        <v>20551</v>
      </c>
      <c r="S4" s="28" t="n">
        <v>34630</v>
      </c>
      <c r="T4" s="28" t="n">
        <v>25010</v>
      </c>
      <c r="U4" s="28" t="n">
        <v>19442</v>
      </c>
      <c r="V4" s="28" t="n">
        <v>20721</v>
      </c>
      <c r="W4" s="28" t="n">
        <v>29998</v>
      </c>
      <c r="X4" s="28" t="n">
        <v>24160</v>
      </c>
      <c r="Y4" s="28" t="n">
        <v>19881</v>
      </c>
      <c r="Z4" s="28" t="n">
        <v>22956</v>
      </c>
      <c r="AA4" s="28" t="n">
        <v>33916</v>
      </c>
      <c r="AB4" s="28" t="n">
        <v>23636</v>
      </c>
      <c r="AC4" s="28" t="n">
        <v>21448</v>
      </c>
      <c r="AD4" s="28" t="n">
        <v>14736</v>
      </c>
      <c r="AE4" s="28" t="n">
        <v>36330</v>
      </c>
      <c r="AF4" s="28" t="n">
        <v>24780</v>
      </c>
      <c r="AG4" s="28" t="n">
        <v>23434</v>
      </c>
      <c r="AH4" s="28" t="n">
        <v>27466</v>
      </c>
      <c r="AI4" s="28" t="n">
        <v>42097</v>
      </c>
      <c r="AJ4" s="28" t="n">
        <v>29578</v>
      </c>
    </row>
    <row r="5">
      <c r="B5" s="23" t="inlineStr">
        <is>
          <t>Adjustments to reconcile net income to operating cash:</t>
        </is>
      </c>
    </row>
    <row r="6">
      <c r="B6" s="15" t="inlineStr">
        <is>
          <t>Depreciation and amortization</t>
        </is>
      </c>
      <c r="C6" s="27" t="n">
        <v>11284</v>
      </c>
      <c r="D6" s="27" t="n">
        <v>11104</v>
      </c>
      <c r="E6" s="27" t="n">
        <v>11519</v>
      </c>
      <c r="F6" s="27" t="n">
        <v>11445</v>
      </c>
      <c r="G6" s="27" t="n">
        <v>11698</v>
      </c>
      <c r="I6" s="27">
        <f>IFERROR(G6-F6,"")</f>
        <v/>
      </c>
      <c r="J6" s="17">
        <f>IFERROR(I6/F6,"")</f>
        <v/>
      </c>
      <c r="L6" s="27" t="n">
        <v>5741</v>
      </c>
      <c r="M6" s="27" t="n">
        <v>6653</v>
      </c>
      <c r="O6" s="27" t="n">
        <v>2666</v>
      </c>
      <c r="P6" s="27" t="n">
        <v>2797</v>
      </c>
      <c r="Q6" s="27" t="n">
        <v>2832</v>
      </c>
      <c r="R6" s="27" t="n">
        <v>2989</v>
      </c>
      <c r="S6" s="27" t="n">
        <v>2697</v>
      </c>
      <c r="T6" s="27" t="n">
        <v>2737</v>
      </c>
      <c r="U6" s="27" t="n">
        <v>2805</v>
      </c>
      <c r="V6" s="27" t="n">
        <v>2865</v>
      </c>
      <c r="W6" s="27" t="n">
        <v>2916</v>
      </c>
      <c r="X6" s="27" t="n">
        <v>2898</v>
      </c>
      <c r="Y6" s="27" t="n">
        <v>3052</v>
      </c>
      <c r="Z6" s="27" t="n">
        <v>2653</v>
      </c>
      <c r="AA6" s="27" t="n">
        <v>2848</v>
      </c>
      <c r="AB6" s="27" t="n">
        <v>2836</v>
      </c>
      <c r="AC6" s="27" t="n">
        <v>2850</v>
      </c>
      <c r="AD6" s="27" t="n">
        <v>2911</v>
      </c>
      <c r="AE6" s="27" t="n">
        <v>3080</v>
      </c>
      <c r="AF6" s="27" t="n">
        <v>2661</v>
      </c>
      <c r="AG6" s="27" t="n">
        <v>2830</v>
      </c>
      <c r="AH6" s="27" t="n">
        <v>3127</v>
      </c>
      <c r="AI6" s="27" t="n">
        <v>3214</v>
      </c>
      <c r="AJ6" s="27" t="n">
        <v>3439</v>
      </c>
    </row>
    <row r="7">
      <c r="B7" s="15" t="inlineStr">
        <is>
          <t>Share-based compensation expense</t>
        </is>
      </c>
      <c r="C7" s="27" t="n">
        <v>7906</v>
      </c>
      <c r="D7" s="27" t="n">
        <v>9038</v>
      </c>
      <c r="E7" s="27" t="n">
        <v>10833</v>
      </c>
      <c r="F7" s="27" t="n">
        <v>11688</v>
      </c>
      <c r="G7" s="27" t="n">
        <v>12863</v>
      </c>
      <c r="I7" s="27">
        <f>IFERROR(G7-F7,"")</f>
        <v/>
      </c>
      <c r="J7" s="17">
        <f>IFERROR(I7/F7,"")</f>
        <v/>
      </c>
      <c r="L7" s="27" t="n">
        <v>6512</v>
      </c>
      <c r="M7" s="27" t="n">
        <v>7122</v>
      </c>
      <c r="O7" s="27" t="n">
        <v>2020</v>
      </c>
      <c r="P7" s="27" t="n">
        <v>1981</v>
      </c>
      <c r="Q7" s="27" t="n">
        <v>1960</v>
      </c>
      <c r="R7" s="27" t="n">
        <v>1945</v>
      </c>
      <c r="S7" s="27" t="n">
        <v>2265</v>
      </c>
      <c r="T7" s="27" t="n">
        <v>2252</v>
      </c>
      <c r="U7" s="27" t="n">
        <v>2243</v>
      </c>
      <c r="V7" s="27" t="n">
        <v>2278</v>
      </c>
      <c r="W7" s="27" t="n">
        <v>2905</v>
      </c>
      <c r="X7" s="27" t="n">
        <v>2686</v>
      </c>
      <c r="Y7" s="27" t="n">
        <v>2617</v>
      </c>
      <c r="Z7" s="27" t="n">
        <v>2625</v>
      </c>
      <c r="AA7" s="27" t="n">
        <v>2997</v>
      </c>
      <c r="AB7" s="27" t="n">
        <v>2964</v>
      </c>
      <c r="AC7" s="27" t="n">
        <v>2869</v>
      </c>
      <c r="AD7" s="27" t="n">
        <v>2858</v>
      </c>
      <c r="AE7" s="27" t="n">
        <v>3286</v>
      </c>
      <c r="AF7" s="27" t="n">
        <v>3226</v>
      </c>
      <c r="AG7" s="27" t="n">
        <v>3168</v>
      </c>
      <c r="AH7" s="27" t="n">
        <v>3183</v>
      </c>
      <c r="AI7" s="27" t="n">
        <v>3594</v>
      </c>
      <c r="AJ7" s="27" t="n">
        <v>3528</v>
      </c>
    </row>
    <row r="8">
      <c r="B8" s="15" t="inlineStr">
        <is>
          <t>Other</t>
        </is>
      </c>
      <c r="C8" s="27" t="n">
        <v>4921</v>
      </c>
      <c r="D8" s="27" t="n">
        <v>-1006</v>
      </c>
      <c r="E8" s="27" t="n">
        <v>2227</v>
      </c>
      <c r="F8" s="27" t="n">
        <v>2266</v>
      </c>
      <c r="G8" s="27" t="n">
        <v>89</v>
      </c>
      <c r="I8" s="27">
        <f>IFERROR(G8-F8,"")</f>
        <v/>
      </c>
      <c r="J8" s="17">
        <f>IFERROR(I8/F8,"")</f>
        <v/>
      </c>
      <c r="L8" s="27" t="n">
        <v>2217</v>
      </c>
      <c r="M8" s="27" t="n">
        <v>1717</v>
      </c>
      <c r="O8" s="27" t="n">
        <v>-25</v>
      </c>
      <c r="P8" s="27" t="n">
        <v>499</v>
      </c>
      <c r="Q8" s="27" t="n">
        <v>215</v>
      </c>
      <c r="R8" s="27" t="n">
        <v>4232</v>
      </c>
      <c r="S8" s="27" t="n">
        <v>-849</v>
      </c>
      <c r="T8" s="27" t="n">
        <v>-219</v>
      </c>
      <c r="U8" s="27" t="n">
        <v>-1627</v>
      </c>
      <c r="V8" s="27" t="n">
        <v>1689</v>
      </c>
      <c r="W8" s="27" t="n">
        <v>317</v>
      </c>
      <c r="X8" s="27" t="n">
        <v>1415</v>
      </c>
      <c r="Y8" s="27" t="n">
        <v>-81</v>
      </c>
      <c r="Z8" s="27" t="n">
        <v>576</v>
      </c>
      <c r="AA8" s="27" t="n">
        <v>989</v>
      </c>
      <c r="AB8" s="27" t="n">
        <v>982</v>
      </c>
      <c r="AC8" s="27" t="n">
        <v>-7</v>
      </c>
      <c r="AD8" s="27" t="n">
        <v>302</v>
      </c>
      <c r="AE8" s="27" t="n">
        <v>2009</v>
      </c>
      <c r="AF8" s="27" t="n">
        <v>208</v>
      </c>
      <c r="AG8" s="27" t="n">
        <v>-469</v>
      </c>
      <c r="AH8" s="27" t="n">
        <v>-1659</v>
      </c>
      <c r="AI8" s="27" t="n">
        <v>528</v>
      </c>
      <c r="AJ8" s="27" t="n">
        <v>1189</v>
      </c>
    </row>
    <row r="9">
      <c r="B9" s="23" t="inlineStr">
        <is>
          <t>Change in working capital:</t>
        </is>
      </c>
    </row>
    <row r="10">
      <c r="B10" s="15" t="inlineStr">
        <is>
          <t>Accounts receivable, net</t>
        </is>
      </c>
      <c r="C10" s="27" t="n">
        <v>10125</v>
      </c>
      <c r="D10" s="27" t="n">
        <v>1823</v>
      </c>
      <c r="E10" s="27" t="n">
        <v>1688</v>
      </c>
      <c r="F10" s="27" t="n">
        <v>3788</v>
      </c>
      <c r="G10" s="27" t="n">
        <v>6682</v>
      </c>
      <c r="I10" s="27">
        <f>IFERROR(G10-F10,"")</f>
        <v/>
      </c>
      <c r="J10" s="17">
        <f>IFERROR(I10/F10,"")</f>
        <v/>
      </c>
      <c r="L10" s="27" t="n">
        <v>-7266</v>
      </c>
      <c r="M10" s="27" t="n">
        <v>-9295</v>
      </c>
      <c r="O10" s="27" t="n">
        <v>10945</v>
      </c>
      <c r="P10" s="27" t="n">
        <v>-8598</v>
      </c>
      <c r="Q10" s="27" t="n">
        <v>-1031</v>
      </c>
      <c r="R10" s="27" t="n">
        <v>8809</v>
      </c>
      <c r="S10" s="27" t="n">
        <v>3934</v>
      </c>
      <c r="T10" s="27" t="n">
        <v>-9476</v>
      </c>
      <c r="U10" s="27" t="n">
        <v>981</v>
      </c>
      <c r="V10" s="27" t="n">
        <v>6384</v>
      </c>
      <c r="W10" s="27" t="n">
        <v>-4275</v>
      </c>
      <c r="X10" s="27" t="n">
        <v>-5321</v>
      </c>
      <c r="Y10" s="27" t="n">
        <v>1987</v>
      </c>
      <c r="Z10" s="27" t="n">
        <v>9297</v>
      </c>
      <c r="AA10" s="27" t="n">
        <v>-6555</v>
      </c>
      <c r="AB10" s="27" t="n">
        <v>-1172</v>
      </c>
      <c r="AC10" s="27" t="n">
        <v>1030</v>
      </c>
      <c r="AD10" s="27" t="n">
        <v>10485</v>
      </c>
      <c r="AE10" s="27" t="n">
        <v>-3597</v>
      </c>
      <c r="AF10" s="27" t="n">
        <v>-3669</v>
      </c>
      <c r="AG10" s="27" t="n">
        <v>1581</v>
      </c>
      <c r="AH10" s="27" t="n">
        <v>12367</v>
      </c>
      <c r="AI10" s="27" t="n">
        <v>153</v>
      </c>
      <c r="AJ10" s="27" t="n">
        <v>-9448</v>
      </c>
    </row>
    <row r="11">
      <c r="B11" s="15" t="inlineStr">
        <is>
          <t>Vendor non-trade receivables</t>
        </is>
      </c>
      <c r="C11" s="27" t="n">
        <v>3903</v>
      </c>
      <c r="D11" s="27" t="n">
        <v>7520</v>
      </c>
      <c r="E11" s="27" t="n">
        <v>-1271</v>
      </c>
      <c r="F11" s="27" t="n">
        <v>1356</v>
      </c>
      <c r="G11" s="27" t="n">
        <v>347</v>
      </c>
      <c r="I11" s="27">
        <f>IFERROR(G11-F11,"")</f>
        <v/>
      </c>
      <c r="J11" s="17">
        <f>IFERROR(I11/F11,"")</f>
        <v/>
      </c>
      <c r="L11" s="27" t="n">
        <v>-9171</v>
      </c>
      <c r="M11" s="27" t="n">
        <v>-10008</v>
      </c>
      <c r="O11" s="27" t="n">
        <v>10194</v>
      </c>
      <c r="P11" s="27" t="n">
        <v>-16986</v>
      </c>
      <c r="Q11" s="27" t="n">
        <v>1900</v>
      </c>
      <c r="R11" s="27" t="n">
        <v>8795</v>
      </c>
      <c r="S11" s="27" t="n">
        <v>9812</v>
      </c>
      <c r="T11" s="27" t="n">
        <v>-10455</v>
      </c>
      <c r="U11" s="27" t="n">
        <v>-4146</v>
      </c>
      <c r="V11" s="27" t="n">
        <v>12309</v>
      </c>
      <c r="W11" s="27" t="n">
        <v>-2320</v>
      </c>
      <c r="X11" s="27" t="n">
        <v>-12465</v>
      </c>
      <c r="Y11" s="27" t="n">
        <v>1674</v>
      </c>
      <c r="Z11" s="27" t="n">
        <v>11840</v>
      </c>
      <c r="AA11" s="27" t="n">
        <v>-4569</v>
      </c>
      <c r="AB11" s="27" t="n">
        <v>-7595</v>
      </c>
      <c r="AC11" s="27" t="n">
        <v>1064</v>
      </c>
      <c r="AD11" s="27" t="n">
        <v>12456</v>
      </c>
      <c r="AE11" s="27" t="n">
        <v>-3166</v>
      </c>
      <c r="AF11" s="27" t="n">
        <v>-6005</v>
      </c>
      <c r="AG11" s="27" t="n">
        <v>-4384</v>
      </c>
      <c r="AH11" s="27" t="n">
        <v>13902</v>
      </c>
      <c r="AI11" s="27" t="n">
        <v>-2781</v>
      </c>
      <c r="AJ11" s="27" t="n">
        <v>-7227</v>
      </c>
    </row>
    <row r="12">
      <c r="B12" s="15" t="inlineStr">
        <is>
          <t>Inventories</t>
        </is>
      </c>
      <c r="C12" s="27" t="n">
        <v>2642</v>
      </c>
      <c r="D12" s="27" t="n">
        <v>-1484</v>
      </c>
      <c r="E12" s="27" t="n">
        <v>1618</v>
      </c>
      <c r="F12" s="27" t="n">
        <v>1046</v>
      </c>
      <c r="G12" s="27" t="n">
        <v>-1400</v>
      </c>
      <c r="I12" s="27">
        <f>IFERROR(G12-F12,"")</f>
        <v/>
      </c>
      <c r="J12" s="17">
        <f>IFERROR(I12/F12,"")</f>
        <v/>
      </c>
      <c r="L12" s="27" t="n">
        <v>-858</v>
      </c>
      <c r="M12" s="27" t="n">
        <v>1084</v>
      </c>
      <c r="O12" s="27" t="n">
        <v>950</v>
      </c>
      <c r="P12" s="27" t="n">
        <v>276</v>
      </c>
      <c r="Q12" s="27" t="n">
        <v>-13</v>
      </c>
      <c r="R12" s="27" t="n">
        <v>1429</v>
      </c>
      <c r="S12" s="27" t="n">
        <v>-681</v>
      </c>
      <c r="T12" s="27" t="n">
        <v>-384</v>
      </c>
      <c r="U12" s="27" t="n">
        <v>16</v>
      </c>
      <c r="V12" s="27" t="n">
        <v>-435</v>
      </c>
      <c r="W12" s="27" t="n">
        <v>1807</v>
      </c>
      <c r="X12" s="27" t="n">
        <v>741</v>
      </c>
      <c r="Y12" s="27" t="n">
        <v>22</v>
      </c>
      <c r="Z12" s="27" t="n">
        <v>-952</v>
      </c>
      <c r="AA12" s="27" t="n">
        <v>137</v>
      </c>
      <c r="AB12" s="27" t="n">
        <v>-190</v>
      </c>
      <c r="AC12" s="27" t="n">
        <v>12</v>
      </c>
      <c r="AD12" s="27" t="n">
        <v>1087</v>
      </c>
      <c r="AE12" s="27" t="n">
        <v>-215</v>
      </c>
      <c r="AF12" s="27" t="n">
        <v>-643</v>
      </c>
      <c r="AG12" s="27" t="n">
        <v>-365</v>
      </c>
      <c r="AH12" s="27" t="n">
        <v>-177</v>
      </c>
      <c r="AI12" s="27" t="n">
        <v>211</v>
      </c>
      <c r="AJ12" s="27" t="n">
        <v>873</v>
      </c>
    </row>
    <row r="13">
      <c r="B13" s="15" t="inlineStr">
        <is>
          <t>Other current and non-current assets</t>
        </is>
      </c>
      <c r="C13" s="27" t="n">
        <v>8042</v>
      </c>
      <c r="D13" s="27" t="n">
        <v>6499</v>
      </c>
      <c r="E13" s="27" t="n">
        <v>5684</v>
      </c>
      <c r="F13" s="27" t="n">
        <v>11731</v>
      </c>
      <c r="G13" s="27" t="n">
        <v>9197</v>
      </c>
      <c r="I13" s="27">
        <f>IFERROR(G13-F13,"")</f>
        <v/>
      </c>
      <c r="J13" s="17">
        <f>IFERROR(I13/F13,"")</f>
        <v/>
      </c>
      <c r="L13" s="27" t="n">
        <v>4371</v>
      </c>
      <c r="M13" s="27" t="n">
        <v>14329</v>
      </c>
      <c r="O13" s="27" t="n">
        <v>3526</v>
      </c>
      <c r="P13" s="27" t="n">
        <v>807</v>
      </c>
      <c r="Q13" s="27" t="n">
        <v>1566</v>
      </c>
      <c r="R13" s="27" t="n">
        <v>2143</v>
      </c>
      <c r="S13" s="27" t="n">
        <v>4921</v>
      </c>
      <c r="T13" s="27" t="n">
        <v>-1379</v>
      </c>
      <c r="U13" s="27" t="n">
        <v>-253</v>
      </c>
      <c r="V13" s="27" t="n">
        <v>3210</v>
      </c>
      <c r="W13" s="27" t="n">
        <v>4099</v>
      </c>
      <c r="X13" s="27" t="n">
        <v>-7</v>
      </c>
      <c r="Y13" s="27" t="n">
        <v>771</v>
      </c>
      <c r="Z13" s="27" t="n">
        <v>821</v>
      </c>
      <c r="AA13" s="27" t="n">
        <v>1457</v>
      </c>
      <c r="AB13" s="27" t="n">
        <v>2981</v>
      </c>
      <c r="AC13" s="27" t="n">
        <v>1188</v>
      </c>
      <c r="AD13" s="27" t="n">
        <v>6105</v>
      </c>
      <c r="AE13" s="27" t="n">
        <v>-939</v>
      </c>
      <c r="AF13" s="27" t="n">
        <v>5310</v>
      </c>
      <c r="AG13" s="27" t="n">
        <v>1745</v>
      </c>
      <c r="AH13" s="27" t="n">
        <v>3081</v>
      </c>
      <c r="AI13" s="27" t="n">
        <v>10250</v>
      </c>
      <c r="AJ13" s="27" t="n">
        <v>4079</v>
      </c>
    </row>
    <row r="14">
      <c r="B14" s="15" t="inlineStr">
        <is>
          <t>Accounts payable</t>
        </is>
      </c>
      <c r="C14" s="27" t="n">
        <v>12326</v>
      </c>
      <c r="D14" s="27" t="n">
        <v>9448</v>
      </c>
      <c r="E14" s="27" t="n">
        <v>-1889</v>
      </c>
      <c r="F14" s="27" t="n">
        <v>6020</v>
      </c>
      <c r="G14" s="27" t="n">
        <v>902</v>
      </c>
      <c r="I14" s="27">
        <f>IFERROR(G14-F14,"")</f>
        <v/>
      </c>
      <c r="J14" s="17">
        <f>IFERROR(I14/F14,"")</f>
        <v/>
      </c>
      <c r="L14" s="27" t="n">
        <v>-14604</v>
      </c>
      <c r="M14" s="27" t="n">
        <v>-12297</v>
      </c>
      <c r="O14" s="27" t="n">
        <v>21670</v>
      </c>
      <c r="P14" s="27" t="n">
        <v>-23667</v>
      </c>
      <c r="Q14" s="27" t="n">
        <v>211</v>
      </c>
      <c r="R14" s="27" t="n">
        <v>14112</v>
      </c>
      <c r="S14" s="27" t="n">
        <v>19813</v>
      </c>
      <c r="T14" s="27" t="n">
        <v>-21563</v>
      </c>
      <c r="U14" s="27" t="n">
        <v>-4358</v>
      </c>
      <c r="V14" s="27" t="n">
        <v>15556</v>
      </c>
      <c r="W14" s="27" t="n">
        <v>-6075</v>
      </c>
      <c r="X14" s="27" t="n">
        <v>-14689</v>
      </c>
      <c r="Y14" s="27" t="n">
        <v>3974</v>
      </c>
      <c r="Z14" s="27" t="n">
        <v>14901</v>
      </c>
      <c r="AA14" s="27" t="n">
        <v>-4542</v>
      </c>
      <c r="AB14" s="27" t="n">
        <v>-12168</v>
      </c>
      <c r="AC14" s="27" t="n">
        <v>1539</v>
      </c>
      <c r="AD14" s="27" t="n">
        <v>21191</v>
      </c>
      <c r="AE14" s="27" t="n">
        <v>-6671</v>
      </c>
      <c r="AF14" s="27" t="n">
        <v>-7933</v>
      </c>
      <c r="AG14" s="27" t="n">
        <v>-3875</v>
      </c>
      <c r="AH14" s="27" t="n">
        <v>19381</v>
      </c>
      <c r="AI14" s="27" t="n">
        <v>848</v>
      </c>
      <c r="AJ14" s="27" t="n">
        <v>-13145</v>
      </c>
    </row>
    <row r="15">
      <c r="B15" s="15" t="inlineStr">
        <is>
          <t>Other current and non-current liabilities</t>
        </is>
      </c>
      <c r="C15" s="27" t="n">
        <v>7475</v>
      </c>
      <c r="D15" s="27" t="n">
        <v>6110</v>
      </c>
      <c r="E15" s="27" t="n">
        <v>3031</v>
      </c>
      <c r="F15" s="27" t="n">
        <v>15552</v>
      </c>
      <c r="G15" s="27" t="n">
        <v>-11076</v>
      </c>
      <c r="I15" s="27">
        <f>IFERROR(G15-F15,"")</f>
        <v/>
      </c>
      <c r="J15" s="17">
        <f>IFERROR(I15/F15,"")</f>
        <v/>
      </c>
      <c r="L15" s="27" t="n">
        <v>-15579</v>
      </c>
      <c r="M15" s="27" t="n">
        <v>7301</v>
      </c>
      <c r="O15" s="27" t="n">
        <v>7959</v>
      </c>
      <c r="P15" s="27" t="n">
        <v>-4914</v>
      </c>
      <c r="Q15" s="27" t="n">
        <v>-2582</v>
      </c>
      <c r="R15" s="27" t="n">
        <v>7012</v>
      </c>
      <c r="S15" s="27" t="n">
        <v>4236</v>
      </c>
      <c r="T15" s="27" t="n">
        <v>-1721</v>
      </c>
      <c r="U15" s="27" t="n">
        <v>-2269</v>
      </c>
      <c r="V15" s="27" t="n">
        <v>5864</v>
      </c>
      <c r="W15" s="27" t="n">
        <v>3889</v>
      </c>
      <c r="X15" s="27" t="n">
        <v>-2132</v>
      </c>
      <c r="Y15" s="27" t="n">
        <v>1229</v>
      </c>
      <c r="Z15" s="27" t="n">
        <v>45</v>
      </c>
      <c r="AA15" s="27" t="n">
        <v>-3865</v>
      </c>
      <c r="AB15" s="27" t="n">
        <v>428</v>
      </c>
      <c r="AC15" s="27" t="n">
        <v>3439</v>
      </c>
      <c r="AD15" s="27" t="n">
        <v>15550</v>
      </c>
      <c r="AE15" s="27" t="n">
        <v>-11998</v>
      </c>
      <c r="AF15" s="27" t="n">
        <v>-3581</v>
      </c>
      <c r="AG15" s="27" t="n">
        <v>418</v>
      </c>
      <c r="AH15" s="27" t="n">
        <v>4085</v>
      </c>
      <c r="AI15" s="27" t="n">
        <v>12533</v>
      </c>
      <c r="AJ15" s="27" t="n">
        <v>-5232</v>
      </c>
    </row>
    <row r="16">
      <c r="B16" s="20" t="inlineStr">
        <is>
          <t>Cash from operations</t>
        </is>
      </c>
      <c r="C16" s="28">
        <f>C4+C6+C7-C8-C10-C11-C12-C13+C14+C15</f>
        <v/>
      </c>
      <c r="D16" s="28">
        <f>D4+D6+D7-D8-D10-D11-D12-D13+D14+D15</f>
        <v/>
      </c>
      <c r="E16" s="28">
        <f>E4+E6+E7-E8-E10-E11-E12-E13+E14+E15</f>
        <v/>
      </c>
      <c r="F16" s="28">
        <f>F4+F6+F7-F8-F10-F11-F12-F13+F14+F15</f>
        <v/>
      </c>
      <c r="G16" s="28">
        <f>G4+G6+G7-G8-G10-G11-G12-G13+G14+G15</f>
        <v/>
      </c>
      <c r="I16" s="28">
        <f>IFERROR(G16-F16,"")</f>
        <v/>
      </c>
      <c r="J16" s="22">
        <f>IFERROR(I16/F16,"")</f>
        <v/>
      </c>
      <c r="L16" s="28" t="n">
        <v>53887</v>
      </c>
      <c r="M16" s="28" t="n">
        <v>82627</v>
      </c>
      <c r="O16" s="28" t="n">
        <v>38763</v>
      </c>
      <c r="P16" s="28" t="n">
        <v>23981</v>
      </c>
      <c r="Q16" s="28" t="n">
        <v>21094</v>
      </c>
      <c r="R16" s="28" t="n">
        <v>20200</v>
      </c>
      <c r="S16" s="28" t="n">
        <v>46966</v>
      </c>
      <c r="T16" s="28" t="n">
        <v>28166</v>
      </c>
      <c r="U16" s="28" t="n">
        <v>22892</v>
      </c>
      <c r="V16" s="28" t="n">
        <v>24127</v>
      </c>
      <c r="W16" s="28" t="n">
        <v>34005</v>
      </c>
      <c r="X16" s="28" t="n">
        <v>28560</v>
      </c>
      <c r="Y16" s="28" t="n">
        <v>26380</v>
      </c>
      <c r="Z16" s="28" t="n">
        <v>21598</v>
      </c>
      <c r="AA16" s="28" t="n">
        <v>39895</v>
      </c>
      <c r="AB16" s="28" t="n">
        <v>22690</v>
      </c>
      <c r="AC16" s="28" t="n">
        <v>28858</v>
      </c>
      <c r="AD16" s="28" t="n">
        <v>26811</v>
      </c>
      <c r="AE16" s="28" t="n">
        <v>29935</v>
      </c>
      <c r="AF16" s="28" t="n">
        <v>23952</v>
      </c>
      <c r="AG16" s="28" t="n">
        <v>27867</v>
      </c>
      <c r="AH16" s="28" t="n">
        <v>29728</v>
      </c>
      <c r="AI16" s="28" t="n">
        <v>53925</v>
      </c>
      <c r="AJ16" s="28" t="n">
        <v>28702</v>
      </c>
    </row>
    <row r="17">
      <c r="B17" s="23" t="inlineStr">
        <is>
          <t>Investing activities:</t>
        </is>
      </c>
    </row>
    <row r="18">
      <c r="B18" s="15" t="inlineStr">
        <is>
          <t>Purchases of marketable securities</t>
        </is>
      </c>
      <c r="C18" s="27" t="n">
        <v>109558</v>
      </c>
      <c r="D18" s="27" t="n">
        <v>76923</v>
      </c>
      <c r="E18" s="27" t="n">
        <v>29513</v>
      </c>
      <c r="F18" s="27" t="n">
        <v>48656</v>
      </c>
      <c r="G18" s="27" t="n">
        <v>24407</v>
      </c>
      <c r="I18" s="27">
        <f>IFERROR(G18-F18,"")</f>
        <v/>
      </c>
      <c r="J18" s="17">
        <f>IFERROR(I18/F18,"")</f>
        <v/>
      </c>
      <c r="L18" s="27" t="n">
        <v>12442</v>
      </c>
      <c r="M18" s="27" t="n">
        <v>32432</v>
      </c>
      <c r="O18" s="27" t="n">
        <v>39800</v>
      </c>
      <c r="P18" s="27" t="n">
        <v>34624</v>
      </c>
      <c r="Q18" s="27" t="n">
        <v>19628</v>
      </c>
      <c r="R18" s="27" t="n">
        <v>15506</v>
      </c>
      <c r="S18" s="27" t="n">
        <v>34913</v>
      </c>
      <c r="T18" s="27" t="n">
        <v>27074</v>
      </c>
      <c r="U18" s="27" t="n">
        <v>8191</v>
      </c>
      <c r="V18" s="27" t="n">
        <v>6745</v>
      </c>
      <c r="W18" s="27" t="n">
        <v>5153</v>
      </c>
      <c r="X18" s="27" t="n">
        <v>6044</v>
      </c>
      <c r="Y18" s="27" t="n">
        <v>9759</v>
      </c>
      <c r="Z18" s="27" t="n">
        <v>8557</v>
      </c>
      <c r="AA18" s="27" t="n">
        <v>9780</v>
      </c>
      <c r="AB18" s="27" t="n">
        <v>15262</v>
      </c>
      <c r="AC18" s="27" t="n">
        <v>13032</v>
      </c>
      <c r="AD18" s="27" t="n">
        <v>10582</v>
      </c>
      <c r="AE18" s="27" t="n">
        <v>6124</v>
      </c>
      <c r="AF18" s="27" t="n">
        <v>6318</v>
      </c>
      <c r="AG18" s="27" t="n">
        <v>5149</v>
      </c>
      <c r="AH18" s="27" t="n">
        <v>6816</v>
      </c>
      <c r="AI18" s="27" t="n">
        <v>12693</v>
      </c>
      <c r="AJ18" s="27" t="n">
        <v>19739</v>
      </c>
    </row>
    <row r="19">
      <c r="B19" s="15" t="inlineStr">
        <is>
          <t>Proceeds from maturities of marketable securities</t>
        </is>
      </c>
      <c r="C19" s="27" t="n">
        <v>59023</v>
      </c>
      <c r="D19" s="27" t="n">
        <v>29917</v>
      </c>
      <c r="E19" s="27" t="n">
        <v>39686</v>
      </c>
      <c r="F19" s="27" t="n">
        <v>51211</v>
      </c>
      <c r="G19" s="27" t="n">
        <v>40907</v>
      </c>
      <c r="I19" s="27">
        <f>IFERROR(G19-F19,"")</f>
        <v/>
      </c>
      <c r="J19" s="17">
        <f>IFERROR(I19/F19,"")</f>
        <v/>
      </c>
      <c r="L19" s="27" t="n">
        <v>26587</v>
      </c>
      <c r="M19" s="27" t="n">
        <v>18691</v>
      </c>
      <c r="O19" s="27" t="n">
        <v>25177</v>
      </c>
      <c r="P19" s="27" t="n">
        <v>14428</v>
      </c>
      <c r="Q19" s="27" t="n">
        <v>10275</v>
      </c>
      <c r="R19" s="27" t="n">
        <v>9143</v>
      </c>
      <c r="S19" s="27" t="n">
        <v>11309</v>
      </c>
      <c r="T19" s="27" t="n">
        <v>6691</v>
      </c>
      <c r="U19" s="27" t="n">
        <v>6203</v>
      </c>
      <c r="V19" s="27" t="n">
        <v>5714</v>
      </c>
      <c r="W19" s="27" t="n">
        <v>7127</v>
      </c>
      <c r="X19" s="27" t="n">
        <v>9997</v>
      </c>
      <c r="Y19" s="27" t="n">
        <v>10733</v>
      </c>
      <c r="Z19" s="27" t="n">
        <v>11829</v>
      </c>
      <c r="AA19" s="27" t="n">
        <v>13046</v>
      </c>
      <c r="AB19" s="27" t="n">
        <v>14416</v>
      </c>
      <c r="AC19" s="27" t="n">
        <v>12376</v>
      </c>
      <c r="AD19" s="27" t="n">
        <v>11373</v>
      </c>
      <c r="AE19" s="27" t="n">
        <v>15967</v>
      </c>
      <c r="AF19" s="27" t="n">
        <v>10620</v>
      </c>
      <c r="AG19" s="27" t="n">
        <v>8449</v>
      </c>
      <c r="AH19" s="27" t="n">
        <v>5871</v>
      </c>
      <c r="AI19" s="27" t="n">
        <v>7510</v>
      </c>
      <c r="AJ19" s="27" t="n">
        <v>11181</v>
      </c>
    </row>
    <row r="20">
      <c r="B20" s="15" t="inlineStr">
        <is>
          <t>Proceeds from sales of marketable securities</t>
        </is>
      </c>
      <c r="C20" s="27" t="n">
        <v>47460</v>
      </c>
      <c r="D20" s="27" t="n">
        <v>37446</v>
      </c>
      <c r="E20" s="27" t="n">
        <v>5828</v>
      </c>
      <c r="F20" s="27" t="n">
        <v>11135</v>
      </c>
      <c r="G20" s="27" t="n">
        <v>12890</v>
      </c>
      <c r="I20" s="27">
        <f>IFERROR(G20-F20,"")</f>
        <v/>
      </c>
      <c r="J20" s="17">
        <f>IFERROR(I20/F20,"")</f>
        <v/>
      </c>
      <c r="L20" s="27" t="n">
        <v>5210</v>
      </c>
      <c r="M20" s="27" t="n">
        <v>8615</v>
      </c>
      <c r="O20" s="27" t="n">
        <v>9344</v>
      </c>
      <c r="P20" s="27" t="n">
        <v>12301</v>
      </c>
      <c r="Q20" s="27" t="n">
        <v>15100</v>
      </c>
      <c r="R20" s="27" t="n">
        <v>10715</v>
      </c>
      <c r="S20" s="27" t="n">
        <v>10675</v>
      </c>
      <c r="T20" s="27" t="n">
        <v>13993</v>
      </c>
      <c r="U20" s="27" t="n">
        <v>8941</v>
      </c>
      <c r="V20" s="27" t="n">
        <v>3837</v>
      </c>
      <c r="W20" s="27" t="n">
        <v>509</v>
      </c>
      <c r="X20" s="27" t="n">
        <v>1388</v>
      </c>
      <c r="Y20" s="27" t="n">
        <v>2062</v>
      </c>
      <c r="Z20" s="27" t="n">
        <v>1869</v>
      </c>
      <c r="AA20" s="27" t="n">
        <v>1337</v>
      </c>
      <c r="AB20" s="27" t="n">
        <v>2977</v>
      </c>
      <c r="AC20" s="27" t="n">
        <v>3068</v>
      </c>
      <c r="AD20" s="27" t="n">
        <v>3753</v>
      </c>
      <c r="AE20" s="27" t="n">
        <v>3492</v>
      </c>
      <c r="AF20" s="27" t="n">
        <v>1718</v>
      </c>
      <c r="AG20" s="27" t="n">
        <v>5575</v>
      </c>
      <c r="AH20" s="27" t="n">
        <v>2105</v>
      </c>
      <c r="AI20" s="27" t="n">
        <v>2824</v>
      </c>
      <c r="AJ20" s="27" t="n">
        <v>5791</v>
      </c>
    </row>
    <row r="21">
      <c r="B21" s="15" t="inlineStr">
        <is>
          <t>Payments for acquisition of property, plant and equipment</t>
        </is>
      </c>
      <c r="C21" s="27" t="n">
        <v>11085</v>
      </c>
      <c r="D21" s="27" t="n">
        <v>10708</v>
      </c>
      <c r="E21" s="27" t="n">
        <v>10959</v>
      </c>
      <c r="F21" s="27" t="n">
        <v>9447</v>
      </c>
      <c r="G21" s="27" t="n">
        <v>12715</v>
      </c>
      <c r="I21" s="27">
        <f>IFERROR(G21-F21,"")</f>
        <v/>
      </c>
      <c r="J21" s="17">
        <f>IFERROR(I21/F21,"")</f>
        <v/>
      </c>
      <c r="L21" s="27" t="n">
        <v>6011</v>
      </c>
      <c r="M21" s="27" t="n">
        <v>4344</v>
      </c>
      <c r="O21" s="27" t="n">
        <v>3500</v>
      </c>
      <c r="P21" s="27" t="n">
        <v>2269</v>
      </c>
      <c r="Q21" s="27" t="n">
        <v>2093</v>
      </c>
      <c r="R21" s="27" t="n">
        <v>3223</v>
      </c>
      <c r="S21" s="27" t="n">
        <v>2803</v>
      </c>
      <c r="T21" s="27" t="n">
        <v>2514</v>
      </c>
      <c r="U21" s="27" t="n">
        <v>2102</v>
      </c>
      <c r="V21" s="27" t="n">
        <v>3289</v>
      </c>
      <c r="W21" s="27" t="n">
        <v>3787</v>
      </c>
      <c r="X21" s="27" t="n">
        <v>2916</v>
      </c>
      <c r="Y21" s="27" t="n">
        <v>2093</v>
      </c>
      <c r="Z21" s="27" t="n">
        <v>2163</v>
      </c>
      <c r="AA21" s="27" t="n">
        <v>2392</v>
      </c>
      <c r="AB21" s="27" t="n">
        <v>1996</v>
      </c>
      <c r="AC21" s="27" t="n">
        <v>2151</v>
      </c>
      <c r="AD21" s="27" t="n">
        <v>2908</v>
      </c>
      <c r="AE21" s="27" t="n">
        <v>2940</v>
      </c>
      <c r="AF21" s="27" t="n">
        <v>3071</v>
      </c>
      <c r="AG21" s="27" t="n">
        <v>3462</v>
      </c>
      <c r="AH21" s="27" t="n">
        <v>3242</v>
      </c>
      <c r="AI21" s="27" t="n">
        <v>2373</v>
      </c>
      <c r="AJ21" s="27" t="n">
        <v>1971</v>
      </c>
    </row>
    <row r="22">
      <c r="B22" s="15" t="inlineStr">
        <is>
          <t>Other</t>
        </is>
      </c>
      <c r="C22" s="27" t="n">
        <v>385</v>
      </c>
      <c r="D22" s="27" t="n">
        <v>2086</v>
      </c>
      <c r="E22" s="27" t="n">
        <v>1337</v>
      </c>
      <c r="F22" s="27" t="n">
        <v>1308</v>
      </c>
      <c r="G22" s="27" t="n">
        <v>1480</v>
      </c>
      <c r="I22" s="27">
        <f>IFERROR(G22-F22,"")</f>
        <v/>
      </c>
      <c r="J22" s="17">
        <f>IFERROR(I22/F22,"")</f>
        <v/>
      </c>
      <c r="L22" s="27" t="n">
        <v>635</v>
      </c>
      <c r="M22" s="27" t="n">
        <v>1584</v>
      </c>
      <c r="O22" s="27" t="n">
        <v>-195</v>
      </c>
      <c r="P22" s="27" t="n">
        <v>499</v>
      </c>
      <c r="Q22" s="27" t="n">
        <v>215</v>
      </c>
      <c r="R22" s="27" t="n">
        <v>307</v>
      </c>
      <c r="S22" s="27" t="n">
        <v>374</v>
      </c>
      <c r="T22" s="27" t="n">
        <v>361</v>
      </c>
      <c r="U22" s="27" t="n">
        <v>617</v>
      </c>
      <c r="V22" s="27" t="n">
        <v>734</v>
      </c>
      <c r="W22" s="27" t="n">
        <v>141</v>
      </c>
      <c r="X22" s="27" t="n">
        <v>106</v>
      </c>
      <c r="Y22" s="27" t="n">
        <v>506</v>
      </c>
      <c r="Z22" s="27" t="n">
        <v>584</v>
      </c>
      <c r="AA22" s="27" t="n">
        <v>284</v>
      </c>
      <c r="AB22" s="27" t="n">
        <v>445</v>
      </c>
      <c r="AC22" s="27" t="n">
        <v>388</v>
      </c>
      <c r="AD22" s="27" t="n">
        <v>191</v>
      </c>
      <c r="AE22" s="27" t="n">
        <v>603</v>
      </c>
      <c r="AF22" s="27" t="n">
        <v>32</v>
      </c>
      <c r="AG22" s="27" t="n">
        <v>340</v>
      </c>
      <c r="AH22" s="27" t="n">
        <v>505</v>
      </c>
      <c r="AI22" s="27" t="n">
        <v>154</v>
      </c>
      <c r="AJ22" s="27" t="n">
        <v>1430</v>
      </c>
    </row>
    <row r="23">
      <c r="B23" s="20" t="inlineStr">
        <is>
          <t>Cash from investing</t>
        </is>
      </c>
      <c r="C23" s="28">
        <f>-C18+C19+C20-C21-C22</f>
        <v/>
      </c>
      <c r="D23" s="28">
        <f>-D18+D19+D20-D21-D22</f>
        <v/>
      </c>
      <c r="E23" s="28">
        <f>-E18+E19+E20-E21-E22</f>
        <v/>
      </c>
      <c r="F23" s="28">
        <f>-F18+F19+F20-F21-F22</f>
        <v/>
      </c>
      <c r="G23" s="28">
        <f>-G18+G19+G20-G21-G22</f>
        <v/>
      </c>
      <c r="I23" s="28">
        <f>IFERROR(G23-F23,"")</f>
        <v/>
      </c>
      <c r="J23" s="22">
        <f>IFERROR(I23/F23,"")</f>
        <v/>
      </c>
      <c r="L23" s="28" t="n">
        <v>12709</v>
      </c>
      <c r="M23" s="28" t="n">
        <v>-11054</v>
      </c>
      <c r="O23" s="28" t="n">
        <v>-8584</v>
      </c>
      <c r="P23" s="28" t="n">
        <v>-10368</v>
      </c>
      <c r="Q23" s="28" t="n">
        <v>3572</v>
      </c>
      <c r="R23" s="28" t="n">
        <v>835</v>
      </c>
      <c r="S23" s="28" t="n">
        <v>-16106</v>
      </c>
      <c r="T23" s="28" t="n">
        <v>-9265</v>
      </c>
      <c r="U23" s="28" t="n">
        <v>4234</v>
      </c>
      <c r="V23" s="28" t="n">
        <v>-1217</v>
      </c>
      <c r="W23" s="28" t="n">
        <v>-1445</v>
      </c>
      <c r="X23" s="28" t="n">
        <v>2319</v>
      </c>
      <c r="Y23" s="28" t="n">
        <v>437</v>
      </c>
      <c r="Z23" s="28" t="n">
        <v>2394</v>
      </c>
      <c r="AA23" s="28" t="n">
        <v>1927</v>
      </c>
      <c r="AB23" s="28" t="n">
        <v>-310</v>
      </c>
      <c r="AC23" s="28" t="n">
        <v>-127</v>
      </c>
      <c r="AD23" s="28" t="n">
        <v>1445</v>
      </c>
      <c r="AE23" s="28" t="n">
        <v>9792</v>
      </c>
      <c r="AF23" s="28" t="n">
        <v>2917</v>
      </c>
      <c r="AG23" s="28" t="n">
        <v>5073</v>
      </c>
      <c r="AH23" s="28" t="n">
        <v>-2587</v>
      </c>
      <c r="AI23" s="28" t="n">
        <v>-4886</v>
      </c>
      <c r="AJ23" s="28" t="n">
        <v>-6168</v>
      </c>
    </row>
    <row r="24">
      <c r="B24" s="23" t="inlineStr">
        <is>
          <t>Financing activities:</t>
        </is>
      </c>
    </row>
    <row r="25">
      <c r="B25" s="15" t="inlineStr">
        <is>
          <t>Payments for taxes related to net share settlement of equity awards</t>
        </is>
      </c>
      <c r="C25" s="27" t="n">
        <v>6556</v>
      </c>
      <c r="D25" s="27" t="n">
        <v>6223</v>
      </c>
      <c r="E25" s="27" t="n">
        <v>5431</v>
      </c>
      <c r="F25" s="27" t="n">
        <v>5441</v>
      </c>
      <c r="G25" s="27" t="n">
        <v>5960</v>
      </c>
      <c r="I25" s="27">
        <f>IFERROR(G25-F25,"")</f>
        <v/>
      </c>
      <c r="J25" s="17">
        <f>IFERROR(I25/F25,"")</f>
        <v/>
      </c>
      <c r="L25" s="27" t="n">
        <v>3205</v>
      </c>
      <c r="M25" s="27" t="n">
        <v>3252</v>
      </c>
      <c r="O25" s="27" t="n">
        <v>2861</v>
      </c>
      <c r="P25" s="27" t="n">
        <v>299</v>
      </c>
      <c r="Q25" s="27" t="n">
        <v>2695</v>
      </c>
      <c r="R25" s="27" t="n">
        <v>701</v>
      </c>
      <c r="S25" s="27" t="n">
        <v>2888</v>
      </c>
      <c r="T25" s="27" t="n">
        <v>330</v>
      </c>
      <c r="U25" s="27" t="n">
        <v>2697</v>
      </c>
      <c r="V25" s="27" t="n">
        <v>308</v>
      </c>
      <c r="W25" s="27" t="n">
        <v>2316</v>
      </c>
      <c r="X25" s="27" t="n">
        <v>418</v>
      </c>
      <c r="Y25" s="27" t="n">
        <v>2385</v>
      </c>
      <c r="Z25" s="27" t="n">
        <v>312</v>
      </c>
      <c r="AA25" s="27" t="n">
        <v>2591</v>
      </c>
      <c r="AB25" s="27" t="n">
        <v>284</v>
      </c>
      <c r="AC25" s="27" t="n">
        <v>2288</v>
      </c>
      <c r="AD25" s="27" t="n">
        <v>278</v>
      </c>
      <c r="AE25" s="27" t="n">
        <v>2921</v>
      </c>
      <c r="AF25" s="27" t="n">
        <v>284</v>
      </c>
      <c r="AG25" s="27" t="n">
        <v>2514</v>
      </c>
      <c r="AH25" s="27" t="n">
        <v>241</v>
      </c>
      <c r="AI25" s="27" t="n">
        <v>2922</v>
      </c>
      <c r="AJ25" s="27" t="n">
        <v>330</v>
      </c>
    </row>
    <row r="26">
      <c r="B26" s="15" t="inlineStr">
        <is>
          <t>Payments for dividends and dividend equivalents</t>
        </is>
      </c>
      <c r="C26" s="27" t="n">
        <v>14467</v>
      </c>
      <c r="D26" s="27" t="n">
        <v>14841</v>
      </c>
      <c r="E26" s="27" t="n">
        <v>15025</v>
      </c>
      <c r="F26" s="27" t="n">
        <v>15234</v>
      </c>
      <c r="G26" s="27" t="n">
        <v>15421</v>
      </c>
      <c r="I26" s="27">
        <f>IFERROR(G26-F26,"")</f>
        <v/>
      </c>
      <c r="J26" s="17">
        <f>IFERROR(I26/F26,"")</f>
        <v/>
      </c>
      <c r="L26" s="27" t="n">
        <v>7614</v>
      </c>
      <c r="M26" s="27" t="n">
        <v>7743</v>
      </c>
      <c r="O26" s="27" t="n">
        <v>3613</v>
      </c>
      <c r="P26" s="27" t="n">
        <v>3447</v>
      </c>
      <c r="Q26" s="27" t="n">
        <v>3767</v>
      </c>
      <c r="R26" s="27" t="n">
        <v>3640</v>
      </c>
      <c r="S26" s="27" t="n">
        <v>3732</v>
      </c>
      <c r="T26" s="27" t="n">
        <v>3595</v>
      </c>
      <c r="U26" s="27" t="n">
        <v>3811</v>
      </c>
      <c r="V26" s="27" t="n">
        <v>3703</v>
      </c>
      <c r="W26" s="27" t="n">
        <v>3768</v>
      </c>
      <c r="X26" s="27" t="n">
        <v>3650</v>
      </c>
      <c r="Y26" s="27" t="n">
        <v>3849</v>
      </c>
      <c r="Z26" s="27" t="n">
        <v>3758</v>
      </c>
      <c r="AA26" s="27" t="n">
        <v>3825</v>
      </c>
      <c r="AB26" s="27" t="n">
        <v>3710</v>
      </c>
      <c r="AC26" s="27" t="n">
        <v>3895</v>
      </c>
      <c r="AD26" s="27" t="n">
        <v>3804</v>
      </c>
      <c r="AE26" s="27" t="n">
        <v>3856</v>
      </c>
      <c r="AF26" s="27" t="n">
        <v>3758</v>
      </c>
      <c r="AG26" s="27" t="n">
        <v>3945</v>
      </c>
      <c r="AH26" s="27" t="n">
        <v>3862</v>
      </c>
      <c r="AI26" s="27" t="n">
        <v>3921</v>
      </c>
      <c r="AJ26" s="27" t="n">
        <v>3822</v>
      </c>
    </row>
    <row r="27">
      <c r="B27" s="15" t="inlineStr">
        <is>
          <t>Repurchases of common stock</t>
        </is>
      </c>
      <c r="C27" s="27" t="n">
        <v>85971</v>
      </c>
      <c r="D27" s="27" t="n">
        <v>89402</v>
      </c>
      <c r="E27" s="27" t="n">
        <v>77550</v>
      </c>
      <c r="F27" s="27" t="n">
        <v>94949</v>
      </c>
      <c r="G27" s="27" t="n">
        <v>90711</v>
      </c>
      <c r="I27" s="27">
        <f>IFERROR(G27-F27,"")</f>
        <v/>
      </c>
      <c r="J27" s="17">
        <f>IFERROR(I27/F27,"")</f>
        <v/>
      </c>
      <c r="L27" s="27" t="n">
        <v>49504</v>
      </c>
      <c r="M27" s="27" t="n">
        <v>36989</v>
      </c>
      <c r="O27" s="27" t="n">
        <v>24775</v>
      </c>
      <c r="P27" s="27" t="n">
        <v>18548</v>
      </c>
      <c r="Q27" s="27" t="n">
        <v>22900</v>
      </c>
      <c r="R27" s="27" t="n">
        <v>19748</v>
      </c>
      <c r="S27" s="27" t="n">
        <v>20478</v>
      </c>
      <c r="T27" s="27" t="n">
        <v>22631</v>
      </c>
      <c r="U27" s="27" t="n">
        <v>21865</v>
      </c>
      <c r="V27" s="27" t="n">
        <v>24428</v>
      </c>
      <c r="W27" s="27" t="n">
        <v>19475</v>
      </c>
      <c r="X27" s="27" t="n">
        <v>19594</v>
      </c>
      <c r="Y27" s="27" t="n">
        <v>17478</v>
      </c>
      <c r="Z27" s="27" t="n">
        <v>21003</v>
      </c>
      <c r="AA27" s="27" t="n">
        <v>20139</v>
      </c>
      <c r="AB27" s="27" t="n">
        <v>23205</v>
      </c>
      <c r="AC27" s="27" t="n">
        <v>26522</v>
      </c>
      <c r="AD27" s="27" t="n">
        <v>25083</v>
      </c>
      <c r="AE27" s="27" t="n">
        <v>23606</v>
      </c>
      <c r="AF27" s="27" t="n">
        <v>25898</v>
      </c>
      <c r="AG27" s="27" t="n">
        <v>21075</v>
      </c>
      <c r="AH27" s="27" t="n">
        <v>20132</v>
      </c>
      <c r="AI27" s="27" t="n">
        <v>24701</v>
      </c>
      <c r="AJ27" s="27" t="n">
        <v>12288</v>
      </c>
    </row>
    <row r="28">
      <c r="B28" s="15" t="inlineStr">
        <is>
          <t>Repayments of term debt</t>
        </is>
      </c>
      <c r="C28" s="27" t="n">
        <v>8750</v>
      </c>
      <c r="D28" s="27" t="n">
        <v>9543</v>
      </c>
      <c r="E28" s="27" t="n">
        <v>11151</v>
      </c>
      <c r="F28" s="27" t="n">
        <v>9958</v>
      </c>
      <c r="G28" s="27" t="n">
        <v>10932</v>
      </c>
      <c r="I28" s="27">
        <f>IFERROR(G28-F28,"")</f>
        <v/>
      </c>
      <c r="J28" s="17">
        <f>IFERROR(I28/F28,"")</f>
        <v/>
      </c>
      <c r="L28" s="27" t="n">
        <v>4009</v>
      </c>
      <c r="M28" s="27" t="n">
        <v>7914</v>
      </c>
      <c r="O28" s="27" t="n">
        <v>1000</v>
      </c>
      <c r="P28" s="27" t="n">
        <v>3500</v>
      </c>
      <c r="Q28" s="27" t="n">
        <v>3000</v>
      </c>
      <c r="R28" s="27" t="n">
        <v>1250</v>
      </c>
      <c r="S28" s="27" t="n"/>
      <c r="T28" s="27" t="n"/>
      <c r="U28" s="27" t="n">
        <v>3000</v>
      </c>
      <c r="V28" s="27" t="n">
        <v>2793</v>
      </c>
      <c r="W28" s="27" t="n">
        <v>1401</v>
      </c>
      <c r="X28" s="27" t="n">
        <v>2250</v>
      </c>
      <c r="Y28" s="27" t="n">
        <v>7500</v>
      </c>
      <c r="Z28" s="27" t="n">
        <v>0</v>
      </c>
      <c r="AA28" s="27" t="n"/>
      <c r="AB28" s="27" t="n"/>
      <c r="AC28" s="27" t="n">
        <v>4250</v>
      </c>
      <c r="AD28" s="27" t="n">
        <v>2558</v>
      </c>
      <c r="AE28" s="27" t="n">
        <v>1009</v>
      </c>
      <c r="AF28" s="27" t="n">
        <v>3000</v>
      </c>
      <c r="AG28" s="27" t="n">
        <v>5673</v>
      </c>
      <c r="AH28" s="27" t="n">
        <v>1250</v>
      </c>
      <c r="AI28" s="27" t="n">
        <v>2164</v>
      </c>
      <c r="AJ28" s="27" t="n">
        <v>5750</v>
      </c>
    </row>
    <row r="29">
      <c r="B29" s="20" t="inlineStr">
        <is>
          <t>Total repayments of commercial paper, net</t>
        </is>
      </c>
      <c r="C29" s="28" t="n">
        <v>1022</v>
      </c>
      <c r="D29" s="28" t="n">
        <v>3955</v>
      </c>
      <c r="E29" s="28" t="n">
        <v>-3978</v>
      </c>
      <c r="F29" s="28" t="n">
        <v>3960</v>
      </c>
      <c r="G29" s="28" t="n">
        <v>-2032</v>
      </c>
      <c r="I29" s="27">
        <f>IFERROR(G29-F29,"")</f>
        <v/>
      </c>
      <c r="J29" s="17">
        <f>IFERROR(I29/F29,"")</f>
        <v/>
      </c>
      <c r="L29" s="28" t="n">
        <v>-3968</v>
      </c>
      <c r="M29" s="28" t="n">
        <v>-5911</v>
      </c>
      <c r="O29" s="28" t="n">
        <v>22</v>
      </c>
      <c r="P29" s="28" t="n">
        <v>0</v>
      </c>
      <c r="Q29" s="28" t="n">
        <v>3000</v>
      </c>
      <c r="R29" s="28" t="n">
        <v>-2000</v>
      </c>
      <c r="S29" s="28" t="n">
        <v>-1000</v>
      </c>
      <c r="T29" s="28" t="n">
        <v>1999</v>
      </c>
      <c r="U29" s="28" t="n">
        <v>3971</v>
      </c>
      <c r="V29" s="28" t="n">
        <v>-1015</v>
      </c>
      <c r="W29" s="28" t="n">
        <v>-8214</v>
      </c>
      <c r="X29" s="28" t="n">
        <v>254</v>
      </c>
      <c r="Y29" s="28" t="n">
        <v>1989</v>
      </c>
      <c r="Z29" s="28" t="n">
        <v>1993</v>
      </c>
      <c r="AA29" s="28" t="n">
        <v>-3984</v>
      </c>
      <c r="AB29" s="28" t="n">
        <v>2</v>
      </c>
      <c r="AC29" s="28" t="n">
        <v>997</v>
      </c>
      <c r="AD29" s="28" t="n">
        <v>6945</v>
      </c>
      <c r="AE29" s="28" t="n">
        <v>-7944</v>
      </c>
      <c r="AF29" s="28" t="n">
        <v>3976</v>
      </c>
      <c r="AG29" s="28" t="n">
        <v>3903</v>
      </c>
      <c r="AH29" s="28" t="n">
        <v>-1967</v>
      </c>
      <c r="AI29" s="28" t="n">
        <v>-5910</v>
      </c>
      <c r="AJ29" s="28" t="n">
        <v>-1</v>
      </c>
    </row>
    <row r="30">
      <c r="B30" s="15" t="inlineStr">
        <is>
          <t>Other</t>
        </is>
      </c>
      <c r="C30" s="27" t="n">
        <v>976</v>
      </c>
      <c r="D30" s="27" t="n">
        <v>-160</v>
      </c>
      <c r="E30" s="27" t="n">
        <v>-581</v>
      </c>
      <c r="F30" s="27" t="n">
        <v>-361</v>
      </c>
      <c r="G30" s="27" t="n">
        <v>-111</v>
      </c>
      <c r="I30" s="27">
        <f>IFERROR(G30-F30,"")</f>
        <v/>
      </c>
      <c r="J30" s="17">
        <f>IFERROR(I30/F30,"")</f>
        <v/>
      </c>
      <c r="L30" s="27" t="n">
        <v>-77</v>
      </c>
      <c r="M30" s="27" t="n">
        <v>-126</v>
      </c>
      <c r="O30" s="27" t="n">
        <v>-22</v>
      </c>
      <c r="P30" s="27" t="n">
        <v>545</v>
      </c>
      <c r="Q30" s="27" t="n">
        <v>-34</v>
      </c>
      <c r="R30" s="27" t="n">
        <v>487</v>
      </c>
      <c r="S30" s="27" t="n">
        <v>-61</v>
      </c>
      <c r="T30" s="27" t="n">
        <v>-44</v>
      </c>
      <c r="U30" s="27" t="n">
        <v>-43</v>
      </c>
      <c r="V30" s="27" t="n">
        <v>-12</v>
      </c>
      <c r="W30" s="27" t="n">
        <v>-389</v>
      </c>
      <c r="X30" s="27" t="n">
        <v>-66</v>
      </c>
      <c r="Y30" s="27" t="n">
        <v>-53</v>
      </c>
      <c r="Z30" s="27" t="n">
        <v>-73</v>
      </c>
      <c r="AA30" s="27" t="n">
        <v>-46</v>
      </c>
      <c r="AB30" s="27" t="n">
        <v>-86</v>
      </c>
      <c r="AC30" s="27" t="n">
        <v>-59</v>
      </c>
      <c r="AD30" s="27" t="n">
        <v>-170</v>
      </c>
      <c r="AE30" s="27" t="n">
        <v>-35</v>
      </c>
      <c r="AF30" s="27" t="n">
        <v>-42</v>
      </c>
      <c r="AG30" s="27" t="n">
        <v>-10</v>
      </c>
      <c r="AH30" s="27" t="n">
        <v>-24</v>
      </c>
      <c r="AI30" s="27" t="n">
        <v>-38</v>
      </c>
      <c r="AJ30" s="27" t="n">
        <v>-88</v>
      </c>
    </row>
    <row r="31">
      <c r="B31" s="20" t="inlineStr">
        <is>
          <t>Cash from financing</t>
        </is>
      </c>
      <c r="C31" s="28">
        <f>-C25-C26-C27-C28+C29+C30</f>
        <v/>
      </c>
      <c r="D31" s="28">
        <f>-D25-D26-D27-D28+D29+D30</f>
        <v/>
      </c>
      <c r="E31" s="28">
        <f>-E25-E26-E27-E28+E29+E30</f>
        <v/>
      </c>
      <c r="F31" s="28">
        <f>-F25-F26-F27-F28+F29+F30</f>
        <v/>
      </c>
      <c r="G31" s="28">
        <f>-G25-G26-G27-G28+G29+G30</f>
        <v/>
      </c>
      <c r="I31" s="28">
        <f>IFERROR(G31-F31,"")</f>
        <v/>
      </c>
      <c r="J31" s="22">
        <f>IFERROR(I31/F31,"")</f>
        <v/>
      </c>
      <c r="L31" s="28" t="n">
        <v>-68377</v>
      </c>
      <c r="M31" s="28" t="n">
        <v>-61935</v>
      </c>
      <c r="O31" s="28" t="n">
        <v>-32249</v>
      </c>
      <c r="P31" s="28" t="n">
        <v>-11326</v>
      </c>
      <c r="Q31" s="28" t="n">
        <v>-29396</v>
      </c>
      <c r="R31" s="28" t="n">
        <v>-20382</v>
      </c>
      <c r="S31" s="28" t="n">
        <v>-28159</v>
      </c>
      <c r="T31" s="28" t="n">
        <v>-28351</v>
      </c>
      <c r="U31" s="28" t="n">
        <v>-27445</v>
      </c>
      <c r="V31" s="28" t="n">
        <v>-26794</v>
      </c>
      <c r="W31" s="28" t="n">
        <v>-35563</v>
      </c>
      <c r="X31" s="28" t="n">
        <v>-25724</v>
      </c>
      <c r="Y31" s="28" t="n">
        <v>-24048</v>
      </c>
      <c r="Z31" s="28" t="n">
        <v>-23153</v>
      </c>
      <c r="AA31" s="28" t="n">
        <v>-30585</v>
      </c>
      <c r="AB31" s="28" t="n">
        <v>-30433</v>
      </c>
      <c r="AC31" s="28" t="n">
        <v>-36017</v>
      </c>
      <c r="AD31" s="28" t="n">
        <v>-24948</v>
      </c>
      <c r="AE31" s="28" t="n">
        <v>-39371</v>
      </c>
      <c r="AF31" s="28" t="n">
        <v>-29006</v>
      </c>
      <c r="AG31" s="28" t="n">
        <v>-24833</v>
      </c>
      <c r="AH31" s="28" t="n">
        <v>-27476</v>
      </c>
      <c r="AI31" s="28" t="n">
        <v>-39656</v>
      </c>
      <c r="AJ31" s="28" t="n">
        <v>-22279</v>
      </c>
    </row>
    <row r="32">
      <c r="B32" s="20" t="inlineStr">
        <is>
          <t>Net change in cash</t>
        </is>
      </c>
      <c r="C32" s="28">
        <f>C16+C23+C31</f>
        <v/>
      </c>
      <c r="D32" s="28">
        <f>D16+D23+D31</f>
        <v/>
      </c>
      <c r="E32" s="28">
        <f>E16+E23+E31</f>
        <v/>
      </c>
      <c r="F32" s="28">
        <f>F16+F23+F31</f>
        <v/>
      </c>
      <c r="G32" s="28">
        <f>G16+G23+G31</f>
        <v/>
      </c>
      <c r="I32" s="28">
        <f>IFERROR(G32-F32,"")</f>
        <v/>
      </c>
      <c r="J32" s="22">
        <f>IFERROR(I32/F32,"")</f>
        <v/>
      </c>
      <c r="L32" s="28" t="n">
        <v>-1781</v>
      </c>
      <c r="M32" s="28" t="n">
        <v>9638</v>
      </c>
      <c r="O32" s="28" t="n">
        <v>-2070</v>
      </c>
      <c r="P32" s="28" t="n">
        <v>2287</v>
      </c>
      <c r="Q32" s="28" t="n">
        <v>-4730</v>
      </c>
      <c r="R32" s="28" t="n">
        <v>653</v>
      </c>
      <c r="S32" s="28" t="n">
        <v>2701</v>
      </c>
      <c r="T32" s="28" t="n">
        <v>-9450</v>
      </c>
      <c r="U32" s="28" t="n">
        <v>-319</v>
      </c>
      <c r="V32" s="28" t="n">
        <v>-3884</v>
      </c>
      <c r="W32" s="28" t="n">
        <v>-3003</v>
      </c>
      <c r="X32" s="28" t="n">
        <v>5155</v>
      </c>
      <c r="Y32" s="28" t="n">
        <v>2769</v>
      </c>
      <c r="Z32" s="28" t="n">
        <v>839</v>
      </c>
      <c r="AA32" s="28" t="n">
        <v>11237</v>
      </c>
      <c r="AB32" s="28" t="n">
        <v>-8053</v>
      </c>
      <c r="AC32" s="28" t="n">
        <v>-7286</v>
      </c>
      <c r="AD32" s="28" t="n">
        <v>3308</v>
      </c>
      <c r="AE32" s="28" t="n">
        <v>356</v>
      </c>
      <c r="AF32" s="28" t="n">
        <v>-2137</v>
      </c>
      <c r="AG32" s="28" t="n">
        <v>8107</v>
      </c>
      <c r="AH32" s="28" t="n">
        <v>-335</v>
      </c>
      <c r="AI32" s="28" t="n">
        <v>9383</v>
      </c>
      <c r="AJ32" s="28" t="n">
        <v>255</v>
      </c>
    </row>
    <row r="33">
      <c r="B33" s="15" t="inlineStr">
        <is>
          <t>Cash paid for income taxes, net</t>
        </is>
      </c>
      <c r="C33" s="27" t="n">
        <v>25385</v>
      </c>
      <c r="D33" s="27" t="n">
        <v>19573</v>
      </c>
      <c r="E33" s="27" t="n">
        <v>18679</v>
      </c>
      <c r="F33" s="27" t="n">
        <v>26102</v>
      </c>
      <c r="G33" s="27" t="n">
        <v>43369</v>
      </c>
      <c r="I33" s="27">
        <f>IFERROR(G33-F33,"")</f>
        <v/>
      </c>
      <c r="J33" s="17">
        <f>IFERROR(I33/F33,"")</f>
        <v/>
      </c>
      <c r="L33" s="27" t="n">
        <v>31683</v>
      </c>
      <c r="M33" s="27" t="n">
        <v>20397</v>
      </c>
      <c r="O33" s="27" t="n">
        <v>1787</v>
      </c>
      <c r="P33" s="27" t="n">
        <v>8489</v>
      </c>
      <c r="Q33" s="27" t="n">
        <v>8260</v>
      </c>
      <c r="R33" s="27" t="n">
        <v>6849</v>
      </c>
      <c r="S33" s="27" t="n">
        <v>5235</v>
      </c>
      <c r="T33" s="27" t="n">
        <v>4066</v>
      </c>
      <c r="U33" s="27" t="n">
        <v>2950</v>
      </c>
      <c r="V33" s="27" t="n">
        <v>7322</v>
      </c>
      <c r="W33" s="27" t="n">
        <v>828</v>
      </c>
      <c r="X33" s="27" t="n">
        <v>4066</v>
      </c>
      <c r="Y33" s="27" t="n">
        <v>2126</v>
      </c>
      <c r="Z33" s="27" t="n">
        <v>11659</v>
      </c>
      <c r="AA33" s="27" t="n">
        <v>7255</v>
      </c>
      <c r="AB33" s="27" t="n">
        <v>7276</v>
      </c>
      <c r="AC33" s="27" t="n">
        <v>4699</v>
      </c>
      <c r="AD33" s="27" t="n">
        <v>6872</v>
      </c>
      <c r="AE33" s="27" t="n">
        <v>18651</v>
      </c>
      <c r="AF33" s="27" t="n">
        <v>13032</v>
      </c>
      <c r="AG33" s="27" t="n">
        <v>5649</v>
      </c>
      <c r="AH33" s="27" t="n">
        <v>6037</v>
      </c>
      <c r="AI33" s="27" t="n">
        <v>3434</v>
      </c>
      <c r="AJ33" s="27" t="n">
        <v>16963</v>
      </c>
    </row>
    <row r="36">
      <c r="B36" s="25" t="inlineStr">
        <is>
          <t>Cash flow summary</t>
        </is>
      </c>
      <c r="C36" s="13" t="n">
        <v>2021</v>
      </c>
      <c r="D36" s="13" t="n">
        <v>2022</v>
      </c>
      <c r="E36" s="13" t="n">
        <v>2023</v>
      </c>
      <c r="F36" s="13" t="n">
        <v>2024</v>
      </c>
      <c r="G36" s="13" t="n">
        <v>2025</v>
      </c>
      <c r="H36" s="13" t="inlineStr">
        <is>
          <t>Change $</t>
        </is>
      </c>
      <c r="I36" s="13" t="inlineStr">
        <is>
          <t>Change %</t>
        </is>
      </c>
      <c r="J36" s="13" t="inlineStr">
        <is>
          <t>YTD25</t>
        </is>
      </c>
      <c r="K36" s="13" t="inlineStr">
        <is>
          <t>YTD26</t>
        </is>
      </c>
      <c r="L36" s="13" t="inlineStr">
        <is>
          <t>1Q21</t>
        </is>
      </c>
      <c r="M36" s="13" t="inlineStr">
        <is>
          <t>2Q21</t>
        </is>
      </c>
      <c r="N36" s="13" t="inlineStr">
        <is>
          <t>3Q21</t>
        </is>
      </c>
      <c r="O36" s="13" t="inlineStr">
        <is>
          <t>4Q21</t>
        </is>
      </c>
      <c r="P36" s="13" t="inlineStr">
        <is>
          <t>1Q22</t>
        </is>
      </c>
      <c r="Q36" s="13" t="inlineStr">
        <is>
          <t>2Q22</t>
        </is>
      </c>
      <c r="R36" s="13" t="inlineStr">
        <is>
          <t>3Q22</t>
        </is>
      </c>
      <c r="S36" s="13" t="inlineStr">
        <is>
          <t>4Q22</t>
        </is>
      </c>
      <c r="T36" s="13" t="inlineStr">
        <is>
          <t>1Q23</t>
        </is>
      </c>
      <c r="U36" s="13" t="inlineStr">
        <is>
          <t>2Q23</t>
        </is>
      </c>
      <c r="V36" s="13" t="inlineStr">
        <is>
          <t>3Q23</t>
        </is>
      </c>
      <c r="W36" s="13" t="inlineStr">
        <is>
          <t>4Q23</t>
        </is>
      </c>
      <c r="X36" s="13" t="inlineStr">
        <is>
          <t>1Q24</t>
        </is>
      </c>
      <c r="Y36" s="13" t="inlineStr">
        <is>
          <t>2Q24</t>
        </is>
      </c>
      <c r="Z36" s="13" t="inlineStr">
        <is>
          <t>3Q24</t>
        </is>
      </c>
      <c r="AA36" s="13" t="inlineStr">
        <is>
          <t>4Q24</t>
        </is>
      </c>
      <c r="AB36" s="13" t="inlineStr">
        <is>
          <t>1Q25</t>
        </is>
      </c>
      <c r="AC36" s="13" t="inlineStr">
        <is>
          <t>2Q25</t>
        </is>
      </c>
      <c r="AD36" s="13" t="inlineStr">
        <is>
          <t>3Q25</t>
        </is>
      </c>
      <c r="AE36" s="13" t="inlineStr">
        <is>
          <t>4Q25</t>
        </is>
      </c>
      <c r="AF36" s="13" t="inlineStr">
        <is>
          <t>1Q26</t>
        </is>
      </c>
      <c r="AG36" s="13" t="inlineStr">
        <is>
          <t>2Q26</t>
        </is>
      </c>
    </row>
    <row r="37">
      <c r="B37" s="3" t="inlineStr">
        <is>
          <t>Cash from operations</t>
        </is>
      </c>
      <c r="C37" s="27">
        <f>C16</f>
        <v/>
      </c>
      <c r="D37" s="27">
        <f>D16</f>
        <v/>
      </c>
      <c r="E37" s="27">
        <f>E16</f>
        <v/>
      </c>
      <c r="F37" s="27">
        <f>F16</f>
        <v/>
      </c>
      <c r="G37" s="27">
        <f>G16</f>
        <v/>
      </c>
      <c r="H37" s="27">
        <f>G37-F37</f>
        <v/>
      </c>
      <c r="I37" s="17">
        <f>G37/F37-1</f>
        <v/>
      </c>
      <c r="J37" s="27">
        <f>L16</f>
        <v/>
      </c>
      <c r="K37" s="27">
        <f>M16</f>
        <v/>
      </c>
      <c r="L37" s="27">
        <f>O16</f>
        <v/>
      </c>
      <c r="M37" s="27">
        <f>P16</f>
        <v/>
      </c>
      <c r="N37" s="27">
        <f>Q16</f>
        <v/>
      </c>
      <c r="O37" s="27">
        <f>R16</f>
        <v/>
      </c>
      <c r="P37" s="27">
        <f>S16</f>
        <v/>
      </c>
      <c r="Q37" s="27">
        <f>T16</f>
        <v/>
      </c>
      <c r="R37" s="27">
        <f>U16</f>
        <v/>
      </c>
      <c r="S37" s="27">
        <f>V16</f>
        <v/>
      </c>
      <c r="T37" s="27">
        <f>W16</f>
        <v/>
      </c>
      <c r="U37" s="27">
        <f>X16</f>
        <v/>
      </c>
      <c r="V37" s="27">
        <f>Y16</f>
        <v/>
      </c>
      <c r="W37" s="27">
        <f>Z16</f>
        <v/>
      </c>
      <c r="X37" s="27">
        <f>AA16</f>
        <v/>
      </c>
      <c r="Y37" s="27">
        <f>AB16</f>
        <v/>
      </c>
      <c r="Z37" s="27">
        <f>AC16</f>
        <v/>
      </c>
      <c r="AA37" s="27">
        <f>AD16</f>
        <v/>
      </c>
      <c r="AB37" s="27">
        <f>AE16</f>
        <v/>
      </c>
      <c r="AC37" s="27">
        <f>AF16</f>
        <v/>
      </c>
      <c r="AD37" s="27">
        <f>AG16</f>
        <v/>
      </c>
      <c r="AE37" s="27">
        <f>AH16</f>
        <v/>
      </c>
      <c r="AF37" s="27">
        <f>AI16</f>
        <v/>
      </c>
      <c r="AG37" s="27">
        <f>AJ16</f>
        <v/>
      </c>
    </row>
    <row r="38">
      <c r="B38" s="26" t="inlineStr">
        <is>
          <t>YoY growth</t>
        </is>
      </c>
      <c r="C38" s="19" t="n"/>
      <c r="D38" s="19">
        <f>D16/C16-1</f>
        <v/>
      </c>
      <c r="E38" s="19">
        <f>E16/D16-1</f>
        <v/>
      </c>
      <c r="F38" s="19">
        <f>F16/E16-1</f>
        <v/>
      </c>
      <c r="G38" s="19">
        <f>G16/F16-1</f>
        <v/>
      </c>
      <c r="H38" s="19" t="n"/>
      <c r="I38" s="19" t="n"/>
      <c r="J38" s="19" t="n"/>
      <c r="K38" s="19" t="n"/>
      <c r="L38" s="19" t="n"/>
      <c r="M38" s="19" t="n"/>
      <c r="N38" s="19" t="n"/>
      <c r="O38" s="19" t="n"/>
      <c r="P38" s="19" t="n"/>
      <c r="Q38" s="19" t="n"/>
      <c r="R38" s="19" t="n"/>
      <c r="S38" s="19" t="n"/>
      <c r="T38" s="19" t="n"/>
      <c r="U38" s="19" t="n"/>
      <c r="V38" s="19" t="n"/>
      <c r="W38" s="19" t="n"/>
      <c r="X38" s="19" t="n"/>
      <c r="Y38" s="19" t="n"/>
      <c r="Z38" s="19" t="n"/>
      <c r="AA38" s="19" t="n"/>
      <c r="AB38" s="19" t="n"/>
      <c r="AC38" s="19" t="n"/>
      <c r="AD38" s="19" t="n"/>
      <c r="AE38" s="19" t="n"/>
      <c r="AF38" s="19" t="n"/>
      <c r="AG38" s="19" t="n"/>
    </row>
    <row r="39">
      <c r="B39" s="3" t="inlineStr">
        <is>
          <t>Capital expenditures</t>
        </is>
      </c>
      <c r="C39" s="27">
        <f>C21</f>
        <v/>
      </c>
      <c r="D39" s="27">
        <f>D21</f>
        <v/>
      </c>
      <c r="E39" s="27">
        <f>E21</f>
        <v/>
      </c>
      <c r="F39" s="27">
        <f>F21</f>
        <v/>
      </c>
      <c r="G39" s="27">
        <f>G21</f>
        <v/>
      </c>
      <c r="H39" s="27">
        <f>G39-F39</f>
        <v/>
      </c>
      <c r="I39" s="17">
        <f>G39/F39-1</f>
        <v/>
      </c>
      <c r="J39" s="27">
        <f>L21</f>
        <v/>
      </c>
      <c r="K39" s="27">
        <f>M21</f>
        <v/>
      </c>
      <c r="L39" s="27">
        <f>O21</f>
        <v/>
      </c>
      <c r="M39" s="27">
        <f>P21</f>
        <v/>
      </c>
      <c r="N39" s="27">
        <f>Q21</f>
        <v/>
      </c>
      <c r="O39" s="27">
        <f>R21</f>
        <v/>
      </c>
      <c r="P39" s="27">
        <f>S21</f>
        <v/>
      </c>
      <c r="Q39" s="27">
        <f>T21</f>
        <v/>
      </c>
      <c r="R39" s="27">
        <f>U21</f>
        <v/>
      </c>
      <c r="S39" s="27">
        <f>V21</f>
        <v/>
      </c>
      <c r="T39" s="27">
        <f>W21</f>
        <v/>
      </c>
      <c r="U39" s="27">
        <f>X21</f>
        <v/>
      </c>
      <c r="V39" s="27">
        <f>Y21</f>
        <v/>
      </c>
      <c r="W39" s="27">
        <f>Z21</f>
        <v/>
      </c>
      <c r="X39" s="27">
        <f>AA21</f>
        <v/>
      </c>
      <c r="Y39" s="27">
        <f>AB21</f>
        <v/>
      </c>
      <c r="Z39" s="27">
        <f>AC21</f>
        <v/>
      </c>
      <c r="AA39" s="27">
        <f>AD21</f>
        <v/>
      </c>
      <c r="AB39" s="27">
        <f>AE21</f>
        <v/>
      </c>
      <c r="AC39" s="27">
        <f>AF21</f>
        <v/>
      </c>
      <c r="AD39" s="27">
        <f>AG21</f>
        <v/>
      </c>
      <c r="AE39" s="27">
        <f>AH21</f>
        <v/>
      </c>
      <c r="AF39" s="27">
        <f>AI21</f>
        <v/>
      </c>
      <c r="AG39" s="27">
        <f>AJ21</f>
        <v/>
      </c>
    </row>
    <row r="40">
      <c r="B40" s="2" t="inlineStr">
        <is>
          <t>Free cash flow</t>
        </is>
      </c>
      <c r="C40" s="32">
        <f>C16+C21</f>
        <v/>
      </c>
      <c r="D40" s="32">
        <f>D16+D21</f>
        <v/>
      </c>
      <c r="E40" s="32">
        <f>E16+E21</f>
        <v/>
      </c>
      <c r="F40" s="32">
        <f>F16+F21</f>
        <v/>
      </c>
      <c r="G40" s="32">
        <f>G16+G21</f>
        <v/>
      </c>
      <c r="H40" s="32">
        <f>G40-F40</f>
        <v/>
      </c>
      <c r="I40" s="33">
        <f>G40/F40-1</f>
        <v/>
      </c>
      <c r="J40" s="32">
        <f>L16+L21</f>
        <v/>
      </c>
      <c r="K40" s="32">
        <f>M16+M21</f>
        <v/>
      </c>
      <c r="L40" s="32">
        <f>O16+O21</f>
        <v/>
      </c>
      <c r="M40" s="32">
        <f>P16+P21</f>
        <v/>
      </c>
      <c r="N40" s="32">
        <f>Q16+Q21</f>
        <v/>
      </c>
      <c r="O40" s="32">
        <f>R16+R21</f>
        <v/>
      </c>
      <c r="P40" s="32">
        <f>S16+S21</f>
        <v/>
      </c>
      <c r="Q40" s="32">
        <f>T16+T21</f>
        <v/>
      </c>
      <c r="R40" s="32">
        <f>U16+U21</f>
        <v/>
      </c>
      <c r="S40" s="32">
        <f>V16+V21</f>
        <v/>
      </c>
      <c r="T40" s="32">
        <f>W16+W21</f>
        <v/>
      </c>
      <c r="U40" s="32">
        <f>X16+X21</f>
        <v/>
      </c>
      <c r="V40" s="32">
        <f>Y16+Y21</f>
        <v/>
      </c>
      <c r="W40" s="32">
        <f>Z16+Z21</f>
        <v/>
      </c>
      <c r="X40" s="32">
        <f>AA16+AA21</f>
        <v/>
      </c>
      <c r="Y40" s="32">
        <f>AB16+AB21</f>
        <v/>
      </c>
      <c r="Z40" s="32">
        <f>AC16+AC21</f>
        <v/>
      </c>
      <c r="AA40" s="32">
        <f>AD16+AD21</f>
        <v/>
      </c>
      <c r="AB40" s="32">
        <f>AE16+AE21</f>
        <v/>
      </c>
      <c r="AC40" s="32">
        <f>AF16+AF21</f>
        <v/>
      </c>
      <c r="AD40" s="32">
        <f>AG16+AG21</f>
        <v/>
      </c>
      <c r="AE40" s="32">
        <f>AH16+AH21</f>
        <v/>
      </c>
      <c r="AF40" s="32">
        <f>AI16+AI21</f>
        <v/>
      </c>
      <c r="AG40" s="32">
        <f>AJ16+AJ21</f>
        <v/>
      </c>
    </row>
    <row r="41">
      <c r="B41" s="26" t="inlineStr">
        <is>
          <t>FCF margin</t>
        </is>
      </c>
      <c r="C41" s="19">
        <f>C40/'AAPL Income Statement'!C5</f>
        <v/>
      </c>
      <c r="D41" s="19">
        <f>D40/'AAPL Income Statement'!E5</f>
        <v/>
      </c>
      <c r="E41" s="19">
        <f>E40/'AAPL Income Statement'!G5</f>
        <v/>
      </c>
      <c r="F41" s="19">
        <f>F40/'AAPL Income Statement'!I5</f>
        <v/>
      </c>
      <c r="G41" s="19">
        <f>G40/'AAPL Income Statement'!K5</f>
        <v/>
      </c>
      <c r="H41" s="19">
        <f>G41-F41</f>
        <v/>
      </c>
      <c r="I41" s="19">
        <f>G41/F41-1</f>
        <v/>
      </c>
      <c r="J41" s="19">
        <f>J40/'AAPL Income Statement'!Q5</f>
        <v/>
      </c>
      <c r="K41" s="19">
        <f>K40/'AAPL Income Statement'!S5</f>
        <v/>
      </c>
      <c r="L41" s="19">
        <f>L40/'AAPL Income Statement'!V5</f>
        <v/>
      </c>
      <c r="M41" s="19">
        <f>M40/'AAPL Income Statement'!X5</f>
        <v/>
      </c>
      <c r="N41" s="19">
        <f>N40/'AAPL Income Statement'!Z5</f>
        <v/>
      </c>
      <c r="O41" s="19">
        <f>O40/'AAPL Income Statement'!AB5</f>
        <v/>
      </c>
      <c r="P41" s="19">
        <f>P40/'AAPL Income Statement'!AD5</f>
        <v/>
      </c>
      <c r="Q41" s="19">
        <f>Q40/'AAPL Income Statement'!AF5</f>
        <v/>
      </c>
      <c r="R41" s="19">
        <f>R40/'AAPL Income Statement'!AH5</f>
        <v/>
      </c>
      <c r="S41" s="19">
        <f>S40/'AAPL Income Statement'!AJ5</f>
        <v/>
      </c>
      <c r="T41" s="19">
        <f>T40/'AAPL Income Statement'!AL5</f>
        <v/>
      </c>
      <c r="U41" s="19">
        <f>U40/'AAPL Income Statement'!AN5</f>
        <v/>
      </c>
      <c r="V41" s="19">
        <f>V40/'AAPL Income Statement'!AP5</f>
        <v/>
      </c>
      <c r="W41" s="19">
        <f>W40/'AAPL Income Statement'!AR5</f>
        <v/>
      </c>
      <c r="X41" s="19">
        <f>X40/'AAPL Income Statement'!AT5</f>
        <v/>
      </c>
      <c r="Y41" s="19">
        <f>Y40/'AAPL Income Statement'!AV5</f>
        <v/>
      </c>
      <c r="Z41" s="19">
        <f>Z40/'AAPL Income Statement'!AX5</f>
        <v/>
      </c>
      <c r="AA41" s="19">
        <f>AA40/'AAPL Income Statement'!AZ5</f>
        <v/>
      </c>
      <c r="AB41" s="19">
        <f>AB40/'AAPL Income Statement'!BB5</f>
        <v/>
      </c>
      <c r="AC41" s="19">
        <f>AC40/'AAPL Income Statement'!BD5</f>
        <v/>
      </c>
      <c r="AD41" s="19">
        <f>AD40/'AAPL Income Statement'!BF5</f>
        <v/>
      </c>
      <c r="AE41" s="19">
        <f>AE40/'AAPL Income Statement'!BH5</f>
        <v/>
      </c>
      <c r="AF41" s="19">
        <f>AF40/'AAPL Income Statement'!BJ5</f>
        <v/>
      </c>
      <c r="AG41" s="19">
        <f>AG40/'AAPL Income Statement'!BL5</f>
        <v/>
      </c>
    </row>
    <row r="42">
      <c r="B42" s="26" t="inlineStr">
        <is>
          <t>FCF per share</t>
        </is>
      </c>
      <c r="C42" s="34">
        <f>C40/'AAPL Income Statement'!C22</f>
        <v/>
      </c>
      <c r="D42" s="34">
        <f>D40/'AAPL Income Statement'!E22</f>
        <v/>
      </c>
      <c r="E42" s="34">
        <f>E40/'AAPL Income Statement'!G22</f>
        <v/>
      </c>
      <c r="F42" s="34">
        <f>F40/'AAPL Income Statement'!I22</f>
        <v/>
      </c>
      <c r="G42" s="34">
        <f>G40/'AAPL Income Statement'!K22</f>
        <v/>
      </c>
      <c r="H42" s="34">
        <f>G42-F42</f>
        <v/>
      </c>
      <c r="I42" s="19">
        <f>G42/F42-1</f>
        <v/>
      </c>
      <c r="J42" s="34">
        <f>J40/'AAPL Income Statement'!Q22</f>
        <v/>
      </c>
      <c r="K42" s="34">
        <f>K40/'AAPL Income Statement'!S22</f>
        <v/>
      </c>
      <c r="L42" s="34">
        <f>L40/'AAPL Income Statement'!V22</f>
        <v/>
      </c>
      <c r="M42" s="34">
        <f>M40/'AAPL Income Statement'!X22</f>
        <v/>
      </c>
      <c r="N42" s="34">
        <f>N40/'AAPL Income Statement'!Z22</f>
        <v/>
      </c>
      <c r="O42" s="34">
        <f>O40/'AAPL Income Statement'!AB22</f>
        <v/>
      </c>
      <c r="P42" s="34">
        <f>P40/'AAPL Income Statement'!AD22</f>
        <v/>
      </c>
      <c r="Q42" s="34">
        <f>Q40/'AAPL Income Statement'!AF22</f>
        <v/>
      </c>
      <c r="R42" s="34">
        <f>R40/'AAPL Income Statement'!AH22</f>
        <v/>
      </c>
      <c r="S42" s="34">
        <f>S40/'AAPL Income Statement'!AJ22</f>
        <v/>
      </c>
      <c r="T42" s="34">
        <f>T40/'AAPL Income Statement'!AL22</f>
        <v/>
      </c>
      <c r="U42" s="34">
        <f>U40/'AAPL Income Statement'!AN22</f>
        <v/>
      </c>
      <c r="V42" s="34">
        <f>V40/'AAPL Income Statement'!AP22</f>
        <v/>
      </c>
      <c r="W42" s="34">
        <f>W40/'AAPL Income Statement'!AR22</f>
        <v/>
      </c>
      <c r="X42" s="34">
        <f>X40/'AAPL Income Statement'!AT22</f>
        <v/>
      </c>
      <c r="Y42" s="34">
        <f>Y40/'AAPL Income Statement'!AV22</f>
        <v/>
      </c>
      <c r="Z42" s="34">
        <f>Z40/'AAPL Income Statement'!AX22</f>
        <v/>
      </c>
      <c r="AA42" s="34">
        <f>AA40/'AAPL Income Statement'!AZ22</f>
        <v/>
      </c>
      <c r="AB42" s="34">
        <f>AB40/'AAPL Income Statement'!BB22</f>
        <v/>
      </c>
      <c r="AC42" s="34">
        <f>AC40/'AAPL Income Statement'!BD22</f>
        <v/>
      </c>
      <c r="AD42" s="34">
        <f>AD40/'AAPL Income Statement'!BF22</f>
        <v/>
      </c>
      <c r="AE42" s="34">
        <f>AE40/'AAPL Income Statement'!BH22</f>
        <v/>
      </c>
      <c r="AF42" s="34">
        <f>AF40/'AAPL Income Statement'!BJ22</f>
        <v/>
      </c>
      <c r="AG42" s="34">
        <f>AG40/'AAPL Income Statement'!BL22</f>
        <v/>
      </c>
    </row>
  </sheetData>
  <hyperlinks>
    <hyperlink xmlns:r="http://schemas.openxmlformats.org/officeDocument/2006/relationships" ref="B4" r:id="rId1"/>
    <hyperlink xmlns:r="http://schemas.openxmlformats.org/officeDocument/2006/relationships" ref="B6" r:id="rId2"/>
    <hyperlink xmlns:r="http://schemas.openxmlformats.org/officeDocument/2006/relationships" ref="B7" r:id="rId3"/>
    <hyperlink xmlns:r="http://schemas.openxmlformats.org/officeDocument/2006/relationships" ref="B8" r:id="rId4"/>
    <hyperlink xmlns:r="http://schemas.openxmlformats.org/officeDocument/2006/relationships" ref="B10" r:id="rId5"/>
    <hyperlink xmlns:r="http://schemas.openxmlformats.org/officeDocument/2006/relationships" ref="B11" r:id="rId6"/>
    <hyperlink xmlns:r="http://schemas.openxmlformats.org/officeDocument/2006/relationships" ref="B12" r:id="rId7"/>
    <hyperlink xmlns:r="http://schemas.openxmlformats.org/officeDocument/2006/relationships" ref="B13" r:id="rId8"/>
    <hyperlink xmlns:r="http://schemas.openxmlformats.org/officeDocument/2006/relationships" ref="B14" r:id="rId9"/>
    <hyperlink xmlns:r="http://schemas.openxmlformats.org/officeDocument/2006/relationships" ref="B15" r:id="rId10"/>
    <hyperlink xmlns:r="http://schemas.openxmlformats.org/officeDocument/2006/relationships" ref="B18" r:id="rId11"/>
    <hyperlink xmlns:r="http://schemas.openxmlformats.org/officeDocument/2006/relationships" ref="B19" r:id="rId12"/>
    <hyperlink xmlns:r="http://schemas.openxmlformats.org/officeDocument/2006/relationships" ref="B20" r:id="rId13"/>
    <hyperlink xmlns:r="http://schemas.openxmlformats.org/officeDocument/2006/relationships" ref="B21" r:id="rId14"/>
    <hyperlink xmlns:r="http://schemas.openxmlformats.org/officeDocument/2006/relationships" ref="B22" r:id="rId15"/>
    <hyperlink xmlns:r="http://schemas.openxmlformats.org/officeDocument/2006/relationships" ref="B25" r:id="rId16"/>
    <hyperlink xmlns:r="http://schemas.openxmlformats.org/officeDocument/2006/relationships" ref="B26" r:id="rId17"/>
    <hyperlink xmlns:r="http://schemas.openxmlformats.org/officeDocument/2006/relationships" ref="B27" r:id="rId18"/>
    <hyperlink xmlns:r="http://schemas.openxmlformats.org/officeDocument/2006/relationships" ref="B28" r:id="rId19"/>
    <hyperlink xmlns:r="http://schemas.openxmlformats.org/officeDocument/2006/relationships" ref="B29" r:id="rId20"/>
    <hyperlink xmlns:r="http://schemas.openxmlformats.org/officeDocument/2006/relationships" ref="B30" r:id="rId21"/>
    <hyperlink xmlns:r="http://schemas.openxmlformats.org/officeDocument/2006/relationships" ref="B33" r:id="rId22"/>
  </hyperlinks>
  <pageMargins left="0.75" right="0.75" top="1" bottom="1" header="0.5" footer="0.5"/>
  <legacyDrawing xmlns:r="http://schemas.openxmlformats.org/officeDocument/2006/relationships" r:id="anysvml"/>
</worksheet>
</file>

<file path=xl/worksheets/sheet5.xml><?xml version="1.0" encoding="utf-8"?>
<worksheet xmlns="http://schemas.openxmlformats.org/spreadsheetml/2006/main">
  <sheetPr>
    <outlinePr summaryBelow="1" summaryRight="1"/>
    <pageSetUpPr/>
  </sheetPr>
  <dimension ref="B2:AD36"/>
  <sheetViews>
    <sheetView showGridLines="0" workbookViewId="0">
      <pane xSplit="2" ySplit="3" topLeftCell="C4" activePane="bottomRight" state="frozen"/>
      <selection pane="topRight"/>
      <selection pane="bottomLeft"/>
      <selection pane="bottomRight" activeCell="A1" sqref="A1"/>
    </sheetView>
  </sheetViews>
  <sheetFormatPr baseColWidth="8" defaultRowHeight="15"/>
  <cols>
    <col width="2" customWidth="1" min="1" max="1"/>
    <col width="36" customWidth="1" min="2" max="2"/>
    <col width="14" customWidth="1" min="3" max="3"/>
    <col width="14" customWidth="1" min="4" max="4"/>
    <col width="14" customWidth="1" min="5" max="5"/>
    <col width="14" customWidth="1" min="6" max="6"/>
    <col width="14" customWidth="1" min="7" max="7"/>
    <col width="14" customWidth="1" min="9" max="9"/>
    <col width="14" customWidth="1" min="10" max="10"/>
    <col width="14" customWidth="1" min="11" max="11"/>
    <col width="14" customWidth="1" min="12" max="12"/>
    <col width="14" customWidth="1" min="13" max="13"/>
    <col width="14" customWidth="1" min="14" max="14"/>
    <col width="14" customWidth="1" min="15" max="15"/>
    <col width="14" customWidth="1" min="16" max="16"/>
    <col width="14" customWidth="1" min="17" max="17"/>
    <col width="14" customWidth="1" min="18" max="18"/>
    <col width="14" customWidth="1" min="19" max="19"/>
    <col width="14" customWidth="1" min="20" max="20"/>
    <col width="14" customWidth="1" min="21" max="21"/>
    <col width="14" customWidth="1" min="22" max="22"/>
    <col width="14" customWidth="1" min="23" max="23"/>
    <col width="14" customWidth="1" min="24" max="24"/>
    <col width="14" customWidth="1" min="25" max="25"/>
    <col width="14" customWidth="1" min="26" max="26"/>
    <col width="14" customWidth="1" min="27" max="27"/>
    <col width="14" customWidth="1" min="28" max="28"/>
    <col width="14" customWidth="1" min="29" max="29"/>
    <col width="14" customWidth="1" min="30" max="30"/>
  </cols>
  <sheetData>
    <row r="2">
      <c r="B2" s="12" t="inlineStr">
        <is>
          <t>AAPL Segments (revenue, USD)</t>
        </is>
      </c>
      <c r="C2" s="13" t="inlineStr">
        <is>
          <t>FY21</t>
        </is>
      </c>
      <c r="D2" s="13" t="inlineStr">
        <is>
          <t>FY22</t>
        </is>
      </c>
      <c r="E2" s="13" t="inlineStr">
        <is>
          <t>FY23</t>
        </is>
      </c>
      <c r="F2" s="13" t="inlineStr">
        <is>
          <t>FY24</t>
        </is>
      </c>
      <c r="G2" s="13" t="inlineStr">
        <is>
          <t>FY25</t>
        </is>
      </c>
      <c r="I2" s="13" t="inlineStr">
        <is>
          <t>1Q21</t>
        </is>
      </c>
      <c r="J2" s="13" t="inlineStr">
        <is>
          <t>2Q21</t>
        </is>
      </c>
      <c r="K2" s="13" t="inlineStr">
        <is>
          <t>3Q21</t>
        </is>
      </c>
      <c r="L2" s="13" t="inlineStr">
        <is>
          <t>4Q21</t>
        </is>
      </c>
      <c r="M2" s="13" t="inlineStr">
        <is>
          <t>1Q22</t>
        </is>
      </c>
      <c r="N2" s="13" t="inlineStr">
        <is>
          <t>2Q22</t>
        </is>
      </c>
      <c r="O2" s="13" t="inlineStr">
        <is>
          <t>3Q22</t>
        </is>
      </c>
      <c r="P2" s="13" t="inlineStr">
        <is>
          <t>4Q22</t>
        </is>
      </c>
      <c r="Q2" s="13" t="inlineStr">
        <is>
          <t>1Q23</t>
        </is>
      </c>
      <c r="R2" s="13" t="inlineStr">
        <is>
          <t>2Q23</t>
        </is>
      </c>
      <c r="S2" s="13" t="inlineStr">
        <is>
          <t>3Q23</t>
        </is>
      </c>
      <c r="T2" s="13" t="inlineStr">
        <is>
          <t>4Q23</t>
        </is>
      </c>
      <c r="U2" s="13" t="inlineStr">
        <is>
          <t>1Q24</t>
        </is>
      </c>
      <c r="V2" s="13" t="inlineStr">
        <is>
          <t>2Q24</t>
        </is>
      </c>
      <c r="W2" s="13" t="inlineStr">
        <is>
          <t>3Q24</t>
        </is>
      </c>
      <c r="X2" s="13" t="inlineStr">
        <is>
          <t>4Q24</t>
        </is>
      </c>
      <c r="Y2" s="13" t="inlineStr">
        <is>
          <t>1Q25</t>
        </is>
      </c>
      <c r="Z2" s="13" t="inlineStr">
        <is>
          <t>2Q25</t>
        </is>
      </c>
      <c r="AA2" s="13" t="inlineStr">
        <is>
          <t>3Q25</t>
        </is>
      </c>
      <c r="AB2" s="13" t="inlineStr">
        <is>
          <t>4Q25</t>
        </is>
      </c>
      <c r="AC2" s="13" t="inlineStr">
        <is>
          <t>1Q26</t>
        </is>
      </c>
      <c r="AD2" s="13" t="inlineStr">
        <is>
          <t>2Q26</t>
        </is>
      </c>
    </row>
    <row r="4">
      <c r="B4" s="35" t="inlineStr">
        <is>
          <t>By product / service</t>
        </is>
      </c>
      <c r="C4" s="36" t="n"/>
      <c r="D4" s="36" t="n"/>
      <c r="E4" s="36" t="n"/>
      <c r="F4" s="36" t="n"/>
      <c r="G4" s="36" t="n"/>
      <c r="I4" s="36" t="n"/>
      <c r="J4" s="36" t="n"/>
      <c r="K4" s="36" t="n"/>
      <c r="L4" s="36" t="n"/>
      <c r="M4" s="36" t="n"/>
      <c r="N4" s="36" t="n"/>
      <c r="O4" s="36" t="n"/>
      <c r="P4" s="36" t="n"/>
      <c r="Q4" s="36" t="n"/>
      <c r="R4" s="36" t="n"/>
      <c r="S4" s="36" t="n"/>
      <c r="T4" s="36" t="n"/>
      <c r="U4" s="36" t="n"/>
      <c r="V4" s="36" t="n"/>
      <c r="W4" s="36" t="n"/>
      <c r="X4" s="36" t="n"/>
      <c r="Y4" s="36" t="n"/>
      <c r="Z4" s="36" t="n"/>
      <c r="AA4" s="36" t="n"/>
      <c r="AB4" s="36" t="n"/>
      <c r="AC4" s="36" t="n"/>
      <c r="AD4" s="36" t="n"/>
    </row>
    <row r="5">
      <c r="B5" s="15" t="inlineStr">
        <is>
          <t>IPadMember</t>
        </is>
      </c>
      <c r="C5" s="27" t="n">
        <v>31862</v>
      </c>
      <c r="D5" s="27" t="n">
        <v>29292</v>
      </c>
      <c r="E5" s="27" t="n">
        <v>28300</v>
      </c>
      <c r="F5" s="27" t="n">
        <v>26694</v>
      </c>
      <c r="G5" s="27" t="n">
        <v>28023</v>
      </c>
      <c r="I5" s="27" t="n">
        <v>8435</v>
      </c>
      <c r="J5" s="27" t="n">
        <v>7807</v>
      </c>
      <c r="K5" s="27" t="n">
        <v>7368</v>
      </c>
      <c r="L5" s="27" t="n">
        <v>8252</v>
      </c>
      <c r="M5" s="27" t="n">
        <v>7248</v>
      </c>
      <c r="N5" s="27" t="n">
        <v>7646</v>
      </c>
      <c r="O5" s="27" t="n">
        <v>7224</v>
      </c>
      <c r="P5" s="27" t="n">
        <v>7174</v>
      </c>
      <c r="Q5" s="27" t="n">
        <v>9396</v>
      </c>
      <c r="R5" s="27" t="n"/>
      <c r="S5" s="27" t="n">
        <v>6670</v>
      </c>
      <c r="T5" s="27" t="n">
        <v>5791</v>
      </c>
      <c r="U5" s="27" t="n">
        <v>7023</v>
      </c>
      <c r="V5" s="27" t="n">
        <v>5559</v>
      </c>
      <c r="W5" s="27" t="n">
        <v>7162</v>
      </c>
      <c r="X5" s="27" t="n">
        <v>6950</v>
      </c>
      <c r="Y5" s="27" t="n">
        <v>8088</v>
      </c>
      <c r="Z5" s="27" t="n">
        <v>6402</v>
      </c>
      <c r="AA5" s="27" t="n">
        <v>6581</v>
      </c>
      <c r="AB5" s="27" t="n">
        <v>6952</v>
      </c>
      <c r="AC5" s="27" t="n">
        <v>8595</v>
      </c>
      <c r="AD5" s="27" t="n">
        <v>6914</v>
      </c>
    </row>
    <row r="6">
      <c r="B6" s="18" t="inlineStr">
        <is>
          <t xml:space="preserve">  YoY</t>
        </is>
      </c>
      <c r="D6" s="19">
        <f>IFERROR(D5/C5-1,"")</f>
        <v/>
      </c>
      <c r="E6" s="19">
        <f>IFERROR(E5/D5-1,"")</f>
        <v/>
      </c>
      <c r="F6" s="19">
        <f>IFERROR(F5/E5-1,"")</f>
        <v/>
      </c>
      <c r="G6" s="19">
        <f>IFERROR(G5/F5-1,"")</f>
        <v/>
      </c>
      <c r="M6" s="19">
        <f>IFERROR(M5/I5-1,"")</f>
        <v/>
      </c>
      <c r="N6" s="19">
        <f>IFERROR(N5/J5-1,"")</f>
        <v/>
      </c>
      <c r="O6" s="19">
        <f>IFERROR(O5/K5-1,"")</f>
        <v/>
      </c>
      <c r="P6" s="19">
        <f>IFERROR(P5/L5-1,"")</f>
        <v/>
      </c>
      <c r="Q6" s="19">
        <f>IFERROR(Q5/M5-1,"")</f>
        <v/>
      </c>
      <c r="R6" s="19">
        <f>IFERROR(R5/N5-1,"")</f>
        <v/>
      </c>
      <c r="S6" s="19">
        <f>IFERROR(S5/O5-1,"")</f>
        <v/>
      </c>
      <c r="T6" s="19">
        <f>IFERROR(T5/P5-1,"")</f>
        <v/>
      </c>
      <c r="U6" s="19">
        <f>IFERROR(U5/Q5-1,"")</f>
        <v/>
      </c>
      <c r="V6" s="19">
        <f>IFERROR(V5/R5-1,"")</f>
        <v/>
      </c>
      <c r="W6" s="19">
        <f>IFERROR(W5/S5-1,"")</f>
        <v/>
      </c>
      <c r="X6" s="19">
        <f>IFERROR(X5/T5-1,"")</f>
        <v/>
      </c>
      <c r="Y6" s="19">
        <f>IFERROR(Y5/U5-1,"")</f>
        <v/>
      </c>
      <c r="Z6" s="19">
        <f>IFERROR(Z5/V5-1,"")</f>
        <v/>
      </c>
      <c r="AA6" s="19">
        <f>IFERROR(AA5/W5-1,"")</f>
        <v/>
      </c>
      <c r="AB6" s="19">
        <f>IFERROR(AB5/X5-1,"")</f>
        <v/>
      </c>
      <c r="AC6" s="19">
        <f>IFERROR(AC5/Y5-1,"")</f>
        <v/>
      </c>
      <c r="AD6" s="19">
        <f>IFERROR(AD5/Z5-1,"")</f>
        <v/>
      </c>
    </row>
    <row r="7">
      <c r="B7" s="15" t="inlineStr">
        <is>
          <t>IPhoneMember</t>
        </is>
      </c>
      <c r="C7" s="27" t="n">
        <v>191973</v>
      </c>
      <c r="D7" s="27" t="n">
        <v>205489</v>
      </c>
      <c r="E7" s="27" t="n">
        <v>200583</v>
      </c>
      <c r="F7" s="27" t="n">
        <v>201183</v>
      </c>
      <c r="G7" s="27" t="n">
        <v>209586</v>
      </c>
      <c r="I7" s="27" t="n">
        <v>65597</v>
      </c>
      <c r="J7" s="27" t="n">
        <v>47938</v>
      </c>
      <c r="K7" s="27" t="n">
        <v>39570</v>
      </c>
      <c r="L7" s="27" t="n">
        <v>38868</v>
      </c>
      <c r="M7" s="27" t="n">
        <v>71628</v>
      </c>
      <c r="N7" s="27" t="n">
        <v>50570</v>
      </c>
      <c r="O7" s="27" t="n">
        <v>40665</v>
      </c>
      <c r="P7" s="27" t="n">
        <v>42626</v>
      </c>
      <c r="Q7" s="27" t="n">
        <v>65775</v>
      </c>
      <c r="R7" s="27" t="n"/>
      <c r="S7" s="27" t="n">
        <v>51334</v>
      </c>
      <c r="T7" s="27" t="n">
        <v>39669</v>
      </c>
      <c r="U7" s="27" t="n">
        <v>69702</v>
      </c>
      <c r="V7" s="27" t="n">
        <v>45963</v>
      </c>
      <c r="W7" s="27" t="n">
        <v>39296</v>
      </c>
      <c r="X7" s="27" t="n">
        <v>46222</v>
      </c>
      <c r="Y7" s="27" t="n">
        <v>69138</v>
      </c>
      <c r="Z7" s="27" t="n">
        <v>46841</v>
      </c>
      <c r="AA7" s="27" t="n">
        <v>44582</v>
      </c>
      <c r="AB7" s="27" t="n">
        <v>49025</v>
      </c>
      <c r="AC7" s="27" t="n">
        <v>85269</v>
      </c>
      <c r="AD7" s="27" t="n">
        <v>56994</v>
      </c>
    </row>
    <row r="8">
      <c r="B8" s="18" t="inlineStr">
        <is>
          <t xml:space="preserve">  YoY</t>
        </is>
      </c>
      <c r="D8" s="19">
        <f>IFERROR(D7/C7-1,"")</f>
        <v/>
      </c>
      <c r="E8" s="19">
        <f>IFERROR(E7/D7-1,"")</f>
        <v/>
      </c>
      <c r="F8" s="19">
        <f>IFERROR(F7/E7-1,"")</f>
        <v/>
      </c>
      <c r="G8" s="19">
        <f>IFERROR(G7/F7-1,"")</f>
        <v/>
      </c>
      <c r="M8" s="19">
        <f>IFERROR(M7/I7-1,"")</f>
        <v/>
      </c>
      <c r="N8" s="19">
        <f>IFERROR(N7/J7-1,"")</f>
        <v/>
      </c>
      <c r="O8" s="19">
        <f>IFERROR(O7/K7-1,"")</f>
        <v/>
      </c>
      <c r="P8" s="19">
        <f>IFERROR(P7/L7-1,"")</f>
        <v/>
      </c>
      <c r="Q8" s="19">
        <f>IFERROR(Q7/M7-1,"")</f>
        <v/>
      </c>
      <c r="R8" s="19">
        <f>IFERROR(R7/N7-1,"")</f>
        <v/>
      </c>
      <c r="S8" s="19">
        <f>IFERROR(S7/O7-1,"")</f>
        <v/>
      </c>
      <c r="T8" s="19">
        <f>IFERROR(T7/P7-1,"")</f>
        <v/>
      </c>
      <c r="U8" s="19">
        <f>IFERROR(U7/Q7-1,"")</f>
        <v/>
      </c>
      <c r="V8" s="19">
        <f>IFERROR(V7/R7-1,"")</f>
        <v/>
      </c>
      <c r="W8" s="19">
        <f>IFERROR(W7/S7-1,"")</f>
        <v/>
      </c>
      <c r="X8" s="19">
        <f>IFERROR(X7/T7-1,"")</f>
        <v/>
      </c>
      <c r="Y8" s="19">
        <f>IFERROR(Y7/U7-1,"")</f>
        <v/>
      </c>
      <c r="Z8" s="19">
        <f>IFERROR(Z7/V7-1,"")</f>
        <v/>
      </c>
      <c r="AA8" s="19">
        <f>IFERROR(AA7/W7-1,"")</f>
        <v/>
      </c>
      <c r="AB8" s="19">
        <f>IFERROR(AB7/X7-1,"")</f>
        <v/>
      </c>
      <c r="AC8" s="19">
        <f>IFERROR(AC7/Y7-1,"")</f>
        <v/>
      </c>
      <c r="AD8" s="19">
        <f>IFERROR(AD7/Z7-1,"")</f>
        <v/>
      </c>
    </row>
    <row r="9">
      <c r="B9" s="15" t="inlineStr">
        <is>
          <t>MacMember</t>
        </is>
      </c>
      <c r="C9" s="27" t="n">
        <v>35190</v>
      </c>
      <c r="D9" s="27" t="n">
        <v>40177</v>
      </c>
      <c r="E9" s="27" t="n">
        <v>29357</v>
      </c>
      <c r="F9" s="27" t="n">
        <v>29984</v>
      </c>
      <c r="G9" s="27" t="n">
        <v>33708</v>
      </c>
      <c r="I9" s="27" t="n">
        <v>8675</v>
      </c>
      <c r="J9" s="27" t="n">
        <v>9102</v>
      </c>
      <c r="K9" s="27" t="n">
        <v>8235</v>
      </c>
      <c r="L9" s="27" t="n">
        <v>9178</v>
      </c>
      <c r="M9" s="27" t="n">
        <v>10852</v>
      </c>
      <c r="N9" s="27" t="n">
        <v>10435</v>
      </c>
      <c r="O9" s="27" t="n">
        <v>7382</v>
      </c>
      <c r="P9" s="27" t="n">
        <v>11508</v>
      </c>
      <c r="Q9" s="27" t="n">
        <v>7735</v>
      </c>
      <c r="R9" s="27" t="n"/>
      <c r="S9" s="27" t="n">
        <v>7168</v>
      </c>
      <c r="T9" s="27" t="n">
        <v>6840</v>
      </c>
      <c r="U9" s="27" t="n">
        <v>7780</v>
      </c>
      <c r="V9" s="27" t="n">
        <v>7451</v>
      </c>
      <c r="W9" s="27" t="n">
        <v>7009</v>
      </c>
      <c r="X9" s="27" t="n">
        <v>7744</v>
      </c>
      <c r="Y9" s="27" t="n">
        <v>8987</v>
      </c>
      <c r="Z9" s="27" t="n">
        <v>7949</v>
      </c>
      <c r="AA9" s="27" t="n">
        <v>8046</v>
      </c>
      <c r="AB9" s="27" t="n">
        <v>8726</v>
      </c>
      <c r="AC9" s="27" t="n">
        <v>8386</v>
      </c>
      <c r="AD9" s="27" t="n">
        <v>8399</v>
      </c>
    </row>
    <row r="10">
      <c r="B10" s="18" t="inlineStr">
        <is>
          <t xml:space="preserve">  YoY</t>
        </is>
      </c>
      <c r="D10" s="19">
        <f>IFERROR(D9/C9-1,"")</f>
        <v/>
      </c>
      <c r="E10" s="19">
        <f>IFERROR(E9/D9-1,"")</f>
        <v/>
      </c>
      <c r="F10" s="19">
        <f>IFERROR(F9/E9-1,"")</f>
        <v/>
      </c>
      <c r="G10" s="19">
        <f>IFERROR(G9/F9-1,"")</f>
        <v/>
      </c>
      <c r="M10" s="19">
        <f>IFERROR(M9/I9-1,"")</f>
        <v/>
      </c>
      <c r="N10" s="19">
        <f>IFERROR(N9/J9-1,"")</f>
        <v/>
      </c>
      <c r="O10" s="19">
        <f>IFERROR(O9/K9-1,"")</f>
        <v/>
      </c>
      <c r="P10" s="19">
        <f>IFERROR(P9/L9-1,"")</f>
        <v/>
      </c>
      <c r="Q10" s="19">
        <f>IFERROR(Q9/M9-1,"")</f>
        <v/>
      </c>
      <c r="R10" s="19">
        <f>IFERROR(R9/N9-1,"")</f>
        <v/>
      </c>
      <c r="S10" s="19">
        <f>IFERROR(S9/O9-1,"")</f>
        <v/>
      </c>
      <c r="T10" s="19">
        <f>IFERROR(T9/P9-1,"")</f>
        <v/>
      </c>
      <c r="U10" s="19">
        <f>IFERROR(U9/Q9-1,"")</f>
        <v/>
      </c>
      <c r="V10" s="19">
        <f>IFERROR(V9/R9-1,"")</f>
        <v/>
      </c>
      <c r="W10" s="19">
        <f>IFERROR(W9/S9-1,"")</f>
        <v/>
      </c>
      <c r="X10" s="19">
        <f>IFERROR(X9/T9-1,"")</f>
        <v/>
      </c>
      <c r="Y10" s="19">
        <f>IFERROR(Y9/U9-1,"")</f>
        <v/>
      </c>
      <c r="Z10" s="19">
        <f>IFERROR(Z9/V9-1,"")</f>
        <v/>
      </c>
      <c r="AA10" s="19">
        <f>IFERROR(AA9/W9-1,"")</f>
        <v/>
      </c>
      <c r="AB10" s="19">
        <f>IFERROR(AB9/X9-1,"")</f>
        <v/>
      </c>
      <c r="AC10" s="19">
        <f>IFERROR(AC9/Y9-1,"")</f>
        <v/>
      </c>
      <c r="AD10" s="19">
        <f>IFERROR(AD9/Z9-1,"")</f>
        <v/>
      </c>
    </row>
    <row r="11">
      <c r="B11" s="15" t="inlineStr">
        <is>
          <t>ProductMember</t>
        </is>
      </c>
      <c r="C11" s="27" t="n">
        <v>297392</v>
      </c>
      <c r="D11" s="27" t="n">
        <v>316199</v>
      </c>
      <c r="E11" s="27" t="n">
        <v>298085</v>
      </c>
      <c r="F11" s="27" t="n">
        <v>294866</v>
      </c>
      <c r="G11" s="27" t="n">
        <v>307003</v>
      </c>
      <c r="I11" s="27" t="n">
        <v>95678</v>
      </c>
      <c r="J11" s="27" t="n">
        <v>72683</v>
      </c>
      <c r="K11" s="27" t="n">
        <v>63948</v>
      </c>
      <c r="L11" s="27" t="n">
        <v>65083</v>
      </c>
      <c r="M11" s="27" t="n">
        <v>104429</v>
      </c>
      <c r="N11" s="27" t="n">
        <v>77457</v>
      </c>
      <c r="O11" s="27" t="n">
        <v>63355</v>
      </c>
      <c r="P11" s="27" t="n">
        <v>70958</v>
      </c>
      <c r="Q11" s="27" t="n">
        <v>96388</v>
      </c>
      <c r="R11" s="27" t="n"/>
      <c r="S11" s="27" t="n">
        <v>73929</v>
      </c>
      <c r="T11" s="27" t="n">
        <v>60584</v>
      </c>
      <c r="U11" s="27" t="n">
        <v>96458</v>
      </c>
      <c r="V11" s="27" t="n">
        <v>66886</v>
      </c>
      <c r="W11" s="27" t="n">
        <v>61564</v>
      </c>
      <c r="X11" s="27" t="n">
        <v>69958</v>
      </c>
      <c r="Y11" s="27" t="n">
        <v>97960</v>
      </c>
      <c r="Z11" s="27" t="n">
        <v>68714</v>
      </c>
      <c r="AA11" s="27" t="n">
        <v>66613</v>
      </c>
      <c r="AB11" s="27" t="n">
        <v>73716</v>
      </c>
      <c r="AC11" s="27" t="n">
        <v>113743</v>
      </c>
      <c r="AD11" s="27" t="n">
        <v>80208</v>
      </c>
    </row>
    <row r="12">
      <c r="B12" s="18" t="inlineStr">
        <is>
          <t xml:space="preserve">  YoY</t>
        </is>
      </c>
      <c r="D12" s="19">
        <f>IFERROR(D11/C11-1,"")</f>
        <v/>
      </c>
      <c r="E12" s="19">
        <f>IFERROR(E11/D11-1,"")</f>
        <v/>
      </c>
      <c r="F12" s="19">
        <f>IFERROR(F11/E11-1,"")</f>
        <v/>
      </c>
      <c r="G12" s="19">
        <f>IFERROR(G11/F11-1,"")</f>
        <v/>
      </c>
      <c r="M12" s="19">
        <f>IFERROR(M11/I11-1,"")</f>
        <v/>
      </c>
      <c r="N12" s="19">
        <f>IFERROR(N11/J11-1,"")</f>
        <v/>
      </c>
      <c r="O12" s="19">
        <f>IFERROR(O11/K11-1,"")</f>
        <v/>
      </c>
      <c r="P12" s="19">
        <f>IFERROR(P11/L11-1,"")</f>
        <v/>
      </c>
      <c r="Q12" s="19">
        <f>IFERROR(Q11/M11-1,"")</f>
        <v/>
      </c>
      <c r="R12" s="19">
        <f>IFERROR(R11/N11-1,"")</f>
        <v/>
      </c>
      <c r="S12" s="19">
        <f>IFERROR(S11/O11-1,"")</f>
        <v/>
      </c>
      <c r="T12" s="19">
        <f>IFERROR(T11/P11-1,"")</f>
        <v/>
      </c>
      <c r="U12" s="19">
        <f>IFERROR(U11/Q11-1,"")</f>
        <v/>
      </c>
      <c r="V12" s="19">
        <f>IFERROR(V11/R11-1,"")</f>
        <v/>
      </c>
      <c r="W12" s="19">
        <f>IFERROR(W11/S11-1,"")</f>
        <v/>
      </c>
      <c r="X12" s="19">
        <f>IFERROR(X11/T11-1,"")</f>
        <v/>
      </c>
      <c r="Y12" s="19">
        <f>IFERROR(Y11/U11-1,"")</f>
        <v/>
      </c>
      <c r="Z12" s="19">
        <f>IFERROR(Z11/V11-1,"")</f>
        <v/>
      </c>
      <c r="AA12" s="19">
        <f>IFERROR(AA11/W11-1,"")</f>
        <v/>
      </c>
      <c r="AB12" s="19">
        <f>IFERROR(AB11/X11-1,"")</f>
        <v/>
      </c>
      <c r="AC12" s="19">
        <f>IFERROR(AC11/Y11-1,"")</f>
        <v/>
      </c>
      <c r="AD12" s="19">
        <f>IFERROR(AD11/Z11-1,"")</f>
        <v/>
      </c>
    </row>
    <row r="13">
      <c r="B13" s="15" t="inlineStr">
        <is>
          <t>ServiceMember</t>
        </is>
      </c>
      <c r="C13" s="27" t="n">
        <v>68425</v>
      </c>
      <c r="D13" s="27" t="n">
        <v>78129</v>
      </c>
      <c r="E13" s="27" t="n">
        <v>85200</v>
      </c>
      <c r="F13" s="27" t="n">
        <v>96169</v>
      </c>
      <c r="G13" s="27" t="n">
        <v>109158</v>
      </c>
      <c r="I13" s="27" t="n">
        <v>15761</v>
      </c>
      <c r="J13" s="27" t="n">
        <v>16901</v>
      </c>
      <c r="K13" s="27" t="n">
        <v>17486</v>
      </c>
      <c r="L13" s="27" t="n">
        <v>18277</v>
      </c>
      <c r="M13" s="27" t="n">
        <v>19516</v>
      </c>
      <c r="N13" s="27" t="n">
        <v>19821</v>
      </c>
      <c r="O13" s="27" t="n">
        <v>19604</v>
      </c>
      <c r="P13" s="27" t="n">
        <v>19188</v>
      </c>
      <c r="Q13" s="27" t="n">
        <v>20766</v>
      </c>
      <c r="R13" s="27" t="n"/>
      <c r="S13" s="27" t="n">
        <v>20907</v>
      </c>
      <c r="T13" s="27" t="n">
        <v>21213</v>
      </c>
      <c r="U13" s="27" t="n">
        <v>23117</v>
      </c>
      <c r="V13" s="27" t="n">
        <v>23867</v>
      </c>
      <c r="W13" s="27" t="n">
        <v>24213</v>
      </c>
      <c r="X13" s="27" t="n">
        <v>24972</v>
      </c>
      <c r="Y13" s="27" t="n">
        <v>26340</v>
      </c>
      <c r="Z13" s="27" t="n">
        <v>26645</v>
      </c>
      <c r="AA13" s="27" t="n">
        <v>27423</v>
      </c>
      <c r="AB13" s="27" t="n">
        <v>28750</v>
      </c>
      <c r="AC13" s="27" t="n">
        <v>30013</v>
      </c>
      <c r="AD13" s="27" t="n">
        <v>30976</v>
      </c>
    </row>
    <row r="14">
      <c r="B14" s="18" t="inlineStr">
        <is>
          <t xml:space="preserve">  YoY</t>
        </is>
      </c>
      <c r="D14" s="19">
        <f>IFERROR(D13/C13-1,"")</f>
        <v/>
      </c>
      <c r="E14" s="19">
        <f>IFERROR(E13/D13-1,"")</f>
        <v/>
      </c>
      <c r="F14" s="19">
        <f>IFERROR(F13/E13-1,"")</f>
        <v/>
      </c>
      <c r="G14" s="19">
        <f>IFERROR(G13/F13-1,"")</f>
        <v/>
      </c>
      <c r="M14" s="19">
        <f>IFERROR(M13/I13-1,"")</f>
        <v/>
      </c>
      <c r="N14" s="19">
        <f>IFERROR(N13/J13-1,"")</f>
        <v/>
      </c>
      <c r="O14" s="19">
        <f>IFERROR(O13/K13-1,"")</f>
        <v/>
      </c>
      <c r="P14" s="19">
        <f>IFERROR(P13/L13-1,"")</f>
        <v/>
      </c>
      <c r="Q14" s="19">
        <f>IFERROR(Q13/M13-1,"")</f>
        <v/>
      </c>
      <c r="R14" s="19">
        <f>IFERROR(R13/N13-1,"")</f>
        <v/>
      </c>
      <c r="S14" s="19">
        <f>IFERROR(S13/O13-1,"")</f>
        <v/>
      </c>
      <c r="T14" s="19">
        <f>IFERROR(T13/P13-1,"")</f>
        <v/>
      </c>
      <c r="U14" s="19">
        <f>IFERROR(U13/Q13-1,"")</f>
        <v/>
      </c>
      <c r="V14" s="19">
        <f>IFERROR(V13/R13-1,"")</f>
        <v/>
      </c>
      <c r="W14" s="19">
        <f>IFERROR(W13/S13-1,"")</f>
        <v/>
      </c>
      <c r="X14" s="19">
        <f>IFERROR(X13/T13-1,"")</f>
        <v/>
      </c>
      <c r="Y14" s="19">
        <f>IFERROR(Y13/U13-1,"")</f>
        <v/>
      </c>
      <c r="Z14" s="19">
        <f>IFERROR(Z13/V13-1,"")</f>
        <v/>
      </c>
      <c r="AA14" s="19">
        <f>IFERROR(AA13/W13-1,"")</f>
        <v/>
      </c>
      <c r="AB14" s="19">
        <f>IFERROR(AB13/X13-1,"")</f>
        <v/>
      </c>
      <c r="AC14" s="19">
        <f>IFERROR(AC13/Y13-1,"")</f>
        <v/>
      </c>
      <c r="AD14" s="19">
        <f>IFERROR(AD13/Z13-1,"")</f>
        <v/>
      </c>
    </row>
    <row r="15">
      <c r="B15" s="15" t="inlineStr">
        <is>
          <t>WearablesHomeandAccessoriesMember</t>
        </is>
      </c>
      <c r="C15" s="27" t="n">
        <v>38367</v>
      </c>
      <c r="D15" s="27" t="n">
        <v>41241</v>
      </c>
      <c r="E15" s="27" t="n">
        <v>39845</v>
      </c>
      <c r="F15" s="27" t="n">
        <v>37005</v>
      </c>
      <c r="G15" s="27" t="n">
        <v>35686</v>
      </c>
      <c r="I15" s="27" t="n">
        <v>12971</v>
      </c>
      <c r="J15" s="27" t="n">
        <v>7836</v>
      </c>
      <c r="K15" s="27" t="n">
        <v>8775</v>
      </c>
      <c r="L15" s="27" t="n">
        <v>8785</v>
      </c>
      <c r="M15" s="27" t="n">
        <v>14701</v>
      </c>
      <c r="N15" s="27" t="n">
        <v>8806</v>
      </c>
      <c r="O15" s="27" t="n">
        <v>8084</v>
      </c>
      <c r="P15" s="27" t="n">
        <v>9650</v>
      </c>
      <c r="Q15" s="27" t="n">
        <v>13482</v>
      </c>
      <c r="R15" s="27" t="n"/>
      <c r="S15" s="27" t="n">
        <v>8757</v>
      </c>
      <c r="T15" s="27" t="n">
        <v>8284</v>
      </c>
      <c r="U15" s="27" t="n">
        <v>11953</v>
      </c>
      <c r="V15" s="27" t="n">
        <v>7913</v>
      </c>
      <c r="W15" s="27" t="n">
        <v>8097</v>
      </c>
      <c r="X15" s="27" t="n">
        <v>9042</v>
      </c>
      <c r="Y15" s="27" t="n">
        <v>11747</v>
      </c>
      <c r="Z15" s="27" t="n">
        <v>7522</v>
      </c>
      <c r="AA15" s="27" t="n">
        <v>7404</v>
      </c>
      <c r="AB15" s="27" t="n">
        <v>9013</v>
      </c>
      <c r="AC15" s="27" t="n">
        <v>11493</v>
      </c>
      <c r="AD15" s="27" t="n">
        <v>7901</v>
      </c>
    </row>
    <row r="16">
      <c r="B16" s="18" t="inlineStr">
        <is>
          <t xml:space="preserve">  YoY</t>
        </is>
      </c>
      <c r="D16" s="19">
        <f>IFERROR(D15/C15-1,"")</f>
        <v/>
      </c>
      <c r="E16" s="19">
        <f>IFERROR(E15/D15-1,"")</f>
        <v/>
      </c>
      <c r="F16" s="19">
        <f>IFERROR(F15/E15-1,"")</f>
        <v/>
      </c>
      <c r="G16" s="19">
        <f>IFERROR(G15/F15-1,"")</f>
        <v/>
      </c>
      <c r="M16" s="19">
        <f>IFERROR(M15/I15-1,"")</f>
        <v/>
      </c>
      <c r="N16" s="19">
        <f>IFERROR(N15/J15-1,"")</f>
        <v/>
      </c>
      <c r="O16" s="19">
        <f>IFERROR(O15/K15-1,"")</f>
        <v/>
      </c>
      <c r="P16" s="19">
        <f>IFERROR(P15/L15-1,"")</f>
        <v/>
      </c>
      <c r="Q16" s="19">
        <f>IFERROR(Q15/M15-1,"")</f>
        <v/>
      </c>
      <c r="R16" s="19">
        <f>IFERROR(R15/N15-1,"")</f>
        <v/>
      </c>
      <c r="S16" s="19">
        <f>IFERROR(S15/O15-1,"")</f>
        <v/>
      </c>
      <c r="T16" s="19">
        <f>IFERROR(T15/P15-1,"")</f>
        <v/>
      </c>
      <c r="U16" s="19">
        <f>IFERROR(U15/Q15-1,"")</f>
        <v/>
      </c>
      <c r="V16" s="19">
        <f>IFERROR(V15/R15-1,"")</f>
        <v/>
      </c>
      <c r="W16" s="19">
        <f>IFERROR(W15/S15-1,"")</f>
        <v/>
      </c>
      <c r="X16" s="19">
        <f>IFERROR(X15/T15-1,"")</f>
        <v/>
      </c>
      <c r="Y16" s="19">
        <f>IFERROR(Y15/U15-1,"")</f>
        <v/>
      </c>
      <c r="Z16" s="19">
        <f>IFERROR(Z15/V15-1,"")</f>
        <v/>
      </c>
      <c r="AA16" s="19">
        <f>IFERROR(AA15/W15-1,"")</f>
        <v/>
      </c>
      <c r="AB16" s="19">
        <f>IFERROR(AB15/X15-1,"")</f>
        <v/>
      </c>
      <c r="AC16" s="19">
        <f>IFERROR(AC15/Y15-1,"")</f>
        <v/>
      </c>
      <c r="AD16" s="19">
        <f>IFERROR(AD15/Z15-1,"")</f>
        <v/>
      </c>
    </row>
    <row r="18">
      <c r="B18" s="35" t="inlineStr">
        <is>
          <t>By business segment</t>
        </is>
      </c>
      <c r="C18" s="36" t="n"/>
      <c r="D18" s="36" t="n"/>
      <c r="E18" s="36" t="n"/>
      <c r="F18" s="36" t="n"/>
      <c r="G18" s="36" t="n"/>
      <c r="I18" s="36" t="n"/>
      <c r="J18" s="36" t="n"/>
      <c r="K18" s="36" t="n"/>
      <c r="L18" s="36" t="n"/>
      <c r="M18" s="36" t="n"/>
      <c r="N18" s="36" t="n"/>
      <c r="O18" s="36" t="n"/>
      <c r="P18" s="36" t="n"/>
      <c r="Q18" s="36" t="n"/>
      <c r="R18" s="36" t="n"/>
      <c r="S18" s="36" t="n"/>
      <c r="T18" s="36" t="n"/>
      <c r="U18" s="36" t="n"/>
      <c r="V18" s="36" t="n"/>
      <c r="W18" s="36" t="n"/>
      <c r="X18" s="36" t="n"/>
      <c r="Y18" s="36" t="n"/>
      <c r="Z18" s="36" t="n"/>
      <c r="AA18" s="36" t="n"/>
      <c r="AB18" s="36" t="n"/>
      <c r="AC18" s="36" t="n"/>
      <c r="AD18" s="36" t="n"/>
    </row>
    <row r="19">
      <c r="B19" s="15" t="inlineStr">
        <is>
          <t>AmericasSegmentMember</t>
        </is>
      </c>
      <c r="C19" s="27" t="n">
        <v>153306</v>
      </c>
      <c r="D19" s="27" t="n">
        <v>169658</v>
      </c>
      <c r="E19" s="27" t="n">
        <v>162560</v>
      </c>
      <c r="F19" s="27" t="n">
        <v>167045</v>
      </c>
      <c r="G19" s="27" t="n"/>
      <c r="I19" s="27" t="n">
        <v>46310</v>
      </c>
      <c r="J19" s="27" t="n">
        <v>34306</v>
      </c>
      <c r="K19" s="27" t="n">
        <v>35870</v>
      </c>
      <c r="L19" s="27" t="n">
        <v>36820</v>
      </c>
      <c r="M19" s="27" t="n">
        <v>51496</v>
      </c>
      <c r="N19" s="27" t="n">
        <v>40882</v>
      </c>
      <c r="O19" s="27" t="n">
        <v>37472</v>
      </c>
      <c r="P19" s="27" t="n">
        <v>39808</v>
      </c>
      <c r="Q19" s="27" t="n">
        <v>49278</v>
      </c>
      <c r="R19" s="27" t="n"/>
      <c r="S19" s="27" t="n">
        <v>37784</v>
      </c>
      <c r="T19" s="27" t="n">
        <v>35383</v>
      </c>
      <c r="U19" s="27" t="n">
        <v>50430</v>
      </c>
      <c r="V19" s="27" t="n">
        <v>37273</v>
      </c>
      <c r="W19" s="27" t="n">
        <v>37678</v>
      </c>
      <c r="X19" s="27" t="n">
        <v>41664</v>
      </c>
      <c r="Y19" s="27" t="n">
        <v>52648</v>
      </c>
      <c r="Z19" s="27" t="n">
        <v>40315</v>
      </c>
      <c r="AA19" s="27" t="n">
        <v>41198</v>
      </c>
      <c r="AB19" s="27" t="n"/>
      <c r="AC19" s="27" t="n"/>
      <c r="AD19" s="27" t="n"/>
    </row>
    <row r="20">
      <c r="B20" s="18" t="inlineStr">
        <is>
          <t xml:space="preserve">  YoY</t>
        </is>
      </c>
      <c r="D20" s="19">
        <f>IFERROR(D19/C19-1,"")</f>
        <v/>
      </c>
      <c r="E20" s="19">
        <f>IFERROR(E19/D19-1,"")</f>
        <v/>
      </c>
      <c r="F20" s="19">
        <f>IFERROR(F19/E19-1,"")</f>
        <v/>
      </c>
      <c r="G20" s="19">
        <f>IFERROR(G19/F19-1,"")</f>
        <v/>
      </c>
      <c r="M20" s="19">
        <f>IFERROR(M19/I19-1,"")</f>
        <v/>
      </c>
      <c r="N20" s="19">
        <f>IFERROR(N19/J19-1,"")</f>
        <v/>
      </c>
      <c r="O20" s="19">
        <f>IFERROR(O19/K19-1,"")</f>
        <v/>
      </c>
      <c r="P20" s="19">
        <f>IFERROR(P19/L19-1,"")</f>
        <v/>
      </c>
      <c r="Q20" s="19">
        <f>IFERROR(Q19/M19-1,"")</f>
        <v/>
      </c>
      <c r="R20" s="19">
        <f>IFERROR(R19/N19-1,"")</f>
        <v/>
      </c>
      <c r="S20" s="19">
        <f>IFERROR(S19/O19-1,"")</f>
        <v/>
      </c>
      <c r="T20" s="19">
        <f>IFERROR(T19/P19-1,"")</f>
        <v/>
      </c>
      <c r="U20" s="19">
        <f>IFERROR(U19/Q19-1,"")</f>
        <v/>
      </c>
      <c r="V20" s="19">
        <f>IFERROR(V19/R19-1,"")</f>
        <v/>
      </c>
      <c r="W20" s="19">
        <f>IFERROR(W19/S19-1,"")</f>
        <v/>
      </c>
      <c r="X20" s="19">
        <f>IFERROR(X19/T19-1,"")</f>
        <v/>
      </c>
      <c r="Y20" s="19">
        <f>IFERROR(Y19/U19-1,"")</f>
        <v/>
      </c>
      <c r="Z20" s="19">
        <f>IFERROR(Z19/V19-1,"")</f>
        <v/>
      </c>
      <c r="AA20" s="19">
        <f>IFERROR(AA19/W19-1,"")</f>
        <v/>
      </c>
      <c r="AB20" s="19">
        <f>IFERROR(AB19/X19-1,"")</f>
        <v/>
      </c>
      <c r="AC20" s="19">
        <f>IFERROR(AC19/Y19-1,"")</f>
        <v/>
      </c>
      <c r="AD20" s="19">
        <f>IFERROR(AD19/Z19-1,"")</f>
        <v/>
      </c>
    </row>
    <row r="21">
      <c r="B21" s="15" t="inlineStr">
        <is>
          <t>EuropeSegmentMember</t>
        </is>
      </c>
      <c r="C21" s="27" t="n">
        <v>89307</v>
      </c>
      <c r="D21" s="27" t="n">
        <v>95118</v>
      </c>
      <c r="E21" s="27" t="n">
        <v>94294</v>
      </c>
      <c r="F21" s="27" t="n">
        <v>101328</v>
      </c>
      <c r="G21" s="27" t="n"/>
      <c r="I21" s="27" t="n">
        <v>27306</v>
      </c>
      <c r="J21" s="27" t="n">
        <v>22264</v>
      </c>
      <c r="K21" s="27" t="n">
        <v>18943</v>
      </c>
      <c r="L21" s="27" t="n">
        <v>20794</v>
      </c>
      <c r="M21" s="27" t="n">
        <v>29749</v>
      </c>
      <c r="N21" s="27" t="n">
        <v>23287</v>
      </c>
      <c r="O21" s="27" t="n">
        <v>19287</v>
      </c>
      <c r="P21" s="27" t="n">
        <v>22795</v>
      </c>
      <c r="Q21" s="27" t="n">
        <v>27681</v>
      </c>
      <c r="R21" s="27" t="n"/>
      <c r="S21" s="27" t="n">
        <v>23945</v>
      </c>
      <c r="T21" s="27" t="n">
        <v>20205</v>
      </c>
      <c r="U21" s="27" t="n">
        <v>30397</v>
      </c>
      <c r="V21" s="27" t="n">
        <v>24123</v>
      </c>
      <c r="W21" s="27" t="n">
        <v>21884</v>
      </c>
      <c r="X21" s="27" t="n">
        <v>24924</v>
      </c>
      <c r="Y21" s="27" t="n">
        <v>33861</v>
      </c>
      <c r="Z21" s="27" t="n">
        <v>24454</v>
      </c>
      <c r="AA21" s="27" t="n">
        <v>24014</v>
      </c>
      <c r="AB21" s="27" t="n"/>
      <c r="AC21" s="27" t="n"/>
      <c r="AD21" s="27" t="n"/>
    </row>
    <row r="22">
      <c r="B22" s="18" t="inlineStr">
        <is>
          <t xml:space="preserve">  YoY</t>
        </is>
      </c>
      <c r="D22" s="19">
        <f>IFERROR(D21/C21-1,"")</f>
        <v/>
      </c>
      <c r="E22" s="19">
        <f>IFERROR(E21/D21-1,"")</f>
        <v/>
      </c>
      <c r="F22" s="19">
        <f>IFERROR(F21/E21-1,"")</f>
        <v/>
      </c>
      <c r="G22" s="19">
        <f>IFERROR(G21/F21-1,"")</f>
        <v/>
      </c>
      <c r="M22" s="19">
        <f>IFERROR(M21/I21-1,"")</f>
        <v/>
      </c>
      <c r="N22" s="19">
        <f>IFERROR(N21/J21-1,"")</f>
        <v/>
      </c>
      <c r="O22" s="19">
        <f>IFERROR(O21/K21-1,"")</f>
        <v/>
      </c>
      <c r="P22" s="19">
        <f>IFERROR(P21/L21-1,"")</f>
        <v/>
      </c>
      <c r="Q22" s="19">
        <f>IFERROR(Q21/M21-1,"")</f>
        <v/>
      </c>
      <c r="R22" s="19">
        <f>IFERROR(R21/N21-1,"")</f>
        <v/>
      </c>
      <c r="S22" s="19">
        <f>IFERROR(S21/O21-1,"")</f>
        <v/>
      </c>
      <c r="T22" s="19">
        <f>IFERROR(T21/P21-1,"")</f>
        <v/>
      </c>
      <c r="U22" s="19">
        <f>IFERROR(U21/Q21-1,"")</f>
        <v/>
      </c>
      <c r="V22" s="19">
        <f>IFERROR(V21/R21-1,"")</f>
        <v/>
      </c>
      <c r="W22" s="19">
        <f>IFERROR(W21/S21-1,"")</f>
        <v/>
      </c>
      <c r="X22" s="19">
        <f>IFERROR(X21/T21-1,"")</f>
        <v/>
      </c>
      <c r="Y22" s="19">
        <f>IFERROR(Y21/U21-1,"")</f>
        <v/>
      </c>
      <c r="Z22" s="19">
        <f>IFERROR(Z21/V21-1,"")</f>
        <v/>
      </c>
      <c r="AA22" s="19">
        <f>IFERROR(AA21/W21-1,"")</f>
        <v/>
      </c>
      <c r="AB22" s="19">
        <f>IFERROR(AB21/X21-1,"")</f>
        <v/>
      </c>
      <c r="AC22" s="19">
        <f>IFERROR(AC21/Y21-1,"")</f>
        <v/>
      </c>
      <c r="AD22" s="19">
        <f>IFERROR(AD21/Z21-1,"")</f>
        <v/>
      </c>
    </row>
    <row r="23">
      <c r="B23" s="15" t="inlineStr">
        <is>
          <t>GreaterChinaSegmentMember</t>
        </is>
      </c>
      <c r="C23" s="27" t="n">
        <v>68366</v>
      </c>
      <c r="D23" s="27" t="n">
        <v>74200</v>
      </c>
      <c r="E23" s="27" t="n">
        <v>72559</v>
      </c>
      <c r="F23" s="27" t="n">
        <v>66952</v>
      </c>
      <c r="G23" s="27" t="n"/>
      <c r="I23" s="27" t="n">
        <v>21313</v>
      </c>
      <c r="J23" s="27" t="n">
        <v>17728</v>
      </c>
      <c r="K23" s="27" t="n">
        <v>14762</v>
      </c>
      <c r="L23" s="27" t="n">
        <v>14563</v>
      </c>
      <c r="M23" s="27" t="n">
        <v>25783</v>
      </c>
      <c r="N23" s="27" t="n">
        <v>18343</v>
      </c>
      <c r="O23" s="27" t="n">
        <v>14604</v>
      </c>
      <c r="P23" s="27" t="n">
        <v>15470</v>
      </c>
      <c r="Q23" s="27" t="n">
        <v>23905</v>
      </c>
      <c r="R23" s="27" t="n"/>
      <c r="S23" s="27" t="n">
        <v>17812</v>
      </c>
      <c r="T23" s="27" t="n">
        <v>15758</v>
      </c>
      <c r="U23" s="27" t="n">
        <v>20819</v>
      </c>
      <c r="V23" s="27" t="n">
        <v>16372</v>
      </c>
      <c r="W23" s="27" t="n">
        <v>14728</v>
      </c>
      <c r="X23" s="27" t="n">
        <v>15033</v>
      </c>
      <c r="Y23" s="27" t="n">
        <v>18513</v>
      </c>
      <c r="Z23" s="27" t="n">
        <v>16002</v>
      </c>
      <c r="AA23" s="27" t="n">
        <v>15369</v>
      </c>
      <c r="AB23" s="27" t="n"/>
      <c r="AC23" s="27" t="n"/>
      <c r="AD23" s="27" t="n"/>
    </row>
    <row r="24">
      <c r="B24" s="18" t="inlineStr">
        <is>
          <t xml:space="preserve">  YoY</t>
        </is>
      </c>
      <c r="D24" s="19">
        <f>IFERROR(D23/C23-1,"")</f>
        <v/>
      </c>
      <c r="E24" s="19">
        <f>IFERROR(E23/D23-1,"")</f>
        <v/>
      </c>
      <c r="F24" s="19">
        <f>IFERROR(F23/E23-1,"")</f>
        <v/>
      </c>
      <c r="G24" s="19">
        <f>IFERROR(G23/F23-1,"")</f>
        <v/>
      </c>
      <c r="M24" s="19">
        <f>IFERROR(M23/I23-1,"")</f>
        <v/>
      </c>
      <c r="N24" s="19">
        <f>IFERROR(N23/J23-1,"")</f>
        <v/>
      </c>
      <c r="O24" s="19">
        <f>IFERROR(O23/K23-1,"")</f>
        <v/>
      </c>
      <c r="P24" s="19">
        <f>IFERROR(P23/L23-1,"")</f>
        <v/>
      </c>
      <c r="Q24" s="19">
        <f>IFERROR(Q23/M23-1,"")</f>
        <v/>
      </c>
      <c r="R24" s="19">
        <f>IFERROR(R23/N23-1,"")</f>
        <v/>
      </c>
      <c r="S24" s="19">
        <f>IFERROR(S23/O23-1,"")</f>
        <v/>
      </c>
      <c r="T24" s="19">
        <f>IFERROR(T23/P23-1,"")</f>
        <v/>
      </c>
      <c r="U24" s="19">
        <f>IFERROR(U23/Q23-1,"")</f>
        <v/>
      </c>
      <c r="V24" s="19">
        <f>IFERROR(V23/R23-1,"")</f>
        <v/>
      </c>
      <c r="W24" s="19">
        <f>IFERROR(W23/S23-1,"")</f>
        <v/>
      </c>
      <c r="X24" s="19">
        <f>IFERROR(X23/T23-1,"")</f>
        <v/>
      </c>
      <c r="Y24" s="19">
        <f>IFERROR(Y23/U23-1,"")</f>
        <v/>
      </c>
      <c r="Z24" s="19">
        <f>IFERROR(Z23/V23-1,"")</f>
        <v/>
      </c>
      <c r="AA24" s="19">
        <f>IFERROR(AA23/W23-1,"")</f>
        <v/>
      </c>
      <c r="AB24" s="19">
        <f>IFERROR(AB23/X23-1,"")</f>
        <v/>
      </c>
      <c r="AC24" s="19">
        <f>IFERROR(AC23/Y23-1,"")</f>
        <v/>
      </c>
      <c r="AD24" s="19">
        <f>IFERROR(AD23/Z23-1,"")</f>
        <v/>
      </c>
    </row>
    <row r="25">
      <c r="B25" s="15" t="inlineStr">
        <is>
          <t>JapanSegmentMember</t>
        </is>
      </c>
      <c r="C25" s="27" t="n">
        <v>28482</v>
      </c>
      <c r="D25" s="27" t="n">
        <v>25977</v>
      </c>
      <c r="E25" s="27" t="n">
        <v>24257</v>
      </c>
      <c r="F25" s="27" t="n">
        <v>25052</v>
      </c>
      <c r="G25" s="27" t="n"/>
      <c r="I25" s="27" t="n">
        <v>8285</v>
      </c>
      <c r="J25" s="27" t="n">
        <v>7742</v>
      </c>
      <c r="K25" s="27" t="n">
        <v>6464</v>
      </c>
      <c r="L25" s="27" t="n">
        <v>5991</v>
      </c>
      <c r="M25" s="27" t="n">
        <v>7107</v>
      </c>
      <c r="N25" s="27" t="n">
        <v>7724</v>
      </c>
      <c r="O25" s="27" t="n">
        <v>5446</v>
      </c>
      <c r="P25" s="27" t="n">
        <v>5700</v>
      </c>
      <c r="Q25" s="27" t="n">
        <v>6755</v>
      </c>
      <c r="R25" s="27" t="n"/>
      <c r="S25" s="27" t="n">
        <v>7176</v>
      </c>
      <c r="T25" s="27" t="n">
        <v>4821</v>
      </c>
      <c r="U25" s="27" t="n">
        <v>7767</v>
      </c>
      <c r="V25" s="27" t="n">
        <v>6262</v>
      </c>
      <c r="W25" s="27" t="n">
        <v>5097</v>
      </c>
      <c r="X25" s="27" t="n">
        <v>5926</v>
      </c>
      <c r="Y25" s="27" t="n">
        <v>8987</v>
      </c>
      <c r="Z25" s="27" t="n">
        <v>7298</v>
      </c>
      <c r="AA25" s="27" t="n">
        <v>5782</v>
      </c>
      <c r="AB25" s="27" t="n"/>
      <c r="AC25" s="27" t="n"/>
      <c r="AD25" s="27" t="n"/>
    </row>
    <row r="26">
      <c r="B26" s="18" t="inlineStr">
        <is>
          <t xml:space="preserve">  YoY</t>
        </is>
      </c>
      <c r="D26" s="19">
        <f>IFERROR(D25/C25-1,"")</f>
        <v/>
      </c>
      <c r="E26" s="19">
        <f>IFERROR(E25/D25-1,"")</f>
        <v/>
      </c>
      <c r="F26" s="19">
        <f>IFERROR(F25/E25-1,"")</f>
        <v/>
      </c>
      <c r="G26" s="19">
        <f>IFERROR(G25/F25-1,"")</f>
        <v/>
      </c>
      <c r="M26" s="19">
        <f>IFERROR(M25/I25-1,"")</f>
        <v/>
      </c>
      <c r="N26" s="19">
        <f>IFERROR(N25/J25-1,"")</f>
        <v/>
      </c>
      <c r="O26" s="19">
        <f>IFERROR(O25/K25-1,"")</f>
        <v/>
      </c>
      <c r="P26" s="19">
        <f>IFERROR(P25/L25-1,"")</f>
        <v/>
      </c>
      <c r="Q26" s="19">
        <f>IFERROR(Q25/M25-1,"")</f>
        <v/>
      </c>
      <c r="R26" s="19">
        <f>IFERROR(R25/N25-1,"")</f>
        <v/>
      </c>
      <c r="S26" s="19">
        <f>IFERROR(S25/O25-1,"")</f>
        <v/>
      </c>
      <c r="T26" s="19">
        <f>IFERROR(T25/P25-1,"")</f>
        <v/>
      </c>
      <c r="U26" s="19">
        <f>IFERROR(U25/Q25-1,"")</f>
        <v/>
      </c>
      <c r="V26" s="19">
        <f>IFERROR(V25/R25-1,"")</f>
        <v/>
      </c>
      <c r="W26" s="19">
        <f>IFERROR(W25/S25-1,"")</f>
        <v/>
      </c>
      <c r="X26" s="19">
        <f>IFERROR(X25/T25-1,"")</f>
        <v/>
      </c>
      <c r="Y26" s="19">
        <f>IFERROR(Y25/U25-1,"")</f>
        <v/>
      </c>
      <c r="Z26" s="19">
        <f>IFERROR(Z25/V25-1,"")</f>
        <v/>
      </c>
      <c r="AA26" s="19">
        <f>IFERROR(AA25/W25-1,"")</f>
        <v/>
      </c>
      <c r="AB26" s="19">
        <f>IFERROR(AB25/X25-1,"")</f>
        <v/>
      </c>
      <c r="AC26" s="19">
        <f>IFERROR(AC25/Y25-1,"")</f>
        <v/>
      </c>
      <c r="AD26" s="19">
        <f>IFERROR(AD25/Z25-1,"")</f>
        <v/>
      </c>
    </row>
    <row r="27">
      <c r="B27" s="15" t="inlineStr">
        <is>
          <t>RestOfAsiaPacificSegmentMember</t>
        </is>
      </c>
      <c r="C27" s="27" t="n">
        <v>26356</v>
      </c>
      <c r="D27" s="27" t="n">
        <v>29375</v>
      </c>
      <c r="E27" s="27" t="n">
        <v>29615</v>
      </c>
      <c r="F27" s="27" t="n">
        <v>30658</v>
      </c>
      <c r="G27" s="27" t="n"/>
      <c r="I27" s="27" t="n">
        <v>8225</v>
      </c>
      <c r="J27" s="27" t="n">
        <v>7544</v>
      </c>
      <c r="K27" s="27" t="n">
        <v>5395</v>
      </c>
      <c r="L27" s="27" t="n">
        <v>5192</v>
      </c>
      <c r="M27" s="27" t="n">
        <v>9810</v>
      </c>
      <c r="N27" s="27" t="n">
        <v>7042</v>
      </c>
      <c r="O27" s="27" t="n">
        <v>6150</v>
      </c>
      <c r="P27" s="27" t="n">
        <v>6373</v>
      </c>
      <c r="Q27" s="27" t="n">
        <v>9535</v>
      </c>
      <c r="R27" s="27" t="n"/>
      <c r="S27" s="27" t="n">
        <v>8119</v>
      </c>
      <c r="T27" s="27" t="n">
        <v>5630</v>
      </c>
      <c r="U27" s="27" t="n">
        <v>10162</v>
      </c>
      <c r="V27" s="27" t="n">
        <v>6723</v>
      </c>
      <c r="W27" s="27" t="n">
        <v>6390</v>
      </c>
      <c r="X27" s="27" t="n">
        <v>7383</v>
      </c>
      <c r="Y27" s="27" t="n">
        <v>10291</v>
      </c>
      <c r="Z27" s="27" t="n">
        <v>7290</v>
      </c>
      <c r="AA27" s="27" t="n">
        <v>7673</v>
      </c>
      <c r="AB27" s="27" t="n"/>
      <c r="AC27" s="27" t="n"/>
      <c r="AD27" s="27" t="n"/>
    </row>
    <row r="28">
      <c r="B28" s="18" t="inlineStr">
        <is>
          <t xml:space="preserve">  YoY</t>
        </is>
      </c>
      <c r="D28" s="19">
        <f>IFERROR(D27/C27-1,"")</f>
        <v/>
      </c>
      <c r="E28" s="19">
        <f>IFERROR(E27/D27-1,"")</f>
        <v/>
      </c>
      <c r="F28" s="19">
        <f>IFERROR(F27/E27-1,"")</f>
        <v/>
      </c>
      <c r="G28" s="19">
        <f>IFERROR(G27/F27-1,"")</f>
        <v/>
      </c>
      <c r="M28" s="19">
        <f>IFERROR(M27/I27-1,"")</f>
        <v/>
      </c>
      <c r="N28" s="19">
        <f>IFERROR(N27/J27-1,"")</f>
        <v/>
      </c>
      <c r="O28" s="19">
        <f>IFERROR(O27/K27-1,"")</f>
        <v/>
      </c>
      <c r="P28" s="19">
        <f>IFERROR(P27/L27-1,"")</f>
        <v/>
      </c>
      <c r="Q28" s="19">
        <f>IFERROR(Q27/M27-1,"")</f>
        <v/>
      </c>
      <c r="R28" s="19">
        <f>IFERROR(R27/N27-1,"")</f>
        <v/>
      </c>
      <c r="S28" s="19">
        <f>IFERROR(S27/O27-1,"")</f>
        <v/>
      </c>
      <c r="T28" s="19">
        <f>IFERROR(T27/P27-1,"")</f>
        <v/>
      </c>
      <c r="U28" s="19">
        <f>IFERROR(U27/Q27-1,"")</f>
        <v/>
      </c>
      <c r="V28" s="19">
        <f>IFERROR(V27/R27-1,"")</f>
        <v/>
      </c>
      <c r="W28" s="19">
        <f>IFERROR(W27/S27-1,"")</f>
        <v/>
      </c>
      <c r="X28" s="19">
        <f>IFERROR(X27/T27-1,"")</f>
        <v/>
      </c>
      <c r="Y28" s="19">
        <f>IFERROR(Y27/U27-1,"")</f>
        <v/>
      </c>
      <c r="Z28" s="19">
        <f>IFERROR(Z27/V27-1,"")</f>
        <v/>
      </c>
      <c r="AA28" s="19">
        <f>IFERROR(AA27/W27-1,"")</f>
        <v/>
      </c>
      <c r="AB28" s="19">
        <f>IFERROR(AB27/X27-1,"")</f>
        <v/>
      </c>
      <c r="AC28" s="19">
        <f>IFERROR(AC27/Y27-1,"")</f>
        <v/>
      </c>
      <c r="AD28" s="19">
        <f>IFERROR(AD27/Z27-1,"")</f>
        <v/>
      </c>
    </row>
    <row r="30">
      <c r="B30" s="35" t="inlineStr">
        <is>
          <t>By geography</t>
        </is>
      </c>
      <c r="C30" s="36" t="n"/>
      <c r="D30" s="36" t="n"/>
      <c r="E30" s="36" t="n"/>
      <c r="F30" s="36" t="n"/>
      <c r="G30" s="36" t="n"/>
      <c r="I30" s="36" t="n"/>
      <c r="J30" s="36" t="n"/>
      <c r="K30" s="36" t="n"/>
      <c r="L30" s="36" t="n"/>
      <c r="M30" s="36" t="n"/>
      <c r="N30" s="36" t="n"/>
      <c r="O30" s="36" t="n"/>
      <c r="P30" s="36" t="n"/>
      <c r="Q30" s="36" t="n"/>
      <c r="R30" s="36" t="n"/>
      <c r="S30" s="36" t="n"/>
      <c r="T30" s="36" t="n"/>
      <c r="U30" s="36" t="n"/>
      <c r="V30" s="36" t="n"/>
      <c r="W30" s="36" t="n"/>
      <c r="X30" s="36" t="n"/>
      <c r="Y30" s="36" t="n"/>
      <c r="Z30" s="36" t="n"/>
      <c r="AA30" s="36" t="n"/>
      <c r="AB30" s="36" t="n"/>
      <c r="AC30" s="36" t="n"/>
      <c r="AD30" s="36" t="n"/>
    </row>
    <row r="31">
      <c r="B31" s="15" t="inlineStr">
        <is>
          <t>CN</t>
        </is>
      </c>
      <c r="C31" s="27" t="n">
        <v>68366</v>
      </c>
      <c r="D31" s="27" t="n">
        <v>74200</v>
      </c>
      <c r="E31" s="27" t="n">
        <v>72559</v>
      </c>
      <c r="F31" s="27" t="n">
        <v>66952</v>
      </c>
      <c r="G31" s="27" t="n">
        <v>64377</v>
      </c>
      <c r="I31" s="27" t="n"/>
      <c r="J31" s="27" t="n"/>
      <c r="K31" s="27" t="n"/>
      <c r="L31" s="27" t="n"/>
      <c r="M31" s="27" t="n"/>
      <c r="N31" s="27" t="n"/>
      <c r="O31" s="27" t="n"/>
      <c r="P31" s="27" t="n"/>
      <c r="Q31" s="27" t="n"/>
      <c r="R31" s="27" t="n"/>
      <c r="S31" s="27" t="n"/>
      <c r="T31" s="27" t="n"/>
      <c r="U31" s="27" t="n"/>
      <c r="V31" s="27" t="n"/>
      <c r="W31" s="27" t="n"/>
      <c r="X31" s="27" t="n"/>
      <c r="Y31" s="27" t="n"/>
      <c r="Z31" s="27" t="n"/>
      <c r="AA31" s="27" t="n"/>
      <c r="AB31" s="27" t="n"/>
      <c r="AC31" s="27" t="n"/>
      <c r="AD31" s="27" t="n"/>
    </row>
    <row r="32">
      <c r="B32" s="18" t="inlineStr">
        <is>
          <t xml:space="preserve">  YoY</t>
        </is>
      </c>
      <c r="D32" s="19">
        <f>IFERROR(D31/C31-1,"")</f>
        <v/>
      </c>
      <c r="E32" s="19">
        <f>IFERROR(E31/D31-1,"")</f>
        <v/>
      </c>
      <c r="F32" s="19">
        <f>IFERROR(F31/E31-1,"")</f>
        <v/>
      </c>
      <c r="G32" s="19">
        <f>IFERROR(G31/F31-1,"")</f>
        <v/>
      </c>
      <c r="M32" s="19">
        <f>IFERROR(M31/I31-1,"")</f>
        <v/>
      </c>
      <c r="N32" s="19">
        <f>IFERROR(N31/J31-1,"")</f>
        <v/>
      </c>
      <c r="O32" s="19">
        <f>IFERROR(O31/K31-1,"")</f>
        <v/>
      </c>
      <c r="P32" s="19">
        <f>IFERROR(P31/L31-1,"")</f>
        <v/>
      </c>
      <c r="Q32" s="19">
        <f>IFERROR(Q31/M31-1,"")</f>
        <v/>
      </c>
      <c r="R32" s="19">
        <f>IFERROR(R31/N31-1,"")</f>
        <v/>
      </c>
      <c r="S32" s="19">
        <f>IFERROR(S31/O31-1,"")</f>
        <v/>
      </c>
      <c r="T32" s="19">
        <f>IFERROR(T31/P31-1,"")</f>
        <v/>
      </c>
      <c r="U32" s="19">
        <f>IFERROR(U31/Q31-1,"")</f>
        <v/>
      </c>
      <c r="V32" s="19">
        <f>IFERROR(V31/R31-1,"")</f>
        <v/>
      </c>
      <c r="W32" s="19">
        <f>IFERROR(W31/S31-1,"")</f>
        <v/>
      </c>
      <c r="X32" s="19">
        <f>IFERROR(X31/T31-1,"")</f>
        <v/>
      </c>
      <c r="Y32" s="19">
        <f>IFERROR(Y31/U31-1,"")</f>
        <v/>
      </c>
      <c r="Z32" s="19">
        <f>IFERROR(Z31/V31-1,"")</f>
        <v/>
      </c>
      <c r="AA32" s="19">
        <f>IFERROR(AA31/W31-1,"")</f>
        <v/>
      </c>
      <c r="AB32" s="19">
        <f>IFERROR(AB31/X31-1,"")</f>
        <v/>
      </c>
      <c r="AC32" s="19">
        <f>IFERROR(AC31/Y31-1,"")</f>
        <v/>
      </c>
      <c r="AD32" s="19">
        <f>IFERROR(AD31/Z31-1,"")</f>
        <v/>
      </c>
    </row>
    <row r="33">
      <c r="B33" s="15" t="inlineStr">
        <is>
          <t>OtherCountriesMember</t>
        </is>
      </c>
      <c r="C33" s="27" t="n">
        <v>163648</v>
      </c>
      <c r="D33" s="27" t="n">
        <v>172269</v>
      </c>
      <c r="E33" s="27" t="n">
        <v>172153</v>
      </c>
      <c r="F33" s="27" t="n">
        <v>181887</v>
      </c>
      <c r="G33" s="27" t="n">
        <v>199994</v>
      </c>
      <c r="I33" s="27" t="n"/>
      <c r="J33" s="27" t="n"/>
      <c r="K33" s="27" t="n"/>
      <c r="L33" s="27" t="n"/>
      <c r="M33" s="27" t="n"/>
      <c r="N33" s="27" t="n"/>
      <c r="O33" s="27" t="n"/>
      <c r="P33" s="27" t="n"/>
      <c r="Q33" s="27" t="n"/>
      <c r="R33" s="27" t="n"/>
      <c r="S33" s="27" t="n"/>
      <c r="T33" s="27" t="n"/>
      <c r="U33" s="27" t="n"/>
      <c r="V33" s="27" t="n"/>
      <c r="W33" s="27" t="n"/>
      <c r="X33" s="27" t="n"/>
      <c r="Y33" s="27" t="n"/>
      <c r="Z33" s="27" t="n"/>
      <c r="AA33" s="27" t="n"/>
      <c r="AB33" s="27" t="n"/>
      <c r="AC33" s="27" t="n"/>
      <c r="AD33" s="27" t="n"/>
    </row>
    <row r="34">
      <c r="B34" s="18" t="inlineStr">
        <is>
          <t xml:space="preserve">  YoY</t>
        </is>
      </c>
      <c r="D34" s="19">
        <f>IFERROR(D33/C33-1,"")</f>
        <v/>
      </c>
      <c r="E34" s="19">
        <f>IFERROR(E33/D33-1,"")</f>
        <v/>
      </c>
      <c r="F34" s="19">
        <f>IFERROR(F33/E33-1,"")</f>
        <v/>
      </c>
      <c r="G34" s="19">
        <f>IFERROR(G33/F33-1,"")</f>
        <v/>
      </c>
      <c r="M34" s="19">
        <f>IFERROR(M33/I33-1,"")</f>
        <v/>
      </c>
      <c r="N34" s="19">
        <f>IFERROR(N33/J33-1,"")</f>
        <v/>
      </c>
      <c r="O34" s="19">
        <f>IFERROR(O33/K33-1,"")</f>
        <v/>
      </c>
      <c r="P34" s="19">
        <f>IFERROR(P33/L33-1,"")</f>
        <v/>
      </c>
      <c r="Q34" s="19">
        <f>IFERROR(Q33/M33-1,"")</f>
        <v/>
      </c>
      <c r="R34" s="19">
        <f>IFERROR(R33/N33-1,"")</f>
        <v/>
      </c>
      <c r="S34" s="19">
        <f>IFERROR(S33/O33-1,"")</f>
        <v/>
      </c>
      <c r="T34" s="19">
        <f>IFERROR(T33/P33-1,"")</f>
        <v/>
      </c>
      <c r="U34" s="19">
        <f>IFERROR(U33/Q33-1,"")</f>
        <v/>
      </c>
      <c r="V34" s="19">
        <f>IFERROR(V33/R33-1,"")</f>
        <v/>
      </c>
      <c r="W34" s="19">
        <f>IFERROR(W33/S33-1,"")</f>
        <v/>
      </c>
      <c r="X34" s="19">
        <f>IFERROR(X33/T33-1,"")</f>
        <v/>
      </c>
      <c r="Y34" s="19">
        <f>IFERROR(Y33/U33-1,"")</f>
        <v/>
      </c>
      <c r="Z34" s="19">
        <f>IFERROR(Z33/V33-1,"")</f>
        <v/>
      </c>
      <c r="AA34" s="19">
        <f>IFERROR(AA33/W33-1,"")</f>
        <v/>
      </c>
      <c r="AB34" s="19">
        <f>IFERROR(AB33/X33-1,"")</f>
        <v/>
      </c>
      <c r="AC34" s="19">
        <f>IFERROR(AC33/Y33-1,"")</f>
        <v/>
      </c>
      <c r="AD34" s="19">
        <f>IFERROR(AD33/Z33-1,"")</f>
        <v/>
      </c>
    </row>
    <row r="35">
      <c r="B35" s="15" t="inlineStr">
        <is>
          <t>US</t>
        </is>
      </c>
      <c r="C35" s="27" t="n">
        <v>133803</v>
      </c>
      <c r="D35" s="27" t="n">
        <v>147859</v>
      </c>
      <c r="E35" s="27" t="n">
        <v>138573</v>
      </c>
      <c r="F35" s="27" t="n">
        <v>142196</v>
      </c>
      <c r="G35" s="27" t="n">
        <v>151790</v>
      </c>
      <c r="I35" s="27" t="n"/>
      <c r="J35" s="27" t="n"/>
      <c r="K35" s="27" t="n"/>
      <c r="L35" s="27" t="n"/>
      <c r="M35" s="27" t="n"/>
      <c r="N35" s="27" t="n"/>
      <c r="O35" s="27" t="n"/>
      <c r="P35" s="27" t="n"/>
      <c r="Q35" s="27" t="n"/>
      <c r="R35" s="27" t="n"/>
      <c r="S35" s="27" t="n"/>
      <c r="T35" s="27" t="n"/>
      <c r="U35" s="27" t="n"/>
      <c r="V35" s="27" t="n"/>
      <c r="W35" s="27" t="n"/>
      <c r="X35" s="27" t="n"/>
      <c r="Y35" s="27" t="n"/>
      <c r="Z35" s="27" t="n"/>
      <c r="AA35" s="27" t="n"/>
      <c r="AB35" s="27" t="n"/>
      <c r="AC35" s="27" t="n"/>
      <c r="AD35" s="27" t="n"/>
    </row>
    <row r="36">
      <c r="B36" s="18" t="inlineStr">
        <is>
          <t xml:space="preserve">  YoY</t>
        </is>
      </c>
      <c r="D36" s="19">
        <f>IFERROR(D35/C35-1,"")</f>
        <v/>
      </c>
      <c r="E36" s="19">
        <f>IFERROR(E35/D35-1,"")</f>
        <v/>
      </c>
      <c r="F36" s="19">
        <f>IFERROR(F35/E35-1,"")</f>
        <v/>
      </c>
      <c r="G36" s="19">
        <f>IFERROR(G35/F35-1,"")</f>
        <v/>
      </c>
      <c r="M36" s="19">
        <f>IFERROR(M35/I35-1,"")</f>
        <v/>
      </c>
      <c r="N36" s="19">
        <f>IFERROR(N35/J35-1,"")</f>
        <v/>
      </c>
      <c r="O36" s="19">
        <f>IFERROR(O35/K35-1,"")</f>
        <v/>
      </c>
      <c r="P36" s="19">
        <f>IFERROR(P35/L35-1,"")</f>
        <v/>
      </c>
      <c r="Q36" s="19">
        <f>IFERROR(Q35/M35-1,"")</f>
        <v/>
      </c>
      <c r="R36" s="19">
        <f>IFERROR(R35/N35-1,"")</f>
        <v/>
      </c>
      <c r="S36" s="19">
        <f>IFERROR(S35/O35-1,"")</f>
        <v/>
      </c>
      <c r="T36" s="19">
        <f>IFERROR(T35/P35-1,"")</f>
        <v/>
      </c>
      <c r="U36" s="19">
        <f>IFERROR(U35/Q35-1,"")</f>
        <v/>
      </c>
      <c r="V36" s="19">
        <f>IFERROR(V35/R35-1,"")</f>
        <v/>
      </c>
      <c r="W36" s="19">
        <f>IFERROR(W35/S35-1,"")</f>
        <v/>
      </c>
      <c r="X36" s="19">
        <f>IFERROR(X35/T35-1,"")</f>
        <v/>
      </c>
      <c r="Y36" s="19">
        <f>IFERROR(Y35/U35-1,"")</f>
        <v/>
      </c>
      <c r="Z36" s="19">
        <f>IFERROR(Z35/V35-1,"")</f>
        <v/>
      </c>
      <c r="AA36" s="19">
        <f>IFERROR(AA35/W35-1,"")</f>
        <v/>
      </c>
      <c r="AB36" s="19">
        <f>IFERROR(AB35/X35-1,"")</f>
        <v/>
      </c>
      <c r="AC36" s="19">
        <f>IFERROR(AC35/Y35-1,"")</f>
        <v/>
      </c>
      <c r="AD36" s="19">
        <f>IFERROR(AD35/Z35-1,"")</f>
        <v/>
      </c>
    </row>
  </sheetData>
  <pageMargins left="0.75" right="0.75" top="1" bottom="1" header="0.5" footer="0.5"/>
</worksheet>
</file>

<file path=xl/worksheets/sheet6.xml><?xml version="1.0" encoding="utf-8"?>
<worksheet xmlns="http://schemas.openxmlformats.org/spreadsheetml/2006/main">
  <sheetPr>
    <outlinePr summaryBelow="1" summaryRight="1"/>
    <pageSetUpPr/>
  </sheetPr>
  <dimension ref="B2:M38"/>
  <sheetViews>
    <sheetView showGridLines="0" workbookViewId="0">
      <selection activeCell="A1" sqref="A1"/>
    </sheetView>
  </sheetViews>
  <sheetFormatPr baseColWidth="8" defaultRowHeight="15"/>
  <cols>
    <col width="2" customWidth="1" min="1" max="1"/>
    <col width="14" customWidth="1" min="2" max="2"/>
    <col width="12" customWidth="1" min="3" max="3"/>
    <col width="12" customWidth="1" min="5" max="5"/>
    <col width="12" customWidth="1" min="6" max="6"/>
    <col width="12" customWidth="1" min="7" max="7"/>
    <col width="12" customWidth="1" min="8" max="8"/>
    <col width="12" customWidth="1" min="9" max="9"/>
    <col width="12" customWidth="1" min="10" max="10"/>
    <col width="10" customWidth="1" min="12" max="12"/>
    <col width="16" customWidth="1" min="13" max="13"/>
  </cols>
  <sheetData>
    <row r="2">
      <c r="B2" s="12" t="inlineStr">
        <is>
          <t>AAPL DCF</t>
        </is>
      </c>
    </row>
    <row r="4">
      <c r="B4" s="35" t="inlineStr">
        <is>
          <t>Assumptions</t>
        </is>
      </c>
      <c r="E4" s="37" t="inlineStr">
        <is>
          <t>Mid case</t>
        </is>
      </c>
      <c r="L4" s="35" t="inlineStr">
        <is>
          <t>Valuation</t>
        </is>
      </c>
    </row>
    <row r="5">
      <c r="B5" s="15" t="inlineStr">
        <is>
          <t>ST GR</t>
        </is>
      </c>
      <c r="C5" s="38" t="n">
        <v>0.08</v>
      </c>
      <c r="E5" s="39" t="n"/>
      <c r="F5" s="40">
        <f>+E5+1</f>
        <v/>
      </c>
      <c r="G5" s="40">
        <f>+F5+1</f>
        <v/>
      </c>
      <c r="H5" s="40">
        <f>+G5+1</f>
        <v/>
      </c>
      <c r="I5" s="40">
        <f>+H5+1</f>
        <v/>
      </c>
      <c r="J5" s="40">
        <f>+I5+1</f>
        <v/>
      </c>
      <c r="L5" s="15" t="inlineStr">
        <is>
          <t>PV FCF</t>
        </is>
      </c>
      <c r="M5" s="41">
        <f>SUM(F7:J7)</f>
        <v/>
      </c>
    </row>
    <row r="6">
      <c r="B6" s="15" t="inlineStr">
        <is>
          <t>LT GR</t>
        </is>
      </c>
      <c r="C6" s="38" t="n">
        <v>0.03</v>
      </c>
      <c r="E6" s="42" t="inlineStr">
        <is>
          <t>FCF</t>
        </is>
      </c>
      <c r="F6" s="43" t="n"/>
      <c r="G6" s="41">
        <f>(1+$C$5)*F6</f>
        <v/>
      </c>
      <c r="H6" s="41">
        <f>(1+$C$5)*G6</f>
        <v/>
      </c>
      <c r="I6" s="41">
        <f>(1+$C$5)*H6</f>
        <v/>
      </c>
      <c r="J6" s="41">
        <f>(1+$C$5)*I6</f>
        <v/>
      </c>
      <c r="L6" s="15" t="inlineStr">
        <is>
          <t>PV  TV</t>
        </is>
      </c>
      <c r="M6" s="41">
        <f>((J6*(1+$C$6))*$C$7)/((1+$C$8)^(J5-$E$5))</f>
        <v/>
      </c>
    </row>
    <row r="7">
      <c r="B7" s="15" t="inlineStr">
        <is>
          <t>Multiple</t>
        </is>
      </c>
      <c r="C7" s="44" t="n">
        <v>15</v>
      </c>
      <c r="E7" s="42" t="inlineStr">
        <is>
          <t>PV FCF</t>
        </is>
      </c>
      <c r="F7" s="41">
        <f>F6/((1+$C$8)^(F5-$E$5))</f>
        <v/>
      </c>
      <c r="G7" s="41">
        <f>G6/((1+$C$8)^(G5-$E$5))</f>
        <v/>
      </c>
      <c r="H7" s="41">
        <f>H6/((1+$C$8)^(H5-$E$5))</f>
        <v/>
      </c>
      <c r="I7" s="41">
        <f>I6/((1+$C$8)^(I5-$E$5))</f>
        <v/>
      </c>
      <c r="J7" s="41">
        <f>J6/((1+$C$8)^(J5-$E$5))</f>
        <v/>
      </c>
      <c r="L7" s="15" t="inlineStr">
        <is>
          <t>Net cash</t>
        </is>
      </c>
      <c r="M7" s="43" t="n"/>
    </row>
    <row r="8">
      <c r="B8" s="15" t="inlineStr">
        <is>
          <t>Discount rate</t>
        </is>
      </c>
      <c r="C8" s="38" t="n">
        <v>0.1</v>
      </c>
      <c r="L8" s="23" t="inlineStr">
        <is>
          <t>EV</t>
        </is>
      </c>
      <c r="M8" s="45">
        <f>SUM(M5:M7)</f>
        <v/>
      </c>
    </row>
    <row r="9">
      <c r="B9" s="15" t="inlineStr">
        <is>
          <t>Current</t>
        </is>
      </c>
      <c r="C9" s="46" t="n"/>
      <c r="L9" s="15" t="inlineStr">
        <is>
          <t>Shares</t>
        </is>
      </c>
      <c r="M9" s="43" t="n"/>
    </row>
    <row r="10">
      <c r="B10" s="23" t="inlineStr">
        <is>
          <t>Value</t>
        </is>
      </c>
      <c r="C10" s="47">
        <f>IF(M10="","",M10)</f>
        <v/>
      </c>
      <c r="L10" s="35" t="inlineStr">
        <is>
          <t>Value</t>
        </is>
      </c>
      <c r="M10" s="48">
        <f>IFERROR(M8/M9,"")</f>
        <v/>
      </c>
    </row>
    <row r="11">
      <c r="C11" s="49">
        <f>IFERROR(C10/C9-1,"")</f>
        <v/>
      </c>
      <c r="M11" s="49">
        <f>IFERROR(+M10/C9-1,"")</f>
        <v/>
      </c>
    </row>
    <row r="13">
      <c r="B13" s="35" t="inlineStr">
        <is>
          <t>Assumptions</t>
        </is>
      </c>
      <c r="E13" s="37" t="inlineStr">
        <is>
          <t>High case</t>
        </is>
      </c>
      <c r="L13" s="35" t="inlineStr">
        <is>
          <t>Valuation</t>
        </is>
      </c>
    </row>
    <row r="14">
      <c r="B14" s="15" t="inlineStr">
        <is>
          <t>ST GR</t>
        </is>
      </c>
      <c r="C14" s="38" t="n">
        <v>0.12</v>
      </c>
      <c r="E14" s="39" t="n"/>
      <c r="F14" s="40">
        <f>+E14+1</f>
        <v/>
      </c>
      <c r="G14" s="40">
        <f>+F14+1</f>
        <v/>
      </c>
      <c r="H14" s="40">
        <f>+G14+1</f>
        <v/>
      </c>
      <c r="I14" s="40">
        <f>+H14+1</f>
        <v/>
      </c>
      <c r="J14" s="40">
        <f>+I14+1</f>
        <v/>
      </c>
      <c r="L14" s="15" t="inlineStr">
        <is>
          <t>PV FCF</t>
        </is>
      </c>
      <c r="M14" s="41">
        <f>SUM(F16:J16)</f>
        <v/>
      </c>
    </row>
    <row r="15">
      <c r="B15" s="15" t="inlineStr">
        <is>
          <t>LT GR</t>
        </is>
      </c>
      <c r="C15" s="38" t="n">
        <v>0.04</v>
      </c>
      <c r="E15" s="42" t="inlineStr">
        <is>
          <t>FCF</t>
        </is>
      </c>
      <c r="F15" s="43" t="n"/>
      <c r="G15" s="41">
        <f>(1+$C$14)*F15</f>
        <v/>
      </c>
      <c r="H15" s="41">
        <f>(1+$C$14)*G15</f>
        <v/>
      </c>
      <c r="I15" s="41">
        <f>(1+$C$14)*H15</f>
        <v/>
      </c>
      <c r="J15" s="41">
        <f>(1+$C$14)*I15</f>
        <v/>
      </c>
      <c r="L15" s="15" t="inlineStr">
        <is>
          <t>PV  TV</t>
        </is>
      </c>
      <c r="M15" s="41">
        <f>((J15*(1+$C$15))*$C$16)/((1+$C$17)^(J14-$E$14))</f>
        <v/>
      </c>
    </row>
    <row r="16">
      <c r="B16" s="15" t="inlineStr">
        <is>
          <t>Multiple</t>
        </is>
      </c>
      <c r="C16" s="44" t="n">
        <v>20</v>
      </c>
      <c r="E16" s="42" t="inlineStr">
        <is>
          <t>PV FCF</t>
        </is>
      </c>
      <c r="F16" s="41">
        <f>F15/((1+$C$17)^(F14-$E$14))</f>
        <v/>
      </c>
      <c r="G16" s="41">
        <f>G15/((1+$C$17)^(G14-$E$14))</f>
        <v/>
      </c>
      <c r="H16" s="41">
        <f>H15/((1+$C$17)^(H14-$E$14))</f>
        <v/>
      </c>
      <c r="I16" s="41">
        <f>I15/((1+$C$17)^(I14-$E$14))</f>
        <v/>
      </c>
      <c r="J16" s="41">
        <f>J15/((1+$C$17)^(J14-$E$14))</f>
        <v/>
      </c>
      <c r="L16" s="15" t="inlineStr">
        <is>
          <t>Net cash</t>
        </is>
      </c>
      <c r="M16" s="43" t="n"/>
    </row>
    <row r="17">
      <c r="B17" s="15" t="inlineStr">
        <is>
          <t>Discount rate</t>
        </is>
      </c>
      <c r="C17" s="38" t="n">
        <v>0.1</v>
      </c>
      <c r="L17" s="23" t="inlineStr">
        <is>
          <t>EV</t>
        </is>
      </c>
      <c r="M17" s="45">
        <f>SUM(M14:M16)</f>
        <v/>
      </c>
    </row>
    <row r="18">
      <c r="B18" s="15" t="inlineStr">
        <is>
          <t>Current</t>
        </is>
      </c>
      <c r="C18" s="46" t="n"/>
      <c r="L18" s="15" t="inlineStr">
        <is>
          <t>Shares</t>
        </is>
      </c>
      <c r="M18" s="43" t="n"/>
    </row>
    <row r="19">
      <c r="B19" s="23" t="inlineStr">
        <is>
          <t>Value</t>
        </is>
      </c>
      <c r="C19" s="47">
        <f>IF(M19="","",M19)</f>
        <v/>
      </c>
      <c r="L19" s="35" t="inlineStr">
        <is>
          <t>Value</t>
        </is>
      </c>
      <c r="M19" s="48">
        <f>IFERROR(M17/M18,"")</f>
        <v/>
      </c>
    </row>
    <row r="20">
      <c r="C20" s="49">
        <f>IFERROR(C19/C18-1,"")</f>
        <v/>
      </c>
      <c r="M20" s="49">
        <f>IFERROR(+M19/C18-1,"")</f>
        <v/>
      </c>
    </row>
    <row r="22">
      <c r="B22" s="35" t="inlineStr">
        <is>
          <t>Assumptions</t>
        </is>
      </c>
      <c r="E22" s="37" t="inlineStr">
        <is>
          <t>Low case</t>
        </is>
      </c>
      <c r="L22" s="35" t="inlineStr">
        <is>
          <t>Valuation</t>
        </is>
      </c>
    </row>
    <row r="23">
      <c r="B23" s="15" t="inlineStr">
        <is>
          <t>ST GR</t>
        </is>
      </c>
      <c r="C23" s="38" t="n">
        <v>0.04</v>
      </c>
      <c r="E23" s="39" t="n"/>
      <c r="F23" s="40">
        <f>+E23+1</f>
        <v/>
      </c>
      <c r="G23" s="40">
        <f>+F23+1</f>
        <v/>
      </c>
      <c r="H23" s="40">
        <f>+G23+1</f>
        <v/>
      </c>
      <c r="I23" s="40">
        <f>+H23+1</f>
        <v/>
      </c>
      <c r="J23" s="40">
        <f>+I23+1</f>
        <v/>
      </c>
      <c r="L23" s="15" t="inlineStr">
        <is>
          <t>PV FCF</t>
        </is>
      </c>
      <c r="M23" s="41">
        <f>SUM(F25:J25)</f>
        <v/>
      </c>
    </row>
    <row r="24">
      <c r="B24" s="15" t="inlineStr">
        <is>
          <t>LT GR</t>
        </is>
      </c>
      <c r="C24" s="38" t="n">
        <v>0.02</v>
      </c>
      <c r="E24" s="42" t="inlineStr">
        <is>
          <t>FCF</t>
        </is>
      </c>
      <c r="F24" s="43" t="n"/>
      <c r="G24" s="41">
        <f>(1+$C$23)*F24</f>
        <v/>
      </c>
      <c r="H24" s="41">
        <f>(1+$C$23)*G24</f>
        <v/>
      </c>
      <c r="I24" s="41">
        <f>(1+$C$23)*H24</f>
        <v/>
      </c>
      <c r="J24" s="41">
        <f>(1+$C$23)*I24</f>
        <v/>
      </c>
      <c r="L24" s="15" t="inlineStr">
        <is>
          <t>PV  TV</t>
        </is>
      </c>
      <c r="M24" s="41">
        <f>((J24*(1+$C$24))*$C$25)/((1+$C$26)^(J23-$E$23))</f>
        <v/>
      </c>
    </row>
    <row r="25">
      <c r="B25" s="15" t="inlineStr">
        <is>
          <t>Multiple</t>
        </is>
      </c>
      <c r="C25" s="44" t="n">
        <v>12</v>
      </c>
      <c r="E25" s="42" t="inlineStr">
        <is>
          <t>PV FCF</t>
        </is>
      </c>
      <c r="F25" s="41">
        <f>F24/((1+$C$26)^(F23-$E$23))</f>
        <v/>
      </c>
      <c r="G25" s="41">
        <f>G24/((1+$C$26)^(G23-$E$23))</f>
        <v/>
      </c>
      <c r="H25" s="41">
        <f>H24/((1+$C$26)^(H23-$E$23))</f>
        <v/>
      </c>
      <c r="I25" s="41">
        <f>I24/((1+$C$26)^(I23-$E$23))</f>
        <v/>
      </c>
      <c r="J25" s="41">
        <f>J24/((1+$C$26)^(J23-$E$23))</f>
        <v/>
      </c>
      <c r="L25" s="15" t="inlineStr">
        <is>
          <t>Net cash</t>
        </is>
      </c>
      <c r="M25" s="43" t="n"/>
    </row>
    <row r="26">
      <c r="B26" s="15" t="inlineStr">
        <is>
          <t>Discount rate</t>
        </is>
      </c>
      <c r="C26" s="38" t="n">
        <v>0.1</v>
      </c>
      <c r="L26" s="23" t="inlineStr">
        <is>
          <t>EV</t>
        </is>
      </c>
      <c r="M26" s="45">
        <f>SUM(M23:M25)</f>
        <v/>
      </c>
    </row>
    <row r="27">
      <c r="B27" s="15" t="inlineStr">
        <is>
          <t>Current</t>
        </is>
      </c>
      <c r="C27" s="46" t="n"/>
      <c r="L27" s="15" t="inlineStr">
        <is>
          <t>Shares</t>
        </is>
      </c>
      <c r="M27" s="43" t="n"/>
    </row>
    <row r="28">
      <c r="B28" s="23" t="inlineStr">
        <is>
          <t>Value</t>
        </is>
      </c>
      <c r="C28" s="47">
        <f>IF(M28="","",M28)</f>
        <v/>
      </c>
      <c r="L28" s="35" t="inlineStr">
        <is>
          <t>Value</t>
        </is>
      </c>
      <c r="M28" s="48">
        <f>IFERROR(M26/M27,"")</f>
        <v/>
      </c>
    </row>
    <row r="29">
      <c r="C29" s="49">
        <f>IFERROR(C28/C27-1,"")</f>
        <v/>
      </c>
      <c r="M29" s="49">
        <f>IFERROR(+M28/C27-1,"")</f>
        <v/>
      </c>
    </row>
    <row r="31">
      <c r="B31" s="35" t="inlineStr">
        <is>
          <t>Assumptions</t>
        </is>
      </c>
      <c r="E31" s="37" t="inlineStr">
        <is>
          <t>BBG case</t>
        </is>
      </c>
      <c r="L31" s="35" t="inlineStr">
        <is>
          <t>Valuation</t>
        </is>
      </c>
    </row>
    <row r="32">
      <c r="B32" s="15" t="inlineStr">
        <is>
          <t>ST GR</t>
        </is>
      </c>
      <c r="E32" s="39" t="n"/>
      <c r="F32" s="40">
        <f>+E32+1</f>
        <v/>
      </c>
      <c r="G32" s="40">
        <f>+F32+1</f>
        <v/>
      </c>
      <c r="H32" s="40">
        <f>+G32+1</f>
        <v/>
      </c>
      <c r="I32" s="40">
        <f>+H32+1</f>
        <v/>
      </c>
      <c r="J32" s="40">
        <f>+I32+1</f>
        <v/>
      </c>
      <c r="L32" s="15" t="inlineStr">
        <is>
          <t>PV FCF</t>
        </is>
      </c>
      <c r="M32" s="41">
        <f>SUM(F34:J34)</f>
        <v/>
      </c>
    </row>
    <row r="33">
      <c r="B33" s="15" t="inlineStr">
        <is>
          <t>LT GR</t>
        </is>
      </c>
      <c r="C33" s="38" t="n"/>
      <c r="E33" s="42" t="inlineStr">
        <is>
          <t>FCF</t>
        </is>
      </c>
      <c r="F33" s="43" t="n"/>
      <c r="G33" s="43" t="n"/>
      <c r="H33" s="43" t="n"/>
      <c r="I33" s="43" t="n"/>
      <c r="J33" s="43" t="n"/>
      <c r="L33" s="15" t="inlineStr">
        <is>
          <t>PV  TV</t>
        </is>
      </c>
      <c r="M33" s="41">
        <f>((J33*(1+$C$33))*$C$34)/((1+$C$35)^(J32-$E$32))</f>
        <v/>
      </c>
    </row>
    <row r="34">
      <c r="B34" s="15" t="inlineStr">
        <is>
          <t>Multiple</t>
        </is>
      </c>
      <c r="C34" s="44" t="n"/>
      <c r="E34" s="42" t="inlineStr">
        <is>
          <t>PV FCF</t>
        </is>
      </c>
      <c r="F34" s="41">
        <f>F33/((1+$C$35)^(F32-$E$32))</f>
        <v/>
      </c>
      <c r="G34" s="41">
        <f>G33/((1+$C$35)^(G32-$E$32))</f>
        <v/>
      </c>
      <c r="H34" s="41">
        <f>H33/((1+$C$35)^(H32-$E$32))</f>
        <v/>
      </c>
      <c r="I34" s="41">
        <f>I33/((1+$C$35)^(I32-$E$32))</f>
        <v/>
      </c>
      <c r="J34" s="41">
        <f>J33/((1+$C$35)^(J32-$E$32))</f>
        <v/>
      </c>
      <c r="L34" s="15" t="inlineStr">
        <is>
          <t>Net cash</t>
        </is>
      </c>
      <c r="M34" s="43" t="n"/>
    </row>
    <row r="35">
      <c r="B35" s="15" t="inlineStr">
        <is>
          <t>Discount rate</t>
        </is>
      </c>
      <c r="C35" s="38" t="n"/>
      <c r="L35" s="23" t="inlineStr">
        <is>
          <t>EV</t>
        </is>
      </c>
      <c r="M35" s="45">
        <f>SUM(M32:M34)</f>
        <v/>
      </c>
    </row>
    <row r="36">
      <c r="B36" s="15" t="inlineStr">
        <is>
          <t>Current</t>
        </is>
      </c>
      <c r="C36" s="46" t="n"/>
      <c r="L36" s="15" t="inlineStr">
        <is>
          <t>Shares</t>
        </is>
      </c>
      <c r="M36" s="43" t="n"/>
    </row>
    <row r="37">
      <c r="B37" s="23" t="inlineStr">
        <is>
          <t>Value</t>
        </is>
      </c>
      <c r="C37" s="47">
        <f>IF(M37="","",M37)</f>
        <v/>
      </c>
      <c r="L37" s="35" t="inlineStr">
        <is>
          <t>Value</t>
        </is>
      </c>
      <c r="M37" s="48">
        <f>IFERROR(M35/M36,"")</f>
        <v/>
      </c>
    </row>
    <row r="38">
      <c r="C38" s="49">
        <f>IFERROR(C37/C36-1,"")</f>
        <v/>
      </c>
      <c r="M38" s="49">
        <f>IFERROR(+M37/C36-1,"")</f>
        <v/>
      </c>
    </row>
  </sheetData>
  <pageMargins left="0.75" right="0.75" top="1" bottom="1" header="0.5" footer="0.5"/>
</worksheet>
</file>

<file path=xl/worksheets/sheet7.xml><?xml version="1.0" encoding="utf-8"?>
<worksheet xmlns="http://schemas.openxmlformats.org/spreadsheetml/2006/main">
  <sheetPr>
    <outlinePr summaryBelow="1" summaryRight="1"/>
    <pageSetUpPr/>
  </sheetPr>
  <dimension ref="B2:I782"/>
  <sheetViews>
    <sheetView showGridLines="0" workbookViewId="0">
      <selection activeCell="A1" sqref="A1"/>
    </sheetView>
  </sheetViews>
  <sheetFormatPr baseColWidth="8" defaultRowHeight="15"/>
  <cols>
    <col width="2" customWidth="1" min="1" max="1"/>
    <col width="18" customWidth="1" min="2" max="2"/>
    <col width="18" customWidth="1" min="3" max="3"/>
    <col width="18" customWidth="1" min="4" max="4"/>
    <col width="18" customWidth="1" min="5" max="5"/>
    <col width="18" customWidth="1" min="6" max="6"/>
    <col width="18" customWidth="1" min="7" max="7"/>
    <col width="18" customWidth="1" min="8" max="8"/>
    <col width="70" customWidth="1" min="9" max="9"/>
  </cols>
  <sheetData>
    <row r="2">
      <c r="B2" s="50" t="inlineStr">
        <is>
          <t>Restatements (values that changed across filings)</t>
        </is>
      </c>
    </row>
    <row r="4">
      <c r="B4" s="13" t="inlineStr">
        <is>
          <t>concept</t>
        </is>
      </c>
      <c r="C4" s="13" t="inlineStr">
        <is>
          <t>end_date</t>
        </is>
      </c>
      <c r="D4" s="13" t="inlineStr">
        <is>
          <t>period_type</t>
        </is>
      </c>
      <c r="E4" s="13" t="inlineStr">
        <is>
          <t>earliest</t>
        </is>
      </c>
      <c r="F4" s="13" t="inlineStr">
        <is>
          <t>latest</t>
        </is>
      </c>
      <c r="G4" s="13" t="inlineStr">
        <is>
          <t>delta_abs</t>
        </is>
      </c>
      <c r="H4" s="13" t="inlineStr">
        <is>
          <t>delta_pct</t>
        </is>
      </c>
      <c r="I4" s="13" t="inlineStr">
        <is>
          <t>values_by_filing</t>
        </is>
      </c>
    </row>
    <row r="5">
      <c r="B5" s="3" t="inlineStr">
        <is>
          <t>AdjustmentsRelatedToTaxWithholdingForShareBasedCompensation__dim__CommonStockIncludingAdditionalPaidInCapitalMember</t>
        </is>
      </c>
      <c r="C5" s="3" t="inlineStr">
        <is>
          <t>2019-03-30</t>
        </is>
      </c>
      <c r="D5" s="3" t="inlineStr">
        <is>
          <t>duration</t>
        </is>
      </c>
      <c r="E5" s="27" t="n">
        <v>105000000</v>
      </c>
      <c r="F5" s="27" t="n">
        <v>927000000</v>
      </c>
      <c r="G5" s="27" t="n">
        <v>822000000</v>
      </c>
      <c r="H5" s="17" t="n">
        <v>7.828571428571428</v>
      </c>
      <c r="I5" s="3" t="inlineStr">
        <is>
          <t>2020-05-01: 927,000,000</t>
        </is>
      </c>
    </row>
    <row r="6">
      <c r="B6" s="3" t="inlineStr">
        <is>
          <t>AdjustmentsRelatedToTaxWithholdingForShareBasedCompensation__dim__CommonStockIncludingAdditionalPaidInCapitalMember</t>
        </is>
      </c>
      <c r="C6" s="3" t="inlineStr">
        <is>
          <t>2019-06-29</t>
        </is>
      </c>
      <c r="D6" s="3" t="inlineStr">
        <is>
          <t>duration</t>
        </is>
      </c>
      <c r="E6" s="27" t="n">
        <v>958000000</v>
      </c>
      <c r="F6" s="27" t="n">
        <v>1885000000</v>
      </c>
      <c r="G6" s="27" t="n">
        <v>927000000</v>
      </c>
      <c r="H6" s="17" t="n">
        <v>0.9676409185803758</v>
      </c>
      <c r="I6" s="3" t="inlineStr">
        <is>
          <t>2020-07-31: 1,885,000,000</t>
        </is>
      </c>
    </row>
    <row r="7">
      <c r="B7" s="3" t="inlineStr">
        <is>
          <t>AdjustmentsRelatedToTaxWithholdingForShareBasedCompensation__dim__CommonStockIncludingAdditionalPaidInCapitalMember</t>
        </is>
      </c>
      <c r="C7" s="3" t="inlineStr">
        <is>
          <t>2020-03-28</t>
        </is>
      </c>
      <c r="D7" s="3" t="inlineStr">
        <is>
          <t>duration</t>
        </is>
      </c>
      <c r="E7" s="27" t="n">
        <v>101000000</v>
      </c>
      <c r="F7" s="27" t="n">
        <v>1052000000</v>
      </c>
      <c r="G7" s="27" t="n">
        <v>951000000</v>
      </c>
      <c r="H7" s="17" t="n">
        <v>9.415841584158416</v>
      </c>
      <c r="I7" s="3" t="inlineStr">
        <is>
          <t>2020-05-01: 1,052,000,000; 2021-04-29: 1,052,000,000</t>
        </is>
      </c>
    </row>
    <row r="8">
      <c r="B8" s="3" t="inlineStr">
        <is>
          <t>AdjustmentsRelatedToTaxWithholdingForShareBasedCompensation__dim__CommonStockIncludingAdditionalPaidInCapitalMember</t>
        </is>
      </c>
      <c r="C8" s="3" t="inlineStr">
        <is>
          <t>2020-06-27</t>
        </is>
      </c>
      <c r="D8" s="3" t="inlineStr">
        <is>
          <t>duration</t>
        </is>
      </c>
      <c r="E8" s="27" t="n">
        <v>1071000000</v>
      </c>
      <c r="F8" s="27" t="n">
        <v>2123000000</v>
      </c>
      <c r="G8" s="27" t="n">
        <v>1052000000</v>
      </c>
      <c r="H8" s="17" t="n">
        <v>0.9822595704948646</v>
      </c>
      <c r="I8" s="3" t="inlineStr">
        <is>
          <t>2020-07-31: 2,123,000,000; 2021-07-28: 2,123,000,000</t>
        </is>
      </c>
    </row>
    <row r="9">
      <c r="B9" s="3" t="inlineStr">
        <is>
          <t>AdjustmentsRelatedToTaxWithholdingForShareBasedCompensation__dim__CommonStockIncludingAdditionalPaidInCapitalMember</t>
        </is>
      </c>
      <c r="C9" s="3" t="inlineStr">
        <is>
          <t>2021-03-27</t>
        </is>
      </c>
      <c r="D9" s="3" t="inlineStr">
        <is>
          <t>duration</t>
        </is>
      </c>
      <c r="E9" s="27" t="n">
        <v>135000000</v>
      </c>
      <c r="F9" s="27" t="n">
        <v>1236000000</v>
      </c>
      <c r="G9" s="27" t="n">
        <v>1101000000</v>
      </c>
      <c r="H9" s="17" t="n">
        <v>8.155555555555555</v>
      </c>
      <c r="I9" s="3" t="inlineStr">
        <is>
          <t>2021-04-29: 1,236,000,000; 2022-04-29: 1,236,000,000</t>
        </is>
      </c>
    </row>
    <row r="10">
      <c r="B10" s="3" t="inlineStr">
        <is>
          <t>AdjustmentsRelatedToTaxWithholdingForShareBasedCompensation__dim__CommonStockIncludingAdditionalPaidInCapitalMember</t>
        </is>
      </c>
      <c r="C10" s="3" t="inlineStr">
        <is>
          <t>2021-06-26</t>
        </is>
      </c>
      <c r="D10" s="3" t="inlineStr">
        <is>
          <t>duration</t>
        </is>
      </c>
      <c r="E10" s="27" t="n">
        <v>1224000000</v>
      </c>
      <c r="F10" s="27" t="n">
        <v>2460000000</v>
      </c>
      <c r="G10" s="27" t="n">
        <v>1236000000</v>
      </c>
      <c r="H10" s="17" t="n">
        <v>1.009803921568627</v>
      </c>
      <c r="I10" s="3" t="inlineStr">
        <is>
          <t>2021-07-28: 2,460,000,000; 2022-07-29: 2,460,000,000</t>
        </is>
      </c>
    </row>
    <row r="11">
      <c r="B11" s="3" t="inlineStr">
        <is>
          <t>AdjustmentsRelatedToTaxWithholdingForShareBasedCompensation__dim__CommonStockIncludingAdditionalPaidInCapitalMember</t>
        </is>
      </c>
      <c r="C11" s="3" t="inlineStr">
        <is>
          <t>2022-03-26</t>
        </is>
      </c>
      <c r="D11" s="3" t="inlineStr">
        <is>
          <t>duration</t>
        </is>
      </c>
      <c r="E11" s="27" t="n">
        <v>149000000</v>
      </c>
      <c r="F11" s="27" t="n">
        <v>1412000000</v>
      </c>
      <c r="G11" s="27" t="n">
        <v>1263000000</v>
      </c>
      <c r="H11" s="17" t="n">
        <v>8.476510067114093</v>
      </c>
      <c r="I11" s="3" t="inlineStr">
        <is>
          <t>2022-04-29: 1,412,000,000; 2023-05-05: 1,412,000,000</t>
        </is>
      </c>
    </row>
    <row r="12">
      <c r="B12" s="3" t="inlineStr">
        <is>
          <t>AdjustmentsRelatedToTaxWithholdingForShareBasedCompensation__dim__CommonStockIncludingAdditionalPaidInCapitalMember</t>
        </is>
      </c>
      <c r="C12" s="3" t="inlineStr">
        <is>
          <t>2022-06-25</t>
        </is>
      </c>
      <c r="D12" s="3" t="inlineStr">
        <is>
          <t>duration</t>
        </is>
      </c>
      <c r="E12" s="27" t="n">
        <v>1371000000</v>
      </c>
      <c r="F12" s="27" t="n">
        <v>2783000000</v>
      </c>
      <c r="G12" s="27" t="n">
        <v>1412000000</v>
      </c>
      <c r="H12" s="17" t="n">
        <v>1.029905178701678</v>
      </c>
      <c r="I12" s="3" t="inlineStr">
        <is>
          <t>2022-07-29: 2,783,000,000; 2023-08-04: 2,783,000,000</t>
        </is>
      </c>
    </row>
    <row r="13">
      <c r="B13" s="3" t="inlineStr">
        <is>
          <t>AdjustmentsRelatedToTaxWithholdingForShareBasedCompensation__dim__CommonStockIncludingAdditionalPaidInCapitalMember</t>
        </is>
      </c>
      <c r="C13" s="3" t="inlineStr">
        <is>
          <t>2023-04-01</t>
        </is>
      </c>
      <c r="D13" s="3" t="inlineStr">
        <is>
          <t>duration</t>
        </is>
      </c>
      <c r="E13" s="27" t="n">
        <v>281000000</v>
      </c>
      <c r="F13" s="27" t="n">
        <v>1715000000</v>
      </c>
      <c r="G13" s="27" t="n">
        <v>1434000000</v>
      </c>
      <c r="H13" s="17" t="n">
        <v>5.103202846975089</v>
      </c>
      <c r="I13" s="3" t="inlineStr">
        <is>
          <t>2023-05-05: 1,715,000,000; 2024-05-03: 1,715,000,000</t>
        </is>
      </c>
    </row>
    <row r="14">
      <c r="B14" s="3" t="inlineStr">
        <is>
          <t>AdjustmentsRelatedToTaxWithholdingForShareBasedCompensation__dim__CommonStockIncludingAdditionalPaidInCapitalMember</t>
        </is>
      </c>
      <c r="C14" s="3" t="inlineStr">
        <is>
          <t>2023-07-01</t>
        </is>
      </c>
      <c r="D14" s="3" t="inlineStr">
        <is>
          <t>duration</t>
        </is>
      </c>
      <c r="E14" s="27" t="n">
        <v>1595000000</v>
      </c>
      <c r="F14" s="27" t="n">
        <v>3310000000</v>
      </c>
      <c r="G14" s="27" t="n">
        <v>1715000000</v>
      </c>
      <c r="H14" s="17" t="n">
        <v>1.075235109717868</v>
      </c>
      <c r="I14" s="3" t="inlineStr">
        <is>
          <t>2023-08-04: 3,310,000,000; 2024-08-02: 3,310,000,000</t>
        </is>
      </c>
    </row>
    <row r="15">
      <c r="B15" s="3" t="inlineStr">
        <is>
          <t>AdjustmentsRelatedToTaxWithholdingForShareBasedCompensation__dim__CommonStockIncludingAdditionalPaidInCapitalMember</t>
        </is>
      </c>
      <c r="C15" s="3" t="inlineStr">
        <is>
          <t>2024-03-30</t>
        </is>
      </c>
      <c r="D15" s="3" t="inlineStr">
        <is>
          <t>duration</t>
        </is>
      </c>
      <c r="E15" s="27" t="n">
        <v>222000000</v>
      </c>
      <c r="F15" s="27" t="n">
        <v>1882000000</v>
      </c>
      <c r="G15" s="27" t="n">
        <v>1660000000</v>
      </c>
      <c r="H15" s="17" t="n">
        <v>7.477477477477477</v>
      </c>
      <c r="I15" s="3" t="inlineStr">
        <is>
          <t>2024-05-03: 1,882,000,000; 2025-05-02: 1,882,000,000</t>
        </is>
      </c>
    </row>
    <row r="16">
      <c r="B16" s="3" t="inlineStr">
        <is>
          <t>AdjustmentsRelatedToTaxWithholdingForShareBasedCompensation__dim__CommonStockIncludingAdditionalPaidInCapitalMember</t>
        </is>
      </c>
      <c r="C16" s="3" t="inlineStr">
        <is>
          <t>2024-06-29</t>
        </is>
      </c>
      <c r="D16" s="3" t="inlineStr">
        <is>
          <t>duration</t>
        </is>
      </c>
      <c r="E16" s="27" t="n">
        <v>1920000000</v>
      </c>
      <c r="F16" s="27" t="n">
        <v>3802000000</v>
      </c>
      <c r="G16" s="27" t="n">
        <v>1882000000</v>
      </c>
      <c r="H16" s="17" t="n">
        <v>0.9802083333333333</v>
      </c>
      <c r="I16" s="3" t="inlineStr">
        <is>
          <t>2024-08-02: 3,802,000,000; 2025-08-01: 3,802,000,000</t>
        </is>
      </c>
    </row>
    <row r="17">
      <c r="B17" s="3" t="inlineStr">
        <is>
          <t>AdjustmentsRelatedToTaxWithholdingForShareBasedCompensation__dim__CommonStockIncludingAdditionalPaidInCapitalMember</t>
        </is>
      </c>
      <c r="C17" s="3" t="inlineStr">
        <is>
          <t>2025-03-29</t>
        </is>
      </c>
      <c r="D17" s="3" t="inlineStr">
        <is>
          <t>duration</t>
        </is>
      </c>
      <c r="E17" s="27" t="n">
        <v>206000000</v>
      </c>
      <c r="F17" s="27" t="n">
        <v>2097000000</v>
      </c>
      <c r="G17" s="27" t="n">
        <v>1891000000</v>
      </c>
      <c r="H17" s="17" t="n">
        <v>9.179611650485437</v>
      </c>
      <c r="I17" s="3" t="inlineStr">
        <is>
          <t>2025-05-02: 2,097,000,000; 2026-05-01: 2,097,000,000</t>
        </is>
      </c>
    </row>
    <row r="18">
      <c r="B18" s="3" t="inlineStr">
        <is>
          <t>AdjustmentsRelatedToTaxWithholdingForShareBasedCompensation__dim__CommonStockIncludingAdditionalPaidInCapitalMember</t>
        </is>
      </c>
      <c r="C18" s="3" t="inlineStr">
        <is>
          <t>2025-06-28</t>
        </is>
      </c>
      <c r="D18" s="3" t="inlineStr">
        <is>
          <t>duration</t>
        </is>
      </c>
      <c r="E18" s="27" t="n">
        <v>2163000000</v>
      </c>
      <c r="F18" s="27" t="n">
        <v>4260000000</v>
      </c>
      <c r="G18" s="27" t="n">
        <v>2097000000</v>
      </c>
      <c r="H18" s="17" t="n">
        <v>0.9694868238557559</v>
      </c>
      <c r="I18" s="3" t="inlineStr">
        <is>
          <t>2025-08-01: 4,260,000,000</t>
        </is>
      </c>
    </row>
    <row r="19">
      <c r="B19" s="3" t="inlineStr">
        <is>
          <t>AdjustmentsRelatedToTaxWithholdingForShareBasedCompensation__dim__CommonStockIncludingAdditionalPaidInCapitalMember</t>
        </is>
      </c>
      <c r="C19" s="3" t="inlineStr">
        <is>
          <t>2026-03-28</t>
        </is>
      </c>
      <c r="D19" s="3" t="inlineStr">
        <is>
          <t>duration</t>
        </is>
      </c>
      <c r="E19" s="27" t="n">
        <v>250000000</v>
      </c>
      <c r="F19" s="27" t="n">
        <v>2308000000</v>
      </c>
      <c r="G19" s="27" t="n">
        <v>2058000000</v>
      </c>
      <c r="H19" s="17" t="n">
        <v>8.231999999999999</v>
      </c>
      <c r="I19" s="3" t="inlineStr">
        <is>
          <t>2026-05-01: 2,308,000,000</t>
        </is>
      </c>
    </row>
    <row r="20">
      <c r="B20" s="3" t="inlineStr">
        <is>
          <t>AdjustmentsRelatedToTaxWithholdingForShareBasedCompensation__dim__RetainedEarningsMember</t>
        </is>
      </c>
      <c r="C20" s="3" t="inlineStr">
        <is>
          <t>2019-03-30</t>
        </is>
      </c>
      <c r="D20" s="3" t="inlineStr">
        <is>
          <t>duration</t>
        </is>
      </c>
      <c r="E20" s="27" t="n">
        <v>14000000</v>
      </c>
      <c r="F20" s="27" t="n">
        <v>608000000</v>
      </c>
      <c r="G20" s="27" t="n">
        <v>594000000</v>
      </c>
      <c r="H20" s="17" t="n">
        <v>42.42857142857143</v>
      </c>
      <c r="I20" s="3" t="inlineStr">
        <is>
          <t>2020-05-01: 608,000,000</t>
        </is>
      </c>
    </row>
    <row r="21">
      <c r="B21" s="3" t="inlineStr">
        <is>
          <t>AdjustmentsRelatedToTaxWithholdingForShareBasedCompensation__dim__RetainedEarningsMember</t>
        </is>
      </c>
      <c r="C21" s="3" t="inlineStr">
        <is>
          <t>2019-06-29</t>
        </is>
      </c>
      <c r="D21" s="3" t="inlineStr">
        <is>
          <t>duration</t>
        </is>
      </c>
      <c r="E21" s="27" t="n">
        <v>336000000</v>
      </c>
      <c r="F21" s="27" t="n">
        <v>944000000</v>
      </c>
      <c r="G21" s="27" t="n">
        <v>608000000</v>
      </c>
      <c r="H21" s="17" t="n">
        <v>1.80952380952381</v>
      </c>
      <c r="I21" s="3" t="inlineStr">
        <is>
          <t>2020-07-31: 944,000,000</t>
        </is>
      </c>
    </row>
    <row r="22">
      <c r="B22" s="3" t="inlineStr">
        <is>
          <t>AdjustmentsRelatedToTaxWithholdingForShareBasedCompensation__dim__RetainedEarningsMember</t>
        </is>
      </c>
      <c r="C22" s="3" t="inlineStr">
        <is>
          <t>2020-03-28</t>
        </is>
      </c>
      <c r="D22" s="3" t="inlineStr">
        <is>
          <t>duration</t>
        </is>
      </c>
      <c r="E22" s="27" t="n">
        <v>96000000</v>
      </c>
      <c r="F22" s="27" t="n">
        <v>632000000</v>
      </c>
      <c r="G22" s="27" t="n">
        <v>536000000</v>
      </c>
      <c r="H22" s="17" t="n">
        <v>5.583333333333333</v>
      </c>
      <c r="I22" s="3" t="inlineStr">
        <is>
          <t>2020-05-01: 632,000,000; 2021-04-29: 632,000,000</t>
        </is>
      </c>
    </row>
    <row r="23">
      <c r="B23" s="3" t="inlineStr">
        <is>
          <t>AdjustmentsRelatedToTaxWithholdingForShareBasedCompensation__dim__RetainedEarningsMember</t>
        </is>
      </c>
      <c r="C23" s="3" t="inlineStr">
        <is>
          <t>2020-06-27</t>
        </is>
      </c>
      <c r="D23" s="3" t="inlineStr">
        <is>
          <t>duration</t>
        </is>
      </c>
      <c r="E23" s="27" t="n">
        <v>688000000</v>
      </c>
      <c r="F23" s="27" t="n">
        <v>1320000000</v>
      </c>
      <c r="G23" s="27" t="n">
        <v>632000000</v>
      </c>
      <c r="H23" s="17" t="n">
        <v>0.9186046511627907</v>
      </c>
      <c r="I23" s="3" t="inlineStr">
        <is>
          <t>2020-07-31: 1,320,000,000; 2021-07-28: 1,320,000,000</t>
        </is>
      </c>
    </row>
    <row r="24">
      <c r="B24" s="3" t="inlineStr">
        <is>
          <t>AdjustmentsRelatedToTaxWithholdingForShareBasedCompensation__dim__RetainedEarningsMember</t>
        </is>
      </c>
      <c r="C24" s="3" t="inlineStr">
        <is>
          <t>2021-03-27</t>
        </is>
      </c>
      <c r="D24" s="3" t="inlineStr">
        <is>
          <t>duration</t>
        </is>
      </c>
      <c r="E24" s="27" t="n">
        <v>174000000</v>
      </c>
      <c r="F24" s="27" t="n">
        <v>2047000000</v>
      </c>
      <c r="G24" s="27" t="n">
        <v>1873000000</v>
      </c>
      <c r="H24" s="17" t="n">
        <v>10.76436781609195</v>
      </c>
      <c r="I24" s="3" t="inlineStr">
        <is>
          <t>2021-04-29: 2,047,000,000; 2022-04-29: 2,047,000,000</t>
        </is>
      </c>
    </row>
    <row r="25">
      <c r="B25" s="3" t="inlineStr">
        <is>
          <t>AdjustmentsRelatedToTaxWithholdingForShareBasedCompensation__dim__RetainedEarningsMember</t>
        </is>
      </c>
      <c r="C25" s="3" t="inlineStr">
        <is>
          <t>2021-06-26</t>
        </is>
      </c>
      <c r="D25" s="3" t="inlineStr">
        <is>
          <t>duration</t>
        </is>
      </c>
      <c r="E25" s="27" t="n">
        <v>1559000000</v>
      </c>
      <c r="F25" s="27" t="n">
        <v>3606000000</v>
      </c>
      <c r="G25" s="27" t="n">
        <v>2047000000</v>
      </c>
      <c r="H25" s="17" t="n">
        <v>1.31302116741501</v>
      </c>
      <c r="I25" s="3" t="inlineStr">
        <is>
          <t>2021-07-28: 3,606,000,000; 2022-07-29: 3,606,000,000</t>
        </is>
      </c>
    </row>
    <row r="26">
      <c r="B26" s="3" t="inlineStr">
        <is>
          <t>AdjustmentsRelatedToTaxWithholdingForShareBasedCompensation__dim__RetainedEarningsMember</t>
        </is>
      </c>
      <c r="C26" s="3" t="inlineStr">
        <is>
          <t>2022-03-26</t>
        </is>
      </c>
      <c r="D26" s="3" t="inlineStr">
        <is>
          <t>duration</t>
        </is>
      </c>
      <c r="E26" s="27" t="n">
        <v>190000000</v>
      </c>
      <c r="F26" s="27" t="n">
        <v>1920000000</v>
      </c>
      <c r="G26" s="27" t="n">
        <v>1730000000</v>
      </c>
      <c r="H26" s="17" t="n">
        <v>9.105263157894736</v>
      </c>
      <c r="I26" s="3" t="inlineStr">
        <is>
          <t>2022-04-29: 1,920,000,000; 2023-05-05: 1,920,000,000</t>
        </is>
      </c>
    </row>
    <row r="27">
      <c r="B27" s="3" t="inlineStr">
        <is>
          <t>AdjustmentsRelatedToTaxWithholdingForShareBasedCompensation__dim__RetainedEarningsMember</t>
        </is>
      </c>
      <c r="C27" s="3" t="inlineStr">
        <is>
          <t>2022-06-25</t>
        </is>
      </c>
      <c r="D27" s="3" t="inlineStr">
        <is>
          <t>duration</t>
        </is>
      </c>
      <c r="E27" s="27" t="n">
        <v>1403000000</v>
      </c>
      <c r="F27" s="27" t="n">
        <v>3323000000</v>
      </c>
      <c r="G27" s="27" t="n">
        <v>1920000000</v>
      </c>
      <c r="H27" s="17" t="n">
        <v>1.368496079828938</v>
      </c>
      <c r="I27" s="3" t="inlineStr">
        <is>
          <t>2022-07-29: 3,323,000,000; 2023-08-04: 3,323,000,000</t>
        </is>
      </c>
    </row>
    <row r="28">
      <c r="B28" s="3" t="inlineStr">
        <is>
          <t>AdjustmentsRelatedToTaxWithholdingForShareBasedCompensation__dim__RetainedEarningsMember</t>
        </is>
      </c>
      <c r="C28" s="3" t="inlineStr">
        <is>
          <t>2023-04-01</t>
        </is>
      </c>
      <c r="D28" s="3" t="inlineStr">
        <is>
          <t>duration</t>
        </is>
      </c>
      <c r="E28" s="27" t="n">
        <v>152000000</v>
      </c>
      <c r="F28" s="27" t="n">
        <v>1130000000</v>
      </c>
      <c r="G28" s="27" t="n">
        <v>978000000</v>
      </c>
      <c r="H28" s="17" t="n">
        <v>6.434210526315789</v>
      </c>
      <c r="I28" s="3" t="inlineStr">
        <is>
          <t>2023-05-05: 1,130,000,000; 2024-05-03: 1,130,000,000</t>
        </is>
      </c>
    </row>
    <row r="29">
      <c r="B29" s="3" t="inlineStr">
        <is>
          <t>AdjustmentsRelatedToTaxWithholdingForShareBasedCompensation__dim__RetainedEarningsMember</t>
        </is>
      </c>
      <c r="C29" s="3" t="inlineStr">
        <is>
          <t>2023-07-01</t>
        </is>
      </c>
      <c r="D29" s="3" t="inlineStr">
        <is>
          <t>duration</t>
        </is>
      </c>
      <c r="E29" s="27" t="n">
        <v>858000000</v>
      </c>
      <c r="F29" s="27" t="n">
        <v>1988000000</v>
      </c>
      <c r="G29" s="27" t="n">
        <v>1130000000</v>
      </c>
      <c r="H29" s="17" t="n">
        <v>1.317016317016317</v>
      </c>
      <c r="I29" s="3" t="inlineStr">
        <is>
          <t>2023-08-04: 1,988,000,000; 2024-08-02: 1,988,000,000</t>
        </is>
      </c>
    </row>
    <row r="30">
      <c r="B30" s="3" t="inlineStr">
        <is>
          <t>AdjustmentsRelatedToTaxWithholdingForShareBasedCompensation__dim__RetainedEarningsMember</t>
        </is>
      </c>
      <c r="C30" s="3" t="inlineStr">
        <is>
          <t>2024-03-30</t>
        </is>
      </c>
      <c r="D30" s="3" t="inlineStr">
        <is>
          <t>duration</t>
        </is>
      </c>
      <c r="E30" s="27" t="n">
        <v>71000000</v>
      </c>
      <c r="F30" s="27" t="n">
        <v>1089000000</v>
      </c>
      <c r="G30" s="27" t="n">
        <v>1018000000</v>
      </c>
      <c r="H30" s="17" t="n">
        <v>14.33802816901408</v>
      </c>
      <c r="I30" s="3" t="inlineStr">
        <is>
          <t>2024-05-03: 1,089,000,000; 2025-05-02: 1,089,000,000</t>
        </is>
      </c>
    </row>
    <row r="31">
      <c r="B31" s="3" t="inlineStr">
        <is>
          <t>AdjustmentsRelatedToTaxWithholdingForShareBasedCompensation__dim__RetainedEarningsMember</t>
        </is>
      </c>
      <c r="C31" s="3" t="inlineStr">
        <is>
          <t>2024-06-29</t>
        </is>
      </c>
      <c r="D31" s="3" t="inlineStr">
        <is>
          <t>duration</t>
        </is>
      </c>
      <c r="E31" s="27" t="n">
        <v>428000000</v>
      </c>
      <c r="F31" s="27" t="n">
        <v>1517000000</v>
      </c>
      <c r="G31" s="27" t="n">
        <v>1089000000</v>
      </c>
      <c r="H31" s="17" t="n">
        <v>2.544392523364486</v>
      </c>
      <c r="I31" s="3" t="inlineStr">
        <is>
          <t>2024-08-02: 1,517,000,000; 2025-08-01: 1,517,000,000</t>
        </is>
      </c>
    </row>
    <row r="32">
      <c r="B32" s="3" t="inlineStr">
        <is>
          <t>AdjustmentsRelatedToTaxWithholdingForShareBasedCompensation__dim__RetainedEarningsMember</t>
        </is>
      </c>
      <c r="C32" s="3" t="inlineStr">
        <is>
          <t>2025-03-29</t>
        </is>
      </c>
      <c r="D32" s="3" t="inlineStr">
        <is>
          <t>duration</t>
        </is>
      </c>
      <c r="E32" s="27" t="n">
        <v>85000000</v>
      </c>
      <c r="F32" s="27" t="n">
        <v>1187000000</v>
      </c>
      <c r="G32" s="27" t="n">
        <v>1102000000</v>
      </c>
      <c r="H32" s="17" t="n">
        <v>12.96470588235294</v>
      </c>
      <c r="I32" s="3" t="inlineStr">
        <is>
          <t>2025-05-02: 1,187,000,000; 2026-05-01: 1,187,000,000</t>
        </is>
      </c>
    </row>
    <row r="33">
      <c r="B33" s="3" t="inlineStr">
        <is>
          <t>AdjustmentsRelatedToTaxWithholdingForShareBasedCompensation__dim__RetainedEarningsMember</t>
        </is>
      </c>
      <c r="C33" s="3" t="inlineStr">
        <is>
          <t>2025-06-28</t>
        </is>
      </c>
      <c r="D33" s="3" t="inlineStr">
        <is>
          <t>duration</t>
        </is>
      </c>
      <c r="E33" s="27" t="n">
        <v>411000000</v>
      </c>
      <c r="F33" s="27" t="n">
        <v>1598000000</v>
      </c>
      <c r="G33" s="27" t="n">
        <v>1187000000</v>
      </c>
      <c r="H33" s="17" t="n">
        <v>2.888077858880779</v>
      </c>
      <c r="I33" s="3" t="inlineStr">
        <is>
          <t>2025-08-01: 1,598,000,000</t>
        </is>
      </c>
    </row>
    <row r="34">
      <c r="B34" s="3" t="inlineStr">
        <is>
          <t>AdjustmentsRelatedToTaxWithholdingForShareBasedCompensation__dim__RetainedEarningsMember</t>
        </is>
      </c>
      <c r="C34" s="3" t="inlineStr">
        <is>
          <t>2026-03-28</t>
        </is>
      </c>
      <c r="D34" s="3" t="inlineStr">
        <is>
          <t>duration</t>
        </is>
      </c>
      <c r="E34" s="27" t="n">
        <v>88000000</v>
      </c>
      <c r="F34" s="27" t="n">
        <v>1024000000</v>
      </c>
      <c r="G34" s="27" t="n">
        <v>936000000</v>
      </c>
      <c r="H34" s="17" t="n">
        <v>10.63636363636364</v>
      </c>
      <c r="I34" s="3" t="inlineStr">
        <is>
          <t>2026-05-01: 1,024,000,000</t>
        </is>
      </c>
    </row>
    <row r="35">
      <c r="B35" s="3" t="inlineStr">
        <is>
          <t>AdjustmentsToAdditionalPaidInCapitalSharebasedCompensationRequisiteServicePeriodRecognitionValue__dim__CommonStockIncludingAdditionalPaidInCapitalMember</t>
        </is>
      </c>
      <c r="C35" s="3" t="inlineStr">
        <is>
          <t>2019-03-30</t>
        </is>
      </c>
      <c r="D35" s="3" t="inlineStr">
        <is>
          <t>duration</t>
        </is>
      </c>
      <c r="E35" s="27" t="n">
        <v>1546000000</v>
      </c>
      <c r="F35" s="27" t="n">
        <v>3137000000</v>
      </c>
      <c r="G35" s="27" t="n">
        <v>1591000000</v>
      </c>
      <c r="H35" s="17" t="n">
        <v>1.029107373868047</v>
      </c>
      <c r="I35" s="3" t="inlineStr">
        <is>
          <t>2020-05-01: 3,137,000,000</t>
        </is>
      </c>
    </row>
    <row r="36">
      <c r="B36" s="3" t="inlineStr">
        <is>
          <t>AdjustmentsToAdditionalPaidInCapitalSharebasedCompensationRequisiteServicePeriodRecognitionValue__dim__CommonStockIncludingAdditionalPaidInCapitalMember</t>
        </is>
      </c>
      <c r="C36" s="3" t="inlineStr">
        <is>
          <t>2019-06-29</t>
        </is>
      </c>
      <c r="D36" s="3" t="inlineStr">
        <is>
          <t>duration</t>
        </is>
      </c>
      <c r="E36" s="27" t="n">
        <v>1527000000</v>
      </c>
      <c r="F36" s="27" t="n">
        <v>4664000000</v>
      </c>
      <c r="G36" s="27" t="n">
        <v>3137000000</v>
      </c>
      <c r="H36" s="17" t="n">
        <v>2.054354944335298</v>
      </c>
      <c r="I36" s="3" t="inlineStr">
        <is>
          <t>2020-07-31: 4,664,000,000</t>
        </is>
      </c>
    </row>
    <row r="37">
      <c r="B37" s="3" t="inlineStr">
        <is>
          <t>AdjustmentsToAdditionalPaidInCapitalSharebasedCompensationRequisiteServicePeriodRecognitionValue__dim__CommonStockIncludingAdditionalPaidInCapitalMember</t>
        </is>
      </c>
      <c r="C37" s="3" t="inlineStr">
        <is>
          <t>2020-03-28</t>
        </is>
      </c>
      <c r="D37" s="3" t="inlineStr">
        <is>
          <t>duration</t>
        </is>
      </c>
      <c r="E37" s="27" t="n">
        <v>1733000000</v>
      </c>
      <c r="F37" s="27" t="n">
        <v>3480000000</v>
      </c>
      <c r="G37" s="27" t="n">
        <v>1747000000</v>
      </c>
      <c r="H37" s="17" t="n">
        <v>1.008078476630121</v>
      </c>
      <c r="I37" s="3" t="inlineStr">
        <is>
          <t>2020-05-01: 3,480,000,000; 2021-04-29: 3,480,000,000</t>
        </is>
      </c>
    </row>
    <row r="38">
      <c r="B38" s="3" t="inlineStr">
        <is>
          <t>AdjustmentsToAdditionalPaidInCapitalSharebasedCompensationRequisiteServicePeriodRecognitionValue__dim__CommonStockIncludingAdditionalPaidInCapitalMember</t>
        </is>
      </c>
      <c r="C38" s="3" t="inlineStr">
        <is>
          <t>2020-06-27</t>
        </is>
      </c>
      <c r="D38" s="3" t="inlineStr">
        <is>
          <t>duration</t>
        </is>
      </c>
      <c r="E38" s="27" t="n">
        <v>1735000000</v>
      </c>
      <c r="F38" s="27" t="n">
        <v>5215000000</v>
      </c>
      <c r="G38" s="27" t="n">
        <v>3480000000</v>
      </c>
      <c r="H38" s="17" t="n">
        <v>2.005763688760807</v>
      </c>
      <c r="I38" s="3" t="inlineStr">
        <is>
          <t>2020-07-31: 5,215,000,000; 2021-07-28: 5,215,000,000</t>
        </is>
      </c>
    </row>
    <row r="39">
      <c r="B39" s="3" t="inlineStr">
        <is>
          <t>AdjustmentsToAdditionalPaidInCapitalSharebasedCompensationRequisiteServicePeriodRecognitionValue__dim__CommonStockIncludingAdditionalPaidInCapitalMember</t>
        </is>
      </c>
      <c r="C39" s="3" t="inlineStr">
        <is>
          <t>2021-03-27</t>
        </is>
      </c>
      <c r="D39" s="3" t="inlineStr">
        <is>
          <t>duration</t>
        </is>
      </c>
      <c r="E39" s="27" t="n">
        <v>2033000000</v>
      </c>
      <c r="F39" s="27" t="n">
        <v>4099000000</v>
      </c>
      <c r="G39" s="27" t="n">
        <v>2066000000</v>
      </c>
      <c r="H39" s="17" t="n">
        <v>1.016232169208067</v>
      </c>
      <c r="I39" s="3" t="inlineStr">
        <is>
          <t>2021-04-29: 4,099,000,000; 2022-04-29: 4,099,000,000</t>
        </is>
      </c>
    </row>
    <row r="40">
      <c r="B40" s="3" t="inlineStr">
        <is>
          <t>AdjustmentsToAdditionalPaidInCapitalSharebasedCompensationRequisiteServicePeriodRecognitionValue__dim__CommonStockIncludingAdditionalPaidInCapitalMember</t>
        </is>
      </c>
      <c r="C40" s="3" t="inlineStr">
        <is>
          <t>2021-06-26</t>
        </is>
      </c>
      <c r="D40" s="3" t="inlineStr">
        <is>
          <t>duration</t>
        </is>
      </c>
      <c r="E40" s="27" t="n">
        <v>2010000000</v>
      </c>
      <c r="F40" s="27" t="n">
        <v>6109000000</v>
      </c>
      <c r="G40" s="27" t="n">
        <v>4099000000</v>
      </c>
      <c r="H40" s="17" t="n">
        <v>2.039303482587065</v>
      </c>
      <c r="I40" s="3" t="inlineStr">
        <is>
          <t>2021-07-28: 6,109,000,000; 2022-07-29: 6,109,000,000</t>
        </is>
      </c>
    </row>
    <row r="41">
      <c r="B41" s="3" t="inlineStr">
        <is>
          <t>AdjustmentsToAdditionalPaidInCapitalSharebasedCompensationRequisiteServicePeriodRecognitionValue__dim__CommonStockIncludingAdditionalPaidInCapitalMember</t>
        </is>
      </c>
      <c r="C41" s="3" t="inlineStr">
        <is>
          <t>2022-03-26</t>
        </is>
      </c>
      <c r="D41" s="3" t="inlineStr">
        <is>
          <t>duration</t>
        </is>
      </c>
      <c r="E41" s="27" t="n">
        <v>2313000000</v>
      </c>
      <c r="F41" s="27" t="n">
        <v>4635000000</v>
      </c>
      <c r="G41" s="27" t="n">
        <v>2322000000</v>
      </c>
      <c r="H41" s="17" t="n">
        <v>1.003891050583658</v>
      </c>
      <c r="I41" s="3" t="inlineStr">
        <is>
          <t>2022-04-29: 4,635,000,000; 2023-05-05: 4,635,000,000</t>
        </is>
      </c>
    </row>
    <row r="42">
      <c r="B42" s="3" t="inlineStr">
        <is>
          <t>AdjustmentsToAdditionalPaidInCapitalSharebasedCompensationRequisiteServicePeriodRecognitionValue__dim__CommonStockIncludingAdditionalPaidInCapitalMember</t>
        </is>
      </c>
      <c r="C42" s="3" t="inlineStr">
        <is>
          <t>2022-06-25</t>
        </is>
      </c>
      <c r="D42" s="3" t="inlineStr">
        <is>
          <t>duration</t>
        </is>
      </c>
      <c r="E42" s="27" t="n">
        <v>2305000000</v>
      </c>
      <c r="F42" s="27" t="n">
        <v>6940000000</v>
      </c>
      <c r="G42" s="27" t="n">
        <v>4635000000</v>
      </c>
      <c r="H42" s="17" t="n">
        <v>2.010845986984815</v>
      </c>
      <c r="I42" s="3" t="inlineStr">
        <is>
          <t>2022-07-29: 6,940,000,000; 2023-08-04: 6,940,000,000</t>
        </is>
      </c>
    </row>
    <row r="43">
      <c r="B43" s="3" t="inlineStr">
        <is>
          <t>AdjustmentsToAdditionalPaidInCapitalSharebasedCompensationRequisiteServicePeriodRecognitionValue__dim__CommonStockIncludingAdditionalPaidInCapitalMember</t>
        </is>
      </c>
      <c r="C43" s="3" t="inlineStr">
        <is>
          <t>2023-04-01</t>
        </is>
      </c>
      <c r="D43" s="3" t="inlineStr">
        <is>
          <t>duration</t>
        </is>
      </c>
      <c r="E43" s="27" t="n">
        <v>2760000000</v>
      </c>
      <c r="F43" s="27" t="n">
        <v>5744000000</v>
      </c>
      <c r="G43" s="27" t="n">
        <v>2984000000</v>
      </c>
      <c r="H43" s="17" t="n">
        <v>1.081159420289855</v>
      </c>
      <c r="I43" s="3" t="inlineStr">
        <is>
          <t>2023-05-05: 5,744,000,000; 2024-05-03: 5,744,000,000</t>
        </is>
      </c>
    </row>
    <row r="44">
      <c r="B44" s="3" t="inlineStr">
        <is>
          <t>AdjustmentsToAdditionalPaidInCapitalSharebasedCompensationRequisiteServicePeriodRecognitionValue__dim__CommonStockIncludingAdditionalPaidInCapitalMember</t>
        </is>
      </c>
      <c r="C44" s="3" t="inlineStr">
        <is>
          <t>2023-07-01</t>
        </is>
      </c>
      <c r="D44" s="3" t="inlineStr">
        <is>
          <t>duration</t>
        </is>
      </c>
      <c r="E44" s="27" t="n">
        <v>2694000000</v>
      </c>
      <c r="F44" s="27" t="n">
        <v>8438000000</v>
      </c>
      <c r="G44" s="27" t="n">
        <v>5744000000</v>
      </c>
      <c r="H44" s="17" t="n">
        <v>2.132145508537491</v>
      </c>
      <c r="I44" s="3" t="inlineStr">
        <is>
          <t>2023-08-04: 8,438,000,000; 2024-08-02: 8,438,000,000</t>
        </is>
      </c>
    </row>
    <row r="45">
      <c r="B45" s="3" t="inlineStr">
        <is>
          <t>AdjustmentsToAdditionalPaidInCapitalSharebasedCompensationRequisiteServicePeriodRecognitionValue__dim__CommonStockIncludingAdditionalPaidInCapitalMember</t>
        </is>
      </c>
      <c r="C45" s="3" t="inlineStr">
        <is>
          <t>2024-03-30</t>
        </is>
      </c>
      <c r="D45" s="3" t="inlineStr">
        <is>
          <t>duration</t>
        </is>
      </c>
      <c r="E45" s="27" t="n">
        <v>3049000000</v>
      </c>
      <c r="F45" s="27" t="n">
        <v>6133000000</v>
      </c>
      <c r="G45" s="27" t="n">
        <v>3084000000</v>
      </c>
      <c r="H45" s="17" t="n">
        <v>1.011479173499508</v>
      </c>
      <c r="I45" s="3" t="inlineStr">
        <is>
          <t>2024-05-03: 6,133,000,000; 2025-05-02: 6,133,000,000</t>
        </is>
      </c>
    </row>
    <row r="46">
      <c r="B46" s="3" t="inlineStr">
        <is>
          <t>AdjustmentsToAdditionalPaidInCapitalSharebasedCompensationRequisiteServicePeriodRecognitionValue__dim__CommonStockIncludingAdditionalPaidInCapitalMember</t>
        </is>
      </c>
      <c r="C46" s="3" t="inlineStr">
        <is>
          <t>2024-06-29</t>
        </is>
      </c>
      <c r="D46" s="3" t="inlineStr">
        <is>
          <t>duration</t>
        </is>
      </c>
      <c r="E46" s="27" t="n">
        <v>2955000000</v>
      </c>
      <c r="F46" s="27" t="n">
        <v>9088000000</v>
      </c>
      <c r="G46" s="27" t="n">
        <v>6133000000</v>
      </c>
      <c r="H46" s="17" t="n">
        <v>2.075465313028765</v>
      </c>
      <c r="I46" s="3" t="inlineStr">
        <is>
          <t>2024-08-02: 9,088,000,000; 2025-08-01: 9,088,000,000</t>
        </is>
      </c>
    </row>
    <row r="47">
      <c r="B47" s="3" t="inlineStr">
        <is>
          <t>AdjustmentsToAdditionalPaidInCapitalSharebasedCompensationRequisiteServicePeriodRecognitionValue__dim__CommonStockIncludingAdditionalPaidInCapitalMember</t>
        </is>
      </c>
      <c r="C47" s="3" t="inlineStr">
        <is>
          <t>2025-03-29</t>
        </is>
      </c>
      <c r="D47" s="3" t="inlineStr">
        <is>
          <t>duration</t>
        </is>
      </c>
      <c r="E47" s="27" t="n">
        <v>3324000000</v>
      </c>
      <c r="F47" s="27" t="n">
        <v>6707000000</v>
      </c>
      <c r="G47" s="27" t="n">
        <v>3383000000</v>
      </c>
      <c r="H47" s="17" t="n">
        <v>1.017749699157641</v>
      </c>
      <c r="I47" s="3" t="inlineStr">
        <is>
          <t>2025-05-02: 6,707,000,000; 2026-05-01: 6,707,000,000</t>
        </is>
      </c>
    </row>
    <row r="48">
      <c r="B48" s="3" t="inlineStr">
        <is>
          <t>AdjustmentsToAdditionalPaidInCapitalSharebasedCompensationRequisiteServicePeriodRecognitionValue__dim__CommonStockIncludingAdditionalPaidInCapitalMember</t>
        </is>
      </c>
      <c r="C48" s="3" t="inlineStr">
        <is>
          <t>2025-06-28</t>
        </is>
      </c>
      <c r="D48" s="3" t="inlineStr">
        <is>
          <t>duration</t>
        </is>
      </c>
      <c r="E48" s="27" t="n">
        <v>3258000000</v>
      </c>
      <c r="F48" s="27" t="n">
        <v>9965000000</v>
      </c>
      <c r="G48" s="27" t="n">
        <v>6707000000</v>
      </c>
      <c r="H48" s="17" t="n">
        <v>2.058624923265807</v>
      </c>
      <c r="I48" s="3" t="inlineStr">
        <is>
          <t>2025-08-01: 9,965,000,000</t>
        </is>
      </c>
    </row>
    <row r="49">
      <c r="B49" s="3" t="inlineStr">
        <is>
          <t>AdjustmentsToAdditionalPaidInCapitalSharebasedCompensationRequisiteServicePeriodRecognitionValue__dim__CommonStockIncludingAdditionalPaidInCapitalMember</t>
        </is>
      </c>
      <c r="C49" s="3" t="inlineStr">
        <is>
          <t>2026-03-28</t>
        </is>
      </c>
      <c r="D49" s="3" t="inlineStr">
        <is>
          <t>duration</t>
        </is>
      </c>
      <c r="E49" s="27" t="n">
        <v>3658000000</v>
      </c>
      <c r="F49" s="27" t="n">
        <v>7369000000</v>
      </c>
      <c r="G49" s="27" t="n">
        <v>3711000000</v>
      </c>
      <c r="H49" s="17" t="n">
        <v>1.014488791689448</v>
      </c>
      <c r="I49" s="3" t="inlineStr">
        <is>
          <t>2026-05-01: 7,369,000,000</t>
        </is>
      </c>
    </row>
    <row r="50">
      <c r="B50" s="3" t="inlineStr">
        <is>
          <t>AllocatedShareBasedCompensationExpense</t>
        </is>
      </c>
      <c r="C50" s="3" t="inlineStr">
        <is>
          <t>2019-03-30</t>
        </is>
      </c>
      <c r="D50" s="3" t="inlineStr">
        <is>
          <t>duration</t>
        </is>
      </c>
      <c r="E50" s="27" t="n">
        <v>1514000000</v>
      </c>
      <c r="F50" s="27" t="n">
        <v>3073000000</v>
      </c>
      <c r="G50" s="27" t="n">
        <v>1559000000</v>
      </c>
      <c r="H50" s="17" t="n">
        <v>1.029722589167767</v>
      </c>
      <c r="I50" s="3" t="inlineStr">
        <is>
          <t>2020-05-01: 3,073,000,000</t>
        </is>
      </c>
    </row>
    <row r="51">
      <c r="B51" s="3" t="inlineStr">
        <is>
          <t>AllocatedShareBasedCompensationExpense</t>
        </is>
      </c>
      <c r="C51" s="3" t="inlineStr">
        <is>
          <t>2019-06-29</t>
        </is>
      </c>
      <c r="D51" s="3" t="inlineStr">
        <is>
          <t>duration</t>
        </is>
      </c>
      <c r="E51" s="27" t="n">
        <v>1496000000</v>
      </c>
      <c r="F51" s="27" t="n">
        <v>4569000000</v>
      </c>
      <c r="G51" s="27" t="n">
        <v>3073000000</v>
      </c>
      <c r="H51" s="17" t="n">
        <v>2.054144385026738</v>
      </c>
      <c r="I51" s="3" t="inlineStr">
        <is>
          <t>2020-07-31: 4,569,000,000</t>
        </is>
      </c>
    </row>
    <row r="52">
      <c r="B52" s="3" t="inlineStr">
        <is>
          <t>AllocatedShareBasedCompensationExpense</t>
        </is>
      </c>
      <c r="C52" s="3" t="inlineStr">
        <is>
          <t>2020-03-28</t>
        </is>
      </c>
      <c r="D52" s="3" t="inlineStr">
        <is>
          <t>duration</t>
        </is>
      </c>
      <c r="E52" s="27" t="n">
        <v>1697000000</v>
      </c>
      <c r="F52" s="27" t="n">
        <v>3407000000</v>
      </c>
      <c r="G52" s="27" t="n">
        <v>1710000000</v>
      </c>
      <c r="H52" s="17" t="n">
        <v>1.007660577489688</v>
      </c>
      <c r="I52" s="3" t="inlineStr">
        <is>
          <t>2020-05-01: 3,407,000,000; 2021-04-29: 3,407,000,000</t>
        </is>
      </c>
    </row>
    <row r="53">
      <c r="B53" s="3" t="inlineStr">
        <is>
          <t>AllocatedShareBasedCompensationExpense</t>
        </is>
      </c>
      <c r="C53" s="3" t="inlineStr">
        <is>
          <t>2020-06-27</t>
        </is>
      </c>
      <c r="D53" s="3" t="inlineStr">
        <is>
          <t>duration</t>
        </is>
      </c>
      <c r="E53" s="27" t="n">
        <v>1698000000</v>
      </c>
      <c r="F53" s="27" t="n">
        <v>5105000000</v>
      </c>
      <c r="G53" s="27" t="n">
        <v>3407000000</v>
      </c>
      <c r="H53" s="17" t="n">
        <v>2.006478209658422</v>
      </c>
      <c r="I53" s="3" t="inlineStr">
        <is>
          <t>2020-07-31: 5,105,000,000; 2021-07-28: 5,105,000,000</t>
        </is>
      </c>
    </row>
    <row r="54">
      <c r="B54" s="3" t="inlineStr">
        <is>
          <t>AllocatedShareBasedCompensationExpense</t>
        </is>
      </c>
      <c r="C54" s="3" t="inlineStr">
        <is>
          <t>2021-03-27</t>
        </is>
      </c>
      <c r="D54" s="3" t="inlineStr">
        <is>
          <t>duration</t>
        </is>
      </c>
      <c r="E54" s="27" t="n">
        <v>1981000000</v>
      </c>
      <c r="F54" s="27" t="n">
        <v>4001000000</v>
      </c>
      <c r="G54" s="27" t="n">
        <v>2020000000</v>
      </c>
      <c r="H54" s="17" t="n">
        <v>1.019687026754165</v>
      </c>
      <c r="I54" s="3" t="inlineStr">
        <is>
          <t>2021-04-29: 4,001,000,000; 2022-04-29: 4,001,000,000</t>
        </is>
      </c>
    </row>
    <row r="55">
      <c r="B55" s="3" t="inlineStr">
        <is>
          <t>AllocatedShareBasedCompensationExpense</t>
        </is>
      </c>
      <c r="C55" s="3" t="inlineStr">
        <is>
          <t>2021-06-26</t>
        </is>
      </c>
      <c r="D55" s="3" t="inlineStr">
        <is>
          <t>duration</t>
        </is>
      </c>
      <c r="E55" s="27" t="n">
        <v>1960000000</v>
      </c>
      <c r="F55" s="27" t="n">
        <v>5961000000</v>
      </c>
      <c r="G55" s="27" t="n">
        <v>4001000000</v>
      </c>
      <c r="H55" s="17" t="n">
        <v>2.041326530612245</v>
      </c>
      <c r="I55" s="3" t="inlineStr">
        <is>
          <t>2021-07-28: 5,961,000,000; 2022-07-29: 5,961,000,000</t>
        </is>
      </c>
    </row>
    <row r="56">
      <c r="B56" s="3" t="inlineStr">
        <is>
          <t>AllocatedShareBasedCompensationExpense</t>
        </is>
      </c>
      <c r="C56" s="3" t="inlineStr">
        <is>
          <t>2022-03-26</t>
        </is>
      </c>
      <c r="D56" s="3" t="inlineStr">
        <is>
          <t>duration</t>
        </is>
      </c>
      <c r="E56" s="27" t="n">
        <v>2252000000</v>
      </c>
      <c r="F56" s="27" t="n">
        <v>4517000000</v>
      </c>
      <c r="G56" s="27" t="n">
        <v>2265000000</v>
      </c>
      <c r="H56" s="17" t="n">
        <v>1.005772646536412</v>
      </c>
      <c r="I56" s="3" t="inlineStr">
        <is>
          <t>2022-04-29: 4,517,000,000; 2023-05-05: 4,517,000,000</t>
        </is>
      </c>
    </row>
    <row r="57">
      <c r="B57" s="3" t="inlineStr">
        <is>
          <t>AllocatedShareBasedCompensationExpense</t>
        </is>
      </c>
      <c r="C57" s="3" t="inlineStr">
        <is>
          <t>2022-06-25</t>
        </is>
      </c>
      <c r="D57" s="3" t="inlineStr">
        <is>
          <t>duration</t>
        </is>
      </c>
      <c r="E57" s="27" t="n">
        <v>2243000000</v>
      </c>
      <c r="F57" s="27" t="n">
        <v>6760000000</v>
      </c>
      <c r="G57" s="27" t="n">
        <v>4517000000</v>
      </c>
      <c r="H57" s="17" t="n">
        <v>2.013820775746768</v>
      </c>
      <c r="I57" s="3" t="inlineStr">
        <is>
          <t>2022-07-29: 6,760,000,000; 2023-08-04: 6,760,000,000</t>
        </is>
      </c>
    </row>
    <row r="58">
      <c r="B58" s="3" t="inlineStr">
        <is>
          <t>AllocatedShareBasedCompensationExpense</t>
        </is>
      </c>
      <c r="C58" s="3" t="inlineStr">
        <is>
          <t>2023-04-01</t>
        </is>
      </c>
      <c r="D58" s="3" t="inlineStr">
        <is>
          <t>duration</t>
        </is>
      </c>
      <c r="E58" s="27" t="n">
        <v>2686000000</v>
      </c>
      <c r="F58" s="27" t="n">
        <v>5591000000</v>
      </c>
      <c r="G58" s="27" t="n">
        <v>2905000000</v>
      </c>
      <c r="H58" s="17" t="n">
        <v>1.081533879374535</v>
      </c>
      <c r="I58" s="3" t="inlineStr">
        <is>
          <t>2023-05-05: 5,591,000,000; 2024-05-03: 5,591,000,000</t>
        </is>
      </c>
    </row>
    <row r="59">
      <c r="B59" s="3" t="inlineStr">
        <is>
          <t>AllocatedShareBasedCompensationExpense</t>
        </is>
      </c>
      <c r="C59" s="3" t="inlineStr">
        <is>
          <t>2023-07-01</t>
        </is>
      </c>
      <c r="D59" s="3" t="inlineStr">
        <is>
          <t>duration</t>
        </is>
      </c>
      <c r="E59" s="27" t="n">
        <v>2617000000</v>
      </c>
      <c r="F59" s="27" t="n">
        <v>8208000000</v>
      </c>
      <c r="G59" s="27" t="n">
        <v>5591000000</v>
      </c>
      <c r="H59" s="17" t="n">
        <v>2.136415743217424</v>
      </c>
      <c r="I59" s="3" t="inlineStr">
        <is>
          <t>2023-08-04: 8,208,000,000; 2024-08-02: 8,208,000,000</t>
        </is>
      </c>
    </row>
    <row r="60">
      <c r="B60" s="3" t="inlineStr">
        <is>
          <t>AllocatedShareBasedCompensationExpense</t>
        </is>
      </c>
      <c r="C60" s="3" t="inlineStr">
        <is>
          <t>2024-03-30</t>
        </is>
      </c>
      <c r="D60" s="3" t="inlineStr">
        <is>
          <t>duration</t>
        </is>
      </c>
      <c r="E60" s="27" t="n">
        <v>2964000000</v>
      </c>
      <c r="F60" s="27" t="n">
        <v>5961000000</v>
      </c>
      <c r="G60" s="27" t="n">
        <v>2997000000</v>
      </c>
      <c r="H60" s="17" t="n">
        <v>1.011133603238866</v>
      </c>
      <c r="I60" s="3" t="inlineStr">
        <is>
          <t>2024-05-03: 5,961,000,000; 2025-05-02: 5,961,000,000</t>
        </is>
      </c>
    </row>
    <row r="61">
      <c r="B61" s="3" t="inlineStr">
        <is>
          <t>AllocatedShareBasedCompensationExpense</t>
        </is>
      </c>
      <c r="C61" s="3" t="inlineStr">
        <is>
          <t>2024-06-29</t>
        </is>
      </c>
      <c r="D61" s="3" t="inlineStr">
        <is>
          <t>duration</t>
        </is>
      </c>
      <c r="E61" s="27" t="n">
        <v>2869000000</v>
      </c>
      <c r="F61" s="27" t="n">
        <v>8830000000</v>
      </c>
      <c r="G61" s="27" t="n">
        <v>5961000000</v>
      </c>
      <c r="H61" s="17" t="n">
        <v>2.077727431160683</v>
      </c>
      <c r="I61" s="3" t="inlineStr">
        <is>
          <t>2024-08-02: 8,830,000,000; 2025-08-01: 8,830,000,000</t>
        </is>
      </c>
    </row>
    <row r="62">
      <c r="B62" s="3" t="inlineStr">
        <is>
          <t>AllocatedShareBasedCompensationExpense</t>
        </is>
      </c>
      <c r="C62" s="3" t="inlineStr">
        <is>
          <t>2025-03-29</t>
        </is>
      </c>
      <c r="D62" s="3" t="inlineStr">
        <is>
          <t>duration</t>
        </is>
      </c>
      <c r="E62" s="27" t="n">
        <v>3226000000</v>
      </c>
      <c r="F62" s="27" t="n">
        <v>6512000000</v>
      </c>
      <c r="G62" s="27" t="n">
        <v>3286000000</v>
      </c>
      <c r="H62" s="17" t="n">
        <v>1.018598884066956</v>
      </c>
      <c r="I62" s="3" t="inlineStr">
        <is>
          <t>2025-05-02: 6,512,000,000; 2026-05-01: 6,512,000,000</t>
        </is>
      </c>
    </row>
    <row r="63">
      <c r="B63" s="3" t="inlineStr">
        <is>
          <t>AllocatedShareBasedCompensationExpense</t>
        </is>
      </c>
      <c r="C63" s="3" t="inlineStr">
        <is>
          <t>2025-06-28</t>
        </is>
      </c>
      <c r="D63" s="3" t="inlineStr">
        <is>
          <t>duration</t>
        </is>
      </c>
      <c r="E63" s="27" t="n">
        <v>3168000000</v>
      </c>
      <c r="F63" s="27" t="n">
        <v>9680000000</v>
      </c>
      <c r="G63" s="27" t="n">
        <v>6512000000</v>
      </c>
      <c r="H63" s="17" t="n">
        <v>2.055555555555555</v>
      </c>
      <c r="I63" s="3" t="inlineStr">
        <is>
          <t>2025-08-01: 9,680,000,000</t>
        </is>
      </c>
    </row>
    <row r="64">
      <c r="B64" s="3" t="inlineStr">
        <is>
          <t>AllocatedShareBasedCompensationExpense</t>
        </is>
      </c>
      <c r="C64" s="3" t="inlineStr">
        <is>
          <t>2026-03-28</t>
        </is>
      </c>
      <c r="D64" s="3" t="inlineStr">
        <is>
          <t>duration</t>
        </is>
      </c>
      <c r="E64" s="27" t="n">
        <v>3528000000</v>
      </c>
      <c r="F64" s="27" t="n">
        <v>7122000000</v>
      </c>
      <c r="G64" s="27" t="n">
        <v>3594000000</v>
      </c>
      <c r="H64" s="17" t="n">
        <v>1.018707482993197</v>
      </c>
      <c r="I64" s="3" t="inlineStr">
        <is>
          <t>2026-05-01: 7,122,000,000</t>
        </is>
      </c>
    </row>
    <row r="65">
      <c r="B65" s="3" t="inlineStr">
        <is>
          <t>AntidilutiveSecuritiesExcludedFromComputationOfEarningsPerShareAmount</t>
        </is>
      </c>
      <c r="C65" s="3" t="inlineStr">
        <is>
          <t>2019-03-30</t>
        </is>
      </c>
      <c r="D65" s="3" t="inlineStr">
        <is>
          <t>duration</t>
        </is>
      </c>
      <c r="E65" s="27" t="n">
        <v>31100000</v>
      </c>
      <c r="F65" s="27" t="n">
        <v>30000000</v>
      </c>
      <c r="G65" s="27" t="n">
        <v>-1100000</v>
      </c>
      <c r="H65" s="17" t="n">
        <v>-0.03536977491961415</v>
      </c>
      <c r="I65" s="3" t="inlineStr">
        <is>
          <t>2020-05-01: 30,000,000</t>
        </is>
      </c>
    </row>
    <row r="66">
      <c r="B66" s="3" t="inlineStr">
        <is>
          <t>AntidilutiveSecuritiesExcludedFromComputationOfEarningsPerShareAmount</t>
        </is>
      </c>
      <c r="C66" s="3" t="inlineStr">
        <is>
          <t>2019-06-29</t>
        </is>
      </c>
      <c r="D66" s="3" t="inlineStr">
        <is>
          <t>duration</t>
        </is>
      </c>
      <c r="E66" s="27" t="n">
        <v>1500000</v>
      </c>
      <c r="F66" s="27" t="n">
        <v>20500000</v>
      </c>
      <c r="G66" s="27" t="n">
        <v>19000000</v>
      </c>
      <c r="H66" s="17" t="n">
        <v>12.66666666666667</v>
      </c>
      <c r="I66" s="3" t="inlineStr">
        <is>
          <t>2020-07-31: 20,500,000</t>
        </is>
      </c>
    </row>
    <row r="67">
      <c r="B67" s="3" t="inlineStr">
        <is>
          <t>CommercialPaper</t>
        </is>
      </c>
      <c r="C67" s="3" t="inlineStr">
        <is>
          <t>2019-09-28</t>
        </is>
      </c>
      <c r="D67" s="3" t="inlineStr">
        <is>
          <t>instant</t>
        </is>
      </c>
      <c r="E67" s="27" t="n">
        <v>5980000000</v>
      </c>
      <c r="F67" s="27" t="n">
        <v>6000000000</v>
      </c>
      <c r="G67" s="27" t="n">
        <v>20000000</v>
      </c>
      <c r="H67" s="17" t="n">
        <v>0.003344481605351171</v>
      </c>
      <c r="I67" s="3" t="inlineStr">
        <is>
          <t>2020-10-30: 6,000,000,000; 2020-01-29: 6,000,000,000</t>
        </is>
      </c>
    </row>
    <row r="68">
      <c r="B68" s="3" t="inlineStr">
        <is>
          <t>CommercialPaper</t>
        </is>
      </c>
      <c r="C68" s="3" t="inlineStr">
        <is>
          <t>2019-12-28</t>
        </is>
      </c>
      <c r="D68" s="3" t="inlineStr">
        <is>
          <t>instant</t>
        </is>
      </c>
      <c r="E68" s="27" t="n">
        <v>4990000000</v>
      </c>
      <c r="F68" s="27" t="n">
        <v>5000000000</v>
      </c>
      <c r="G68" s="27" t="n">
        <v>10000000</v>
      </c>
      <c r="H68" s="17" t="n">
        <v>0.002004008016032064</v>
      </c>
      <c r="I68" s="3" t="inlineStr">
        <is>
          <t>2020-01-29: 5,000,000,000</t>
        </is>
      </c>
    </row>
    <row r="69">
      <c r="B69" s="3" t="inlineStr">
        <is>
          <t>CommercialPaper</t>
        </is>
      </c>
      <c r="C69" s="3" t="inlineStr">
        <is>
          <t>2020-09-26</t>
        </is>
      </c>
      <c r="D69" s="3" t="inlineStr">
        <is>
          <t>instant</t>
        </is>
      </c>
      <c r="E69" s="27" t="n">
        <v>4996000000</v>
      </c>
      <c r="F69" s="27" t="n">
        <v>4996000000</v>
      </c>
      <c r="G69" s="27" t="n">
        <v>0</v>
      </c>
      <c r="H69" s="17" t="n">
        <v>0</v>
      </c>
      <c r="I69" s="3" t="inlineStr">
        <is>
          <t>2020-10-30: 5,000,000,000; 2021-10-29: 4,996,000,000; 2021-01-28: 4,996,000,000; 2021-04-29: 4,996,000,000; 2021-07-28: 4,996,000,000</t>
        </is>
      </c>
    </row>
    <row r="70">
      <c r="B70" s="3" t="inlineStr">
        <is>
          <t>CommonStockDividendsPerShareDeclared</t>
        </is>
      </c>
      <c r="C70" s="3" t="inlineStr">
        <is>
          <t>2019-03-30</t>
        </is>
      </c>
      <c r="D70" s="3" t="inlineStr">
        <is>
          <t>duration</t>
        </is>
      </c>
      <c r="E70" s="27" t="n">
        <v>0.73</v>
      </c>
      <c r="F70" s="27" t="n">
        <v>1.46</v>
      </c>
      <c r="G70" s="27" t="n">
        <v>0.73</v>
      </c>
      <c r="H70" s="17" t="n">
        <v>1</v>
      </c>
      <c r="I70" s="3" t="inlineStr">
        <is>
          <t>2020-05-01: 1</t>
        </is>
      </c>
    </row>
    <row r="71">
      <c r="B71" s="3" t="inlineStr">
        <is>
          <t>CommonStockDividendsPerShareDeclared</t>
        </is>
      </c>
      <c r="C71" s="3" t="inlineStr">
        <is>
          <t>2019-06-29</t>
        </is>
      </c>
      <c r="D71" s="3" t="inlineStr">
        <is>
          <t>duration</t>
        </is>
      </c>
      <c r="E71" s="27" t="n">
        <v>0.77</v>
      </c>
      <c r="F71" s="27" t="n">
        <v>2.23</v>
      </c>
      <c r="G71" s="27" t="n">
        <v>1.46</v>
      </c>
      <c r="H71" s="17" t="n">
        <v>1.896103896103896</v>
      </c>
      <c r="I71" s="3" t="inlineStr">
        <is>
          <t>2020-07-31: 2</t>
        </is>
      </c>
    </row>
    <row r="72">
      <c r="B72" s="3" t="inlineStr">
        <is>
          <t>CommonStockDividendsPerShareDeclared</t>
        </is>
      </c>
      <c r="C72" s="3" t="inlineStr">
        <is>
          <t>2019-12-28</t>
        </is>
      </c>
      <c r="D72" s="3" t="inlineStr">
        <is>
          <t>duration</t>
        </is>
      </c>
      <c r="E72" s="27" t="n">
        <v>0.77</v>
      </c>
      <c r="F72" s="27" t="n">
        <v>0.1925</v>
      </c>
      <c r="G72" s="27" t="n">
        <v>-0.5775</v>
      </c>
      <c r="H72" s="17" t="n">
        <v>-0.75</v>
      </c>
      <c r="I72" s="3" t="inlineStr">
        <is>
          <t>2020-01-29: 1; 2021-01-28: 0</t>
        </is>
      </c>
    </row>
    <row r="73">
      <c r="B73" s="3" t="inlineStr">
        <is>
          <t>CommonStockDividendsPerShareDeclared</t>
        </is>
      </c>
      <c r="C73" s="3" t="inlineStr">
        <is>
          <t>2020-03-28</t>
        </is>
      </c>
      <c r="D73" s="3" t="inlineStr">
        <is>
          <t>duration</t>
        </is>
      </c>
      <c r="E73" s="27" t="n">
        <v>0.77</v>
      </c>
      <c r="F73" s="27" t="n">
        <v>0.385</v>
      </c>
      <c r="G73" s="27" t="n">
        <v>-0.385</v>
      </c>
      <c r="H73" s="17" t="n">
        <v>-0.5</v>
      </c>
      <c r="I73" s="3" t="inlineStr">
        <is>
          <t>2020-05-01: 2; 2021-04-29: 0</t>
        </is>
      </c>
    </row>
    <row r="74">
      <c r="B74" s="3" t="inlineStr">
        <is>
          <t>CommonStockDividendsPerShareDeclared</t>
        </is>
      </c>
      <c r="C74" s="3" t="inlineStr">
        <is>
          <t>2020-06-27</t>
        </is>
      </c>
      <c r="D74" s="3" t="inlineStr">
        <is>
          <t>duration</t>
        </is>
      </c>
      <c r="E74" s="27" t="n">
        <v>0.82</v>
      </c>
      <c r="F74" s="27" t="n">
        <v>0.59</v>
      </c>
      <c r="G74" s="27" t="n">
        <v>-0.23</v>
      </c>
      <c r="H74" s="17" t="n">
        <v>-0.2804878048780488</v>
      </c>
      <c r="I74" s="3" t="inlineStr">
        <is>
          <t>2020-07-31: 2; 2021-07-28: 1</t>
        </is>
      </c>
    </row>
    <row r="75">
      <c r="B75" s="3" t="inlineStr">
        <is>
          <t>CommonStockDividendsPerShareDeclared</t>
        </is>
      </c>
      <c r="C75" s="3" t="inlineStr">
        <is>
          <t>2021-03-27</t>
        </is>
      </c>
      <c r="D75" s="3" t="inlineStr">
        <is>
          <t>duration</t>
        </is>
      </c>
      <c r="E75" s="27" t="n">
        <v>0.205</v>
      </c>
      <c r="F75" s="27" t="n">
        <v>0.41</v>
      </c>
      <c r="G75" s="27" t="n">
        <v>0.205</v>
      </c>
      <c r="H75" s="17" t="n">
        <v>1</v>
      </c>
      <c r="I75" s="3" t="inlineStr">
        <is>
          <t>2021-04-29: 0; 2022-04-29: 0</t>
        </is>
      </c>
    </row>
    <row r="76">
      <c r="B76" s="3" t="inlineStr">
        <is>
          <t>CommonStockDividendsPerShareDeclared</t>
        </is>
      </c>
      <c r="C76" s="3" t="inlineStr">
        <is>
          <t>2021-06-26</t>
        </is>
      </c>
      <c r="D76" s="3" t="inlineStr">
        <is>
          <t>duration</t>
        </is>
      </c>
      <c r="E76" s="27" t="n">
        <v>0.22</v>
      </c>
      <c r="F76" s="27" t="n">
        <v>0.63</v>
      </c>
      <c r="G76" s="27" t="n">
        <v>0.41</v>
      </c>
      <c r="H76" s="17" t="n">
        <v>1.863636363636364</v>
      </c>
      <c r="I76" s="3" t="inlineStr">
        <is>
          <t>2021-07-28: 1; 2022-07-29: 1</t>
        </is>
      </c>
    </row>
    <row r="77">
      <c r="B77" s="3" t="inlineStr">
        <is>
          <t>CommonStockDividendsPerShareDeclared</t>
        </is>
      </c>
      <c r="C77" s="3" t="inlineStr">
        <is>
          <t>2022-03-26</t>
        </is>
      </c>
      <c r="D77" s="3" t="inlineStr">
        <is>
          <t>duration</t>
        </is>
      </c>
      <c r="E77" s="27" t="n">
        <v>0.22</v>
      </c>
      <c r="F77" s="27" t="n">
        <v>0.44</v>
      </c>
      <c r="G77" s="27" t="n">
        <v>0.22</v>
      </c>
      <c r="H77" s="17" t="n">
        <v>1</v>
      </c>
      <c r="I77" s="3" t="inlineStr">
        <is>
          <t>2022-04-29: 0; 2023-05-05: 0</t>
        </is>
      </c>
    </row>
    <row r="78">
      <c r="B78" s="3" t="inlineStr">
        <is>
          <t>CommonStockDividendsPerShareDeclared</t>
        </is>
      </c>
      <c r="C78" s="3" t="inlineStr">
        <is>
          <t>2022-06-25</t>
        </is>
      </c>
      <c r="D78" s="3" t="inlineStr">
        <is>
          <t>duration</t>
        </is>
      </c>
      <c r="E78" s="27" t="n">
        <v>0.23</v>
      </c>
      <c r="F78" s="27" t="n">
        <v>0.67</v>
      </c>
      <c r="G78" s="27" t="n">
        <v>0.4400000000000001</v>
      </c>
      <c r="H78" s="17" t="n">
        <v>1.91304347826087</v>
      </c>
      <c r="I78" s="3" t="inlineStr">
        <is>
          <t>2022-07-29: 1; 2023-08-04: 1</t>
        </is>
      </c>
    </row>
    <row r="79">
      <c r="B79" s="3" t="inlineStr">
        <is>
          <t>CommonStockDividendsPerShareDeclared</t>
        </is>
      </c>
      <c r="C79" s="3" t="inlineStr">
        <is>
          <t>2023-04-01</t>
        </is>
      </c>
      <c r="D79" s="3" t="inlineStr">
        <is>
          <t>duration</t>
        </is>
      </c>
      <c r="E79" s="27" t="n">
        <v>0.23</v>
      </c>
      <c r="F79" s="27" t="n">
        <v>0.46</v>
      </c>
      <c r="G79" s="27" t="n">
        <v>0.23</v>
      </c>
      <c r="H79" s="17" t="n">
        <v>1</v>
      </c>
      <c r="I79" s="3" t="inlineStr">
        <is>
          <t>2023-05-05: 0; 2024-05-03: 0</t>
        </is>
      </c>
    </row>
    <row r="80">
      <c r="B80" s="3" t="inlineStr">
        <is>
          <t>CommonStockDividendsPerShareDeclared</t>
        </is>
      </c>
      <c r="C80" s="3" t="inlineStr">
        <is>
          <t>2023-07-01</t>
        </is>
      </c>
      <c r="D80" s="3" t="inlineStr">
        <is>
          <t>duration</t>
        </is>
      </c>
      <c r="E80" s="27" t="n">
        <v>0.24</v>
      </c>
      <c r="F80" s="27" t="n">
        <v>0.7</v>
      </c>
      <c r="G80" s="27" t="n">
        <v>0.46</v>
      </c>
      <c r="H80" s="17" t="n">
        <v>1.916666666666667</v>
      </c>
      <c r="I80" s="3" t="inlineStr">
        <is>
          <t>2023-08-04: 1; 2024-08-02: 1</t>
        </is>
      </c>
    </row>
    <row r="81">
      <c r="B81" s="3" t="inlineStr">
        <is>
          <t>CommonStockDividendsPerShareDeclared</t>
        </is>
      </c>
      <c r="C81" s="3" t="inlineStr">
        <is>
          <t>2024-03-30</t>
        </is>
      </c>
      <c r="D81" s="3" t="inlineStr">
        <is>
          <t>duration</t>
        </is>
      </c>
      <c r="E81" s="27" t="n">
        <v>0.24</v>
      </c>
      <c r="F81" s="27" t="n">
        <v>0.48</v>
      </c>
      <c r="G81" s="27" t="n">
        <v>0.24</v>
      </c>
      <c r="H81" s="17" t="n">
        <v>1</v>
      </c>
      <c r="I81" s="3" t="inlineStr">
        <is>
          <t>2024-05-03: 0; 2025-05-02: 0</t>
        </is>
      </c>
    </row>
    <row r="82">
      <c r="B82" s="3" t="inlineStr">
        <is>
          <t>CommonStockDividendsPerShareDeclared</t>
        </is>
      </c>
      <c r="C82" s="3" t="inlineStr">
        <is>
          <t>2024-06-29</t>
        </is>
      </c>
      <c r="D82" s="3" t="inlineStr">
        <is>
          <t>duration</t>
        </is>
      </c>
      <c r="E82" s="27" t="n">
        <v>0.25</v>
      </c>
      <c r="F82" s="27" t="n">
        <v>0.73</v>
      </c>
      <c r="G82" s="27" t="n">
        <v>0.48</v>
      </c>
      <c r="H82" s="17" t="n">
        <v>1.92</v>
      </c>
      <c r="I82" s="3" t="inlineStr">
        <is>
          <t>2024-08-02: 1; 2025-08-01: 1</t>
        </is>
      </c>
    </row>
    <row r="83">
      <c r="B83" s="3" t="inlineStr">
        <is>
          <t>CommonStockDividendsPerShareDeclared</t>
        </is>
      </c>
      <c r="C83" s="3" t="inlineStr">
        <is>
          <t>2025-03-29</t>
        </is>
      </c>
      <c r="D83" s="3" t="inlineStr">
        <is>
          <t>duration</t>
        </is>
      </c>
      <c r="E83" s="27" t="n">
        <v>0.25</v>
      </c>
      <c r="F83" s="27" t="n">
        <v>0.5</v>
      </c>
      <c r="G83" s="27" t="n">
        <v>0.25</v>
      </c>
      <c r="H83" s="17" t="n">
        <v>1</v>
      </c>
      <c r="I83" s="3" t="inlineStr">
        <is>
          <t>2025-05-02: 0; 2026-05-01: 0</t>
        </is>
      </c>
    </row>
    <row r="84">
      <c r="B84" s="3" t="inlineStr">
        <is>
          <t>CommonStockDividendsPerShareDeclared</t>
        </is>
      </c>
      <c r="C84" s="3" t="inlineStr">
        <is>
          <t>2025-06-28</t>
        </is>
      </c>
      <c r="D84" s="3" t="inlineStr">
        <is>
          <t>duration</t>
        </is>
      </c>
      <c r="E84" s="27" t="n">
        <v>0.26</v>
      </c>
      <c r="F84" s="27" t="n">
        <v>0.76</v>
      </c>
      <c r="G84" s="27" t="n">
        <v>0.5</v>
      </c>
      <c r="H84" s="17" t="n">
        <v>1.923076923076923</v>
      </c>
      <c r="I84" s="3" t="inlineStr">
        <is>
          <t>2025-08-01: 1</t>
        </is>
      </c>
    </row>
    <row r="85">
      <c r="B85" s="3" t="inlineStr">
        <is>
          <t>CommonStockDividendsPerShareDeclared</t>
        </is>
      </c>
      <c r="C85" s="3" t="inlineStr">
        <is>
          <t>2026-03-28</t>
        </is>
      </c>
      <c r="D85" s="3" t="inlineStr">
        <is>
          <t>duration</t>
        </is>
      </c>
      <c r="E85" s="27" t="n">
        <v>0.26</v>
      </c>
      <c r="F85" s="27" t="n">
        <v>0.52</v>
      </c>
      <c r="G85" s="27" t="n">
        <v>0.26</v>
      </c>
      <c r="H85" s="17" t="n">
        <v>1</v>
      </c>
      <c r="I85" s="3" t="inlineStr">
        <is>
          <t>2026-05-01: 1</t>
        </is>
      </c>
    </row>
    <row r="86">
      <c r="B86" s="3" t="inlineStr">
        <is>
          <t>CommonStockSharesAuthorized</t>
        </is>
      </c>
      <c r="C86" s="3" t="inlineStr">
        <is>
          <t>2019-09-28</t>
        </is>
      </c>
      <c r="D86" s="3" t="inlineStr">
        <is>
          <t>instant</t>
        </is>
      </c>
      <c r="E86" s="27" t="n">
        <v>12600000000</v>
      </c>
      <c r="F86" s="27" t="n">
        <v>50400000000</v>
      </c>
      <c r="G86" s="27" t="n">
        <v>37800000000</v>
      </c>
      <c r="H86" s="17" t="n">
        <v>3</v>
      </c>
      <c r="I86" s="3" t="inlineStr">
        <is>
          <t>2020-10-30: 50,400,000,000; 2020-01-29: 12,600,000,000; 2020-05-01: 12,600,000,000; 2020-07-31: 12,600,000,000</t>
        </is>
      </c>
    </row>
    <row r="87">
      <c r="B87" s="3" t="inlineStr">
        <is>
          <t>CommonStockSharesIssued</t>
        </is>
      </c>
      <c r="C87" s="3" t="inlineStr">
        <is>
          <t>2019-09-28</t>
        </is>
      </c>
      <c r="D87" s="3" t="inlineStr">
        <is>
          <t>instant</t>
        </is>
      </c>
      <c r="E87" s="27" t="n">
        <v>4443236000</v>
      </c>
      <c r="F87" s="27" t="n">
        <v>17772945000</v>
      </c>
      <c r="G87" s="27" t="n">
        <v>13329709000</v>
      </c>
      <c r="H87" s="17" t="n">
        <v>3.000000225061194</v>
      </c>
      <c r="I87" s="3" t="inlineStr">
        <is>
          <t>2020-10-30: 17,772,945,000; 2020-01-29: 4,443,236,000; 2020-05-01: 4,443,236,000; 2020-07-31: 4,443,236,000</t>
        </is>
      </c>
    </row>
    <row r="88">
      <c r="B88" s="3" t="inlineStr">
        <is>
          <t>CommonStockSharesOutstanding</t>
        </is>
      </c>
      <c r="C88" s="3" t="inlineStr">
        <is>
          <t>2019-09-28</t>
        </is>
      </c>
      <c r="D88" s="3" t="inlineStr">
        <is>
          <t>instant</t>
        </is>
      </c>
      <c r="E88" s="27" t="n">
        <v>4443236000</v>
      </c>
      <c r="F88" s="27" t="n">
        <v>17772945000</v>
      </c>
      <c r="G88" s="27" t="n">
        <v>13329709000</v>
      </c>
      <c r="H88" s="17" t="n">
        <v>3.000000225061194</v>
      </c>
      <c r="I88" s="3" t="inlineStr">
        <is>
          <t>2020-10-30: 17,772,945,000; 2020-01-29: 4,443,236,000; 2020-05-01: 4,443,236,000; 2020-07-31: 4,443,236,000</t>
        </is>
      </c>
    </row>
    <row r="89">
      <c r="B89" s="3" t="inlineStr">
        <is>
          <t>ComprehensiveIncomeNetOfTax</t>
        </is>
      </c>
      <c r="C89" s="3" t="inlineStr">
        <is>
          <t>2019-03-30</t>
        </is>
      </c>
      <c r="D89" s="3" t="inlineStr">
        <is>
          <t>duration</t>
        </is>
      </c>
      <c r="E89" s="27" t="n">
        <v>13650000000</v>
      </c>
      <c r="F89" s="27" t="n">
        <v>33392000000</v>
      </c>
      <c r="G89" s="27" t="n">
        <v>19742000000</v>
      </c>
      <c r="H89" s="17" t="n">
        <v>1.446300366300366</v>
      </c>
      <c r="I89" s="3" t="inlineStr">
        <is>
          <t>2020-05-01: 33,392,000,000</t>
        </is>
      </c>
    </row>
    <row r="90">
      <c r="B90" s="3" t="inlineStr">
        <is>
          <t>ComprehensiveIncomeNetOfTax</t>
        </is>
      </c>
      <c r="C90" s="3" t="inlineStr">
        <is>
          <t>2019-06-29</t>
        </is>
      </c>
      <c r="D90" s="3" t="inlineStr">
        <is>
          <t>duration</t>
        </is>
      </c>
      <c r="E90" s="27" t="n">
        <v>10904000000</v>
      </c>
      <c r="F90" s="27" t="n">
        <v>44296000000</v>
      </c>
      <c r="G90" s="27" t="n">
        <v>33392000000</v>
      </c>
      <c r="H90" s="17" t="n">
        <v>3.062362435803375</v>
      </c>
      <c r="I90" s="3" t="inlineStr">
        <is>
          <t>2020-07-31: 44,296,000,000</t>
        </is>
      </c>
    </row>
    <row r="91">
      <c r="B91" s="3" t="inlineStr">
        <is>
          <t>ComprehensiveIncomeNetOfTax</t>
        </is>
      </c>
      <c r="C91" s="3" t="inlineStr">
        <is>
          <t>2020-03-28</t>
        </is>
      </c>
      <c r="D91" s="3" t="inlineStr">
        <is>
          <t>duration</t>
        </is>
      </c>
      <c r="E91" s="27" t="n">
        <v>8878000000</v>
      </c>
      <c r="F91" s="27" t="n">
        <v>31144000000</v>
      </c>
      <c r="G91" s="27" t="n">
        <v>22266000000</v>
      </c>
      <c r="H91" s="17" t="n">
        <v>2.507997296688443</v>
      </c>
      <c r="I91" s="3" t="inlineStr">
        <is>
          <t>2020-05-01: 31,144,000,000; 2021-04-29: 31,144,000,000</t>
        </is>
      </c>
    </row>
    <row r="92">
      <c r="B92" s="3" t="inlineStr">
        <is>
          <t>ComprehensiveIncomeNetOfTax</t>
        </is>
      </c>
      <c r="C92" s="3" t="inlineStr">
        <is>
          <t>2020-06-27</t>
        </is>
      </c>
      <c r="D92" s="3" t="inlineStr">
        <is>
          <t>duration</t>
        </is>
      </c>
      <c r="E92" s="27" t="n">
        <v>13492000000</v>
      </c>
      <c r="F92" s="27" t="n">
        <v>44636000000</v>
      </c>
      <c r="G92" s="27" t="n">
        <v>31144000000</v>
      </c>
      <c r="H92" s="17" t="n">
        <v>2.308330862733472</v>
      </c>
      <c r="I92" s="3" t="inlineStr">
        <is>
          <t>2020-07-31: 44,636,000,000; 2021-07-28: 44,636,000,000</t>
        </is>
      </c>
    </row>
    <row r="93">
      <c r="B93" s="3" t="inlineStr">
        <is>
          <t>ComprehensiveIncomeNetOfTax</t>
        </is>
      </c>
      <c r="C93" s="3" t="inlineStr">
        <is>
          <t>2021-03-27</t>
        </is>
      </c>
      <c r="D93" s="3" t="inlineStr">
        <is>
          <t>duration</t>
        </is>
      </c>
      <c r="E93" s="27" t="n">
        <v>23165000000</v>
      </c>
      <c r="F93" s="27" t="n">
        <v>52505000000</v>
      </c>
      <c r="G93" s="27" t="n">
        <v>29340000000</v>
      </c>
      <c r="H93" s="17" t="n">
        <v>1.266565939995683</v>
      </c>
      <c r="I93" s="3" t="inlineStr">
        <is>
          <t>2021-04-29: 52,505,000,000; 2022-04-29: 52,505,000,000</t>
        </is>
      </c>
    </row>
    <row r="94">
      <c r="B94" s="3" t="inlineStr">
        <is>
          <t>ComprehensiveIncomeNetOfTax</t>
        </is>
      </c>
      <c r="C94" s="3" t="inlineStr">
        <is>
          <t>2021-06-26</t>
        </is>
      </c>
      <c r="D94" s="3" t="inlineStr">
        <is>
          <t>duration</t>
        </is>
      </c>
      <c r="E94" s="27" t="n">
        <v>22088000000</v>
      </c>
      <c r="F94" s="27" t="n">
        <v>74593000000</v>
      </c>
      <c r="G94" s="27" t="n">
        <v>52505000000</v>
      </c>
      <c r="H94" s="17" t="n">
        <v>2.377082578775806</v>
      </c>
      <c r="I94" s="3" t="inlineStr">
        <is>
          <t>2021-07-28: 74,593,000,000; 2022-07-29: 74,593,000,000</t>
        </is>
      </c>
    </row>
    <row r="95">
      <c r="B95" s="3" t="inlineStr">
        <is>
          <t>ComprehensiveIncomeNetOfTax</t>
        </is>
      </c>
      <c r="C95" s="3" t="inlineStr">
        <is>
          <t>2022-03-26</t>
        </is>
      </c>
      <c r="D95" s="3" t="inlineStr">
        <is>
          <t>duration</t>
        </is>
      </c>
      <c r="E95" s="27" t="n">
        <v>19443000000</v>
      </c>
      <c r="F95" s="27" t="n">
        <v>52983000000</v>
      </c>
      <c r="G95" s="27" t="n">
        <v>33540000000</v>
      </c>
      <c r="H95" s="17" t="n">
        <v>1.725042431723499</v>
      </c>
      <c r="I95" s="3" t="inlineStr">
        <is>
          <t>2022-04-29: 52,983,000,000; 2023-05-05: 52,983,000,000</t>
        </is>
      </c>
    </row>
    <row r="96">
      <c r="B96" s="3" t="inlineStr">
        <is>
          <t>ComprehensiveIncomeNetOfTax</t>
        </is>
      </c>
      <c r="C96" s="3" t="inlineStr">
        <is>
          <t>2022-06-25</t>
        </is>
      </c>
      <c r="D96" s="3" t="inlineStr">
        <is>
          <t>duration</t>
        </is>
      </c>
      <c r="E96" s="27" t="n">
        <v>16639000000</v>
      </c>
      <c r="F96" s="27" t="n">
        <v>69622000000</v>
      </c>
      <c r="G96" s="27" t="n">
        <v>52983000000</v>
      </c>
      <c r="H96" s="17" t="n">
        <v>3.184265881363063</v>
      </c>
      <c r="I96" s="3" t="inlineStr">
        <is>
          <t>2022-07-29: 69,622,000,000; 2023-08-04: 69,622,000,000</t>
        </is>
      </c>
    </row>
    <row r="97">
      <c r="B97" s="3" t="inlineStr">
        <is>
          <t>ComprehensiveIncomeNetOfTax</t>
        </is>
      </c>
      <c r="C97" s="3" t="inlineStr">
        <is>
          <t>2023-04-01</t>
        </is>
      </c>
      <c r="D97" s="3" t="inlineStr">
        <is>
          <t>duration</t>
        </is>
      </c>
      <c r="E97" s="27" t="n">
        <v>25326000000</v>
      </c>
      <c r="F97" s="27" t="n">
        <v>53521000000</v>
      </c>
      <c r="G97" s="27" t="n">
        <v>28195000000</v>
      </c>
      <c r="H97" s="17" t="n">
        <v>1.11328279238727</v>
      </c>
      <c r="I97" s="3" t="inlineStr">
        <is>
          <t>2023-05-05: 53,521,000,000; 2024-05-03: 53,521,000,000</t>
        </is>
      </c>
    </row>
    <row r="98">
      <c r="B98" s="3" t="inlineStr">
        <is>
          <t>ComprehensiveIncomeNetOfTax</t>
        </is>
      </c>
      <c r="C98" s="3" t="inlineStr">
        <is>
          <t>2023-07-01</t>
        </is>
      </c>
      <c r="D98" s="3" t="inlineStr">
        <is>
          <t>duration</t>
        </is>
      </c>
      <c r="E98" s="27" t="n">
        <v>19826000000</v>
      </c>
      <c r="F98" s="27" t="n">
        <v>73347000000</v>
      </c>
      <c r="G98" s="27" t="n">
        <v>53521000000</v>
      </c>
      <c r="H98" s="17" t="n">
        <v>2.69953596287703</v>
      </c>
      <c r="I98" s="3" t="inlineStr">
        <is>
          <t>2023-08-04: 73,347,000,000; 2024-08-02: 73,347,000,000</t>
        </is>
      </c>
    </row>
    <row r="99">
      <c r="B99" s="3" t="inlineStr">
        <is>
          <t>ComprehensiveIncomeNetOfTax</t>
        </is>
      </c>
      <c r="C99" s="3" t="inlineStr">
        <is>
          <t>2024-03-30</t>
        </is>
      </c>
      <c r="D99" s="3" t="inlineStr">
        <is>
          <t>duration</t>
        </is>
      </c>
      <c r="E99" s="27" t="n">
        <v>24054000000</v>
      </c>
      <c r="F99" s="27" t="n">
        <v>60044000000</v>
      </c>
      <c r="G99" s="27" t="n">
        <v>35990000000</v>
      </c>
      <c r="H99" s="17" t="n">
        <v>1.496216845431113</v>
      </c>
      <c r="I99" s="3" t="inlineStr">
        <is>
          <t>2024-05-03: 60,044,000,000; 2025-05-02: 60,044,000,000</t>
        </is>
      </c>
    </row>
    <row r="100">
      <c r="B100" s="3" t="inlineStr">
        <is>
          <t>ComprehensiveIncomeNetOfTax</t>
        </is>
      </c>
      <c r="C100" s="3" t="inlineStr">
        <is>
          <t>2024-06-29</t>
        </is>
      </c>
      <c r="D100" s="3" t="inlineStr">
        <is>
          <t>duration</t>
        </is>
      </c>
      <c r="E100" s="27" t="n">
        <v>21992000000</v>
      </c>
      <c r="F100" s="27" t="n">
        <v>82036000000</v>
      </c>
      <c r="G100" s="27" t="n">
        <v>60044000000</v>
      </c>
      <c r="H100" s="17" t="n">
        <v>2.730265551109494</v>
      </c>
      <c r="I100" s="3" t="inlineStr">
        <is>
          <t>2024-08-02: 82,036,000,000; 2025-08-01: 82,036,000,000</t>
        </is>
      </c>
    </row>
    <row r="101">
      <c r="B101" s="3" t="inlineStr">
        <is>
          <t>ComprehensiveIncomeNetOfTax</t>
        </is>
      </c>
      <c r="C101" s="3" t="inlineStr">
        <is>
          <t>2025-03-29</t>
        </is>
      </c>
      <c r="D101" s="3" t="inlineStr">
        <is>
          <t>duration</t>
        </is>
      </c>
      <c r="E101" s="27" t="n">
        <v>25206000000</v>
      </c>
      <c r="F101" s="27" t="n">
        <v>61919000000</v>
      </c>
      <c r="G101" s="27" t="n">
        <v>36713000000</v>
      </c>
      <c r="H101" s="17" t="n">
        <v>1.456518289296199</v>
      </c>
      <c r="I101" s="3" t="inlineStr">
        <is>
          <t>2025-05-02: 61,919,000,000; 2026-05-01: 61,919,000,000</t>
        </is>
      </c>
    </row>
    <row r="102">
      <c r="B102" s="3" t="inlineStr">
        <is>
          <t>ComprehensiveIncomeNetOfTax</t>
        </is>
      </c>
      <c r="C102" s="3" t="inlineStr">
        <is>
          <t>2025-06-28</t>
        </is>
      </c>
      <c r="D102" s="3" t="inlineStr">
        <is>
          <t>duration</t>
        </is>
      </c>
      <c r="E102" s="27" t="n">
        <v>23428000000</v>
      </c>
      <c r="F102" s="27" t="n">
        <v>85347000000</v>
      </c>
      <c r="G102" s="27" t="n">
        <v>61919000000</v>
      </c>
      <c r="H102" s="17" t="n">
        <v>2.642948608502647</v>
      </c>
      <c r="I102" s="3" t="inlineStr">
        <is>
          <t>2025-08-01: 85,347,000,000</t>
        </is>
      </c>
    </row>
    <row r="103">
      <c r="B103" s="3" t="inlineStr">
        <is>
          <t>ComprehensiveIncomeNetOfTax</t>
        </is>
      </c>
      <c r="C103" s="3" t="inlineStr">
        <is>
          <t>2026-03-28</t>
        </is>
      </c>
      <c r="D103" s="3" t="inlineStr">
        <is>
          <t>duration</t>
        </is>
      </c>
      <c r="E103" s="27" t="n">
        <v>29057000000</v>
      </c>
      <c r="F103" s="27" t="n">
        <v>71871000000</v>
      </c>
      <c r="G103" s="27" t="n">
        <v>42814000000</v>
      </c>
      <c r="H103" s="17" t="n">
        <v>1.473448738686031</v>
      </c>
      <c r="I103" s="3" t="inlineStr">
        <is>
          <t>2026-05-01: 71,871,000,000</t>
        </is>
      </c>
    </row>
    <row r="104">
      <c r="B104" s="3" t="inlineStr">
        <is>
          <t>ContractWithCustomerLiabilityRevenueRecognized</t>
        </is>
      </c>
      <c r="C104" s="3" t="inlineStr">
        <is>
          <t>2019-03-30</t>
        </is>
      </c>
      <c r="D104" s="3" t="inlineStr">
        <is>
          <t>duration</t>
        </is>
      </c>
      <c r="E104" s="27" t="n">
        <v>1900000000</v>
      </c>
      <c r="F104" s="27" t="n">
        <v>3800000000</v>
      </c>
      <c r="G104" s="27" t="n">
        <v>1900000000</v>
      </c>
      <c r="H104" s="17" t="n">
        <v>1</v>
      </c>
      <c r="I104" s="3" t="inlineStr">
        <is>
          <t>2020-05-01: 3,800,000,000</t>
        </is>
      </c>
    </row>
    <row r="105">
      <c r="B105" s="3" t="inlineStr">
        <is>
          <t>ContractWithCustomerLiabilityRevenueRecognized</t>
        </is>
      </c>
      <c r="C105" s="3" t="inlineStr">
        <is>
          <t>2019-06-29</t>
        </is>
      </c>
      <c r="D105" s="3" t="inlineStr">
        <is>
          <t>duration</t>
        </is>
      </c>
      <c r="E105" s="27" t="n">
        <v>2000000000</v>
      </c>
      <c r="F105" s="27" t="n">
        <v>4900000000</v>
      </c>
      <c r="G105" s="27" t="n">
        <v>2900000000</v>
      </c>
      <c r="H105" s="17" t="n">
        <v>1.45</v>
      </c>
      <c r="I105" s="3" t="inlineStr">
        <is>
          <t>2020-07-31: 4,900,000,000</t>
        </is>
      </c>
    </row>
    <row r="106">
      <c r="B106" s="3" t="inlineStr">
        <is>
          <t>ContractWithCustomerLiabilityRevenueRecognized</t>
        </is>
      </c>
      <c r="C106" s="3" t="inlineStr">
        <is>
          <t>2020-03-28</t>
        </is>
      </c>
      <c r="D106" s="3" t="inlineStr">
        <is>
          <t>duration</t>
        </is>
      </c>
      <c r="E106" s="27" t="n">
        <v>1900000000</v>
      </c>
      <c r="F106" s="27" t="n">
        <v>3000000000</v>
      </c>
      <c r="G106" s="27" t="n">
        <v>1100000000</v>
      </c>
      <c r="H106" s="17" t="n">
        <v>0.5789473684210527</v>
      </c>
      <c r="I106" s="3" t="inlineStr">
        <is>
          <t>2020-05-01: 3,000,000,000; 2021-04-29: 3,000,000,000</t>
        </is>
      </c>
    </row>
    <row r="107">
      <c r="B107" s="3" t="inlineStr">
        <is>
          <t>ContractWithCustomerLiabilityRevenueRecognized</t>
        </is>
      </c>
      <c r="C107" s="3" t="inlineStr">
        <is>
          <t>2020-06-27</t>
        </is>
      </c>
      <c r="D107" s="3" t="inlineStr">
        <is>
          <t>duration</t>
        </is>
      </c>
      <c r="E107" s="27" t="n">
        <v>2100000000</v>
      </c>
      <c r="F107" s="27" t="n">
        <v>4000000000</v>
      </c>
      <c r="G107" s="27" t="n">
        <v>1900000000</v>
      </c>
      <c r="H107" s="17" t="n">
        <v>0.9047619047619048</v>
      </c>
      <c r="I107" s="3" t="inlineStr">
        <is>
          <t>2020-07-31: 4,000,000,000; 2021-07-28: 4,000,000,000</t>
        </is>
      </c>
    </row>
    <row r="108">
      <c r="B108" s="3" t="inlineStr">
        <is>
          <t>ContractWithCustomerLiabilityRevenueRecognized</t>
        </is>
      </c>
      <c r="C108" s="3" t="inlineStr">
        <is>
          <t>2021-03-27</t>
        </is>
      </c>
      <c r="D108" s="3" t="inlineStr">
        <is>
          <t>duration</t>
        </is>
      </c>
      <c r="E108" s="27" t="n">
        <v>2700000000</v>
      </c>
      <c r="F108" s="27" t="n">
        <v>4100000000</v>
      </c>
      <c r="G108" s="27" t="n">
        <v>1400000000</v>
      </c>
      <c r="H108" s="17" t="n">
        <v>0.5185185185185184</v>
      </c>
      <c r="I108" s="3" t="inlineStr">
        <is>
          <t>2021-04-29: 4,100,000,000; 2022-04-29: 4,100,000,000</t>
        </is>
      </c>
    </row>
    <row r="109">
      <c r="B109" s="3" t="inlineStr">
        <is>
          <t>ContractWithCustomerLiabilityRevenueRecognized</t>
        </is>
      </c>
      <c r="C109" s="3" t="inlineStr">
        <is>
          <t>2021-06-26</t>
        </is>
      </c>
      <c r="D109" s="3" t="inlineStr">
        <is>
          <t>duration</t>
        </is>
      </c>
      <c r="E109" s="27" t="n">
        <v>3000000000</v>
      </c>
      <c r="F109" s="27" t="n">
        <v>5500000000</v>
      </c>
      <c r="G109" s="27" t="n">
        <v>2500000000</v>
      </c>
      <c r="H109" s="17" t="n">
        <v>0.8333333333333334</v>
      </c>
      <c r="I109" s="3" t="inlineStr">
        <is>
          <t>2021-07-28: 5,500,000,000; 2022-07-29: 5,500,000,000</t>
        </is>
      </c>
    </row>
    <row r="110">
      <c r="B110" s="3" t="inlineStr">
        <is>
          <t>ContractWithCustomerLiabilityRevenueRecognized</t>
        </is>
      </c>
      <c r="C110" s="3" t="inlineStr">
        <is>
          <t>2022-03-26</t>
        </is>
      </c>
      <c r="D110" s="3" t="inlineStr">
        <is>
          <t>duration</t>
        </is>
      </c>
      <c r="E110" s="27" t="n">
        <v>3000000000</v>
      </c>
      <c r="F110" s="27" t="n">
        <v>4800000000</v>
      </c>
      <c r="G110" s="27" t="n">
        <v>1800000000</v>
      </c>
      <c r="H110" s="17" t="n">
        <v>0.6</v>
      </c>
      <c r="I110" s="3" t="inlineStr">
        <is>
          <t>2022-04-29: 4,800,000,000; 2023-05-05: 4,800,000,000</t>
        </is>
      </c>
    </row>
    <row r="111">
      <c r="B111" s="3" t="inlineStr">
        <is>
          <t>ContractWithCustomerLiabilityRevenueRecognized</t>
        </is>
      </c>
      <c r="C111" s="3" t="inlineStr">
        <is>
          <t>2022-06-25</t>
        </is>
      </c>
      <c r="D111" s="3" t="inlineStr">
        <is>
          <t>duration</t>
        </is>
      </c>
      <c r="E111" s="27" t="n">
        <v>3100000000</v>
      </c>
      <c r="F111" s="27" t="n">
        <v>6300000000</v>
      </c>
      <c r="G111" s="27" t="n">
        <v>3200000000</v>
      </c>
      <c r="H111" s="17" t="n">
        <v>1.032258064516129</v>
      </c>
      <c r="I111" s="3" t="inlineStr">
        <is>
          <t>2022-07-29: 6,300,000,000; 2023-08-04: 6,300,000,000</t>
        </is>
      </c>
    </row>
    <row r="112">
      <c r="B112" s="3" t="inlineStr">
        <is>
          <t>ContractWithCustomerLiabilityRevenueRecognized</t>
        </is>
      </c>
      <c r="C112" s="3" t="inlineStr">
        <is>
          <t>2023-04-01</t>
        </is>
      </c>
      <c r="D112" s="3" t="inlineStr">
        <is>
          <t>duration</t>
        </is>
      </c>
      <c r="E112" s="27" t="n">
        <v>3500000000</v>
      </c>
      <c r="F112" s="27" t="n">
        <v>5500000000</v>
      </c>
      <c r="G112" s="27" t="n">
        <v>2000000000</v>
      </c>
      <c r="H112" s="17" t="n">
        <v>0.5714285714285714</v>
      </c>
      <c r="I112" s="3" t="inlineStr">
        <is>
          <t>2023-05-05: 5,500,000,000; 2024-05-03: 5,500,000,000</t>
        </is>
      </c>
    </row>
    <row r="113">
      <c r="B113" s="3" t="inlineStr">
        <is>
          <t>ContractWithCustomerLiabilityRevenueRecognized</t>
        </is>
      </c>
      <c r="C113" s="3" t="inlineStr">
        <is>
          <t>2023-07-01</t>
        </is>
      </c>
      <c r="D113" s="3" t="inlineStr">
        <is>
          <t>duration</t>
        </is>
      </c>
      <c r="E113" s="27" t="n">
        <v>3300000000</v>
      </c>
      <c r="F113" s="27" t="n">
        <v>7000000000</v>
      </c>
      <c r="G113" s="27" t="n">
        <v>3700000000</v>
      </c>
      <c r="H113" s="17" t="n">
        <v>1.121212121212121</v>
      </c>
      <c r="I113" s="3" t="inlineStr">
        <is>
          <t>2023-08-04: 7,000,000,000; 2024-08-02: 7,000,000,000</t>
        </is>
      </c>
    </row>
    <row r="114">
      <c r="B114" s="3" t="inlineStr">
        <is>
          <t>ContractWithCustomerLiabilityRevenueRecognized</t>
        </is>
      </c>
      <c r="C114" s="3" t="inlineStr">
        <is>
          <t>2023-09-30</t>
        </is>
      </c>
      <c r="D114" s="3" t="inlineStr">
        <is>
          <t>duration</t>
        </is>
      </c>
      <c r="E114" s="27" t="n">
        <v>8199999999.999999</v>
      </c>
      <c r="F114" s="27" t="n">
        <v>8169000000</v>
      </c>
      <c r="G114" s="27" t="n">
        <v>-30999999.99999905</v>
      </c>
      <c r="H114" s="17" t="n">
        <v>-0.003780487804877933</v>
      </c>
      <c r="I114" s="3" t="inlineStr">
        <is>
          <t>2023-11-03: 8,200,000,000; 2024-11-01: 8,200,000,000; 2025-10-31: 8,169,000,000</t>
        </is>
      </c>
    </row>
    <row r="115">
      <c r="B115" s="3" t="inlineStr">
        <is>
          <t>ContractWithCustomerLiabilityRevenueRecognized</t>
        </is>
      </c>
      <c r="C115" s="3" t="inlineStr">
        <is>
          <t>2024-03-30</t>
        </is>
      </c>
      <c r="D115" s="3" t="inlineStr">
        <is>
          <t>duration</t>
        </is>
      </c>
      <c r="E115" s="27" t="n">
        <v>3300000000</v>
      </c>
      <c r="F115" s="27" t="n">
        <v>5135000000</v>
      </c>
      <c r="G115" s="27" t="n">
        <v>1835000000</v>
      </c>
      <c r="H115" s="17" t="n">
        <v>0.556060606060606</v>
      </c>
      <c r="I115" s="3" t="inlineStr">
        <is>
          <t>2024-05-03: 5,100,000,000; 2025-05-02: 5,135,000,000</t>
        </is>
      </c>
    </row>
    <row r="116">
      <c r="B116" s="3" t="inlineStr">
        <is>
          <t>ContractWithCustomerLiabilityRevenueRecognized</t>
        </is>
      </c>
      <c r="C116" s="3" t="inlineStr">
        <is>
          <t>2024-06-29</t>
        </is>
      </c>
      <c r="D116" s="3" t="inlineStr">
        <is>
          <t>duration</t>
        </is>
      </c>
      <c r="E116" s="27" t="n">
        <v>3400000000</v>
      </c>
      <c r="F116" s="27" t="n">
        <v>6541000000</v>
      </c>
      <c r="G116" s="27" t="n">
        <v>3141000000</v>
      </c>
      <c r="H116" s="17" t="n">
        <v>0.9238235294117647</v>
      </c>
      <c r="I116" s="3" t="inlineStr">
        <is>
          <t>2024-08-02: 6,500,000,000; 2025-08-01: 6,541,000,000</t>
        </is>
      </c>
    </row>
    <row r="117">
      <c r="B117" s="3" t="inlineStr">
        <is>
          <t>ContractWithCustomerLiabilityRevenueRecognized</t>
        </is>
      </c>
      <c r="C117" s="3" t="inlineStr">
        <is>
          <t>2024-09-28</t>
        </is>
      </c>
      <c r="D117" s="3" t="inlineStr">
        <is>
          <t>duration</t>
        </is>
      </c>
      <c r="E117" s="27" t="n">
        <v>7700000000</v>
      </c>
      <c r="F117" s="27" t="n">
        <v>7728000000</v>
      </c>
      <c r="G117" s="27" t="n">
        <v>28000000</v>
      </c>
      <c r="H117" s="17" t="n">
        <v>0.003636363636363636</v>
      </c>
      <c r="I117" s="3" t="inlineStr">
        <is>
          <t>2024-11-01: 7,700,000,000; 2025-10-31: 7,728,000,000</t>
        </is>
      </c>
    </row>
    <row r="118">
      <c r="B118" s="3" t="inlineStr">
        <is>
          <t>ContractWithCustomerLiabilityRevenueRecognized</t>
        </is>
      </c>
      <c r="C118" s="3" t="inlineStr">
        <is>
          <t>2024-12-28</t>
        </is>
      </c>
      <c r="D118" s="3" t="inlineStr">
        <is>
          <t>duration</t>
        </is>
      </c>
      <c r="E118" s="27" t="n">
        <v>3700000000</v>
      </c>
      <c r="F118" s="27" t="n">
        <v>3690000000</v>
      </c>
      <c r="G118" s="27" t="n">
        <v>-10000000</v>
      </c>
      <c r="H118" s="17" t="n">
        <v>-0.002702702702702703</v>
      </c>
      <c r="I118" s="3" t="inlineStr">
        <is>
          <t>2025-01-31: 3,700,000,000; 2026-01-30: 3,690,000,000</t>
        </is>
      </c>
    </row>
    <row r="119">
      <c r="B119" s="3" t="inlineStr">
        <is>
          <t>ContractWithCustomerLiabilityRevenueRecognized</t>
        </is>
      </c>
      <c r="C119" s="3" t="inlineStr">
        <is>
          <t>2025-03-29</t>
        </is>
      </c>
      <c r="D119" s="3" t="inlineStr">
        <is>
          <t>duration</t>
        </is>
      </c>
      <c r="E119" s="27" t="n">
        <v>3672000000</v>
      </c>
      <c r="F119" s="27" t="n">
        <v>5440000000</v>
      </c>
      <c r="G119" s="27" t="n">
        <v>1768000000</v>
      </c>
      <c r="H119" s="17" t="n">
        <v>0.4814814814814815</v>
      </c>
      <c r="I119" s="3" t="inlineStr">
        <is>
          <t>2025-05-02: 5,440,000,000; 2026-05-01: 5,440,000,000</t>
        </is>
      </c>
    </row>
    <row r="120">
      <c r="B120" s="3" t="inlineStr">
        <is>
          <t>ContractWithCustomerLiabilityRevenueRecognized</t>
        </is>
      </c>
      <c r="C120" s="3" t="inlineStr">
        <is>
          <t>2025-06-28</t>
        </is>
      </c>
      <c r="D120" s="3" t="inlineStr">
        <is>
          <t>duration</t>
        </is>
      </c>
      <c r="E120" s="27" t="n">
        <v>4015000000</v>
      </c>
      <c r="F120" s="27" t="n">
        <v>6958000000</v>
      </c>
      <c r="G120" s="27" t="n">
        <v>2943000000</v>
      </c>
      <c r="H120" s="17" t="n">
        <v>0.7330012453300124</v>
      </c>
      <c r="I120" s="3" t="inlineStr">
        <is>
          <t>2025-08-01: 6,958,000,000</t>
        </is>
      </c>
    </row>
    <row r="121">
      <c r="B121" s="3" t="inlineStr">
        <is>
          <t>ContractWithCustomerLiabilityRevenueRecognized</t>
        </is>
      </c>
      <c r="C121" s="3" t="inlineStr">
        <is>
          <t>2026-03-28</t>
        </is>
      </c>
      <c r="D121" s="3" t="inlineStr">
        <is>
          <t>duration</t>
        </is>
      </c>
      <c r="E121" s="27" t="n">
        <v>3987000000</v>
      </c>
      <c r="F121" s="27" t="n">
        <v>5834000000</v>
      </c>
      <c r="G121" s="27" t="n">
        <v>1847000000</v>
      </c>
      <c r="H121" s="17" t="n">
        <v>0.4632555806370705</v>
      </c>
      <c r="I121" s="3" t="inlineStr">
        <is>
          <t>2026-05-01: 5,834,000,000</t>
        </is>
      </c>
    </row>
    <row r="122">
      <c r="B122" s="3" t="inlineStr">
        <is>
          <t>CostOfGoodsAndServicesSold</t>
        </is>
      </c>
      <c r="C122" s="3" t="inlineStr">
        <is>
          <t>2019-03-30</t>
        </is>
      </c>
      <c r="D122" s="3" t="inlineStr">
        <is>
          <t>duration</t>
        </is>
      </c>
      <c r="E122" s="27" t="n">
        <v>36194000000</v>
      </c>
      <c r="F122" s="27" t="n">
        <v>88473000000</v>
      </c>
      <c r="G122" s="27" t="n">
        <v>52279000000</v>
      </c>
      <c r="H122" s="17" t="n">
        <v>1.444410675802619</v>
      </c>
      <c r="I122" s="3" t="inlineStr">
        <is>
          <t>2020-05-01: 88,473,000,000</t>
        </is>
      </c>
    </row>
    <row r="123">
      <c r="B123" s="3" t="inlineStr">
        <is>
          <t>CostOfGoodsAndServicesSold</t>
        </is>
      </c>
      <c r="C123" s="3" t="inlineStr">
        <is>
          <t>2019-06-29</t>
        </is>
      </c>
      <c r="D123" s="3" t="inlineStr">
        <is>
          <t>duration</t>
        </is>
      </c>
      <c r="E123" s="27" t="n">
        <v>33582000000</v>
      </c>
      <c r="F123" s="27" t="n">
        <v>122055000000</v>
      </c>
      <c r="G123" s="27" t="n">
        <v>88473000000</v>
      </c>
      <c r="H123" s="17" t="n">
        <v>2.634536358763623</v>
      </c>
      <c r="I123" s="3" t="inlineStr">
        <is>
          <t>2020-07-31: 122,055,000,000</t>
        </is>
      </c>
    </row>
    <row r="124">
      <c r="B124" s="3" t="inlineStr">
        <is>
          <t>CostOfGoodsAndServicesSold</t>
        </is>
      </c>
      <c r="C124" s="3" t="inlineStr">
        <is>
          <t>2020-03-28</t>
        </is>
      </c>
      <c r="D124" s="3" t="inlineStr">
        <is>
          <t>duration</t>
        </is>
      </c>
      <c r="E124" s="27" t="n">
        <v>35943000000</v>
      </c>
      <c r="F124" s="27" t="n">
        <v>92545000000</v>
      </c>
      <c r="G124" s="27" t="n">
        <v>56602000000</v>
      </c>
      <c r="H124" s="17" t="n">
        <v>1.574771165456417</v>
      </c>
      <c r="I124" s="3" t="inlineStr">
        <is>
          <t>2020-05-01: 92,545,000,000; 2021-04-29: 92,545,000,000</t>
        </is>
      </c>
    </row>
    <row r="125">
      <c r="B125" s="3" t="inlineStr">
        <is>
          <t>CostOfGoodsAndServicesSold</t>
        </is>
      </c>
      <c r="C125" s="3" t="inlineStr">
        <is>
          <t>2020-06-27</t>
        </is>
      </c>
      <c r="D125" s="3" t="inlineStr">
        <is>
          <t>duration</t>
        </is>
      </c>
      <c r="E125" s="27" t="n">
        <v>37005000000</v>
      </c>
      <c r="F125" s="27" t="n">
        <v>129550000000</v>
      </c>
      <c r="G125" s="27" t="n">
        <v>92545000000</v>
      </c>
      <c r="H125" s="17" t="n">
        <v>2.500878259694636</v>
      </c>
      <c r="I125" s="3" t="inlineStr">
        <is>
          <t>2020-07-31: 129,550,000,000; 2021-07-28: 129,550,000,000</t>
        </is>
      </c>
    </row>
    <row r="126">
      <c r="B126" s="3" t="inlineStr">
        <is>
          <t>CostOfGoodsAndServicesSold</t>
        </is>
      </c>
      <c r="C126" s="3" t="inlineStr">
        <is>
          <t>2021-03-27</t>
        </is>
      </c>
      <c r="D126" s="3" t="inlineStr">
        <is>
          <t>duration</t>
        </is>
      </c>
      <c r="E126" s="27" t="n">
        <v>51505000000</v>
      </c>
      <c r="F126" s="27" t="n">
        <v>118616000000</v>
      </c>
      <c r="G126" s="27" t="n">
        <v>67111000000</v>
      </c>
      <c r="H126" s="17" t="n">
        <v>1.302999708766139</v>
      </c>
      <c r="I126" s="3" t="inlineStr">
        <is>
          <t>2021-04-29: 118,616,000,000; 2022-04-29: 118,616,000,000</t>
        </is>
      </c>
    </row>
    <row r="127">
      <c r="B127" s="3" t="inlineStr">
        <is>
          <t>CostOfGoodsAndServicesSold</t>
        </is>
      </c>
      <c r="C127" s="3" t="inlineStr">
        <is>
          <t>2021-06-26</t>
        </is>
      </c>
      <c r="D127" s="3" t="inlineStr">
        <is>
          <t>duration</t>
        </is>
      </c>
      <c r="E127" s="27" t="n">
        <v>46179000000</v>
      </c>
      <c r="F127" s="27" t="n">
        <v>164795000000</v>
      </c>
      <c r="G127" s="27" t="n">
        <v>118616000000</v>
      </c>
      <c r="H127" s="17" t="n">
        <v>2.568613439009074</v>
      </c>
      <c r="I127" s="3" t="inlineStr">
        <is>
          <t>2021-07-28: 164,795,000,000; 2022-07-29: 164,795,000,000</t>
        </is>
      </c>
    </row>
    <row r="128">
      <c r="B128" s="3" t="inlineStr">
        <is>
          <t>CostOfGoodsAndServicesSold</t>
        </is>
      </c>
      <c r="C128" s="3" t="inlineStr">
        <is>
          <t>2022-03-26</t>
        </is>
      </c>
      <c r="D128" s="3" t="inlineStr">
        <is>
          <t>duration</t>
        </is>
      </c>
      <c r="E128" s="27" t="n">
        <v>54719000000</v>
      </c>
      <c r="F128" s="27" t="n">
        <v>124421000000</v>
      </c>
      <c r="G128" s="27" t="n">
        <v>69702000000</v>
      </c>
      <c r="H128" s="17" t="n">
        <v>1.273817138471098</v>
      </c>
      <c r="I128" s="3" t="inlineStr">
        <is>
          <t>2022-04-29: 124,421,000,000; 2023-05-05: 124,421,000,000</t>
        </is>
      </c>
    </row>
    <row r="129">
      <c r="B129" s="3" t="inlineStr">
        <is>
          <t>CostOfGoodsAndServicesSold</t>
        </is>
      </c>
      <c r="C129" s="3" t="inlineStr">
        <is>
          <t>2022-06-25</t>
        </is>
      </c>
      <c r="D129" s="3" t="inlineStr">
        <is>
          <t>duration</t>
        </is>
      </c>
      <c r="E129" s="27" t="n">
        <v>47074000000</v>
      </c>
      <c r="F129" s="27" t="n">
        <v>171495000000</v>
      </c>
      <c r="G129" s="27" t="n">
        <v>124421000000</v>
      </c>
      <c r="H129" s="17" t="n">
        <v>2.643093852232655</v>
      </c>
      <c r="I129" s="3" t="inlineStr">
        <is>
          <t>2022-07-29: 171,495,000,000; 2023-08-04: 171,495,000,000</t>
        </is>
      </c>
    </row>
    <row r="130">
      <c r="B130" s="3" t="inlineStr">
        <is>
          <t>CostOfGoodsAndServicesSold</t>
        </is>
      </c>
      <c r="C130" s="3" t="inlineStr">
        <is>
          <t>2023-04-01</t>
        </is>
      </c>
      <c r="D130" s="3" t="inlineStr">
        <is>
          <t>duration</t>
        </is>
      </c>
      <c r="E130" s="27" t="n">
        <v>52860000000</v>
      </c>
      <c r="F130" s="27" t="n">
        <v>119682000000</v>
      </c>
      <c r="G130" s="27" t="n">
        <v>66822000000</v>
      </c>
      <c r="H130" s="17" t="n">
        <v>1.264131668558456</v>
      </c>
      <c r="I130" s="3" t="inlineStr">
        <is>
          <t>2023-05-05: 119,682,000,000; 2024-05-03: 119,682,000,000</t>
        </is>
      </c>
    </row>
    <row r="131">
      <c r="B131" s="3" t="inlineStr">
        <is>
          <t>CostOfGoodsAndServicesSold</t>
        </is>
      </c>
      <c r="C131" s="3" t="inlineStr">
        <is>
          <t>2023-07-01</t>
        </is>
      </c>
      <c r="D131" s="3" t="inlineStr">
        <is>
          <t>duration</t>
        </is>
      </c>
      <c r="E131" s="27" t="n">
        <v>45384000000</v>
      </c>
      <c r="F131" s="27" t="n">
        <v>165066000000</v>
      </c>
      <c r="G131" s="27" t="n">
        <v>119682000000</v>
      </c>
      <c r="H131" s="17" t="n">
        <v>2.637096774193548</v>
      </c>
      <c r="I131" s="3" t="inlineStr">
        <is>
          <t>2023-08-04: 165,066,000,000; 2024-08-02: 165,066,000,000</t>
        </is>
      </c>
    </row>
    <row r="132">
      <c r="B132" s="3" t="inlineStr">
        <is>
          <t>CostOfGoodsAndServicesSold</t>
        </is>
      </c>
      <c r="C132" s="3" t="inlineStr">
        <is>
          <t>2024-03-30</t>
        </is>
      </c>
      <c r="D132" s="3" t="inlineStr">
        <is>
          <t>duration</t>
        </is>
      </c>
      <c r="E132" s="27" t="n">
        <v>48482000000</v>
      </c>
      <c r="F132" s="27" t="n">
        <v>113202000000</v>
      </c>
      <c r="G132" s="27" t="n">
        <v>64720000000</v>
      </c>
      <c r="H132" s="17" t="n">
        <v>1.334928427045089</v>
      </c>
      <c r="I132" s="3" t="inlineStr">
        <is>
          <t>2024-05-03: 113,202,000,000; 2025-05-02: 113,202,000,000</t>
        </is>
      </c>
    </row>
    <row r="133">
      <c r="B133" s="3" t="inlineStr">
        <is>
          <t>CostOfGoodsAndServicesSold</t>
        </is>
      </c>
      <c r="C133" s="3" t="inlineStr">
        <is>
          <t>2024-06-29</t>
        </is>
      </c>
      <c r="D133" s="3" t="inlineStr">
        <is>
          <t>duration</t>
        </is>
      </c>
      <c r="E133" s="27" t="n">
        <v>46099000000</v>
      </c>
      <c r="F133" s="27" t="n">
        <v>159301000000</v>
      </c>
      <c r="G133" s="27" t="n">
        <v>113202000000</v>
      </c>
      <c r="H133" s="17" t="n">
        <v>2.455628104731122</v>
      </c>
      <c r="I133" s="3" t="inlineStr">
        <is>
          <t>2024-08-02: 159,301,000,000; 2025-08-01: 159,301,000,000</t>
        </is>
      </c>
    </row>
    <row r="134">
      <c r="B134" s="3" t="inlineStr">
        <is>
          <t>CostOfGoodsAndServicesSold</t>
        </is>
      </c>
      <c r="C134" s="3" t="inlineStr">
        <is>
          <t>2025-03-29</t>
        </is>
      </c>
      <c r="D134" s="3" t="inlineStr">
        <is>
          <t>duration</t>
        </is>
      </c>
      <c r="E134" s="27" t="n">
        <v>50492000000</v>
      </c>
      <c r="F134" s="27" t="n">
        <v>116517000000</v>
      </c>
      <c r="G134" s="27" t="n">
        <v>66025000000</v>
      </c>
      <c r="H134" s="17" t="n">
        <v>1.307632892339381</v>
      </c>
      <c r="I134" s="3" t="inlineStr">
        <is>
          <t>2025-05-02: 116,517,000,000; 2026-05-01: 116,517,000,000</t>
        </is>
      </c>
    </row>
    <row r="135">
      <c r="B135" s="3" t="inlineStr">
        <is>
          <t>CostOfGoodsAndServicesSold</t>
        </is>
      </c>
      <c r="C135" s="3" t="inlineStr">
        <is>
          <t>2025-06-28</t>
        </is>
      </c>
      <c r="D135" s="3" t="inlineStr">
        <is>
          <t>duration</t>
        </is>
      </c>
      <c r="E135" s="27" t="n">
        <v>50318000000</v>
      </c>
      <c r="F135" s="27" t="n">
        <v>166835000000</v>
      </c>
      <c r="G135" s="27" t="n">
        <v>116517000000</v>
      </c>
      <c r="H135" s="17" t="n">
        <v>2.315612703207599</v>
      </c>
      <c r="I135" s="3" t="inlineStr">
        <is>
          <t>2025-08-01: 166,835,000,000</t>
        </is>
      </c>
    </row>
    <row r="136">
      <c r="B136" s="3" t="inlineStr">
        <is>
          <t>CostOfGoodsAndServicesSold</t>
        </is>
      </c>
      <c r="C136" s="3" t="inlineStr">
        <is>
          <t>2026-03-28</t>
        </is>
      </c>
      <c r="D136" s="3" t="inlineStr">
        <is>
          <t>duration</t>
        </is>
      </c>
      <c r="E136" s="27" t="n">
        <v>56403000000</v>
      </c>
      <c r="F136" s="27" t="n">
        <v>130928000000</v>
      </c>
      <c r="G136" s="27" t="n">
        <v>74525000000</v>
      </c>
      <c r="H136" s="17" t="n">
        <v>1.321294966579792</v>
      </c>
      <c r="I136" s="3" t="inlineStr">
        <is>
          <t>2026-05-01: 130,928,000,000</t>
        </is>
      </c>
    </row>
    <row r="137">
      <c r="B137" s="3" t="inlineStr">
        <is>
          <t>CostOfGoodsAndServicesSold__dim__ProductMember</t>
        </is>
      </c>
      <c r="C137" s="3" t="inlineStr">
        <is>
          <t>2019-03-30</t>
        </is>
      </c>
      <c r="D137" s="3" t="inlineStr">
        <is>
          <t>duration</t>
        </is>
      </c>
      <c r="E137" s="27" t="n">
        <v>32047000000</v>
      </c>
      <c r="F137" s="27" t="n">
        <v>80285000000</v>
      </c>
      <c r="G137" s="27" t="n">
        <v>48238000000</v>
      </c>
      <c r="H137" s="17" t="n">
        <v>1.505226698286891</v>
      </c>
      <c r="I137" s="3" t="inlineStr">
        <is>
          <t>2020-05-01: 80,285,000,000</t>
        </is>
      </c>
    </row>
    <row r="138">
      <c r="B138" s="3" t="inlineStr">
        <is>
          <t>CostOfGoodsAndServicesSold__dim__ProductMember</t>
        </is>
      </c>
      <c r="C138" s="3" t="inlineStr">
        <is>
          <t>2019-06-29</t>
        </is>
      </c>
      <c r="D138" s="3" t="inlineStr">
        <is>
          <t>duration</t>
        </is>
      </c>
      <c r="E138" s="27" t="n">
        <v>29473000000</v>
      </c>
      <c r="F138" s="27" t="n">
        <v>109758000000</v>
      </c>
      <c r="G138" s="27" t="n">
        <v>80285000000</v>
      </c>
      <c r="H138" s="17" t="n">
        <v>2.724018593288773</v>
      </c>
      <c r="I138" s="3" t="inlineStr">
        <is>
          <t>2020-07-31: 109,758,000,000</t>
        </is>
      </c>
    </row>
    <row r="139">
      <c r="B139" s="3" t="inlineStr">
        <is>
          <t>CostOfGoodsAndServicesSold__dim__ProductMember</t>
        </is>
      </c>
      <c r="C139" s="3" t="inlineStr">
        <is>
          <t>2020-03-28</t>
        </is>
      </c>
      <c r="D139" s="3" t="inlineStr">
        <is>
          <t>duration</t>
        </is>
      </c>
      <c r="E139" s="27" t="n">
        <v>31321000000</v>
      </c>
      <c r="F139" s="27" t="n">
        <v>83396000000</v>
      </c>
      <c r="G139" s="27" t="n">
        <v>52075000000</v>
      </c>
      <c r="H139" s="17" t="n">
        <v>1.662622521630855</v>
      </c>
      <c r="I139" s="3" t="inlineStr">
        <is>
          <t>2020-05-01: 83,396,000,000; 2021-04-29: 83,396,000,000</t>
        </is>
      </c>
    </row>
    <row r="140">
      <c r="B140" s="3" t="inlineStr">
        <is>
          <t>CostOfGoodsAndServicesSold__dim__ProductMember</t>
        </is>
      </c>
      <c r="C140" s="3" t="inlineStr">
        <is>
          <t>2020-06-27</t>
        </is>
      </c>
      <c r="D140" s="3" t="inlineStr">
        <is>
          <t>duration</t>
        </is>
      </c>
      <c r="E140" s="27" t="n">
        <v>32693000000</v>
      </c>
      <c r="F140" s="27" t="n">
        <v>116089000000</v>
      </c>
      <c r="G140" s="27" t="n">
        <v>83396000000</v>
      </c>
      <c r="H140" s="17" t="n">
        <v>2.550882451901018</v>
      </c>
      <c r="I140" s="3" t="inlineStr">
        <is>
          <t>2020-07-31: 116,089,000,000; 2021-07-28: 116,089,000,000</t>
        </is>
      </c>
    </row>
    <row r="141">
      <c r="B141" s="3" t="inlineStr">
        <is>
          <t>CostOfGoodsAndServicesSold__dim__ProductMember</t>
        </is>
      </c>
      <c r="C141" s="3" t="inlineStr">
        <is>
          <t>2021-03-27</t>
        </is>
      </c>
      <c r="D141" s="3" t="inlineStr">
        <is>
          <t>duration</t>
        </is>
      </c>
      <c r="E141" s="27" t="n">
        <v>46447000000</v>
      </c>
      <c r="F141" s="27" t="n">
        <v>108577000000</v>
      </c>
      <c r="G141" s="27" t="n">
        <v>62130000000</v>
      </c>
      <c r="H141" s="17" t="n">
        <v>1.337653669774151</v>
      </c>
      <c r="I141" s="3" t="inlineStr">
        <is>
          <t>2021-04-29: 108,577,000,000; 2022-04-29: 108,577,000,000</t>
        </is>
      </c>
    </row>
    <row r="142">
      <c r="B142" s="3" t="inlineStr">
        <is>
          <t>CostOfGoodsAndServicesSold__dim__ProductMember</t>
        </is>
      </c>
      <c r="C142" s="3" t="inlineStr">
        <is>
          <t>2021-06-26</t>
        </is>
      </c>
      <c r="D142" s="3" t="inlineStr">
        <is>
          <t>duration</t>
        </is>
      </c>
      <c r="E142" s="27" t="n">
        <v>40899000000</v>
      </c>
      <c r="F142" s="27" t="n">
        <v>149476000000</v>
      </c>
      <c r="G142" s="27" t="n">
        <v>108577000000</v>
      </c>
      <c r="H142" s="17" t="n">
        <v>2.654759285068095</v>
      </c>
      <c r="I142" s="3" t="inlineStr">
        <is>
          <t>2021-07-28: 149,476,000,000; 2022-07-29: 149,476,000,000</t>
        </is>
      </c>
    </row>
    <row r="143">
      <c r="B143" s="3" t="inlineStr">
        <is>
          <t>CostOfGoodsAndServicesSold__dim__ProductMember</t>
        </is>
      </c>
      <c r="C143" s="3" t="inlineStr">
        <is>
          <t>2022-03-26</t>
        </is>
      </c>
      <c r="D143" s="3" t="inlineStr">
        <is>
          <t>duration</t>
        </is>
      </c>
      <c r="E143" s="27" t="n">
        <v>49290000000</v>
      </c>
      <c r="F143" s="27" t="n">
        <v>113599000000</v>
      </c>
      <c r="G143" s="27" t="n">
        <v>64309000000</v>
      </c>
      <c r="H143" s="17" t="n">
        <v>1.30470683708663</v>
      </c>
      <c r="I143" s="3" t="inlineStr">
        <is>
          <t>2022-04-29: 113,599,000,000; 2023-05-05: 113,599,000,000</t>
        </is>
      </c>
    </row>
    <row r="144">
      <c r="B144" s="3" t="inlineStr">
        <is>
          <t>CostOfGoodsAndServicesSold__dim__ProductMember</t>
        </is>
      </c>
      <c r="C144" s="3" t="inlineStr">
        <is>
          <t>2022-06-25</t>
        </is>
      </c>
      <c r="D144" s="3" t="inlineStr">
        <is>
          <t>duration</t>
        </is>
      </c>
      <c r="E144" s="27" t="n">
        <v>41485000000</v>
      </c>
      <c r="F144" s="27" t="n">
        <v>155084000000</v>
      </c>
      <c r="G144" s="27" t="n">
        <v>113599000000</v>
      </c>
      <c r="H144" s="17" t="n">
        <v>2.738315053633844</v>
      </c>
      <c r="I144" s="3" t="inlineStr">
        <is>
          <t>2022-07-29: 155,084,000,000; 2023-08-04: 155,084,000,000</t>
        </is>
      </c>
    </row>
    <row r="145">
      <c r="B145" s="3" t="inlineStr">
        <is>
          <t>CostOfGoodsAndServicesSold__dim__ProductMember</t>
        </is>
      </c>
      <c r="C145" s="3" t="inlineStr">
        <is>
          <t>2023-04-01</t>
        </is>
      </c>
      <c r="D145" s="3" t="inlineStr">
        <is>
          <t>duration</t>
        </is>
      </c>
      <c r="E145" s="27" t="n">
        <v>46795000000</v>
      </c>
      <c r="F145" s="27" t="n">
        <v>107560000000</v>
      </c>
      <c r="G145" s="27" t="n">
        <v>60765000000</v>
      </c>
      <c r="H145" s="17" t="n">
        <v>1.298536168394059</v>
      </c>
      <c r="I145" s="3" t="inlineStr">
        <is>
          <t>2023-05-05: 107,560,000,000; 2024-05-03: 107,560,000,000</t>
        </is>
      </c>
    </row>
    <row r="146">
      <c r="B146" s="3" t="inlineStr">
        <is>
          <t>CostOfGoodsAndServicesSold__dim__ProductMember</t>
        </is>
      </c>
      <c r="C146" s="3" t="inlineStr">
        <is>
          <t>2023-07-01</t>
        </is>
      </c>
      <c r="D146" s="3" t="inlineStr">
        <is>
          <t>duration</t>
        </is>
      </c>
      <c r="E146" s="27" t="n">
        <v>39136000000</v>
      </c>
      <c r="F146" s="27" t="n">
        <v>146696000000</v>
      </c>
      <c r="G146" s="27" t="n">
        <v>107560000000</v>
      </c>
      <c r="H146" s="17" t="n">
        <v>2.748364677023712</v>
      </c>
      <c r="I146" s="3" t="inlineStr">
        <is>
          <t>2023-08-04: 146,696,000,000; 2024-08-02: 146,696,000,000</t>
        </is>
      </c>
    </row>
    <row r="147">
      <c r="B147" s="3" t="inlineStr">
        <is>
          <t>CostOfGoodsAndServicesSold__dim__ProductMember</t>
        </is>
      </c>
      <c r="C147" s="3" t="inlineStr">
        <is>
          <t>2024-03-30</t>
        </is>
      </c>
      <c r="D147" s="3" t="inlineStr">
        <is>
          <t>duration</t>
        </is>
      </c>
      <c r="E147" s="27" t="n">
        <v>42424000000</v>
      </c>
      <c r="F147" s="27" t="n">
        <v>100864000000</v>
      </c>
      <c r="G147" s="27" t="n">
        <v>58440000000</v>
      </c>
      <c r="H147" s="17" t="n">
        <v>1.37752215726947</v>
      </c>
      <c r="I147" s="3" t="inlineStr">
        <is>
          <t>2024-05-03: 100,864,000,000; 2025-05-02: 100,864,000,000</t>
        </is>
      </c>
    </row>
    <row r="148">
      <c r="B148" s="3" t="inlineStr">
        <is>
          <t>CostOfGoodsAndServicesSold__dim__ProductMember</t>
        </is>
      </c>
      <c r="C148" s="3" t="inlineStr">
        <is>
          <t>2024-06-29</t>
        </is>
      </c>
      <c r="D148" s="3" t="inlineStr">
        <is>
          <t>duration</t>
        </is>
      </c>
      <c r="E148" s="27" t="n">
        <v>39803000000</v>
      </c>
      <c r="F148" s="27" t="n">
        <v>140667000000</v>
      </c>
      <c r="G148" s="27" t="n">
        <v>100864000000</v>
      </c>
      <c r="H148" s="17" t="n">
        <v>2.534080345702585</v>
      </c>
      <c r="I148" s="3" t="inlineStr">
        <is>
          <t>2024-08-02: 140,667,000,000; 2025-08-01: 140,667,000,000</t>
        </is>
      </c>
    </row>
    <row r="149">
      <c r="B149" s="3" t="inlineStr">
        <is>
          <t>CostOfGoodsAndServicesSold__dim__ProductMember</t>
        </is>
      </c>
      <c r="C149" s="3" t="inlineStr">
        <is>
          <t>2025-03-29</t>
        </is>
      </c>
      <c r="D149" s="3" t="inlineStr">
        <is>
          <t>duration</t>
        </is>
      </c>
      <c r="E149" s="27" t="n">
        <v>44030000000</v>
      </c>
      <c r="F149" s="27" t="n">
        <v>103477000000</v>
      </c>
      <c r="G149" s="27" t="n">
        <v>59447000000</v>
      </c>
      <c r="H149" s="17" t="n">
        <v>1.350147626618215</v>
      </c>
      <c r="I149" s="3" t="inlineStr">
        <is>
          <t>2025-05-02: 103,477,000,000; 2026-05-01: 103,477,000,000</t>
        </is>
      </c>
    </row>
    <row r="150">
      <c r="B150" s="3" t="inlineStr">
        <is>
          <t>CostOfGoodsAndServicesSold__dim__ProductMember</t>
        </is>
      </c>
      <c r="C150" s="3" t="inlineStr">
        <is>
          <t>2025-06-28</t>
        </is>
      </c>
      <c r="D150" s="3" t="inlineStr">
        <is>
          <t>duration</t>
        </is>
      </c>
      <c r="E150" s="27" t="n">
        <v>43620000000</v>
      </c>
      <c r="F150" s="27" t="n">
        <v>147097000000</v>
      </c>
      <c r="G150" s="27" t="n">
        <v>103477000000</v>
      </c>
      <c r="H150" s="17" t="n">
        <v>2.372237505731316</v>
      </c>
      <c r="I150" s="3" t="inlineStr">
        <is>
          <t>2025-08-01: 147,097,000,000</t>
        </is>
      </c>
    </row>
    <row r="151">
      <c r="B151" s="3" t="inlineStr">
        <is>
          <t>CostOfGoodsAndServicesSold__dim__ProductMember</t>
        </is>
      </c>
      <c r="C151" s="3" t="inlineStr">
        <is>
          <t>2026-03-28</t>
        </is>
      </c>
      <c r="D151" s="3" t="inlineStr">
        <is>
          <t>duration</t>
        </is>
      </c>
      <c r="E151" s="27" t="n">
        <v>49179000000</v>
      </c>
      <c r="F151" s="27" t="n">
        <v>116657000000</v>
      </c>
      <c r="G151" s="27" t="n">
        <v>67478000000</v>
      </c>
      <c r="H151" s="17" t="n">
        <v>1.37208971308892</v>
      </c>
      <c r="I151" s="3" t="inlineStr">
        <is>
          <t>2026-05-01: 116,657,000,000</t>
        </is>
      </c>
    </row>
    <row r="152">
      <c r="B152" s="3" t="inlineStr">
        <is>
          <t>CostOfGoodsAndServicesSold__dim__ServiceMember</t>
        </is>
      </c>
      <c r="C152" s="3" t="inlineStr">
        <is>
          <t>2019-03-30</t>
        </is>
      </c>
      <c r="D152" s="3" t="inlineStr">
        <is>
          <t>duration</t>
        </is>
      </c>
      <c r="E152" s="27" t="n">
        <v>4147000000</v>
      </c>
      <c r="F152" s="27" t="n">
        <v>8188000000</v>
      </c>
      <c r="G152" s="27" t="n">
        <v>4041000000</v>
      </c>
      <c r="H152" s="17" t="n">
        <v>0.9744393537496986</v>
      </c>
      <c r="I152" s="3" t="inlineStr">
        <is>
          <t>2020-05-01: 8,188,000,000</t>
        </is>
      </c>
    </row>
    <row r="153">
      <c r="B153" s="3" t="inlineStr">
        <is>
          <t>CostOfGoodsAndServicesSold__dim__ServiceMember</t>
        </is>
      </c>
      <c r="C153" s="3" t="inlineStr">
        <is>
          <t>2019-06-29</t>
        </is>
      </c>
      <c r="D153" s="3" t="inlineStr">
        <is>
          <t>duration</t>
        </is>
      </c>
      <c r="E153" s="27" t="n">
        <v>4109000000</v>
      </c>
      <c r="F153" s="27" t="n">
        <v>12297000000</v>
      </c>
      <c r="G153" s="27" t="n">
        <v>8188000000</v>
      </c>
      <c r="H153" s="17" t="n">
        <v>1.992698953516671</v>
      </c>
      <c r="I153" s="3" t="inlineStr">
        <is>
          <t>2020-07-31: 12,297,000,000</t>
        </is>
      </c>
    </row>
    <row r="154">
      <c r="B154" s="3" t="inlineStr">
        <is>
          <t>CostOfGoodsAndServicesSold__dim__ServiceMember</t>
        </is>
      </c>
      <c r="C154" s="3" t="inlineStr">
        <is>
          <t>2020-03-28</t>
        </is>
      </c>
      <c r="D154" s="3" t="inlineStr">
        <is>
          <t>duration</t>
        </is>
      </c>
      <c r="E154" s="27" t="n">
        <v>4622000000</v>
      </c>
      <c r="F154" s="27" t="n">
        <v>9149000000</v>
      </c>
      <c r="G154" s="27" t="n">
        <v>4527000000</v>
      </c>
      <c r="H154" s="17" t="n">
        <v>0.9794461272176547</v>
      </c>
      <c r="I154" s="3" t="inlineStr">
        <is>
          <t>2020-05-01: 9,149,000,000; 2021-04-29: 9,149,000,000</t>
        </is>
      </c>
    </row>
    <row r="155">
      <c r="B155" s="3" t="inlineStr">
        <is>
          <t>CostOfGoodsAndServicesSold__dim__ServiceMember</t>
        </is>
      </c>
      <c r="C155" s="3" t="inlineStr">
        <is>
          <t>2020-06-27</t>
        </is>
      </c>
      <c r="D155" s="3" t="inlineStr">
        <is>
          <t>duration</t>
        </is>
      </c>
      <c r="E155" s="27" t="n">
        <v>4312000000</v>
      </c>
      <c r="F155" s="27" t="n">
        <v>13461000000</v>
      </c>
      <c r="G155" s="27" t="n">
        <v>9149000000</v>
      </c>
      <c r="H155" s="17" t="n">
        <v>2.121753246753247</v>
      </c>
      <c r="I155" s="3" t="inlineStr">
        <is>
          <t>2020-07-31: 13,461,000,000; 2021-07-28: 13,461,000,000</t>
        </is>
      </c>
    </row>
    <row r="156">
      <c r="B156" s="3" t="inlineStr">
        <is>
          <t>CostOfGoodsAndServicesSold__dim__ServiceMember</t>
        </is>
      </c>
      <c r="C156" s="3" t="inlineStr">
        <is>
          <t>2021-03-27</t>
        </is>
      </c>
      <c r="D156" s="3" t="inlineStr">
        <is>
          <t>duration</t>
        </is>
      </c>
      <c r="E156" s="27" t="n">
        <v>5058000000</v>
      </c>
      <c r="F156" s="27" t="n">
        <v>10039000000</v>
      </c>
      <c r="G156" s="27" t="n">
        <v>4981000000</v>
      </c>
      <c r="H156" s="17" t="n">
        <v>0.9847765915381573</v>
      </c>
      <c r="I156" s="3" t="inlineStr">
        <is>
          <t>2021-04-29: 10,039,000,000; 2022-04-29: 10,039,000,000</t>
        </is>
      </c>
    </row>
    <row r="157">
      <c r="B157" s="3" t="inlineStr">
        <is>
          <t>CostOfGoodsAndServicesSold__dim__ServiceMember</t>
        </is>
      </c>
      <c r="C157" s="3" t="inlineStr">
        <is>
          <t>2021-06-26</t>
        </is>
      </c>
      <c r="D157" s="3" t="inlineStr">
        <is>
          <t>duration</t>
        </is>
      </c>
      <c r="E157" s="27" t="n">
        <v>5280000000</v>
      </c>
      <c r="F157" s="27" t="n">
        <v>15319000000</v>
      </c>
      <c r="G157" s="27" t="n">
        <v>10039000000</v>
      </c>
      <c r="H157" s="17" t="n">
        <v>1.901325757575758</v>
      </c>
      <c r="I157" s="3" t="inlineStr">
        <is>
          <t>2021-07-28: 15,319,000,000; 2022-07-29: 15,319,000,000</t>
        </is>
      </c>
    </row>
    <row r="158">
      <c r="B158" s="3" t="inlineStr">
        <is>
          <t>CostOfGoodsAndServicesSold__dim__ServiceMember</t>
        </is>
      </c>
      <c r="C158" s="3" t="inlineStr">
        <is>
          <t>2022-03-26</t>
        </is>
      </c>
      <c r="D158" s="3" t="inlineStr">
        <is>
          <t>duration</t>
        </is>
      </c>
      <c r="E158" s="27" t="n">
        <v>5429000000</v>
      </c>
      <c r="F158" s="27" t="n">
        <v>10822000000</v>
      </c>
      <c r="G158" s="27" t="n">
        <v>5393000000</v>
      </c>
      <c r="H158" s="17" t="n">
        <v>0.9933689445570086</v>
      </c>
      <c r="I158" s="3" t="inlineStr">
        <is>
          <t>2022-04-29: 10,822,000,000; 2023-05-05: 10,822,000,000</t>
        </is>
      </c>
    </row>
    <row r="159">
      <c r="B159" s="3" t="inlineStr">
        <is>
          <t>CostOfGoodsAndServicesSold__dim__ServiceMember</t>
        </is>
      </c>
      <c r="C159" s="3" t="inlineStr">
        <is>
          <t>2022-06-25</t>
        </is>
      </c>
      <c r="D159" s="3" t="inlineStr">
        <is>
          <t>duration</t>
        </is>
      </c>
      <c r="E159" s="27" t="n">
        <v>5589000000</v>
      </c>
      <c r="F159" s="27" t="n">
        <v>16411000000</v>
      </c>
      <c r="G159" s="27" t="n">
        <v>10822000000</v>
      </c>
      <c r="H159" s="17" t="n">
        <v>1.936303453211666</v>
      </c>
      <c r="I159" s="3" t="inlineStr">
        <is>
          <t>2022-07-29: 16,411,000,000; 2023-08-04: 16,411,000,000</t>
        </is>
      </c>
    </row>
    <row r="160">
      <c r="B160" s="3" t="inlineStr">
        <is>
          <t>CostOfGoodsAndServicesSold__dim__ServiceMember</t>
        </is>
      </c>
      <c r="C160" s="3" t="inlineStr">
        <is>
          <t>2023-04-01</t>
        </is>
      </c>
      <c r="D160" s="3" t="inlineStr">
        <is>
          <t>duration</t>
        </is>
      </c>
      <c r="E160" s="27" t="n">
        <v>6065000000</v>
      </c>
      <c r="F160" s="27" t="n">
        <v>12122000000</v>
      </c>
      <c r="G160" s="27" t="n">
        <v>6057000000</v>
      </c>
      <c r="H160" s="17" t="n">
        <v>0.9986809563066776</v>
      </c>
      <c r="I160" s="3" t="inlineStr">
        <is>
          <t>2023-05-05: 12,122,000,000; 2024-05-03: 12,122,000,000</t>
        </is>
      </c>
    </row>
    <row r="161">
      <c r="B161" s="3" t="inlineStr">
        <is>
          <t>CostOfGoodsAndServicesSold__dim__ServiceMember</t>
        </is>
      </c>
      <c r="C161" s="3" t="inlineStr">
        <is>
          <t>2023-07-01</t>
        </is>
      </c>
      <c r="D161" s="3" t="inlineStr">
        <is>
          <t>duration</t>
        </is>
      </c>
      <c r="E161" s="27" t="n">
        <v>6248000000</v>
      </c>
      <c r="F161" s="27" t="n">
        <v>18370000000</v>
      </c>
      <c r="G161" s="27" t="n">
        <v>12122000000</v>
      </c>
      <c r="H161" s="17" t="n">
        <v>1.940140845070423</v>
      </c>
      <c r="I161" s="3" t="inlineStr">
        <is>
          <t>2023-08-04: 18,370,000,000; 2024-08-02: 18,370,000,000</t>
        </is>
      </c>
    </row>
    <row r="162">
      <c r="B162" s="3" t="inlineStr">
        <is>
          <t>CostOfGoodsAndServicesSold__dim__ServiceMember</t>
        </is>
      </c>
      <c r="C162" s="3" t="inlineStr">
        <is>
          <t>2024-03-30</t>
        </is>
      </c>
      <c r="D162" s="3" t="inlineStr">
        <is>
          <t>duration</t>
        </is>
      </c>
      <c r="E162" s="27" t="n">
        <v>6058000000</v>
      </c>
      <c r="F162" s="27" t="n">
        <v>12338000000</v>
      </c>
      <c r="G162" s="27" t="n">
        <v>6280000000</v>
      </c>
      <c r="H162" s="17" t="n">
        <v>1.036645757675801</v>
      </c>
      <c r="I162" s="3" t="inlineStr">
        <is>
          <t>2024-05-03: 12,338,000,000; 2025-05-02: 12,338,000,000</t>
        </is>
      </c>
    </row>
    <row r="163">
      <c r="B163" s="3" t="inlineStr">
        <is>
          <t>CostOfGoodsAndServicesSold__dim__ServiceMember</t>
        </is>
      </c>
      <c r="C163" s="3" t="inlineStr">
        <is>
          <t>2024-06-29</t>
        </is>
      </c>
      <c r="D163" s="3" t="inlineStr">
        <is>
          <t>duration</t>
        </is>
      </c>
      <c r="E163" s="27" t="n">
        <v>6296000000</v>
      </c>
      <c r="F163" s="27" t="n">
        <v>18634000000</v>
      </c>
      <c r="G163" s="27" t="n">
        <v>12338000000</v>
      </c>
      <c r="H163" s="17" t="n">
        <v>1.959656925031766</v>
      </c>
      <c r="I163" s="3" t="inlineStr">
        <is>
          <t>2024-08-02: 18,634,000,000; 2025-08-01: 18,634,000,000</t>
        </is>
      </c>
    </row>
    <row r="164">
      <c r="B164" s="3" t="inlineStr">
        <is>
          <t>CostOfGoodsAndServicesSold__dim__ServiceMember</t>
        </is>
      </c>
      <c r="C164" s="3" t="inlineStr">
        <is>
          <t>2025-03-29</t>
        </is>
      </c>
      <c r="D164" s="3" t="inlineStr">
        <is>
          <t>duration</t>
        </is>
      </c>
      <c r="E164" s="27" t="n">
        <v>6462000000</v>
      </c>
      <c r="F164" s="27" t="n">
        <v>13040000000</v>
      </c>
      <c r="G164" s="27" t="n">
        <v>6578000000</v>
      </c>
      <c r="H164" s="17" t="n">
        <v>1.017951098731043</v>
      </c>
      <c r="I164" s="3" t="inlineStr">
        <is>
          <t>2025-05-02: 13,040,000,000; 2026-05-01: 13,040,000,000</t>
        </is>
      </c>
    </row>
    <row r="165">
      <c r="B165" s="3" t="inlineStr">
        <is>
          <t>CostOfGoodsAndServicesSold__dim__ServiceMember</t>
        </is>
      </c>
      <c r="C165" s="3" t="inlineStr">
        <is>
          <t>2025-06-28</t>
        </is>
      </c>
      <c r="D165" s="3" t="inlineStr">
        <is>
          <t>duration</t>
        </is>
      </c>
      <c r="E165" s="27" t="n">
        <v>6698000000</v>
      </c>
      <c r="F165" s="27" t="n">
        <v>19738000000</v>
      </c>
      <c r="G165" s="27" t="n">
        <v>13040000000</v>
      </c>
      <c r="H165" s="17" t="n">
        <v>1.946849805912213</v>
      </c>
      <c r="I165" s="3" t="inlineStr">
        <is>
          <t>2025-08-01: 19,738,000,000</t>
        </is>
      </c>
    </row>
    <row r="166">
      <c r="B166" s="3" t="inlineStr">
        <is>
          <t>CostOfGoodsAndServicesSold__dim__ServiceMember</t>
        </is>
      </c>
      <c r="C166" s="3" t="inlineStr">
        <is>
          <t>2026-03-28</t>
        </is>
      </c>
      <c r="D166" s="3" t="inlineStr">
        <is>
          <t>duration</t>
        </is>
      </c>
      <c r="E166" s="27" t="n">
        <v>7224000000</v>
      </c>
      <c r="F166" s="27" t="n">
        <v>14271000000</v>
      </c>
      <c r="G166" s="27" t="n">
        <v>7047000000</v>
      </c>
      <c r="H166" s="17" t="n">
        <v>0.9754983388704319</v>
      </c>
      <c r="I166" s="3" t="inlineStr">
        <is>
          <t>2026-05-01: 14,271,000,000</t>
        </is>
      </c>
    </row>
    <row r="167">
      <c r="B167" s="3" t="inlineStr">
        <is>
          <t>DebtInstrumentCarryingAmount</t>
        </is>
      </c>
      <c r="C167" s="3" t="inlineStr">
        <is>
          <t>2019-12-28</t>
        </is>
      </c>
      <c r="D167" s="3" t="inlineStr">
        <is>
          <t>instant</t>
        </is>
      </c>
      <c r="E167" s="27" t="n">
        <v>103100000000</v>
      </c>
      <c r="F167" s="27" t="n">
        <v>103086000000</v>
      </c>
      <c r="G167" s="27" t="n">
        <v>-14000000</v>
      </c>
      <c r="H167" s="17" t="n">
        <v>-0.0001357904946653734</v>
      </c>
      <c r="I167" s="3" t="inlineStr">
        <is>
          <t>2020-01-29: 103,086,000,000</t>
        </is>
      </c>
    </row>
    <row r="168">
      <c r="B168" s="3" t="inlineStr">
        <is>
          <t>DebtInstrumentCarryingAmount</t>
        </is>
      </c>
      <c r="C168" s="3" t="inlineStr">
        <is>
          <t>2020-03-28</t>
        </is>
      </c>
      <c r="D168" s="3" t="inlineStr">
        <is>
          <t>instant</t>
        </is>
      </c>
      <c r="E168" s="27" t="n">
        <v>98000000000</v>
      </c>
      <c r="F168" s="27" t="n">
        <v>97968000000</v>
      </c>
      <c r="G168" s="27" t="n">
        <v>-32000000</v>
      </c>
      <c r="H168" s="17" t="n">
        <v>-0.000326530612244898</v>
      </c>
      <c r="I168" s="3" t="inlineStr">
        <is>
          <t>2020-05-01: 97,968,000,000</t>
        </is>
      </c>
    </row>
    <row r="169">
      <c r="B169" s="3" t="inlineStr">
        <is>
          <t>DebtInstrumentCarryingAmount</t>
        </is>
      </c>
      <c r="C169" s="3" t="inlineStr">
        <is>
          <t>2020-06-27</t>
        </is>
      </c>
      <c r="D169" s="3" t="inlineStr">
        <is>
          <t>instant</t>
        </is>
      </c>
      <c r="E169" s="27" t="n">
        <v>100100000000</v>
      </c>
      <c r="F169" s="27" t="n">
        <v>100065000000</v>
      </c>
      <c r="G169" s="27" t="n">
        <v>-35000000</v>
      </c>
      <c r="H169" s="17" t="n">
        <v>-0.0003496503496503497</v>
      </c>
      <c r="I169" s="3" t="inlineStr">
        <is>
          <t>2020-07-31: 100,065,000,000</t>
        </is>
      </c>
    </row>
    <row r="170">
      <c r="B170" s="3" t="inlineStr">
        <is>
          <t>DebtInstrumentCarryingAmount</t>
        </is>
      </c>
      <c r="C170" s="3" t="inlineStr">
        <is>
          <t>2020-09-26</t>
        </is>
      </c>
      <c r="D170" s="3" t="inlineStr">
        <is>
          <t>instant</t>
        </is>
      </c>
      <c r="E170" s="27" t="n">
        <v>106100000000</v>
      </c>
      <c r="F170" s="27" t="n">
        <v>106078000000</v>
      </c>
      <c r="G170" s="27" t="n">
        <v>-22000000</v>
      </c>
      <c r="H170" s="17" t="n">
        <v>-0.0002073515551366635</v>
      </c>
      <c r="I170" s="3" t="inlineStr">
        <is>
          <t>2020-10-30: 106,078,000,000; 2021-10-29: 106,078,000,000; 2021-01-28: 106,078,000,000; 2021-04-29: 106,078,000,000; 2021-07-28: 106,078,000,000</t>
        </is>
      </c>
    </row>
    <row r="171">
      <c r="B171" s="3" t="inlineStr">
        <is>
          <t>DebtInstrumentCarryingAmount</t>
        </is>
      </c>
      <c r="C171" s="3" t="inlineStr">
        <is>
          <t>2020-12-26</t>
        </is>
      </c>
      <c r="D171" s="3" t="inlineStr">
        <is>
          <t>instant</t>
        </is>
      </c>
      <c r="E171" s="27" t="n">
        <v>105900000000</v>
      </c>
      <c r="F171" s="27" t="n">
        <v>105863000000</v>
      </c>
      <c r="G171" s="27" t="n">
        <v>-37000000</v>
      </c>
      <c r="H171" s="17" t="n">
        <v>-0.0003493862134088763</v>
      </c>
      <c r="I171" s="3" t="inlineStr">
        <is>
          <t>2021-01-28: 105,863,000,000</t>
        </is>
      </c>
    </row>
    <row r="172">
      <c r="B172" s="3" t="inlineStr">
        <is>
          <t>DebtInstrumentCarryingAmount</t>
        </is>
      </c>
      <c r="C172" s="3" t="inlineStr">
        <is>
          <t>2021-03-27</t>
        </is>
      </c>
      <c r="D172" s="3" t="inlineStr">
        <is>
          <t>instant</t>
        </is>
      </c>
      <c r="E172" s="27" t="n">
        <v>116000000000</v>
      </c>
      <c r="F172" s="27" t="n">
        <v>116005000000</v>
      </c>
      <c r="G172" s="27" t="n">
        <v>5000000</v>
      </c>
      <c r="H172" s="17" t="n">
        <v>4.310344827586207e-05</v>
      </c>
      <c r="I172" s="3" t="inlineStr">
        <is>
          <t>2021-04-29: 116,005,000,000</t>
        </is>
      </c>
    </row>
    <row r="173">
      <c r="B173" s="3" t="inlineStr">
        <is>
          <t>DebtInstrumentCarryingAmount</t>
        </is>
      </c>
      <c r="C173" s="3" t="inlineStr">
        <is>
          <t>2021-06-26</t>
        </is>
      </c>
      <c r="D173" s="3" t="inlineStr">
        <is>
          <t>instant</t>
        </is>
      </c>
      <c r="E173" s="27" t="n">
        <v>113200000000</v>
      </c>
      <c r="F173" s="27" t="n">
        <v>113193000000</v>
      </c>
      <c r="G173" s="27" t="n">
        <v>-7000000</v>
      </c>
      <c r="H173" s="17" t="n">
        <v>-6.183745583038869e-05</v>
      </c>
      <c r="I173" s="3" t="inlineStr">
        <is>
          <t>2021-07-28: 113,193,000,000</t>
        </is>
      </c>
    </row>
    <row r="174">
      <c r="B174" s="3" t="inlineStr">
        <is>
          <t>DebtInstrumentCarryingAmount</t>
        </is>
      </c>
      <c r="C174" s="3" t="inlineStr">
        <is>
          <t>2021-09-25</t>
        </is>
      </c>
      <c r="D174" s="3" t="inlineStr">
        <is>
          <t>instant</t>
        </is>
      </c>
      <c r="E174" s="27" t="n">
        <v>118100000000</v>
      </c>
      <c r="F174" s="27" t="n">
        <v>118063000000</v>
      </c>
      <c r="G174" s="27" t="n">
        <v>-37000000</v>
      </c>
      <c r="H174" s="17" t="n">
        <v>-0.0003132938187976291</v>
      </c>
      <c r="I174" s="3" t="inlineStr">
        <is>
          <t>2021-10-29: 118,063,000,000; 2022-10-28: 118,063,000,000</t>
        </is>
      </c>
    </row>
    <row r="175">
      <c r="B175" s="3" t="inlineStr">
        <is>
          <t>DeferredIncomeTaxLiabilities</t>
        </is>
      </c>
      <c r="C175" s="3" t="inlineStr">
        <is>
          <t>2021-09-25</t>
        </is>
      </c>
      <c r="D175" s="3" t="inlineStr">
        <is>
          <t>instant</t>
        </is>
      </c>
      <c r="E175" s="27" t="n">
        <v>7200000000</v>
      </c>
      <c r="F175" s="27" t="n">
        <v>7253000000</v>
      </c>
      <c r="G175" s="27" t="n">
        <v>53000000</v>
      </c>
      <c r="H175" s="17" t="n">
        <v>0.007361111111111111</v>
      </c>
      <c r="I175" s="3" t="inlineStr">
        <is>
          <t>2021-10-29: 7,200,000,000; 2022-10-28: 7,253,000,000</t>
        </is>
      </c>
    </row>
    <row r="176">
      <c r="B176" s="3" t="inlineStr">
        <is>
          <t>DeferredIncomeTaxLiabilities</t>
        </is>
      </c>
      <c r="C176" s="3" t="inlineStr">
        <is>
          <t>2022-09-24</t>
        </is>
      </c>
      <c r="D176" s="3" t="inlineStr">
        <is>
          <t>instant</t>
        </is>
      </c>
      <c r="E176" s="27" t="n">
        <v>5557000000</v>
      </c>
      <c r="F176" s="27" t="n">
        <v>7139000000</v>
      </c>
      <c r="G176" s="27" t="n">
        <v>1582000000</v>
      </c>
      <c r="H176" s="17" t="n">
        <v>0.2846859816447724</v>
      </c>
      <c r="I176" s="3" t="inlineStr">
        <is>
          <t>2022-10-28: 5,557,000,000; 2023-11-03: 7,139,000,000</t>
        </is>
      </c>
    </row>
    <row r="177">
      <c r="B177" s="3" t="inlineStr">
        <is>
          <t>DeferredTaxAssetsGross</t>
        </is>
      </c>
      <c r="C177" s="3" t="inlineStr">
        <is>
          <t>2021-09-25</t>
        </is>
      </c>
      <c r="D177" s="3" t="inlineStr">
        <is>
          <t>instant</t>
        </is>
      </c>
      <c r="E177" s="27" t="n">
        <v>25176000000</v>
      </c>
      <c r="F177" s="27" t="n">
        <v>25229000000</v>
      </c>
      <c r="G177" s="27" t="n">
        <v>53000000</v>
      </c>
      <c r="H177" s="17" t="n">
        <v>0.002105179536066095</v>
      </c>
      <c r="I177" s="3" t="inlineStr">
        <is>
          <t>2021-10-29: 25,176,000,000; 2022-10-28: 25,229,000,000</t>
        </is>
      </c>
    </row>
    <row r="178">
      <c r="B178" s="3" t="inlineStr">
        <is>
          <t>DeferredTaxAssetsGross</t>
        </is>
      </c>
      <c r="C178" s="3" t="inlineStr">
        <is>
          <t>2022-09-24</t>
        </is>
      </c>
      <c r="D178" s="3" t="inlineStr">
        <is>
          <t>instant</t>
        </is>
      </c>
      <c r="E178" s="27" t="n">
        <v>27624000000</v>
      </c>
      <c r="F178" s="27" t="n">
        <v>29206000000</v>
      </c>
      <c r="G178" s="27" t="n">
        <v>1582000000</v>
      </c>
      <c r="H178" s="17" t="n">
        <v>0.05726904141326383</v>
      </c>
      <c r="I178" s="3" t="inlineStr">
        <is>
          <t>2022-10-28: 27,624,000,000; 2023-11-03: 29,206,000,000</t>
        </is>
      </c>
    </row>
    <row r="179">
      <c r="B179" s="3" t="inlineStr">
        <is>
          <t>DeferredTaxAssetsNet</t>
        </is>
      </c>
      <c r="C179" s="3" t="inlineStr">
        <is>
          <t>2021-09-25</t>
        </is>
      </c>
      <c r="D179" s="3" t="inlineStr">
        <is>
          <t>instant</t>
        </is>
      </c>
      <c r="E179" s="27" t="n">
        <v>20273000000</v>
      </c>
      <c r="F179" s="27" t="n">
        <v>20326000000</v>
      </c>
      <c r="G179" s="27" t="n">
        <v>53000000</v>
      </c>
      <c r="H179" s="17" t="n">
        <v>0.002614314605633108</v>
      </c>
      <c r="I179" s="3" t="inlineStr">
        <is>
          <t>2021-10-29: 20,273,000,000; 2022-10-28: 20,326,000,000</t>
        </is>
      </c>
    </row>
    <row r="180">
      <c r="B180" s="3" t="inlineStr">
        <is>
          <t>DeferredTaxAssetsNet</t>
        </is>
      </c>
      <c r="C180" s="3" t="inlineStr">
        <is>
          <t>2022-09-24</t>
        </is>
      </c>
      <c r="D180" s="3" t="inlineStr">
        <is>
          <t>instant</t>
        </is>
      </c>
      <c r="E180" s="27" t="n">
        <v>20094000000</v>
      </c>
      <c r="F180" s="27" t="n">
        <v>21676000000</v>
      </c>
      <c r="G180" s="27" t="n">
        <v>1582000000</v>
      </c>
      <c r="H180" s="17" t="n">
        <v>0.07872996914501841</v>
      </c>
      <c r="I180" s="3" t="inlineStr">
        <is>
          <t>2022-10-28: 20,094,000,000; 2023-11-03: 21,676,000,000</t>
        </is>
      </c>
    </row>
    <row r="181">
      <c r="B181" s="3" t="inlineStr">
        <is>
          <t>DeferredTaxAssetsOther</t>
        </is>
      </c>
      <c r="C181" s="3" t="inlineStr">
        <is>
          <t>2020-09-26</t>
        </is>
      </c>
      <c r="D181" s="3" t="inlineStr">
        <is>
          <t>instant</t>
        </is>
      </c>
      <c r="E181" s="27" t="n">
        <v>2409000000</v>
      </c>
      <c r="F181" s="27" t="n">
        <v>1612000000</v>
      </c>
      <c r="G181" s="27" t="n">
        <v>-797000000</v>
      </c>
      <c r="H181" s="17" t="n">
        <v>-0.3308426733084268</v>
      </c>
      <c r="I181" s="3" t="inlineStr">
        <is>
          <t>2020-10-30: 2,409,000,000; 2021-10-29: 1,612,000,000</t>
        </is>
      </c>
    </row>
    <row r="182">
      <c r="B182" s="3" t="inlineStr">
        <is>
          <t>DeferredTaxAssetsOther</t>
        </is>
      </c>
      <c r="C182" s="3" t="inlineStr">
        <is>
          <t>2022-09-24</t>
        </is>
      </c>
      <c r="D182" s="3" t="inlineStr">
        <is>
          <t>instant</t>
        </is>
      </c>
      <c r="E182" s="27" t="n">
        <v>1596000000</v>
      </c>
      <c r="F182" s="27" t="n">
        <v>3407000000</v>
      </c>
      <c r="G182" s="27" t="n">
        <v>1811000000</v>
      </c>
      <c r="H182" s="17" t="n">
        <v>1.134711779448621</v>
      </c>
      <c r="I182" s="3" t="inlineStr">
        <is>
          <t>2022-10-28: 1,596,000,000; 2023-11-03: 3,407,000,000</t>
        </is>
      </c>
    </row>
    <row r="183">
      <c r="B183" s="3" t="inlineStr">
        <is>
          <t>DeferredTaxAssetsOther</t>
        </is>
      </c>
      <c r="C183" s="3" t="inlineStr">
        <is>
          <t>2024-09-28</t>
        </is>
      </c>
      <c r="D183" s="3" t="inlineStr">
        <is>
          <t>instant</t>
        </is>
      </c>
      <c r="E183" s="27" t="n">
        <v>2168000000</v>
      </c>
      <c r="F183" s="27" t="n">
        <v>3341000000</v>
      </c>
      <c r="G183" s="27" t="n">
        <v>1173000000</v>
      </c>
      <c r="H183" s="17" t="n">
        <v>0.5410516605166051</v>
      </c>
      <c r="I183" s="3" t="inlineStr">
        <is>
          <t>2024-11-01: 2,168,000,000; 2025-10-31: 3,341,000,000</t>
        </is>
      </c>
    </row>
    <row r="184">
      <c r="B184" s="3" t="inlineStr">
        <is>
          <t>DeferredTaxLiabilitiesOther</t>
        </is>
      </c>
      <c r="C184" s="3" t="inlineStr">
        <is>
          <t>2021-09-25</t>
        </is>
      </c>
      <c r="D184" s="3" t="inlineStr">
        <is>
          <t>instant</t>
        </is>
      </c>
      <c r="E184" s="27" t="n">
        <v>512000000</v>
      </c>
      <c r="F184" s="27" t="n">
        <v>565000000</v>
      </c>
      <c r="G184" s="27" t="n">
        <v>53000000</v>
      </c>
      <c r="H184" s="17" t="n">
        <v>0.103515625</v>
      </c>
      <c r="I184" s="3" t="inlineStr">
        <is>
          <t>2021-10-29: 512,000,000; 2022-10-28: 565,000,000</t>
        </is>
      </c>
    </row>
    <row r="185">
      <c r="B185" s="3" t="inlineStr">
        <is>
          <t>Dividends__dim__RetainedEarningsMember</t>
        </is>
      </c>
      <c r="C185" s="3" t="inlineStr">
        <is>
          <t>2019-03-30</t>
        </is>
      </c>
      <c r="D185" s="3" t="inlineStr">
        <is>
          <t>duration</t>
        </is>
      </c>
      <c r="E185" s="27" t="n">
        <v>3499000000</v>
      </c>
      <c r="F185" s="27" t="n">
        <v>7025000000</v>
      </c>
      <c r="G185" s="27" t="n">
        <v>3526000000</v>
      </c>
      <c r="H185" s="17" t="n">
        <v>1.007716490425836</v>
      </c>
      <c r="I185" s="3" t="inlineStr">
        <is>
          <t>2020-05-01: 7,025,000,000</t>
        </is>
      </c>
    </row>
    <row r="186">
      <c r="B186" s="3" t="inlineStr">
        <is>
          <t>Dividends__dim__RetainedEarningsMember</t>
        </is>
      </c>
      <c r="C186" s="3" t="inlineStr">
        <is>
          <t>2019-06-29</t>
        </is>
      </c>
      <c r="D186" s="3" t="inlineStr">
        <is>
          <t>duration</t>
        </is>
      </c>
      <c r="E186" s="27" t="n">
        <v>3580000000</v>
      </c>
      <c r="F186" s="27" t="n">
        <v>10605000000</v>
      </c>
      <c r="G186" s="27" t="n">
        <v>7025000000</v>
      </c>
      <c r="H186" s="17" t="n">
        <v>1.962290502793296</v>
      </c>
      <c r="I186" s="3" t="inlineStr">
        <is>
          <t>2020-07-31: 10,605,000,000</t>
        </is>
      </c>
    </row>
    <row r="187">
      <c r="B187" s="3" t="inlineStr">
        <is>
          <t>Dividends__dim__RetainedEarningsMember</t>
        </is>
      </c>
      <c r="C187" s="3" t="inlineStr">
        <is>
          <t>2020-03-28</t>
        </is>
      </c>
      <c r="D187" s="3" t="inlineStr">
        <is>
          <t>duration</t>
        </is>
      </c>
      <c r="E187" s="27" t="n">
        <v>3432000000</v>
      </c>
      <c r="F187" s="27" t="n">
        <v>6917000000</v>
      </c>
      <c r="G187" s="27" t="n">
        <v>3485000000</v>
      </c>
      <c r="H187" s="17" t="n">
        <v>1.01544289044289</v>
      </c>
      <c r="I187" s="3" t="inlineStr">
        <is>
          <t>2020-05-01: 6,917,000,000; 2021-04-29: 6,917,000,000</t>
        </is>
      </c>
    </row>
    <row r="188">
      <c r="B188" s="3" t="inlineStr">
        <is>
          <t>Dividends__dim__RetainedEarningsMember</t>
        </is>
      </c>
      <c r="C188" s="3" t="inlineStr">
        <is>
          <t>2020-06-27</t>
        </is>
      </c>
      <c r="D188" s="3" t="inlineStr">
        <is>
          <t>duration</t>
        </is>
      </c>
      <c r="E188" s="27" t="n">
        <v>3611000000</v>
      </c>
      <c r="F188" s="27" t="n">
        <v>10528000000</v>
      </c>
      <c r="G188" s="27" t="n">
        <v>6917000000</v>
      </c>
      <c r="H188" s="17" t="n">
        <v>1.915535862641927</v>
      </c>
      <c r="I188" s="3" t="inlineStr">
        <is>
          <t>2020-07-31: 10,528,000,000; 2021-07-28: 10,528,000,000</t>
        </is>
      </c>
    </row>
    <row r="189">
      <c r="B189" s="3" t="inlineStr">
        <is>
          <t>Dividends__dim__RetainedEarningsMember</t>
        </is>
      </c>
      <c r="C189" s="3" t="inlineStr">
        <is>
          <t>2021-03-27</t>
        </is>
      </c>
      <c r="D189" s="3" t="inlineStr">
        <is>
          <t>duration</t>
        </is>
      </c>
      <c r="E189" s="27" t="n">
        <v>3495000000</v>
      </c>
      <c r="F189" s="27" t="n">
        <v>7042000000</v>
      </c>
      <c r="G189" s="27" t="n">
        <v>3547000000</v>
      </c>
      <c r="H189" s="17" t="n">
        <v>1.014878397711016</v>
      </c>
      <c r="I189" s="3" t="inlineStr">
        <is>
          <t>2021-04-29: 7,042,000,000; 2022-04-29: 7,042,000,000</t>
        </is>
      </c>
    </row>
    <row r="190">
      <c r="B190" s="3" t="inlineStr">
        <is>
          <t>Dividends__dim__RetainedEarningsMember</t>
        </is>
      </c>
      <c r="C190" s="3" t="inlineStr">
        <is>
          <t>2021-06-26</t>
        </is>
      </c>
      <c r="D190" s="3" t="inlineStr">
        <is>
          <t>duration</t>
        </is>
      </c>
      <c r="E190" s="27" t="n">
        <v>3713000000</v>
      </c>
      <c r="F190" s="27" t="n">
        <v>10755000000</v>
      </c>
      <c r="G190" s="27" t="n">
        <v>7042000000</v>
      </c>
      <c r="H190" s="17" t="n">
        <v>1.896579585241045</v>
      </c>
      <c r="I190" s="3" t="inlineStr">
        <is>
          <t>2021-07-28: 10,755,000,000; 2022-07-29: 10,755,000,000</t>
        </is>
      </c>
    </row>
    <row r="191">
      <c r="B191" s="3" t="inlineStr">
        <is>
          <t>Dividends__dim__RetainedEarningsMember</t>
        </is>
      </c>
      <c r="C191" s="3" t="inlineStr">
        <is>
          <t>2022-03-26</t>
        </is>
      </c>
      <c r="D191" s="3" t="inlineStr">
        <is>
          <t>duration</t>
        </is>
      </c>
      <c r="E191" s="27" t="n">
        <v>3633000000</v>
      </c>
      <c r="F191" s="27" t="n">
        <v>7298000000</v>
      </c>
      <c r="G191" s="27" t="n">
        <v>3665000000</v>
      </c>
      <c r="H191" s="17" t="n">
        <v>1.008808147536471</v>
      </c>
      <c r="I191" s="3" t="inlineStr">
        <is>
          <t>2022-04-29: 7,298,000,000; 2023-05-05: 7,298,000,000</t>
        </is>
      </c>
    </row>
    <row r="192">
      <c r="B192" s="3" t="inlineStr">
        <is>
          <t>Dividends__dim__RetainedEarningsMember</t>
        </is>
      </c>
      <c r="C192" s="3" t="inlineStr">
        <is>
          <t>2022-06-25</t>
        </is>
      </c>
      <c r="D192" s="3" t="inlineStr">
        <is>
          <t>duration</t>
        </is>
      </c>
      <c r="E192" s="27" t="n">
        <v>3760000000</v>
      </c>
      <c r="F192" s="27" t="n">
        <v>11058000000</v>
      </c>
      <c r="G192" s="27" t="n">
        <v>7298000000</v>
      </c>
      <c r="H192" s="17" t="n">
        <v>1.940957446808511</v>
      </c>
      <c r="I192" s="3" t="inlineStr">
        <is>
          <t>2022-07-29: 11,058,000,000; 2023-08-04: 11,058,000,000</t>
        </is>
      </c>
    </row>
    <row r="193">
      <c r="B193" s="3" t="inlineStr">
        <is>
          <t>Dividends__dim__RetainedEarningsMember</t>
        </is>
      </c>
      <c r="C193" s="3" t="inlineStr">
        <is>
          <t>2023-04-01</t>
        </is>
      </c>
      <c r="D193" s="3" t="inlineStr">
        <is>
          <t>duration</t>
        </is>
      </c>
      <c r="E193" s="27" t="n">
        <v>3684000000</v>
      </c>
      <c r="F193" s="27" t="n">
        <v>7396000000</v>
      </c>
      <c r="G193" s="27" t="n">
        <v>3712000000</v>
      </c>
      <c r="H193" s="17" t="n">
        <v>1.007600434310532</v>
      </c>
      <c r="I193" s="3" t="inlineStr">
        <is>
          <t>2023-05-05: 7,396,000,000; 2024-05-03: 7,396,000,000</t>
        </is>
      </c>
    </row>
    <row r="194">
      <c r="B194" s="3" t="inlineStr">
        <is>
          <t>Dividends__dim__RetainedEarningsMember</t>
        </is>
      </c>
      <c r="C194" s="3" t="inlineStr">
        <is>
          <t>2023-07-01</t>
        </is>
      </c>
      <c r="D194" s="3" t="inlineStr">
        <is>
          <t>duration</t>
        </is>
      </c>
      <c r="E194" s="27" t="n">
        <v>3811000000</v>
      </c>
      <c r="F194" s="27" t="n">
        <v>11207000000</v>
      </c>
      <c r="G194" s="27" t="n">
        <v>7396000000</v>
      </c>
      <c r="H194" s="17" t="n">
        <v>1.940697979532931</v>
      </c>
      <c r="I194" s="3" t="inlineStr">
        <is>
          <t>2023-08-04: 11,207,000,000; 2024-08-02: 11,207,000,000</t>
        </is>
      </c>
    </row>
    <row r="195">
      <c r="B195" s="3" t="inlineStr">
        <is>
          <t>Dividends__dim__RetainedEarningsMember</t>
        </is>
      </c>
      <c r="C195" s="3" t="inlineStr">
        <is>
          <t>2024-03-30</t>
        </is>
      </c>
      <c r="D195" s="3" t="inlineStr">
        <is>
          <t>duration</t>
        </is>
      </c>
      <c r="E195" s="27" t="n">
        <v>3746000000</v>
      </c>
      <c r="F195" s="27" t="n">
        <v>7520000000</v>
      </c>
      <c r="G195" s="27" t="n">
        <v>3774000000</v>
      </c>
      <c r="H195" s="17" t="n">
        <v>1.00747463961559</v>
      </c>
      <c r="I195" s="3" t="inlineStr">
        <is>
          <t>2024-05-03: 7,520,000,000; 2025-05-02: 7,520,000,000</t>
        </is>
      </c>
    </row>
    <row r="196">
      <c r="B196" s="3" t="inlineStr">
        <is>
          <t>Dividends__dim__RetainedEarningsMember</t>
        </is>
      </c>
      <c r="C196" s="3" t="inlineStr">
        <is>
          <t>2024-06-29</t>
        </is>
      </c>
      <c r="D196" s="3" t="inlineStr">
        <is>
          <t>duration</t>
        </is>
      </c>
      <c r="E196" s="27" t="n">
        <v>3864000000</v>
      </c>
      <c r="F196" s="27" t="n">
        <v>11384000000</v>
      </c>
      <c r="G196" s="27" t="n">
        <v>7520000000</v>
      </c>
      <c r="H196" s="17" t="n">
        <v>1.946169772256729</v>
      </c>
      <c r="I196" s="3" t="inlineStr">
        <is>
          <t>2024-08-02: 11,384,000,000; 2025-08-01: 11,384,000,000</t>
        </is>
      </c>
    </row>
    <row r="197">
      <c r="B197" s="3" t="inlineStr">
        <is>
          <t>Dividends__dim__RetainedEarningsMember</t>
        </is>
      </c>
      <c r="C197" s="3" t="inlineStr">
        <is>
          <t>2025-03-29</t>
        </is>
      </c>
      <c r="D197" s="3" t="inlineStr">
        <is>
          <t>duration</t>
        </is>
      </c>
      <c r="E197" s="27" t="n">
        <v>3794000000</v>
      </c>
      <c r="F197" s="27" t="n">
        <v>7613000000</v>
      </c>
      <c r="G197" s="27" t="n">
        <v>3819000000</v>
      </c>
      <c r="H197" s="17" t="n">
        <v>1.006589351607802</v>
      </c>
      <c r="I197" s="3" t="inlineStr">
        <is>
          <t>2025-05-02: 7,613,000,000; 2026-05-01: 7,613,000,000</t>
        </is>
      </c>
    </row>
    <row r="198">
      <c r="B198" s="3" t="inlineStr">
        <is>
          <t>Dividends__dim__RetainedEarningsMember</t>
        </is>
      </c>
      <c r="C198" s="3" t="inlineStr">
        <is>
          <t>2025-06-28</t>
        </is>
      </c>
      <c r="D198" s="3" t="inlineStr">
        <is>
          <t>duration</t>
        </is>
      </c>
      <c r="E198" s="27" t="n">
        <v>3912000000</v>
      </c>
      <c r="F198" s="27" t="n">
        <v>11525000000</v>
      </c>
      <c r="G198" s="27" t="n">
        <v>7613000000</v>
      </c>
      <c r="H198" s="17" t="n">
        <v>1.946063394683027</v>
      </c>
      <c r="I198" s="3" t="inlineStr">
        <is>
          <t>2025-08-01: 11,525,000,000</t>
        </is>
      </c>
    </row>
    <row r="199">
      <c r="B199" s="3" t="inlineStr">
        <is>
          <t>Dividends__dim__RetainedEarningsMember</t>
        </is>
      </c>
      <c r="C199" s="3" t="inlineStr">
        <is>
          <t>2026-03-28</t>
        </is>
      </c>
      <c r="D199" s="3" t="inlineStr">
        <is>
          <t>duration</t>
        </is>
      </c>
      <c r="E199" s="27" t="n">
        <v>3855000000</v>
      </c>
      <c r="F199" s="27" t="n">
        <v>7735000000</v>
      </c>
      <c r="G199" s="27" t="n">
        <v>3880000000</v>
      </c>
      <c r="H199" s="17" t="n">
        <v>1.006485084306096</v>
      </c>
      <c r="I199" s="3" t="inlineStr">
        <is>
          <t>2026-05-01: 7,735,000,000</t>
        </is>
      </c>
    </row>
    <row r="200">
      <c r="B200" s="3" t="inlineStr">
        <is>
          <t>EarningsPerShareBasic</t>
        </is>
      </c>
      <c r="C200" s="3" t="inlineStr">
        <is>
          <t>2018-12-29</t>
        </is>
      </c>
      <c r="D200" s="3" t="inlineStr">
        <is>
          <t>duration</t>
        </is>
      </c>
      <c r="E200" s="27" t="n">
        <v>4.22</v>
      </c>
      <c r="F200" s="27" t="n">
        <v>1.05</v>
      </c>
      <c r="G200" s="27" t="n">
        <v>-3.17</v>
      </c>
      <c r="H200" s="17" t="n">
        <v>-0.7511848341232228</v>
      </c>
      <c r="I200" s="3" t="inlineStr">
        <is>
          <t>2020-10-30: 1; 2020-01-29: 4</t>
        </is>
      </c>
    </row>
    <row r="201">
      <c r="B201" s="3" t="inlineStr">
        <is>
          <t>EarningsPerShareBasic</t>
        </is>
      </c>
      <c r="C201" s="3" t="inlineStr">
        <is>
          <t>2019-03-30</t>
        </is>
      </c>
      <c r="D201" s="3" t="inlineStr">
        <is>
          <t>duration</t>
        </is>
      </c>
      <c r="E201" s="27" t="n">
        <v>2.47</v>
      </c>
      <c r="F201" s="27" t="n">
        <v>0.62</v>
      </c>
      <c r="G201" s="27" t="n">
        <v>-1.85</v>
      </c>
      <c r="H201" s="17" t="n">
        <v>-0.7489878542510121</v>
      </c>
      <c r="I201" s="3" t="inlineStr">
        <is>
          <t>2020-10-30: 1; 2020-05-01: 7</t>
        </is>
      </c>
    </row>
    <row r="202">
      <c r="B202" s="3" t="inlineStr">
        <is>
          <t>EarningsPerShareBasic</t>
        </is>
      </c>
      <c r="C202" s="3" t="inlineStr">
        <is>
          <t>2019-06-29</t>
        </is>
      </c>
      <c r="D202" s="3" t="inlineStr">
        <is>
          <t>duration</t>
        </is>
      </c>
      <c r="E202" s="27" t="n">
        <v>2.2</v>
      </c>
      <c r="F202" s="27" t="n">
        <v>0.55</v>
      </c>
      <c r="G202" s="27" t="n">
        <v>-1.65</v>
      </c>
      <c r="H202" s="17" t="n">
        <v>-0.75</v>
      </c>
      <c r="I202" s="3" t="inlineStr">
        <is>
          <t>2020-10-30: 1; 2020-07-31: 9</t>
        </is>
      </c>
    </row>
    <row r="203">
      <c r="B203" s="3" t="inlineStr">
        <is>
          <t>EarningsPerShareBasic</t>
        </is>
      </c>
      <c r="C203" s="3" t="inlineStr">
        <is>
          <t>2019-09-28</t>
        </is>
      </c>
      <c r="D203" s="3" t="inlineStr">
        <is>
          <t>duration</t>
        </is>
      </c>
      <c r="E203" s="27" t="n">
        <v>2.99</v>
      </c>
      <c r="F203" s="27" t="n">
        <v>2.99</v>
      </c>
      <c r="G203" s="27" t="n">
        <v>0</v>
      </c>
      <c r="H203" s="17" t="n">
        <v>0</v>
      </c>
      <c r="I203" s="3" t="inlineStr">
        <is>
          <t>2020-10-30: 1; 2021-10-29: 3</t>
        </is>
      </c>
    </row>
    <row r="204">
      <c r="B204" s="3" t="inlineStr">
        <is>
          <t>EarningsPerShareBasic</t>
        </is>
      </c>
      <c r="C204" s="3" t="inlineStr">
        <is>
          <t>2019-12-28</t>
        </is>
      </c>
      <c r="D204" s="3" t="inlineStr">
        <is>
          <t>duration</t>
        </is>
      </c>
      <c r="E204" s="27" t="n">
        <v>5.04</v>
      </c>
      <c r="F204" s="27" t="n">
        <v>1.26</v>
      </c>
      <c r="G204" s="27" t="n">
        <v>-3.78</v>
      </c>
      <c r="H204" s="17" t="n">
        <v>-0.75</v>
      </c>
      <c r="I204" s="3" t="inlineStr">
        <is>
          <t>2020-10-30: 1; 2020-01-29: 5; 2021-01-28: 1</t>
        </is>
      </c>
    </row>
    <row r="205">
      <c r="B205" s="3" t="inlineStr">
        <is>
          <t>EarningsPerShareBasic</t>
        </is>
      </c>
      <c r="C205" s="3" t="inlineStr">
        <is>
          <t>2020-03-28</t>
        </is>
      </c>
      <c r="D205" s="3" t="inlineStr">
        <is>
          <t>duration</t>
        </is>
      </c>
      <c r="E205" s="27" t="n">
        <v>2.58</v>
      </c>
      <c r="F205" s="27" t="n">
        <v>1.91</v>
      </c>
      <c r="G205" s="27" t="n">
        <v>-0.6700000000000002</v>
      </c>
      <c r="H205" s="17" t="n">
        <v>-0.2596899224806202</v>
      </c>
      <c r="I205" s="3" t="inlineStr">
        <is>
          <t>2020-10-30: 1; 2020-05-01: 8; 2021-04-29: 2</t>
        </is>
      </c>
    </row>
    <row r="206">
      <c r="B206" s="3" t="inlineStr">
        <is>
          <t>EarningsPerShareBasic</t>
        </is>
      </c>
      <c r="C206" s="3" t="inlineStr">
        <is>
          <t>2020-06-27</t>
        </is>
      </c>
      <c r="D206" s="3" t="inlineStr">
        <is>
          <t>duration</t>
        </is>
      </c>
      <c r="E206" s="27" t="n">
        <v>2.61</v>
      </c>
      <c r="F206" s="27" t="n">
        <v>2.56</v>
      </c>
      <c r="G206" s="27" t="n">
        <v>-0.04999999999999982</v>
      </c>
      <c r="H206" s="17" t="n">
        <v>-0.0191570881226053</v>
      </c>
      <c r="I206" s="3" t="inlineStr">
        <is>
          <t>2020-10-30: 1; 2020-07-31: 10; 2021-07-28: 3</t>
        </is>
      </c>
    </row>
    <row r="207">
      <c r="B207" s="3" t="inlineStr">
        <is>
          <t>EarningsPerShareBasic</t>
        </is>
      </c>
      <c r="C207" s="3" t="inlineStr">
        <is>
          <t>2020-09-26</t>
        </is>
      </c>
      <c r="D207" s="3" t="inlineStr">
        <is>
          <t>duration</t>
        </is>
      </c>
      <c r="E207" s="27" t="n">
        <v>3.31</v>
      </c>
      <c r="F207" s="27" t="n">
        <v>3.31</v>
      </c>
      <c r="G207" s="27" t="n">
        <v>0</v>
      </c>
      <c r="H207" s="17" t="n">
        <v>0</v>
      </c>
      <c r="I207" s="3" t="inlineStr">
        <is>
          <t>2020-10-30: 1; 2021-10-29: 3; 2022-10-28: 3</t>
        </is>
      </c>
    </row>
    <row r="208">
      <c r="B208" s="3" t="inlineStr">
        <is>
          <t>EarningsPerShareBasic</t>
        </is>
      </c>
      <c r="C208" s="3" t="inlineStr">
        <is>
          <t>2021-03-27</t>
        </is>
      </c>
      <c r="D208" s="3" t="inlineStr">
        <is>
          <t>duration</t>
        </is>
      </c>
      <c r="E208" s="27" t="n">
        <v>1.41</v>
      </c>
      <c r="F208" s="27" t="n">
        <v>3.11</v>
      </c>
      <c r="G208" s="27" t="n">
        <v>1.7</v>
      </c>
      <c r="H208" s="17" t="n">
        <v>1.205673758865248</v>
      </c>
      <c r="I208" s="3" t="inlineStr">
        <is>
          <t>2021-04-29: 3; 2022-04-29: 3</t>
        </is>
      </c>
    </row>
    <row r="209">
      <c r="B209" s="3" t="inlineStr">
        <is>
          <t>EarningsPerShareBasic</t>
        </is>
      </c>
      <c r="C209" s="3" t="inlineStr">
        <is>
          <t>2021-06-26</t>
        </is>
      </c>
      <c r="D209" s="3" t="inlineStr">
        <is>
          <t>duration</t>
        </is>
      </c>
      <c r="E209" s="27" t="n">
        <v>1.31</v>
      </c>
      <c r="F209" s="27" t="n">
        <v>4.42</v>
      </c>
      <c r="G209" s="27" t="n">
        <v>3.11</v>
      </c>
      <c r="H209" s="17" t="n">
        <v>2.374045801526717</v>
      </c>
      <c r="I209" s="3" t="inlineStr">
        <is>
          <t>2021-07-28: 4; 2022-07-29: 4</t>
        </is>
      </c>
    </row>
    <row r="210">
      <c r="B210" s="3" t="inlineStr">
        <is>
          <t>EarningsPerShareBasic</t>
        </is>
      </c>
      <c r="C210" s="3" t="inlineStr">
        <is>
          <t>2022-03-26</t>
        </is>
      </c>
      <c r="D210" s="3" t="inlineStr">
        <is>
          <t>duration</t>
        </is>
      </c>
      <c r="E210" s="27" t="n">
        <v>1.54</v>
      </c>
      <c r="F210" s="27" t="n">
        <v>3.65</v>
      </c>
      <c r="G210" s="27" t="n">
        <v>2.11</v>
      </c>
      <c r="H210" s="17" t="n">
        <v>1.37012987012987</v>
      </c>
      <c r="I210" s="3" t="inlineStr">
        <is>
          <t>2022-04-29: 4; 2023-05-05: 4</t>
        </is>
      </c>
    </row>
    <row r="211">
      <c r="B211" s="3" t="inlineStr">
        <is>
          <t>EarningsPerShareBasic</t>
        </is>
      </c>
      <c r="C211" s="3" t="inlineStr">
        <is>
          <t>2022-06-25</t>
        </is>
      </c>
      <c r="D211" s="3" t="inlineStr">
        <is>
          <t>duration</t>
        </is>
      </c>
      <c r="E211" s="27" t="n">
        <v>1.2</v>
      </c>
      <c r="F211" s="27" t="n">
        <v>4.86</v>
      </c>
      <c r="G211" s="27" t="n">
        <v>3.66</v>
      </c>
      <c r="H211" s="17" t="n">
        <v>3.05</v>
      </c>
      <c r="I211" s="3" t="inlineStr">
        <is>
          <t>2022-07-29: 5; 2023-08-04: 5</t>
        </is>
      </c>
    </row>
    <row r="212">
      <c r="B212" s="3" t="inlineStr">
        <is>
          <t>EarningsPerShareBasic</t>
        </is>
      </c>
      <c r="C212" s="3" t="inlineStr">
        <is>
          <t>2023-04-01</t>
        </is>
      </c>
      <c r="D212" s="3" t="inlineStr">
        <is>
          <t>duration</t>
        </is>
      </c>
      <c r="E212" s="27" t="n">
        <v>1.53</v>
      </c>
      <c r="F212" s="27" t="n">
        <v>3.42</v>
      </c>
      <c r="G212" s="27" t="n">
        <v>1.89</v>
      </c>
      <c r="H212" s="17" t="n">
        <v>1.235294117647059</v>
      </c>
      <c r="I212" s="3" t="inlineStr">
        <is>
          <t>2023-05-05: 3; 2024-05-03: 3</t>
        </is>
      </c>
    </row>
    <row r="213">
      <c r="B213" s="3" t="inlineStr">
        <is>
          <t>EarningsPerShareBasic</t>
        </is>
      </c>
      <c r="C213" s="3" t="inlineStr">
        <is>
          <t>2023-07-01</t>
        </is>
      </c>
      <c r="D213" s="3" t="inlineStr">
        <is>
          <t>duration</t>
        </is>
      </c>
      <c r="E213" s="27" t="n">
        <v>1.27</v>
      </c>
      <c r="F213" s="27" t="n">
        <v>4.69</v>
      </c>
      <c r="G213" s="27" t="n">
        <v>3.42</v>
      </c>
      <c r="H213" s="17" t="n">
        <v>2.692913385826772</v>
      </c>
      <c r="I213" s="3" t="inlineStr">
        <is>
          <t>2023-08-04: 5; 2024-08-02: 5</t>
        </is>
      </c>
    </row>
    <row r="214">
      <c r="B214" s="3" t="inlineStr">
        <is>
          <t>EarningsPerShareBasic</t>
        </is>
      </c>
      <c r="C214" s="3" t="inlineStr">
        <is>
          <t>2024-03-30</t>
        </is>
      </c>
      <c r="D214" s="3" t="inlineStr">
        <is>
          <t>duration</t>
        </is>
      </c>
      <c r="E214" s="27" t="n">
        <v>1.53</v>
      </c>
      <c r="F214" s="27" t="n">
        <v>3.72</v>
      </c>
      <c r="G214" s="27" t="n">
        <v>2.19</v>
      </c>
      <c r="H214" s="17" t="n">
        <v>1.431372549019608</v>
      </c>
      <c r="I214" s="3" t="inlineStr">
        <is>
          <t>2024-05-03: 4; 2025-05-02: 4</t>
        </is>
      </c>
    </row>
    <row r="215">
      <c r="B215" s="3" t="inlineStr">
        <is>
          <t>EarningsPerShareBasic</t>
        </is>
      </c>
      <c r="C215" s="3" t="inlineStr">
        <is>
          <t>2024-06-29</t>
        </is>
      </c>
      <c r="D215" s="3" t="inlineStr">
        <is>
          <t>duration</t>
        </is>
      </c>
      <c r="E215" s="27" t="n">
        <v>1.4</v>
      </c>
      <c r="F215" s="27" t="n">
        <v>5.13</v>
      </c>
      <c r="G215" s="27" t="n">
        <v>3.73</v>
      </c>
      <c r="H215" s="17" t="n">
        <v>2.664285714285715</v>
      </c>
      <c r="I215" s="3" t="inlineStr">
        <is>
          <t>2024-08-02: 5; 2025-08-01: 5</t>
        </is>
      </c>
    </row>
    <row r="216">
      <c r="B216" s="3" t="inlineStr">
        <is>
          <t>EarningsPerShareBasic</t>
        </is>
      </c>
      <c r="C216" s="3" t="inlineStr">
        <is>
          <t>2025-03-29</t>
        </is>
      </c>
      <c r="D216" s="3" t="inlineStr">
        <is>
          <t>duration</t>
        </is>
      </c>
      <c r="E216" s="27" t="n">
        <v>1.65</v>
      </c>
      <c r="F216" s="27" t="n">
        <v>4.06</v>
      </c>
      <c r="G216" s="27" t="n">
        <v>2.41</v>
      </c>
      <c r="H216" s="17" t="n">
        <v>1.46060606060606</v>
      </c>
      <c r="I216" s="3" t="inlineStr">
        <is>
          <t>2025-05-02: 4; 2026-05-01: 4</t>
        </is>
      </c>
    </row>
    <row r="217">
      <c r="B217" s="3" t="inlineStr">
        <is>
          <t>EarningsPerShareBasic</t>
        </is>
      </c>
      <c r="C217" s="3" t="inlineStr">
        <is>
          <t>2025-06-28</t>
        </is>
      </c>
      <c r="D217" s="3" t="inlineStr">
        <is>
          <t>duration</t>
        </is>
      </c>
      <c r="E217" s="27" t="n">
        <v>1.57</v>
      </c>
      <c r="F217" s="27" t="n">
        <v>5.64</v>
      </c>
      <c r="G217" s="27" t="n">
        <v>4.069999999999999</v>
      </c>
      <c r="H217" s="17" t="n">
        <v>2.592356687898089</v>
      </c>
      <c r="I217" s="3" t="inlineStr">
        <is>
          <t>2025-08-01: 6</t>
        </is>
      </c>
    </row>
    <row r="218">
      <c r="B218" s="3" t="inlineStr">
        <is>
          <t>EarningsPerShareBasic</t>
        </is>
      </c>
      <c r="C218" s="3" t="inlineStr">
        <is>
          <t>2026-03-28</t>
        </is>
      </c>
      <c r="D218" s="3" t="inlineStr">
        <is>
          <t>duration</t>
        </is>
      </c>
      <c r="E218" s="27" t="n">
        <v>2.02</v>
      </c>
      <c r="F218" s="27" t="n">
        <v>4.87</v>
      </c>
      <c r="G218" s="27" t="n">
        <v>2.85</v>
      </c>
      <c r="H218" s="17" t="n">
        <v>1.410891089108911</v>
      </c>
      <c r="I218" s="3" t="inlineStr">
        <is>
          <t>2026-05-01: 5</t>
        </is>
      </c>
    </row>
    <row r="219">
      <c r="B219" s="3" t="inlineStr">
        <is>
          <t>EarningsPerShareDiluted</t>
        </is>
      </c>
      <c r="C219" s="3" t="inlineStr">
        <is>
          <t>2018-12-29</t>
        </is>
      </c>
      <c r="D219" s="3" t="inlineStr">
        <is>
          <t>duration</t>
        </is>
      </c>
      <c r="E219" s="27" t="n">
        <v>4.18</v>
      </c>
      <c r="F219" s="27" t="n">
        <v>1.05</v>
      </c>
      <c r="G219" s="27" t="n">
        <v>-3.13</v>
      </c>
      <c r="H219" s="17" t="n">
        <v>-0.7488038277511962</v>
      </c>
      <c r="I219" s="3" t="inlineStr">
        <is>
          <t>2020-10-30: 1; 2020-01-29: 4</t>
        </is>
      </c>
    </row>
    <row r="220">
      <c r="B220" s="3" t="inlineStr">
        <is>
          <t>EarningsPerShareDiluted</t>
        </is>
      </c>
      <c r="C220" s="3" t="inlineStr">
        <is>
          <t>2019-03-30</t>
        </is>
      </c>
      <c r="D220" s="3" t="inlineStr">
        <is>
          <t>duration</t>
        </is>
      </c>
      <c r="E220" s="27" t="n">
        <v>2.46</v>
      </c>
      <c r="F220" s="27" t="n">
        <v>0.61</v>
      </c>
      <c r="G220" s="27" t="n">
        <v>-1.85</v>
      </c>
      <c r="H220" s="17" t="n">
        <v>-0.7520325203252033</v>
      </c>
      <c r="I220" s="3" t="inlineStr">
        <is>
          <t>2020-10-30: 1; 2020-05-01: 7</t>
        </is>
      </c>
    </row>
    <row r="221">
      <c r="B221" s="3" t="inlineStr">
        <is>
          <t>EarningsPerShareDiluted</t>
        </is>
      </c>
      <c r="C221" s="3" t="inlineStr">
        <is>
          <t>2019-06-29</t>
        </is>
      </c>
      <c r="D221" s="3" t="inlineStr">
        <is>
          <t>duration</t>
        </is>
      </c>
      <c r="E221" s="27" t="n">
        <v>2.18</v>
      </c>
      <c r="F221" s="27" t="n">
        <v>0.55</v>
      </c>
      <c r="G221" s="27" t="n">
        <v>-1.63</v>
      </c>
      <c r="H221" s="17" t="n">
        <v>-0.7477064220183486</v>
      </c>
      <c r="I221" s="3" t="inlineStr">
        <is>
          <t>2020-10-30: 1; 2020-07-31: 9</t>
        </is>
      </c>
    </row>
    <row r="222">
      <c r="B222" s="3" t="inlineStr">
        <is>
          <t>EarningsPerShareDiluted</t>
        </is>
      </c>
      <c r="C222" s="3" t="inlineStr">
        <is>
          <t>2019-09-28</t>
        </is>
      </c>
      <c r="D222" s="3" t="inlineStr">
        <is>
          <t>duration</t>
        </is>
      </c>
      <c r="E222" s="27" t="n">
        <v>2.97</v>
      </c>
      <c r="F222" s="27" t="n">
        <v>2.97</v>
      </c>
      <c r="G222" s="27" t="n">
        <v>0</v>
      </c>
      <c r="H222" s="17" t="n">
        <v>0</v>
      </c>
      <c r="I222" s="3" t="inlineStr">
        <is>
          <t>2020-10-30: 1; 2021-10-29: 3</t>
        </is>
      </c>
    </row>
    <row r="223">
      <c r="B223" s="3" t="inlineStr">
        <is>
          <t>EarningsPerShareDiluted</t>
        </is>
      </c>
      <c r="C223" s="3" t="inlineStr">
        <is>
          <t>2019-12-28</t>
        </is>
      </c>
      <c r="D223" s="3" t="inlineStr">
        <is>
          <t>duration</t>
        </is>
      </c>
      <c r="E223" s="27" t="n">
        <v>4.99</v>
      </c>
      <c r="F223" s="27" t="n">
        <v>1.25</v>
      </c>
      <c r="G223" s="27" t="n">
        <v>-3.74</v>
      </c>
      <c r="H223" s="17" t="n">
        <v>-0.749498997995992</v>
      </c>
      <c r="I223" s="3" t="inlineStr">
        <is>
          <t>2020-10-30: 1; 2020-01-29: 5; 2021-01-28: 1</t>
        </is>
      </c>
    </row>
    <row r="224">
      <c r="B224" s="3" t="inlineStr">
        <is>
          <t>EarningsPerShareDiluted</t>
        </is>
      </c>
      <c r="C224" s="3" t="inlineStr">
        <is>
          <t>2020-03-28</t>
        </is>
      </c>
      <c r="D224" s="3" t="inlineStr">
        <is>
          <t>duration</t>
        </is>
      </c>
      <c r="E224" s="27" t="n">
        <v>2.55</v>
      </c>
      <c r="F224" s="27" t="n">
        <v>1.89</v>
      </c>
      <c r="G224" s="27" t="n">
        <v>-0.6599999999999999</v>
      </c>
      <c r="H224" s="17" t="n">
        <v>-0.2588235294117647</v>
      </c>
      <c r="I224" s="3" t="inlineStr">
        <is>
          <t>2020-10-30: 1; 2020-05-01: 8; 2021-04-29: 2</t>
        </is>
      </c>
    </row>
    <row r="225">
      <c r="B225" s="3" t="inlineStr">
        <is>
          <t>EarningsPerShareDiluted</t>
        </is>
      </c>
      <c r="C225" s="3" t="inlineStr">
        <is>
          <t>2020-06-27</t>
        </is>
      </c>
      <c r="D225" s="3" t="inlineStr">
        <is>
          <t>duration</t>
        </is>
      </c>
      <c r="E225" s="27" t="n">
        <v>2.58</v>
      </c>
      <c r="F225" s="27" t="n">
        <v>2.54</v>
      </c>
      <c r="G225" s="27" t="n">
        <v>-0.04000000000000004</v>
      </c>
      <c r="H225" s="17" t="n">
        <v>-0.01550387596899226</v>
      </c>
      <c r="I225" s="3" t="inlineStr">
        <is>
          <t>2020-10-30: 1; 2020-07-31: 10; 2021-07-28: 3</t>
        </is>
      </c>
    </row>
    <row r="226">
      <c r="B226" s="3" t="inlineStr">
        <is>
          <t>EarningsPerShareDiluted</t>
        </is>
      </c>
      <c r="C226" s="3" t="inlineStr">
        <is>
          <t>2020-09-26</t>
        </is>
      </c>
      <c r="D226" s="3" t="inlineStr">
        <is>
          <t>duration</t>
        </is>
      </c>
      <c r="E226" s="27" t="n">
        <v>3.28</v>
      </c>
      <c r="F226" s="27" t="n">
        <v>3.28</v>
      </c>
      <c r="G226" s="27" t="n">
        <v>0</v>
      </c>
      <c r="H226" s="17" t="n">
        <v>0</v>
      </c>
      <c r="I226" s="3" t="inlineStr">
        <is>
          <t>2020-10-30: 1; 2021-10-29: 3; 2022-10-28: 3</t>
        </is>
      </c>
    </row>
    <row r="227">
      <c r="B227" s="3" t="inlineStr">
        <is>
          <t>EarningsPerShareDiluted</t>
        </is>
      </c>
      <c r="C227" s="3" t="inlineStr">
        <is>
          <t>2021-03-27</t>
        </is>
      </c>
      <c r="D227" s="3" t="inlineStr">
        <is>
          <t>duration</t>
        </is>
      </c>
      <c r="E227" s="27" t="n">
        <v>1.4</v>
      </c>
      <c r="F227" s="27" t="n">
        <v>3.08</v>
      </c>
      <c r="G227" s="27" t="n">
        <v>1.68</v>
      </c>
      <c r="H227" s="17" t="n">
        <v>1.2</v>
      </c>
      <c r="I227" s="3" t="inlineStr">
        <is>
          <t>2021-04-29: 3; 2022-04-29: 3</t>
        </is>
      </c>
    </row>
    <row r="228">
      <c r="B228" s="3" t="inlineStr">
        <is>
          <t>EarningsPerShareDiluted</t>
        </is>
      </c>
      <c r="C228" s="3" t="inlineStr">
        <is>
          <t>2021-06-26</t>
        </is>
      </c>
      <c r="D228" s="3" t="inlineStr">
        <is>
          <t>duration</t>
        </is>
      </c>
      <c r="E228" s="27" t="n">
        <v>1.3</v>
      </c>
      <c r="F228" s="27" t="n">
        <v>4.38</v>
      </c>
      <c r="G228" s="27" t="n">
        <v>3.08</v>
      </c>
      <c r="H228" s="17" t="n">
        <v>2.369230769230769</v>
      </c>
      <c r="I228" s="3" t="inlineStr">
        <is>
          <t>2021-07-28: 4; 2022-07-29: 4</t>
        </is>
      </c>
    </row>
    <row r="229">
      <c r="B229" s="3" t="inlineStr">
        <is>
          <t>EarningsPerShareDiluted</t>
        </is>
      </c>
      <c r="C229" s="3" t="inlineStr">
        <is>
          <t>2022-03-26</t>
        </is>
      </c>
      <c r="D229" s="3" t="inlineStr">
        <is>
          <t>duration</t>
        </is>
      </c>
      <c r="E229" s="27" t="n">
        <v>1.52</v>
      </c>
      <c r="F229" s="27" t="n">
        <v>3.62</v>
      </c>
      <c r="G229" s="27" t="n">
        <v>2.1</v>
      </c>
      <c r="H229" s="17" t="n">
        <v>1.381578947368421</v>
      </c>
      <c r="I229" s="3" t="inlineStr">
        <is>
          <t>2022-04-29: 4; 2023-05-05: 4</t>
        </is>
      </c>
    </row>
    <row r="230">
      <c r="B230" s="3" t="inlineStr">
        <is>
          <t>EarningsPerShareDiluted</t>
        </is>
      </c>
      <c r="C230" s="3" t="inlineStr">
        <is>
          <t>2022-06-25</t>
        </is>
      </c>
      <c r="D230" s="3" t="inlineStr">
        <is>
          <t>duration</t>
        </is>
      </c>
      <c r="E230" s="27" t="n">
        <v>1.2</v>
      </c>
      <c r="F230" s="27" t="n">
        <v>4.82</v>
      </c>
      <c r="G230" s="27" t="n">
        <v>3.62</v>
      </c>
      <c r="H230" s="17" t="n">
        <v>3.016666666666667</v>
      </c>
      <c r="I230" s="3" t="inlineStr">
        <is>
          <t>2022-07-29: 5; 2023-08-04: 5</t>
        </is>
      </c>
    </row>
    <row r="231">
      <c r="B231" s="3" t="inlineStr">
        <is>
          <t>EarningsPerShareDiluted</t>
        </is>
      </c>
      <c r="C231" s="3" t="inlineStr">
        <is>
          <t>2023-04-01</t>
        </is>
      </c>
      <c r="D231" s="3" t="inlineStr">
        <is>
          <t>duration</t>
        </is>
      </c>
      <c r="E231" s="27" t="n">
        <v>1.52</v>
      </c>
      <c r="F231" s="27" t="n">
        <v>3.41</v>
      </c>
      <c r="G231" s="27" t="n">
        <v>1.89</v>
      </c>
      <c r="H231" s="17" t="n">
        <v>1.243421052631579</v>
      </c>
      <c r="I231" s="3" t="inlineStr">
        <is>
          <t>2023-05-05: 3; 2024-05-03: 3</t>
        </is>
      </c>
    </row>
    <row r="232">
      <c r="B232" s="3" t="inlineStr">
        <is>
          <t>EarningsPerShareDiluted</t>
        </is>
      </c>
      <c r="C232" s="3" t="inlineStr">
        <is>
          <t>2023-07-01</t>
        </is>
      </c>
      <c r="D232" s="3" t="inlineStr">
        <is>
          <t>duration</t>
        </is>
      </c>
      <c r="E232" s="27" t="n">
        <v>1.26</v>
      </c>
      <c r="F232" s="27" t="n">
        <v>4.67</v>
      </c>
      <c r="G232" s="27" t="n">
        <v>3.41</v>
      </c>
      <c r="H232" s="17" t="n">
        <v>2.706349206349207</v>
      </c>
      <c r="I232" s="3" t="inlineStr">
        <is>
          <t>2023-08-04: 5; 2024-08-02: 5</t>
        </is>
      </c>
    </row>
    <row r="233">
      <c r="B233" s="3" t="inlineStr">
        <is>
          <t>EarningsPerShareDiluted</t>
        </is>
      </c>
      <c r="C233" s="3" t="inlineStr">
        <is>
          <t>2024-03-30</t>
        </is>
      </c>
      <c r="D233" s="3" t="inlineStr">
        <is>
          <t>duration</t>
        </is>
      </c>
      <c r="E233" s="27" t="n">
        <v>1.53</v>
      </c>
      <c r="F233" s="27" t="n">
        <v>3.71</v>
      </c>
      <c r="G233" s="27" t="n">
        <v>2.18</v>
      </c>
      <c r="H233" s="17" t="n">
        <v>1.424836601307189</v>
      </c>
      <c r="I233" s="3" t="inlineStr">
        <is>
          <t>2024-05-03: 4; 2025-05-02: 4</t>
        </is>
      </c>
    </row>
    <row r="234">
      <c r="B234" s="3" t="inlineStr">
        <is>
          <t>EarningsPerShareDiluted</t>
        </is>
      </c>
      <c r="C234" s="3" t="inlineStr">
        <is>
          <t>2024-06-29</t>
        </is>
      </c>
      <c r="D234" s="3" t="inlineStr">
        <is>
          <t>duration</t>
        </is>
      </c>
      <c r="E234" s="27" t="n">
        <v>1.4</v>
      </c>
      <c r="F234" s="27" t="n">
        <v>5.11</v>
      </c>
      <c r="G234" s="27" t="n">
        <v>3.71</v>
      </c>
      <c r="H234" s="17" t="n">
        <v>2.65</v>
      </c>
      <c r="I234" s="3" t="inlineStr">
        <is>
          <t>2024-08-02: 5; 2025-08-01: 5</t>
        </is>
      </c>
    </row>
    <row r="235">
      <c r="B235" s="3" t="inlineStr">
        <is>
          <t>EarningsPerShareDiluted</t>
        </is>
      </c>
      <c r="C235" s="3" t="inlineStr">
        <is>
          <t>2025-03-29</t>
        </is>
      </c>
      <c r="D235" s="3" t="inlineStr">
        <is>
          <t>duration</t>
        </is>
      </c>
      <c r="E235" s="27" t="n">
        <v>1.65</v>
      </c>
      <c r="F235" s="27" t="n">
        <v>4.05</v>
      </c>
      <c r="G235" s="27" t="n">
        <v>2.4</v>
      </c>
      <c r="H235" s="17" t="n">
        <v>1.454545454545455</v>
      </c>
      <c r="I235" s="3" t="inlineStr">
        <is>
          <t>2025-05-02: 4; 2026-05-01: 4</t>
        </is>
      </c>
    </row>
    <row r="236">
      <c r="B236" s="3" t="inlineStr">
        <is>
          <t>EarningsPerShareDiluted</t>
        </is>
      </c>
      <c r="C236" s="3" t="inlineStr">
        <is>
          <t>2025-06-28</t>
        </is>
      </c>
      <c r="D236" s="3" t="inlineStr">
        <is>
          <t>duration</t>
        </is>
      </c>
      <c r="E236" s="27" t="n">
        <v>1.57</v>
      </c>
      <c r="F236" s="27" t="n">
        <v>5.62</v>
      </c>
      <c r="G236" s="27" t="n">
        <v>4.05</v>
      </c>
      <c r="H236" s="17" t="n">
        <v>2.579617834394904</v>
      </c>
      <c r="I236" s="3" t="inlineStr">
        <is>
          <t>2025-08-01: 6</t>
        </is>
      </c>
    </row>
    <row r="237">
      <c r="B237" s="3" t="inlineStr">
        <is>
          <t>EarningsPerShareDiluted</t>
        </is>
      </c>
      <c r="C237" s="3" t="inlineStr">
        <is>
          <t>2026-03-28</t>
        </is>
      </c>
      <c r="D237" s="3" t="inlineStr">
        <is>
          <t>duration</t>
        </is>
      </c>
      <c r="E237" s="27" t="n">
        <v>2.01</v>
      </c>
      <c r="F237" s="27" t="n">
        <v>4.85</v>
      </c>
      <c r="G237" s="27" t="n">
        <v>2.84</v>
      </c>
      <c r="H237" s="17" t="n">
        <v>1.412935323383085</v>
      </c>
      <c r="I237" s="3" t="inlineStr">
        <is>
          <t>2026-05-01: 5</t>
        </is>
      </c>
    </row>
    <row r="238">
      <c r="B238" s="3" t="inlineStr">
        <is>
          <t>EmployeeServiceShareBasedCompensationTaxBenefitFromCompensationExpense</t>
        </is>
      </c>
      <c r="C238" s="3" t="inlineStr">
        <is>
          <t>2019-03-30</t>
        </is>
      </c>
      <c r="D238" s="3" t="inlineStr">
        <is>
          <t>duration</t>
        </is>
      </c>
      <c r="E238" s="27" t="n">
        <v>331000000</v>
      </c>
      <c r="F238" s="27" t="n">
        <v>1081000000</v>
      </c>
      <c r="G238" s="27" t="n">
        <v>750000000</v>
      </c>
      <c r="H238" s="17" t="n">
        <v>2.265861027190332</v>
      </c>
      <c r="I238" s="3" t="inlineStr">
        <is>
          <t>2020-05-01: 1,081,000,000</t>
        </is>
      </c>
    </row>
    <row r="239">
      <c r="B239" s="3" t="inlineStr">
        <is>
          <t>EmployeeServiceShareBasedCompensationTaxBenefitFromCompensationExpense</t>
        </is>
      </c>
      <c r="C239" s="3" t="inlineStr">
        <is>
          <t>2019-06-29</t>
        </is>
      </c>
      <c r="D239" s="3" t="inlineStr">
        <is>
          <t>duration</t>
        </is>
      </c>
      <c r="E239" s="27" t="n">
        <v>502000000</v>
      </c>
      <c r="F239" s="27" t="n">
        <v>1583000000</v>
      </c>
      <c r="G239" s="27" t="n">
        <v>1081000000</v>
      </c>
      <c r="H239" s="17" t="n">
        <v>2.153386454183267</v>
      </c>
      <c r="I239" s="3" t="inlineStr">
        <is>
          <t>2020-07-31: 1,583,000,000</t>
        </is>
      </c>
    </row>
    <row r="240">
      <c r="B240" s="3" t="inlineStr">
        <is>
          <t>EmployeeServiceShareBasedCompensationTaxBenefitFromCompensationExpense</t>
        </is>
      </c>
      <c r="C240" s="3" t="inlineStr">
        <is>
          <t>2020-03-28</t>
        </is>
      </c>
      <c r="D240" s="3" t="inlineStr">
        <is>
          <t>duration</t>
        </is>
      </c>
      <c r="E240" s="27" t="n">
        <v>444000000</v>
      </c>
      <c r="F240" s="27" t="n">
        <v>1202000000</v>
      </c>
      <c r="G240" s="27" t="n">
        <v>758000000</v>
      </c>
      <c r="H240" s="17" t="n">
        <v>1.707207207207207</v>
      </c>
      <c r="I240" s="3" t="inlineStr">
        <is>
          <t>2020-05-01: 1,202,000,000; 2021-04-29: 1,202,000,000</t>
        </is>
      </c>
    </row>
    <row r="241">
      <c r="B241" s="3" t="inlineStr">
        <is>
          <t>EmployeeServiceShareBasedCompensationTaxBenefitFromCompensationExpense</t>
        </is>
      </c>
      <c r="C241" s="3" t="inlineStr">
        <is>
          <t>2020-06-27</t>
        </is>
      </c>
      <c r="D241" s="3" t="inlineStr">
        <is>
          <t>duration</t>
        </is>
      </c>
      <c r="E241" s="27" t="n">
        <v>740000000</v>
      </c>
      <c r="F241" s="27" t="n">
        <v>1942000000</v>
      </c>
      <c r="G241" s="27" t="n">
        <v>1202000000</v>
      </c>
      <c r="H241" s="17" t="n">
        <v>1.624324324324324</v>
      </c>
      <c r="I241" s="3" t="inlineStr">
        <is>
          <t>2020-07-31: 1,942,000,000; 2021-07-28: 1,942,000,000</t>
        </is>
      </c>
    </row>
    <row r="242">
      <c r="B242" s="3" t="inlineStr">
        <is>
          <t>EmployeeServiceShareBasedCompensationTaxBenefitFromCompensationExpense</t>
        </is>
      </c>
      <c r="C242" s="3" t="inlineStr">
        <is>
          <t>2021-03-27</t>
        </is>
      </c>
      <c r="D242" s="3" t="inlineStr">
        <is>
          <t>duration</t>
        </is>
      </c>
      <c r="E242" s="27" t="n">
        <v>575000000</v>
      </c>
      <c r="F242" s="27" t="n">
        <v>2199000000</v>
      </c>
      <c r="G242" s="27" t="n">
        <v>1624000000</v>
      </c>
      <c r="H242" s="17" t="n">
        <v>2.824347826086957</v>
      </c>
      <c r="I242" s="3" t="inlineStr">
        <is>
          <t>2021-04-29: 2,199,000,000; 2022-04-29: 2,199,000,000</t>
        </is>
      </c>
    </row>
    <row r="243">
      <c r="B243" s="3" t="inlineStr">
        <is>
          <t>EmployeeServiceShareBasedCompensationTaxBenefitFromCompensationExpense</t>
        </is>
      </c>
      <c r="C243" s="3" t="inlineStr">
        <is>
          <t>2021-06-26</t>
        </is>
      </c>
      <c r="D243" s="3" t="inlineStr">
        <is>
          <t>duration</t>
        </is>
      </c>
      <c r="E243" s="27" t="n">
        <v>1319000000</v>
      </c>
      <c r="F243" s="27" t="n">
        <v>3518000000</v>
      </c>
      <c r="G243" s="27" t="n">
        <v>2199000000</v>
      </c>
      <c r="H243" s="17" t="n">
        <v>1.667172100075815</v>
      </c>
      <c r="I243" s="3" t="inlineStr">
        <is>
          <t>2021-07-28: 3,518,000,000; 2022-07-29: 3,518,000,000</t>
        </is>
      </c>
    </row>
    <row r="244">
      <c r="B244" s="3" t="inlineStr">
        <is>
          <t>EmployeeServiceShareBasedCompensationTaxBenefitFromCompensationExpense</t>
        </is>
      </c>
      <c r="C244" s="3" t="inlineStr">
        <is>
          <t>2022-03-26</t>
        </is>
      </c>
      <c r="D244" s="3" t="inlineStr">
        <is>
          <t>duration</t>
        </is>
      </c>
      <c r="E244" s="27" t="n">
        <v>649000000</v>
      </c>
      <c r="F244" s="27" t="n">
        <v>2185000000</v>
      </c>
      <c r="G244" s="27" t="n">
        <v>1536000000</v>
      </c>
      <c r="H244" s="17" t="n">
        <v>2.366718027734977</v>
      </c>
      <c r="I244" s="3" t="inlineStr">
        <is>
          <t>2022-04-29: 2,185,000,000; 2023-05-05: 2,185,000,000</t>
        </is>
      </c>
    </row>
    <row r="245">
      <c r="B245" s="3" t="inlineStr">
        <is>
          <t>EmployeeServiceShareBasedCompensationTaxBenefitFromCompensationExpense</t>
        </is>
      </c>
      <c r="C245" s="3" t="inlineStr">
        <is>
          <t>2022-06-25</t>
        </is>
      </c>
      <c r="D245" s="3" t="inlineStr">
        <is>
          <t>duration</t>
        </is>
      </c>
      <c r="E245" s="27" t="n">
        <v>1231000000</v>
      </c>
      <c r="F245" s="27" t="n">
        <v>3416000000</v>
      </c>
      <c r="G245" s="27" t="n">
        <v>2185000000</v>
      </c>
      <c r="H245" s="17" t="n">
        <v>1.77497969130788</v>
      </c>
      <c r="I245" s="3" t="inlineStr">
        <is>
          <t>2022-07-29: 3,416,000,000; 2023-08-04: 3,416,000,000</t>
        </is>
      </c>
    </row>
    <row r="246">
      <c r="B246" s="3" t="inlineStr">
        <is>
          <t>EmployeeServiceShareBasedCompensationTaxBenefitFromCompensationExpense</t>
        </is>
      </c>
      <c r="C246" s="3" t="inlineStr">
        <is>
          <t>2023-04-01</t>
        </is>
      </c>
      <c r="D246" s="3" t="inlineStr">
        <is>
          <t>duration</t>
        </is>
      </c>
      <c r="E246" s="27" t="n">
        <v>620000000</v>
      </c>
      <c r="F246" s="27" t="n">
        <v>1798000000</v>
      </c>
      <c r="G246" s="27" t="n">
        <v>1178000000</v>
      </c>
      <c r="H246" s="17" t="n">
        <v>1.9</v>
      </c>
      <c r="I246" s="3" t="inlineStr">
        <is>
          <t>2023-05-05: 1,798,000,000; 2024-05-03: 1,798,000,000</t>
        </is>
      </c>
    </row>
    <row r="247">
      <c r="B247" s="3" t="inlineStr">
        <is>
          <t>EmployeeServiceShareBasedCompensationTaxBenefitFromCompensationExpense</t>
        </is>
      </c>
      <c r="C247" s="3" t="inlineStr">
        <is>
          <t>2023-07-01</t>
        </is>
      </c>
      <c r="D247" s="3" t="inlineStr">
        <is>
          <t>duration</t>
        </is>
      </c>
      <c r="E247" s="27" t="n">
        <v>993000000</v>
      </c>
      <c r="F247" s="27" t="n">
        <v>2791000000</v>
      </c>
      <c r="G247" s="27" t="n">
        <v>1798000000</v>
      </c>
      <c r="H247" s="17" t="n">
        <v>1.81067472306143</v>
      </c>
      <c r="I247" s="3" t="inlineStr">
        <is>
          <t>2023-08-04: 2,791,000,000; 2024-08-02: 2,791,000,000</t>
        </is>
      </c>
    </row>
    <row r="248">
      <c r="B248" s="3" t="inlineStr">
        <is>
          <t>EmployeeServiceShareBasedCompensationTaxBenefitFromCompensationExpense</t>
        </is>
      </c>
      <c r="C248" s="3" t="inlineStr">
        <is>
          <t>2024-03-30</t>
        </is>
      </c>
      <c r="D248" s="3" t="inlineStr">
        <is>
          <t>duration</t>
        </is>
      </c>
      <c r="E248" s="27" t="n">
        <v>663000000</v>
      </c>
      <c r="F248" s="27" t="n">
        <v>1898000000</v>
      </c>
      <c r="G248" s="27" t="n">
        <v>1235000000</v>
      </c>
      <c r="H248" s="17" t="n">
        <v>1.862745098039216</v>
      </c>
      <c r="I248" s="3" t="inlineStr">
        <is>
          <t>2024-05-03: 1,898,000,000; 2025-05-02: 1,898,000,000</t>
        </is>
      </c>
    </row>
    <row r="249">
      <c r="B249" s="3" t="inlineStr">
        <is>
          <t>EmployeeServiceShareBasedCompensationTaxBenefitFromCompensationExpense</t>
        </is>
      </c>
      <c r="C249" s="3" t="inlineStr">
        <is>
          <t>2024-06-29</t>
        </is>
      </c>
      <c r="D249" s="3" t="inlineStr">
        <is>
          <t>duration</t>
        </is>
      </c>
      <c r="E249" s="27" t="n">
        <v>764000000</v>
      </c>
      <c r="F249" s="27" t="n">
        <v>2662000000</v>
      </c>
      <c r="G249" s="27" t="n">
        <v>1898000000</v>
      </c>
      <c r="H249" s="17" t="n">
        <v>2.484293193717277</v>
      </c>
      <c r="I249" s="3" t="inlineStr">
        <is>
          <t>2024-08-02: 2,662,000,000; 2025-08-01: 2,662,000,000</t>
        </is>
      </c>
    </row>
    <row r="250">
      <c r="B250" s="3" t="inlineStr">
        <is>
          <t>EmployeeServiceShareBasedCompensationTaxBenefitFromCompensationExpense</t>
        </is>
      </c>
      <c r="C250" s="3" t="inlineStr">
        <is>
          <t>2025-03-29</t>
        </is>
      </c>
      <c r="D250" s="3" t="inlineStr">
        <is>
          <t>duration</t>
        </is>
      </c>
      <c r="E250" s="27" t="n">
        <v>743000000</v>
      </c>
      <c r="F250" s="27" t="n">
        <v>2075000000</v>
      </c>
      <c r="G250" s="27" t="n">
        <v>1332000000</v>
      </c>
      <c r="H250" s="17" t="n">
        <v>1.792732166890983</v>
      </c>
      <c r="I250" s="3" t="inlineStr">
        <is>
          <t>2025-05-02: 2,075,000,000; 2026-05-01: 2,075,000,000</t>
        </is>
      </c>
    </row>
    <row r="251">
      <c r="B251" s="3" t="inlineStr">
        <is>
          <t>EmployeeServiceShareBasedCompensationTaxBenefitFromCompensationExpense</t>
        </is>
      </c>
      <c r="C251" s="3" t="inlineStr">
        <is>
          <t>2025-06-28</t>
        </is>
      </c>
      <c r="D251" s="3" t="inlineStr">
        <is>
          <t>duration</t>
        </is>
      </c>
      <c r="E251" s="27" t="n">
        <v>795000000</v>
      </c>
      <c r="F251" s="27" t="n">
        <v>2870000000</v>
      </c>
      <c r="G251" s="27" t="n">
        <v>2075000000</v>
      </c>
      <c r="H251" s="17" t="n">
        <v>2.610062893081761</v>
      </c>
      <c r="I251" s="3" t="inlineStr">
        <is>
          <t>2025-08-01: 2,870,000,000</t>
        </is>
      </c>
    </row>
    <row r="252">
      <c r="B252" s="3" t="inlineStr">
        <is>
          <t>EmployeeServiceShareBasedCompensationTaxBenefitFromCompensationExpense</t>
        </is>
      </c>
      <c r="C252" s="3" t="inlineStr">
        <is>
          <t>2026-03-28</t>
        </is>
      </c>
      <c r="D252" s="3" t="inlineStr">
        <is>
          <t>duration</t>
        </is>
      </c>
      <c r="E252" s="27" t="n">
        <v>802000000</v>
      </c>
      <c r="F252" s="27" t="n">
        <v>2095000000</v>
      </c>
      <c r="G252" s="27" t="n">
        <v>1293000000</v>
      </c>
      <c r="H252" s="17" t="n">
        <v>1.612219451371571</v>
      </c>
      <c r="I252" s="3" t="inlineStr">
        <is>
          <t>2026-05-01: 2,095,000,000</t>
        </is>
      </c>
    </row>
    <row r="253">
      <c r="B253" s="3" t="inlineStr">
        <is>
          <t>GainLossFromComponentsExcludedFromAssessmentOfFairValueHedgeEffectivenessNet</t>
        </is>
      </c>
      <c r="C253" s="3" t="inlineStr">
        <is>
          <t>2020-03-28</t>
        </is>
      </c>
      <c r="D253" s="3" t="inlineStr">
        <is>
          <t>duration</t>
        </is>
      </c>
      <c r="E253" s="27" t="n">
        <v>126000000</v>
      </c>
      <c r="F253" s="27" t="n">
        <v>254000000</v>
      </c>
      <c r="G253" s="27" t="n">
        <v>128000000</v>
      </c>
      <c r="H253" s="17" t="n">
        <v>1.015873015873016</v>
      </c>
      <c r="I253" s="3" t="inlineStr">
        <is>
          <t>2020-05-01: 254,000,000; 2021-04-29: 254,000,000</t>
        </is>
      </c>
    </row>
    <row r="254">
      <c r="B254" s="3" t="inlineStr">
        <is>
          <t>GainLossFromComponentsExcludedFromAssessmentOfFairValueHedgeEffectivenessNet</t>
        </is>
      </c>
      <c r="C254" s="3" t="inlineStr">
        <is>
          <t>2020-06-27</t>
        </is>
      </c>
      <c r="D254" s="3" t="inlineStr">
        <is>
          <t>duration</t>
        </is>
      </c>
      <c r="E254" s="27" t="n">
        <v>119000000</v>
      </c>
      <c r="F254" s="27" t="n">
        <v>373000000</v>
      </c>
      <c r="G254" s="27" t="n">
        <v>254000000</v>
      </c>
      <c r="H254" s="17" t="n">
        <v>2.134453781512605</v>
      </c>
      <c r="I254" s="3" t="inlineStr">
        <is>
          <t>2020-07-31: 373,000,000; 2021-07-28: 373,000,000</t>
        </is>
      </c>
    </row>
    <row r="255">
      <c r="B255" s="3" t="inlineStr">
        <is>
          <t>GainLossFromComponentsExcludedFromAssessmentOfFairValueHedgeEffectivenessNet</t>
        </is>
      </c>
      <c r="C255" s="3" t="inlineStr">
        <is>
          <t>2021-03-27</t>
        </is>
      </c>
      <c r="D255" s="3" t="inlineStr">
        <is>
          <t>duration</t>
        </is>
      </c>
      <c r="E255" s="27" t="n">
        <v>60000000</v>
      </c>
      <c r="F255" s="27" t="n">
        <v>142000000</v>
      </c>
      <c r="G255" s="27" t="n">
        <v>82000000</v>
      </c>
      <c r="H255" s="17" t="n">
        <v>1.366666666666667</v>
      </c>
      <c r="I255" s="3" t="inlineStr">
        <is>
          <t>2021-04-29: 142,000,000</t>
        </is>
      </c>
    </row>
    <row r="256">
      <c r="B256" s="3" t="inlineStr">
        <is>
          <t>GainLossFromComponentsExcludedFromAssessmentOfFairValueHedgeEffectivenessNet</t>
        </is>
      </c>
      <c r="C256" s="3" t="inlineStr">
        <is>
          <t>2021-06-26</t>
        </is>
      </c>
      <c r="D256" s="3" t="inlineStr">
        <is>
          <t>duration</t>
        </is>
      </c>
      <c r="E256" s="27" t="n">
        <v>57000000</v>
      </c>
      <c r="F256" s="27" t="n">
        <v>199000000</v>
      </c>
      <c r="G256" s="27" t="n">
        <v>142000000</v>
      </c>
      <c r="H256" s="17" t="n">
        <v>2.491228070175439</v>
      </c>
      <c r="I256" s="3" t="inlineStr">
        <is>
          <t>2021-07-28: 199,000,000</t>
        </is>
      </c>
    </row>
    <row r="257">
      <c r="B257" s="3" t="inlineStr">
        <is>
          <t>GeneralAndAdministrativeExpense</t>
        </is>
      </c>
      <c r="C257" s="3" t="inlineStr">
        <is>
          <t>2025-03-29</t>
        </is>
      </c>
      <c r="D257" s="3" t="inlineStr">
        <is>
          <t>duration</t>
        </is>
      </c>
      <c r="E257" s="27" t="n">
        <v>1997000000</v>
      </c>
      <c r="F257" s="27" t="n">
        <v>4071000000</v>
      </c>
      <c r="G257" s="27" t="n">
        <v>2074000000</v>
      </c>
      <c r="H257" s="17" t="n">
        <v>1.038557836755133</v>
      </c>
      <c r="I257" s="3" t="inlineStr">
        <is>
          <t>2026-05-01: 4,071,000,000</t>
        </is>
      </c>
    </row>
    <row r="258">
      <c r="B258" s="3" t="inlineStr">
        <is>
          <t>GeneralAndAdministrativeExpense</t>
        </is>
      </c>
      <c r="C258" s="3" t="inlineStr">
        <is>
          <t>2026-03-28</t>
        </is>
      </c>
      <c r="D258" s="3" t="inlineStr">
        <is>
          <t>duration</t>
        </is>
      </c>
      <c r="E258" s="27" t="n">
        <v>2276000000</v>
      </c>
      <c r="F258" s="27" t="n">
        <v>4371000000</v>
      </c>
      <c r="G258" s="27" t="n">
        <v>2095000000</v>
      </c>
      <c r="H258" s="17" t="n">
        <v>0.9204745166959578</v>
      </c>
      <c r="I258" s="3" t="inlineStr">
        <is>
          <t>2026-05-01: 4,371,000,000</t>
        </is>
      </c>
    </row>
    <row r="259">
      <c r="B259" s="3" t="inlineStr">
        <is>
          <t>GrossProfit</t>
        </is>
      </c>
      <c r="C259" s="3" t="inlineStr">
        <is>
          <t>2019-03-30</t>
        </is>
      </c>
      <c r="D259" s="3" t="inlineStr">
        <is>
          <t>duration</t>
        </is>
      </c>
      <c r="E259" s="27" t="n">
        <v>21821000000</v>
      </c>
      <c r="F259" s="27" t="n">
        <v>21821000000</v>
      </c>
      <c r="G259" s="27" t="n">
        <v>0</v>
      </c>
      <c r="H259" s="17" t="n">
        <v>0</v>
      </c>
      <c r="I259" s="3" t="inlineStr">
        <is>
          <t>2020-10-30: 21,821,000,000; 2020-05-01: 53,852,000,000</t>
        </is>
      </c>
    </row>
    <row r="260">
      <c r="B260" s="3" t="inlineStr">
        <is>
          <t>GrossProfit</t>
        </is>
      </c>
      <c r="C260" s="3" t="inlineStr">
        <is>
          <t>2019-06-29</t>
        </is>
      </c>
      <c r="D260" s="3" t="inlineStr">
        <is>
          <t>duration</t>
        </is>
      </c>
      <c r="E260" s="27" t="n">
        <v>20227000000</v>
      </c>
      <c r="F260" s="27" t="n">
        <v>20227000000</v>
      </c>
      <c r="G260" s="27" t="n">
        <v>0</v>
      </c>
      <c r="H260" s="17" t="n">
        <v>0</v>
      </c>
      <c r="I260" s="3" t="inlineStr">
        <is>
          <t>2020-10-30: 20,227,000,000; 2020-07-31: 74,079,000,000</t>
        </is>
      </c>
    </row>
    <row r="261">
      <c r="B261" s="3" t="inlineStr">
        <is>
          <t>GrossProfit</t>
        </is>
      </c>
      <c r="C261" s="3" t="inlineStr">
        <is>
          <t>2019-09-28</t>
        </is>
      </c>
      <c r="D261" s="3" t="inlineStr">
        <is>
          <t>duration</t>
        </is>
      </c>
      <c r="E261" s="27" t="n">
        <v>98392000000</v>
      </c>
      <c r="F261" s="27" t="n">
        <v>98392000000</v>
      </c>
      <c r="G261" s="27" t="n">
        <v>0</v>
      </c>
      <c r="H261" s="17" t="n">
        <v>0</v>
      </c>
      <c r="I261" s="3" t="inlineStr">
        <is>
          <t>2020-10-30: 24,313,000,000; 2021-10-29: 98,392,000,000</t>
        </is>
      </c>
    </row>
    <row r="262">
      <c r="B262" s="3" t="inlineStr">
        <is>
          <t>GrossProfit</t>
        </is>
      </c>
      <c r="C262" s="3" t="inlineStr">
        <is>
          <t>2020-03-28</t>
        </is>
      </c>
      <c r="D262" s="3" t="inlineStr">
        <is>
          <t>duration</t>
        </is>
      </c>
      <c r="E262" s="27" t="n">
        <v>22370000000</v>
      </c>
      <c r="F262" s="27" t="n">
        <v>57587000000</v>
      </c>
      <c r="G262" s="27" t="n">
        <v>35217000000</v>
      </c>
      <c r="H262" s="17" t="n">
        <v>1.574295932051855</v>
      </c>
      <c r="I262" s="3" t="inlineStr">
        <is>
          <t>2020-10-30: 22,370,000,000; 2020-05-01: 57,587,000,000; 2021-04-29: 57,587,000,000</t>
        </is>
      </c>
    </row>
    <row r="263">
      <c r="B263" s="3" t="inlineStr">
        <is>
          <t>GrossProfit</t>
        </is>
      </c>
      <c r="C263" s="3" t="inlineStr">
        <is>
          <t>2020-06-27</t>
        </is>
      </c>
      <c r="D263" s="3" t="inlineStr">
        <is>
          <t>duration</t>
        </is>
      </c>
      <c r="E263" s="27" t="n">
        <v>22680000000</v>
      </c>
      <c r="F263" s="27" t="n">
        <v>80267000000</v>
      </c>
      <c r="G263" s="27" t="n">
        <v>57587000000</v>
      </c>
      <c r="H263" s="17" t="n">
        <v>2.539109347442681</v>
      </c>
      <c r="I263" s="3" t="inlineStr">
        <is>
          <t>2020-10-30: 22,680,000,000; 2020-07-31: 80,267,000,000; 2021-07-28: 80,267,000,000</t>
        </is>
      </c>
    </row>
    <row r="264">
      <c r="B264" s="3" t="inlineStr">
        <is>
          <t>GrossProfit</t>
        </is>
      </c>
      <c r="C264" s="3" t="inlineStr">
        <is>
          <t>2020-09-26</t>
        </is>
      </c>
      <c r="D264" s="3" t="inlineStr">
        <is>
          <t>duration</t>
        </is>
      </c>
      <c r="E264" s="27" t="n">
        <v>104956000000</v>
      </c>
      <c r="F264" s="27" t="n">
        <v>104956000000</v>
      </c>
      <c r="G264" s="27" t="n">
        <v>0</v>
      </c>
      <c r="H264" s="17" t="n">
        <v>0</v>
      </c>
      <c r="I264" s="3" t="inlineStr">
        <is>
          <t>2020-10-30: 24,689,000,000; 2021-10-29: 104,956,000,000; 2022-10-28: 104,956,000,000</t>
        </is>
      </c>
    </row>
    <row r="265">
      <c r="B265" s="3" t="inlineStr">
        <is>
          <t>GrossProfit</t>
        </is>
      </c>
      <c r="C265" s="3" t="inlineStr">
        <is>
          <t>2021-03-27</t>
        </is>
      </c>
      <c r="D265" s="3" t="inlineStr">
        <is>
          <t>duration</t>
        </is>
      </c>
      <c r="E265" s="27" t="n">
        <v>38079000000</v>
      </c>
      <c r="F265" s="27" t="n">
        <v>82407000000</v>
      </c>
      <c r="G265" s="27" t="n">
        <v>44328000000</v>
      </c>
      <c r="H265" s="17" t="n">
        <v>1.164106200267864</v>
      </c>
      <c r="I265" s="3" t="inlineStr">
        <is>
          <t>2021-04-29: 82,407,000,000; 2022-04-29: 82,407,000,000</t>
        </is>
      </c>
    </row>
    <row r="266">
      <c r="B266" s="3" t="inlineStr">
        <is>
          <t>GrossProfit</t>
        </is>
      </c>
      <c r="C266" s="3" t="inlineStr">
        <is>
          <t>2021-06-26</t>
        </is>
      </c>
      <c r="D266" s="3" t="inlineStr">
        <is>
          <t>duration</t>
        </is>
      </c>
      <c r="E266" s="27" t="n">
        <v>35255000000</v>
      </c>
      <c r="F266" s="27" t="n">
        <v>117662000000</v>
      </c>
      <c r="G266" s="27" t="n">
        <v>82407000000</v>
      </c>
      <c r="H266" s="17" t="n">
        <v>2.337455680045384</v>
      </c>
      <c r="I266" s="3" t="inlineStr">
        <is>
          <t>2021-07-28: 117,662,000,000; 2022-07-29: 117,662,000,000</t>
        </is>
      </c>
    </row>
    <row r="267">
      <c r="B267" s="3" t="inlineStr">
        <is>
          <t>GrossProfit</t>
        </is>
      </c>
      <c r="C267" s="3" t="inlineStr">
        <is>
          <t>2022-03-26</t>
        </is>
      </c>
      <c r="D267" s="3" t="inlineStr">
        <is>
          <t>duration</t>
        </is>
      </c>
      <c r="E267" s="27" t="n">
        <v>42559000000</v>
      </c>
      <c r="F267" s="27" t="n">
        <v>96802000000</v>
      </c>
      <c r="G267" s="27" t="n">
        <v>54243000000</v>
      </c>
      <c r="H267" s="17" t="n">
        <v>1.274536525764233</v>
      </c>
      <c r="I267" s="3" t="inlineStr">
        <is>
          <t>2022-04-29: 96,802,000,000; 2023-05-05: 96,802,000,000</t>
        </is>
      </c>
    </row>
    <row r="268">
      <c r="B268" s="3" t="inlineStr">
        <is>
          <t>GrossProfit</t>
        </is>
      </c>
      <c r="C268" s="3" t="inlineStr">
        <is>
          <t>2022-06-25</t>
        </is>
      </c>
      <c r="D268" s="3" t="inlineStr">
        <is>
          <t>duration</t>
        </is>
      </c>
      <c r="E268" s="27" t="n">
        <v>35885000000</v>
      </c>
      <c r="F268" s="27" t="n">
        <v>132687000000</v>
      </c>
      <c r="G268" s="27" t="n">
        <v>96802000000</v>
      </c>
      <c r="H268" s="17" t="n">
        <v>2.697561655287725</v>
      </c>
      <c r="I268" s="3" t="inlineStr">
        <is>
          <t>2022-07-29: 132,687,000,000; 2023-08-04: 132,687,000,000</t>
        </is>
      </c>
    </row>
    <row r="269">
      <c r="B269" s="3" t="inlineStr">
        <is>
          <t>GrossProfit</t>
        </is>
      </c>
      <c r="C269" s="3" t="inlineStr">
        <is>
          <t>2023-04-01</t>
        </is>
      </c>
      <c r="D269" s="3" t="inlineStr">
        <is>
          <t>duration</t>
        </is>
      </c>
      <c r="E269" s="27" t="n">
        <v>41976000000</v>
      </c>
      <c r="F269" s="27" t="n">
        <v>92308000000</v>
      </c>
      <c r="G269" s="27" t="n">
        <v>50332000000</v>
      </c>
      <c r="H269" s="17" t="n">
        <v>1.199066133028397</v>
      </c>
      <c r="I269" s="3" t="inlineStr">
        <is>
          <t>2023-05-05: 92,308,000,000; 2024-05-03: 92,308,000,000</t>
        </is>
      </c>
    </row>
    <row r="270">
      <c r="B270" s="3" t="inlineStr">
        <is>
          <t>GrossProfit</t>
        </is>
      </c>
      <c r="C270" s="3" t="inlineStr">
        <is>
          <t>2023-07-01</t>
        </is>
      </c>
      <c r="D270" s="3" t="inlineStr">
        <is>
          <t>duration</t>
        </is>
      </c>
      <c r="E270" s="27" t="n">
        <v>36413000000</v>
      </c>
      <c r="F270" s="27" t="n">
        <v>128721000000</v>
      </c>
      <c r="G270" s="27" t="n">
        <v>92308000000</v>
      </c>
      <c r="H270" s="17" t="n">
        <v>2.535028698541729</v>
      </c>
      <c r="I270" s="3" t="inlineStr">
        <is>
          <t>2023-08-04: 128,721,000,000; 2024-08-02: 128,721,000,000</t>
        </is>
      </c>
    </row>
    <row r="271">
      <c r="B271" s="3" t="inlineStr">
        <is>
          <t>GrossProfit</t>
        </is>
      </c>
      <c r="C271" s="3" t="inlineStr">
        <is>
          <t>2024-03-30</t>
        </is>
      </c>
      <c r="D271" s="3" t="inlineStr">
        <is>
          <t>duration</t>
        </is>
      </c>
      <c r="E271" s="27" t="n">
        <v>42271000000</v>
      </c>
      <c r="F271" s="27" t="n">
        <v>97126000000</v>
      </c>
      <c r="G271" s="27" t="n">
        <v>54855000000</v>
      </c>
      <c r="H271" s="17" t="n">
        <v>1.297698185517258</v>
      </c>
      <c r="I271" s="3" t="inlineStr">
        <is>
          <t>2024-05-03: 97,126,000,000; 2025-05-02: 97,126,000,000</t>
        </is>
      </c>
    </row>
    <row r="272">
      <c r="B272" s="3" t="inlineStr">
        <is>
          <t>GrossProfit</t>
        </is>
      </c>
      <c r="C272" s="3" t="inlineStr">
        <is>
          <t>2024-06-29</t>
        </is>
      </c>
      <c r="D272" s="3" t="inlineStr">
        <is>
          <t>duration</t>
        </is>
      </c>
      <c r="E272" s="27" t="n">
        <v>39678000000</v>
      </c>
      <c r="F272" s="27" t="n">
        <v>136804000000</v>
      </c>
      <c r="G272" s="27" t="n">
        <v>97126000000</v>
      </c>
      <c r="H272" s="17" t="n">
        <v>2.447855234638843</v>
      </c>
      <c r="I272" s="3" t="inlineStr">
        <is>
          <t>2024-08-02: 136,804,000,000; 2025-08-01: 136,804,000,000</t>
        </is>
      </c>
    </row>
    <row r="273">
      <c r="B273" s="3" t="inlineStr">
        <is>
          <t>GrossProfit</t>
        </is>
      </c>
      <c r="C273" s="3" t="inlineStr">
        <is>
          <t>2025-03-29</t>
        </is>
      </c>
      <c r="D273" s="3" t="inlineStr">
        <is>
          <t>duration</t>
        </is>
      </c>
      <c r="E273" s="27" t="n">
        <v>44867000000</v>
      </c>
      <c r="F273" s="27" t="n">
        <v>103142000000</v>
      </c>
      <c r="G273" s="27" t="n">
        <v>58275000000</v>
      </c>
      <c r="H273" s="17" t="n">
        <v>1.298838790202153</v>
      </c>
      <c r="I273" s="3" t="inlineStr">
        <is>
          <t>2025-05-02: 103,142,000,000; 2026-05-01: 103,142,000,000</t>
        </is>
      </c>
    </row>
    <row r="274">
      <c r="B274" s="3" t="inlineStr">
        <is>
          <t>GrossProfit</t>
        </is>
      </c>
      <c r="C274" s="3" t="inlineStr">
        <is>
          <t>2025-06-28</t>
        </is>
      </c>
      <c r="D274" s="3" t="inlineStr">
        <is>
          <t>duration</t>
        </is>
      </c>
      <c r="E274" s="27" t="n">
        <v>43718000000</v>
      </c>
      <c r="F274" s="27" t="n">
        <v>146860000000</v>
      </c>
      <c r="G274" s="27" t="n">
        <v>103142000000</v>
      </c>
      <c r="H274" s="17" t="n">
        <v>2.359257056589963</v>
      </c>
      <c r="I274" s="3" t="inlineStr">
        <is>
          <t>2025-08-01: 146,860,000,000</t>
        </is>
      </c>
    </row>
    <row r="275">
      <c r="B275" s="3" t="inlineStr">
        <is>
          <t>GrossProfit</t>
        </is>
      </c>
      <c r="C275" s="3" t="inlineStr">
        <is>
          <t>2026-03-28</t>
        </is>
      </c>
      <c r="D275" s="3" t="inlineStr">
        <is>
          <t>duration</t>
        </is>
      </c>
      <c r="E275" s="27" t="n">
        <v>54781000000</v>
      </c>
      <c r="F275" s="27" t="n">
        <v>124012000000</v>
      </c>
      <c r="G275" s="27" t="n">
        <v>69231000000</v>
      </c>
      <c r="H275" s="17" t="n">
        <v>1.263777587119622</v>
      </c>
      <c r="I275" s="3" t="inlineStr">
        <is>
          <t>2026-05-01: 124,012,000,000</t>
        </is>
      </c>
    </row>
    <row r="276">
      <c r="B276" s="3" t="inlineStr">
        <is>
          <t>HedgeAccountingAdjustmentsRelatedToLongTermDebt</t>
        </is>
      </c>
      <c r="C276" s="3" t="inlineStr">
        <is>
          <t>2022-09-24</t>
        </is>
      </c>
      <c r="D276" s="3" t="inlineStr">
        <is>
          <t>instant</t>
        </is>
      </c>
      <c r="E276" s="27" t="n">
        <v>-1363000000</v>
      </c>
      <c r="F276" s="27" t="n">
        <v>1363000000</v>
      </c>
      <c r="G276" s="27" t="n">
        <v>2726000000</v>
      </c>
      <c r="H276" s="17" t="n">
        <v>-2</v>
      </c>
      <c r="I276" s="3" t="inlineStr">
        <is>
          <t>2022-10-28: -1,363,000,000; 2023-11-03: 1,363,000,000</t>
        </is>
      </c>
    </row>
    <row r="277">
      <c r="B277" s="3" t="inlineStr">
        <is>
          <t>HedgedLiabilityFairValueHedge</t>
        </is>
      </c>
      <c r="C277" s="3" t="inlineStr">
        <is>
          <t>2024-09-28</t>
        </is>
      </c>
      <c r="D277" s="3" t="inlineStr">
        <is>
          <t>instant</t>
        </is>
      </c>
      <c r="E277" s="27" t="n">
        <v>13505000000</v>
      </c>
      <c r="F277" s="27" t="n">
        <v>13500000000</v>
      </c>
      <c r="G277" s="27" t="n">
        <v>-5000000</v>
      </c>
      <c r="H277" s="17" t="n">
        <v>-0.0003702332469455757</v>
      </c>
      <c r="I277" s="3" t="inlineStr">
        <is>
          <t>2024-11-01: 13,505,000,000; 2025-10-31: 13,500,000,000; 2025-01-31: 13,500,000,000; 2025-05-02: 13,500,000,000; 2025-08-01: 13,500,000,000</t>
        </is>
      </c>
    </row>
    <row r="278">
      <c r="B278" s="3" t="inlineStr">
        <is>
          <t>IncomeLossFromContinuingOperationsBeforeIncomeTaxesExtraordinaryItemsNoncontrollingInterest</t>
        </is>
      </c>
      <c r="C278" s="3" t="inlineStr">
        <is>
          <t>2019-03-30</t>
        </is>
      </c>
      <c r="D278" s="3" t="inlineStr">
        <is>
          <t>duration</t>
        </is>
      </c>
      <c r="E278" s="27" t="n">
        <v>13793000000</v>
      </c>
      <c r="F278" s="27" t="n">
        <v>37699000000</v>
      </c>
      <c r="G278" s="27" t="n">
        <v>23906000000</v>
      </c>
      <c r="H278" s="17" t="n">
        <v>1.733197998984992</v>
      </c>
      <c r="I278" s="3" t="inlineStr">
        <is>
          <t>2020-05-01: 37,699,000,000</t>
        </is>
      </c>
    </row>
    <row r="279">
      <c r="B279" s="3" t="inlineStr">
        <is>
          <t>IncomeLossFromContinuingOperationsBeforeIncomeTaxesExtraordinaryItemsNoncontrollingInterest</t>
        </is>
      </c>
      <c r="C279" s="3" t="inlineStr">
        <is>
          <t>2019-06-29</t>
        </is>
      </c>
      <c r="D279" s="3" t="inlineStr">
        <is>
          <t>duration</t>
        </is>
      </c>
      <c r="E279" s="27" t="n">
        <v>11911000000</v>
      </c>
      <c r="F279" s="27" t="n">
        <v>49610000000</v>
      </c>
      <c r="G279" s="27" t="n">
        <v>37699000000</v>
      </c>
      <c r="H279" s="17" t="n">
        <v>3.165057509864831</v>
      </c>
      <c r="I279" s="3" t="inlineStr">
        <is>
          <t>2020-07-31: 49,610,000,000</t>
        </is>
      </c>
    </row>
    <row r="280">
      <c r="B280" s="3" t="inlineStr">
        <is>
          <t>IncomeLossFromContinuingOperationsBeforeIncomeTaxesExtraordinaryItemsNoncontrollingInterest</t>
        </is>
      </c>
      <c r="C280" s="3" t="inlineStr">
        <is>
          <t>2020-03-28</t>
        </is>
      </c>
      <c r="D280" s="3" t="inlineStr">
        <is>
          <t>duration</t>
        </is>
      </c>
      <c r="E280" s="27" t="n">
        <v>13135000000</v>
      </c>
      <c r="F280" s="27" t="n">
        <v>39053000000</v>
      </c>
      <c r="G280" s="27" t="n">
        <v>25918000000</v>
      </c>
      <c r="H280" s="17" t="n">
        <v>1.973201370384469</v>
      </c>
      <c r="I280" s="3" t="inlineStr">
        <is>
          <t>2020-05-01: 39,053,000,000; 2021-04-29: 39,053,000,000</t>
        </is>
      </c>
    </row>
    <row r="281">
      <c r="B281" s="3" t="inlineStr">
        <is>
          <t>IncomeLossFromContinuingOperationsBeforeIncomeTaxesExtraordinaryItemsNoncontrollingInterest</t>
        </is>
      </c>
      <c r="C281" s="3" t="inlineStr">
        <is>
          <t>2020-06-27</t>
        </is>
      </c>
      <c r="D281" s="3" t="inlineStr">
        <is>
          <t>duration</t>
        </is>
      </c>
      <c r="E281" s="27" t="n">
        <v>13137000000</v>
      </c>
      <c r="F281" s="27" t="n">
        <v>52190000000</v>
      </c>
      <c r="G281" s="27" t="n">
        <v>39053000000</v>
      </c>
      <c r="H281" s="17" t="n">
        <v>2.972748724975261</v>
      </c>
      <c r="I281" s="3" t="inlineStr">
        <is>
          <t>2020-07-31: 52,190,000,000; 2021-07-28: 52,190,000,000</t>
        </is>
      </c>
    </row>
    <row r="282">
      <c r="B282" s="3" t="inlineStr">
        <is>
          <t>IncomeLossFromContinuingOperationsBeforeIncomeTaxesExtraordinaryItemsNoncontrollingInterest</t>
        </is>
      </c>
      <c r="C282" s="3" t="inlineStr">
        <is>
          <t>2021-03-27</t>
        </is>
      </c>
      <c r="D282" s="3" t="inlineStr">
        <is>
          <t>duration</t>
        </is>
      </c>
      <c r="E282" s="27" t="n">
        <v>28011000000</v>
      </c>
      <c r="F282" s="27" t="n">
        <v>61590000000</v>
      </c>
      <c r="G282" s="27" t="n">
        <v>33579000000</v>
      </c>
      <c r="H282" s="17" t="n">
        <v>1.198779051087073</v>
      </c>
      <c r="I282" s="3" t="inlineStr">
        <is>
          <t>2021-04-29: 61,590,000,000; 2022-04-29: 61,590,000,000</t>
        </is>
      </c>
    </row>
    <row r="283">
      <c r="B283" s="3" t="inlineStr">
        <is>
          <t>IncomeLossFromContinuingOperationsBeforeIncomeTaxesExtraordinaryItemsNoncontrollingInterest</t>
        </is>
      </c>
      <c r="C283" s="3" t="inlineStr">
        <is>
          <t>2021-06-26</t>
        </is>
      </c>
      <c r="D283" s="3" t="inlineStr">
        <is>
          <t>duration</t>
        </is>
      </c>
      <c r="E283" s="27" t="n">
        <v>24369000000</v>
      </c>
      <c r="F283" s="27" t="n">
        <v>85959000000</v>
      </c>
      <c r="G283" s="27" t="n">
        <v>61590000000</v>
      </c>
      <c r="H283" s="17" t="n">
        <v>2.527391357872707</v>
      </c>
      <c r="I283" s="3" t="inlineStr">
        <is>
          <t>2021-07-28: 85,959,000,000; 2022-07-29: 85,959,000,000</t>
        </is>
      </c>
    </row>
    <row r="284">
      <c r="B284" s="3" t="inlineStr">
        <is>
          <t>IncomeLossFromContinuingOperationsBeforeIncomeTaxesExtraordinaryItemsNoncontrollingInterest</t>
        </is>
      </c>
      <c r="C284" s="3" t="inlineStr">
        <is>
          <t>2022-03-26</t>
        </is>
      </c>
      <c r="D284" s="3" t="inlineStr">
        <is>
          <t>duration</t>
        </is>
      </c>
      <c r="E284" s="27" t="n">
        <v>30139000000</v>
      </c>
      <c r="F284" s="27" t="n">
        <v>71380000000</v>
      </c>
      <c r="G284" s="27" t="n">
        <v>41241000000</v>
      </c>
      <c r="H284" s="17" t="n">
        <v>1.368359932313614</v>
      </c>
      <c r="I284" s="3" t="inlineStr">
        <is>
          <t>2022-04-29: 71,380,000,000; 2023-05-05: 71,380,000,000</t>
        </is>
      </c>
    </row>
    <row r="285">
      <c r="B285" s="3" t="inlineStr">
        <is>
          <t>IncomeLossFromContinuingOperationsBeforeIncomeTaxesExtraordinaryItemsNoncontrollingInterest</t>
        </is>
      </c>
      <c r="C285" s="3" t="inlineStr">
        <is>
          <t>2022-06-25</t>
        </is>
      </c>
      <c r="D285" s="3" t="inlineStr">
        <is>
          <t>duration</t>
        </is>
      </c>
      <c r="E285" s="27" t="n">
        <v>23066000000</v>
      </c>
      <c r="F285" s="27" t="n">
        <v>94446000000</v>
      </c>
      <c r="G285" s="27" t="n">
        <v>71380000000</v>
      </c>
      <c r="H285" s="17" t="n">
        <v>3.094598109771959</v>
      </c>
      <c r="I285" s="3" t="inlineStr">
        <is>
          <t>2022-07-29: 94,446,000,000; 2023-08-04: 94,446,000,000</t>
        </is>
      </c>
    </row>
    <row r="286">
      <c r="B286" s="3" t="inlineStr">
        <is>
          <t>IncomeLossFromContinuingOperationsBeforeIncomeTaxesExtraordinaryItemsNoncontrollingInterest</t>
        </is>
      </c>
      <c r="C286" s="3" t="inlineStr">
        <is>
          <t>2023-04-01</t>
        </is>
      </c>
      <c r="D286" s="3" t="inlineStr">
        <is>
          <t>duration</t>
        </is>
      </c>
      <c r="E286" s="27" t="n">
        <v>28382000000</v>
      </c>
      <c r="F286" s="27" t="n">
        <v>64005000000</v>
      </c>
      <c r="G286" s="27" t="n">
        <v>35623000000</v>
      </c>
      <c r="H286" s="17" t="n">
        <v>1.255126488619548</v>
      </c>
      <c r="I286" s="3" t="inlineStr">
        <is>
          <t>2023-05-05: 64,005,000,000; 2024-05-03: 64,005,000,000</t>
        </is>
      </c>
    </row>
    <row r="287">
      <c r="B287" s="3" t="inlineStr">
        <is>
          <t>IncomeLossFromContinuingOperationsBeforeIncomeTaxesExtraordinaryItemsNoncontrollingInterest</t>
        </is>
      </c>
      <c r="C287" s="3" t="inlineStr">
        <is>
          <t>2023-07-01</t>
        </is>
      </c>
      <c r="D287" s="3" t="inlineStr">
        <is>
          <t>duration</t>
        </is>
      </c>
      <c r="E287" s="27" t="n">
        <v>22733000000</v>
      </c>
      <c r="F287" s="27" t="n">
        <v>86738000000</v>
      </c>
      <c r="G287" s="27" t="n">
        <v>64005000000</v>
      </c>
      <c r="H287" s="17" t="n">
        <v>2.815510491356178</v>
      </c>
      <c r="I287" s="3" t="inlineStr">
        <is>
          <t>2023-08-04: 86,738,000,000; 2024-08-02: 86,738,000,000</t>
        </is>
      </c>
    </row>
    <row r="288">
      <c r="B288" s="3" t="inlineStr">
        <is>
          <t>IncomeLossFromContinuingOperationsBeforeIncomeTaxesExtraordinaryItemsNoncontrollingInterest</t>
        </is>
      </c>
      <c r="C288" s="3" t="inlineStr">
        <is>
          <t>2024-03-30</t>
        </is>
      </c>
      <c r="D288" s="3" t="inlineStr">
        <is>
          <t>duration</t>
        </is>
      </c>
      <c r="E288" s="27" t="n">
        <v>28058000000</v>
      </c>
      <c r="F288" s="27" t="n">
        <v>68381000000</v>
      </c>
      <c r="G288" s="27" t="n">
        <v>40323000000</v>
      </c>
      <c r="H288" s="17" t="n">
        <v>1.437130230237365</v>
      </c>
      <c r="I288" s="3" t="inlineStr">
        <is>
          <t>2024-05-03: 68,381,000,000; 2025-05-02: 68,381,000,000</t>
        </is>
      </c>
    </row>
    <row r="289">
      <c r="B289" s="3" t="inlineStr">
        <is>
          <t>IncomeLossFromContinuingOperationsBeforeIncomeTaxesExtraordinaryItemsNoncontrollingInterest</t>
        </is>
      </c>
      <c r="C289" s="3" t="inlineStr">
        <is>
          <t>2024-06-29</t>
        </is>
      </c>
      <c r="D289" s="3" t="inlineStr">
        <is>
          <t>duration</t>
        </is>
      </c>
      <c r="E289" s="27" t="n">
        <v>25494000000</v>
      </c>
      <c r="F289" s="27" t="n">
        <v>93875000000</v>
      </c>
      <c r="G289" s="27" t="n">
        <v>68381000000</v>
      </c>
      <c r="H289" s="17" t="n">
        <v>2.68223895818624</v>
      </c>
      <c r="I289" s="3" t="inlineStr">
        <is>
          <t>2024-08-02: 93,875,000,000; 2025-08-01: 93,875,000,000</t>
        </is>
      </c>
    </row>
    <row r="290">
      <c r="B290" s="3" t="inlineStr">
        <is>
          <t>IncomeLossFromContinuingOperationsBeforeIncomeTaxesExtraordinaryItemsNoncontrollingInterest</t>
        </is>
      </c>
      <c r="C290" s="3" t="inlineStr">
        <is>
          <t>2025-03-29</t>
        </is>
      </c>
      <c r="D290" s="3" t="inlineStr">
        <is>
          <t>duration</t>
        </is>
      </c>
      <c r="E290" s="27" t="n">
        <v>29310000000</v>
      </c>
      <c r="F290" s="27" t="n">
        <v>71894000000</v>
      </c>
      <c r="G290" s="27" t="n">
        <v>42584000000</v>
      </c>
      <c r="H290" s="17" t="n">
        <v>1.452882975093825</v>
      </c>
      <c r="I290" s="3" t="inlineStr">
        <is>
          <t>2025-05-02: 71,894,000,000; 2026-05-01: 71,894,000,000</t>
        </is>
      </c>
    </row>
    <row r="291">
      <c r="B291" s="3" t="inlineStr">
        <is>
          <t>IncomeLossFromContinuingOperationsBeforeIncomeTaxesExtraordinaryItemsNoncontrollingInterest</t>
        </is>
      </c>
      <c r="C291" s="3" t="inlineStr">
        <is>
          <t>2025-06-28</t>
        </is>
      </c>
      <c r="D291" s="3" t="inlineStr">
        <is>
          <t>duration</t>
        </is>
      </c>
      <c r="E291" s="27" t="n">
        <v>28031000000</v>
      </c>
      <c r="F291" s="27" t="n">
        <v>99925000000</v>
      </c>
      <c r="G291" s="27" t="n">
        <v>71894000000</v>
      </c>
      <c r="H291" s="17" t="n">
        <v>2.564803253540723</v>
      </c>
      <c r="I291" s="3" t="inlineStr">
        <is>
          <t>2025-08-01: 99,925,000,000</t>
        </is>
      </c>
    </row>
    <row r="292">
      <c r="B292" s="3" t="inlineStr">
        <is>
          <t>IncomeLossFromContinuingOperationsBeforeIncomeTaxesExtraordinaryItemsNoncontrollingInterest</t>
        </is>
      </c>
      <c r="C292" s="3" t="inlineStr">
        <is>
          <t>2026-03-28</t>
        </is>
      </c>
      <c r="D292" s="3" t="inlineStr">
        <is>
          <t>duration</t>
        </is>
      </c>
      <c r="E292" s="27" t="n">
        <v>35833000000</v>
      </c>
      <c r="F292" s="27" t="n">
        <v>86835000000</v>
      </c>
      <c r="G292" s="27" t="n">
        <v>51002000000</v>
      </c>
      <c r="H292" s="17" t="n">
        <v>1.423324868138308</v>
      </c>
      <c r="I292" s="3" t="inlineStr">
        <is>
          <t>2026-05-01: 86,835,000,000</t>
        </is>
      </c>
    </row>
    <row r="293">
      <c r="B293" s="3" t="inlineStr">
        <is>
          <t>IncomeTaxExpenseBenefit</t>
        </is>
      </c>
      <c r="C293" s="3" t="inlineStr">
        <is>
          <t>2019-03-30</t>
        </is>
      </c>
      <c r="D293" s="3" t="inlineStr">
        <is>
          <t>duration</t>
        </is>
      </c>
      <c r="E293" s="27" t="n">
        <v>2232000000</v>
      </c>
      <c r="F293" s="27" t="n">
        <v>6173000000</v>
      </c>
      <c r="G293" s="27" t="n">
        <v>3941000000</v>
      </c>
      <c r="H293" s="17" t="n">
        <v>1.765681003584229</v>
      </c>
      <c r="I293" s="3" t="inlineStr">
        <is>
          <t>2020-05-01: 6,173,000,000</t>
        </is>
      </c>
    </row>
    <row r="294">
      <c r="B294" s="3" t="inlineStr">
        <is>
          <t>IncomeTaxExpenseBenefit</t>
        </is>
      </c>
      <c r="C294" s="3" t="inlineStr">
        <is>
          <t>2019-06-29</t>
        </is>
      </c>
      <c r="D294" s="3" t="inlineStr">
        <is>
          <t>duration</t>
        </is>
      </c>
      <c r="E294" s="27" t="n">
        <v>1867000000</v>
      </c>
      <c r="F294" s="27" t="n">
        <v>8040000000</v>
      </c>
      <c r="G294" s="27" t="n">
        <v>6173000000</v>
      </c>
      <c r="H294" s="17" t="n">
        <v>3.306373861810391</v>
      </c>
      <c r="I294" s="3" t="inlineStr">
        <is>
          <t>2020-07-31: 8,040,000,000</t>
        </is>
      </c>
    </row>
    <row r="295">
      <c r="B295" s="3" t="inlineStr">
        <is>
          <t>IncomeTaxExpenseBenefit</t>
        </is>
      </c>
      <c r="C295" s="3" t="inlineStr">
        <is>
          <t>2020-03-28</t>
        </is>
      </c>
      <c r="D295" s="3" t="inlineStr">
        <is>
          <t>duration</t>
        </is>
      </c>
      <c r="E295" s="27" t="n">
        <v>1886000000</v>
      </c>
      <c r="F295" s="27" t="n">
        <v>5568000000</v>
      </c>
      <c r="G295" s="27" t="n">
        <v>3682000000</v>
      </c>
      <c r="H295" s="17" t="n">
        <v>1.952279957582185</v>
      </c>
      <c r="I295" s="3" t="inlineStr">
        <is>
          <t>2020-05-01: 5,568,000,000; 2021-04-29: 5,568,000,000</t>
        </is>
      </c>
    </row>
    <row r="296">
      <c r="B296" s="3" t="inlineStr">
        <is>
          <t>IncomeTaxExpenseBenefit</t>
        </is>
      </c>
      <c r="C296" s="3" t="inlineStr">
        <is>
          <t>2020-06-27</t>
        </is>
      </c>
      <c r="D296" s="3" t="inlineStr">
        <is>
          <t>duration</t>
        </is>
      </c>
      <c r="E296" s="27" t="n">
        <v>1884000000</v>
      </c>
      <c r="F296" s="27" t="n">
        <v>7452000000</v>
      </c>
      <c r="G296" s="27" t="n">
        <v>5568000000</v>
      </c>
      <c r="H296" s="17" t="n">
        <v>2.955414012738853</v>
      </c>
      <c r="I296" s="3" t="inlineStr">
        <is>
          <t>2020-07-31: 7,452,000,000; 2021-07-28: 7,452,000,000</t>
        </is>
      </c>
    </row>
    <row r="297">
      <c r="B297" s="3" t="inlineStr">
        <is>
          <t>IncomeTaxExpenseBenefit</t>
        </is>
      </c>
      <c r="C297" s="3" t="inlineStr">
        <is>
          <t>2021-03-27</t>
        </is>
      </c>
      <c r="D297" s="3" t="inlineStr">
        <is>
          <t>duration</t>
        </is>
      </c>
      <c r="E297" s="27" t="n">
        <v>4381000000</v>
      </c>
      <c r="F297" s="27" t="n">
        <v>9205000000</v>
      </c>
      <c r="G297" s="27" t="n">
        <v>4824000000</v>
      </c>
      <c r="H297" s="17" t="n">
        <v>1.101118466103629</v>
      </c>
      <c r="I297" s="3" t="inlineStr">
        <is>
          <t>2021-04-29: 9,205,000,000; 2022-04-29: 9,205,000,000</t>
        </is>
      </c>
    </row>
    <row r="298">
      <c r="B298" s="3" t="inlineStr">
        <is>
          <t>IncomeTaxExpenseBenefit</t>
        </is>
      </c>
      <c r="C298" s="3" t="inlineStr">
        <is>
          <t>2021-06-26</t>
        </is>
      </c>
      <c r="D298" s="3" t="inlineStr">
        <is>
          <t>duration</t>
        </is>
      </c>
      <c r="E298" s="27" t="n">
        <v>2625000000</v>
      </c>
      <c r="F298" s="27" t="n">
        <v>11830000000</v>
      </c>
      <c r="G298" s="27" t="n">
        <v>9205000000</v>
      </c>
      <c r="H298" s="17" t="n">
        <v>3.506666666666667</v>
      </c>
      <c r="I298" s="3" t="inlineStr">
        <is>
          <t>2021-07-28: 11,830,000,000; 2022-07-29: 11,830,000,000</t>
        </is>
      </c>
    </row>
    <row r="299">
      <c r="B299" s="3" t="inlineStr">
        <is>
          <t>IncomeTaxExpenseBenefit</t>
        </is>
      </c>
      <c r="C299" s="3" t="inlineStr">
        <is>
          <t>2022-03-26</t>
        </is>
      </c>
      <c r="D299" s="3" t="inlineStr">
        <is>
          <t>duration</t>
        </is>
      </c>
      <c r="E299" s="27" t="n">
        <v>5129000000</v>
      </c>
      <c r="F299" s="27" t="n">
        <v>11740000000</v>
      </c>
      <c r="G299" s="27" t="n">
        <v>6611000000</v>
      </c>
      <c r="H299" s="17" t="n">
        <v>1.288945213491909</v>
      </c>
      <c r="I299" s="3" t="inlineStr">
        <is>
          <t>2022-04-29: 11,740,000,000; 2023-05-05: 11,740,000,000</t>
        </is>
      </c>
    </row>
    <row r="300">
      <c r="B300" s="3" t="inlineStr">
        <is>
          <t>IncomeTaxExpenseBenefit</t>
        </is>
      </c>
      <c r="C300" s="3" t="inlineStr">
        <is>
          <t>2022-06-25</t>
        </is>
      </c>
      <c r="D300" s="3" t="inlineStr">
        <is>
          <t>duration</t>
        </is>
      </c>
      <c r="E300" s="27" t="n">
        <v>3624000000</v>
      </c>
      <c r="F300" s="27" t="n">
        <v>15364000000</v>
      </c>
      <c r="G300" s="27" t="n">
        <v>11740000000</v>
      </c>
      <c r="H300" s="17" t="n">
        <v>3.239514348785872</v>
      </c>
      <c r="I300" s="3" t="inlineStr">
        <is>
          <t>2022-07-29: 15,364,000,000; 2023-08-04: 15,364,000,000</t>
        </is>
      </c>
    </row>
    <row r="301">
      <c r="B301" s="3" t="inlineStr">
        <is>
          <t>IncomeTaxExpenseBenefit</t>
        </is>
      </c>
      <c r="C301" s="3" t="inlineStr">
        <is>
          <t>2023-04-01</t>
        </is>
      </c>
      <c r="D301" s="3" t="inlineStr">
        <is>
          <t>duration</t>
        </is>
      </c>
      <c r="E301" s="27" t="n">
        <v>4222000000</v>
      </c>
      <c r="F301" s="27" t="n">
        <v>9847000000</v>
      </c>
      <c r="G301" s="27" t="n">
        <v>5625000000</v>
      </c>
      <c r="H301" s="17" t="n">
        <v>1.332306963524396</v>
      </c>
      <c r="I301" s="3" t="inlineStr">
        <is>
          <t>2023-05-05: 9,847,000,000; 2024-05-03: 9,847,000,000</t>
        </is>
      </c>
    </row>
    <row r="302">
      <c r="B302" s="3" t="inlineStr">
        <is>
          <t>IncomeTaxExpenseBenefit</t>
        </is>
      </c>
      <c r="C302" s="3" t="inlineStr">
        <is>
          <t>2023-07-01</t>
        </is>
      </c>
      <c r="D302" s="3" t="inlineStr">
        <is>
          <t>duration</t>
        </is>
      </c>
      <c r="E302" s="27" t="n">
        <v>2852000000</v>
      </c>
      <c r="F302" s="27" t="n">
        <v>12699000000</v>
      </c>
      <c r="G302" s="27" t="n">
        <v>9847000000</v>
      </c>
      <c r="H302" s="17" t="n">
        <v>3.452664796633941</v>
      </c>
      <c r="I302" s="3" t="inlineStr">
        <is>
          <t>2023-08-04: 12,699,000,000; 2024-08-02: 12,699,000,000</t>
        </is>
      </c>
    </row>
    <row r="303">
      <c r="B303" s="3" t="inlineStr">
        <is>
          <t>IncomeTaxExpenseBenefit</t>
        </is>
      </c>
      <c r="C303" s="3" t="inlineStr">
        <is>
          <t>2024-03-30</t>
        </is>
      </c>
      <c r="D303" s="3" t="inlineStr">
        <is>
          <t>duration</t>
        </is>
      </c>
      <c r="E303" s="27" t="n">
        <v>4422000000</v>
      </c>
      <c r="F303" s="27" t="n">
        <v>10829000000</v>
      </c>
      <c r="G303" s="27" t="n">
        <v>6407000000</v>
      </c>
      <c r="H303" s="17" t="n">
        <v>1.448891904115785</v>
      </c>
      <c r="I303" s="3" t="inlineStr">
        <is>
          <t>2024-05-03: 10,829,000,000; 2025-05-02: 10,829,000,000</t>
        </is>
      </c>
    </row>
    <row r="304">
      <c r="B304" s="3" t="inlineStr">
        <is>
          <t>IncomeTaxExpenseBenefit</t>
        </is>
      </c>
      <c r="C304" s="3" t="inlineStr">
        <is>
          <t>2024-06-29</t>
        </is>
      </c>
      <c r="D304" s="3" t="inlineStr">
        <is>
          <t>duration</t>
        </is>
      </c>
      <c r="E304" s="27" t="n">
        <v>4046000000</v>
      </c>
      <c r="F304" s="27" t="n">
        <v>14875000000</v>
      </c>
      <c r="G304" s="27" t="n">
        <v>10829000000</v>
      </c>
      <c r="H304" s="17" t="n">
        <v>2.676470588235294</v>
      </c>
      <c r="I304" s="3" t="inlineStr">
        <is>
          <t>2024-08-02: 14,875,000,000; 2025-08-01: 14,875,000,000</t>
        </is>
      </c>
    </row>
    <row r="305">
      <c r="B305" s="3" t="inlineStr">
        <is>
          <t>IncomeTaxExpenseBenefit</t>
        </is>
      </c>
      <c r="C305" s="3" t="inlineStr">
        <is>
          <t>2025-03-29</t>
        </is>
      </c>
      <c r="D305" s="3" t="inlineStr">
        <is>
          <t>duration</t>
        </is>
      </c>
      <c r="E305" s="27" t="n">
        <v>4530000000</v>
      </c>
      <c r="F305" s="27" t="n">
        <v>10784000000</v>
      </c>
      <c r="G305" s="27" t="n">
        <v>6254000000</v>
      </c>
      <c r="H305" s="17" t="n">
        <v>1.380573951434878</v>
      </c>
      <c r="I305" s="3" t="inlineStr">
        <is>
          <t>2025-05-02: 10,784,000,000; 2026-05-01: 10,784,000,000</t>
        </is>
      </c>
    </row>
    <row r="306">
      <c r="B306" s="3" t="inlineStr">
        <is>
          <t>IncomeTaxExpenseBenefit</t>
        </is>
      </c>
      <c r="C306" s="3" t="inlineStr">
        <is>
          <t>2025-06-28</t>
        </is>
      </c>
      <c r="D306" s="3" t="inlineStr">
        <is>
          <t>duration</t>
        </is>
      </c>
      <c r="E306" s="27" t="n">
        <v>4597000000</v>
      </c>
      <c r="F306" s="27" t="n">
        <v>15381000000</v>
      </c>
      <c r="G306" s="27" t="n">
        <v>10784000000</v>
      </c>
      <c r="H306" s="17" t="n">
        <v>2.345877746356319</v>
      </c>
      <c r="I306" s="3" t="inlineStr">
        <is>
          <t>2025-08-01: 15,381,000,000</t>
        </is>
      </c>
    </row>
    <row r="307">
      <c r="B307" s="3" t="inlineStr">
        <is>
          <t>IncomeTaxExpenseBenefit</t>
        </is>
      </c>
      <c r="C307" s="3" t="inlineStr">
        <is>
          <t>2026-03-28</t>
        </is>
      </c>
      <c r="D307" s="3" t="inlineStr">
        <is>
          <t>duration</t>
        </is>
      </c>
      <c r="E307" s="27" t="n">
        <v>6255000000</v>
      </c>
      <c r="F307" s="27" t="n">
        <v>15160000000</v>
      </c>
      <c r="G307" s="27" t="n">
        <v>8905000000</v>
      </c>
      <c r="H307" s="17" t="n">
        <v>1.423661071143085</v>
      </c>
      <c r="I307" s="3" t="inlineStr">
        <is>
          <t>2026-05-01: 15,160,000,000</t>
        </is>
      </c>
    </row>
    <row r="308">
      <c r="B308" s="3" t="inlineStr">
        <is>
          <t>IncomeTaxReconciliationOtherAdjustments</t>
        </is>
      </c>
      <c r="C308" s="3" t="inlineStr">
        <is>
          <t>2019-09-28</t>
        </is>
      </c>
      <c r="D308" s="3" t="inlineStr">
        <is>
          <t>duration</t>
        </is>
      </c>
      <c r="E308" s="27" t="n">
        <v>65000000</v>
      </c>
      <c r="F308" s="27" t="n">
        <v>214000000</v>
      </c>
      <c r="G308" s="27" t="n">
        <v>149000000</v>
      </c>
      <c r="H308" s="17" t="n">
        <v>2.292307692307692</v>
      </c>
      <c r="I308" s="3" t="inlineStr">
        <is>
          <t>2020-10-30: 65,000,000; 2021-10-29: 214,000,000</t>
        </is>
      </c>
    </row>
    <row r="309">
      <c r="B309" s="3" t="inlineStr">
        <is>
          <t>IncomeTaxReconciliationOtherAdjustments</t>
        </is>
      </c>
      <c r="C309" s="3" t="inlineStr">
        <is>
          <t>2020-09-26</t>
        </is>
      </c>
      <c r="D309" s="3" t="inlineStr">
        <is>
          <t>duration</t>
        </is>
      </c>
      <c r="E309" s="27" t="n">
        <v>-58000000</v>
      </c>
      <c r="F309" s="27" t="n">
        <v>111000000</v>
      </c>
      <c r="G309" s="27" t="n">
        <v>169000000</v>
      </c>
      <c r="H309" s="17" t="n">
        <v>-2.913793103448276</v>
      </c>
      <c r="I309" s="3" t="inlineStr">
        <is>
          <t>2020-10-30: -58,000,000; 2021-10-29: 111,000,000; 2022-10-28: 111,000,000</t>
        </is>
      </c>
    </row>
    <row r="310">
      <c r="B310" s="3" t="inlineStr">
        <is>
          <t>IncomeTaxReconciliationOtherAdjustments</t>
        </is>
      </c>
      <c r="C310" s="3" t="inlineStr">
        <is>
          <t>2022-09-24</t>
        </is>
      </c>
      <c r="D310" s="3" t="inlineStr">
        <is>
          <t>duration</t>
        </is>
      </c>
      <c r="E310" s="27" t="n">
        <v>-86000000</v>
      </c>
      <c r="F310" s="27" t="n">
        <v>160000000</v>
      </c>
      <c r="G310" s="27" t="n">
        <v>246000000</v>
      </c>
      <c r="H310" s="17" t="n">
        <v>-2.86046511627907</v>
      </c>
      <c r="I310" s="3" t="inlineStr">
        <is>
          <t>2022-10-28: -86,000,000; 2023-11-03: 456,000,000; 2024-11-01: 160,000,000</t>
        </is>
      </c>
    </row>
    <row r="311">
      <c r="B311" s="3" t="inlineStr">
        <is>
          <t>IncomeTaxReconciliationOtherAdjustments</t>
        </is>
      </c>
      <c r="C311" s="3" t="inlineStr">
        <is>
          <t>2023-09-30</t>
        </is>
      </c>
      <c r="D311" s="3" t="inlineStr">
        <is>
          <t>duration</t>
        </is>
      </c>
      <c r="E311" s="27" t="n">
        <v>-192000000</v>
      </c>
      <c r="F311" s="27" t="n">
        <v>-188000000</v>
      </c>
      <c r="G311" s="27" t="n">
        <v>4000000</v>
      </c>
      <c r="H311" s="17" t="n">
        <v>-0.02083333333333333</v>
      </c>
      <c r="I311" s="3" t="inlineStr">
        <is>
          <t>2023-11-03: -192,000,000; 2024-11-01: -192,000,000; 2025-10-31: -188,000,000</t>
        </is>
      </c>
    </row>
    <row r="312">
      <c r="B312" s="3" t="inlineStr">
        <is>
          <t>IncomeTaxReconciliationOtherAdjustments</t>
        </is>
      </c>
      <c r="C312" s="3" t="inlineStr">
        <is>
          <t>2024-09-28</t>
        </is>
      </c>
      <c r="D312" s="3" t="inlineStr">
        <is>
          <t>duration</t>
        </is>
      </c>
      <c r="E312" s="27" t="n">
        <v>10000000</v>
      </c>
      <c r="F312" s="27" t="n">
        <v>279000000</v>
      </c>
      <c r="G312" s="27" t="n">
        <v>269000000</v>
      </c>
      <c r="H312" s="17" t="n">
        <v>26.9</v>
      </c>
      <c r="I312" s="3" t="inlineStr">
        <is>
          <t>2024-11-01: 10,000,000; 2025-10-31: 279,000,000</t>
        </is>
      </c>
    </row>
    <row r="313">
      <c r="B313" s="3" t="inlineStr">
        <is>
          <t>IncreaseDecreaseInOtherOperatingLiabilities</t>
        </is>
      </c>
      <c r="C313" s="3" t="inlineStr">
        <is>
          <t>2021-09-25</t>
        </is>
      </c>
      <c r="D313" s="3" t="inlineStr">
        <is>
          <t>duration</t>
        </is>
      </c>
      <c r="E313" s="27" t="n">
        <v>5799000000</v>
      </c>
      <c r="F313" s="27" t="n">
        <v>7475000000</v>
      </c>
      <c r="G313" s="27" t="n">
        <v>1676000000</v>
      </c>
      <c r="H313" s="17" t="n">
        <v>0.2890153474737024</v>
      </c>
      <c r="I313" s="3" t="inlineStr">
        <is>
          <t>2021-10-29: 5,799,000,000; 2022-10-28: 5,799,000,000; 2023-11-03: 7,475,000,000</t>
        </is>
      </c>
    </row>
    <row r="314">
      <c r="B314" s="3" t="inlineStr">
        <is>
          <t>IncreaseDecreaseInOtherOperatingLiabilities</t>
        </is>
      </c>
      <c r="C314" s="3" t="inlineStr">
        <is>
          <t>2022-03-26</t>
        </is>
      </c>
      <c r="D314" s="3" t="inlineStr">
        <is>
          <t>duration</t>
        </is>
      </c>
      <c r="E314" s="27" t="n">
        <v>1888000000</v>
      </c>
      <c r="F314" s="27" t="n">
        <v>2515000000</v>
      </c>
      <c r="G314" s="27" t="n">
        <v>627000000</v>
      </c>
      <c r="H314" s="17" t="n">
        <v>0.3320974576271186</v>
      </c>
      <c r="I314" s="3" t="inlineStr">
        <is>
          <t>2022-04-29: 1,888,000,000; 2023-05-05: 2,515,000,000</t>
        </is>
      </c>
    </row>
    <row r="315">
      <c r="B315" s="3" t="inlineStr">
        <is>
          <t>IncreaseDecreaseInOtherOperatingLiabilities</t>
        </is>
      </c>
      <c r="C315" s="3" t="inlineStr">
        <is>
          <t>2022-06-25</t>
        </is>
      </c>
      <c r="D315" s="3" t="inlineStr">
        <is>
          <t>duration</t>
        </is>
      </c>
      <c r="E315" s="27" t="n">
        <v>-14000000</v>
      </c>
      <c r="F315" s="27" t="n">
        <v>246000000</v>
      </c>
      <c r="G315" s="27" t="n">
        <v>260000000</v>
      </c>
      <c r="H315" s="17" t="n">
        <v>-18.57142857142857</v>
      </c>
      <c r="I315" s="3" t="inlineStr">
        <is>
          <t>2022-07-29: -14,000,000; 2023-08-04: 246,000,000</t>
        </is>
      </c>
    </row>
    <row r="316">
      <c r="B316" s="3" t="inlineStr">
        <is>
          <t>IncreaseDecreaseInOtherOperatingLiabilities</t>
        </is>
      </c>
      <c r="C316" s="3" t="inlineStr">
        <is>
          <t>2022-09-24</t>
        </is>
      </c>
      <c r="D316" s="3" t="inlineStr">
        <is>
          <t>duration</t>
        </is>
      </c>
      <c r="E316" s="27" t="n">
        <v>5632000000</v>
      </c>
      <c r="F316" s="27" t="n">
        <v>6110000000</v>
      </c>
      <c r="G316" s="27" t="n">
        <v>478000000</v>
      </c>
      <c r="H316" s="17" t="n">
        <v>0.08487215909090909</v>
      </c>
      <c r="I316" s="3" t="inlineStr">
        <is>
          <t>2022-10-28: 5,632,000,000; 2023-11-03: 6,110,000,000; 2024-11-01: 6,110,000,000</t>
        </is>
      </c>
    </row>
    <row r="317">
      <c r="B317" s="3" t="inlineStr">
        <is>
          <t>IncreaseDecreaseInOtherOperatingLiabilities</t>
        </is>
      </c>
      <c r="C317" s="3" t="inlineStr">
        <is>
          <t>2022-12-31</t>
        </is>
      </c>
      <c r="D317" s="3" t="inlineStr">
        <is>
          <t>duration</t>
        </is>
      </c>
      <c r="E317" s="27" t="n">
        <v>3758000000</v>
      </c>
      <c r="F317" s="27" t="n">
        <v>3889000000</v>
      </c>
      <c r="G317" s="27" t="n">
        <v>131000000</v>
      </c>
      <c r="H317" s="17" t="n">
        <v>0.03485896753592337</v>
      </c>
      <c r="I317" s="3" t="inlineStr">
        <is>
          <t>2023-02-03: 3,758,000,000; 2024-02-02: 3,889,000,000</t>
        </is>
      </c>
    </row>
    <row r="318">
      <c r="B318" s="3" t="inlineStr">
        <is>
          <t>IncrementalCommonSharesAttributableToShareBasedPaymentArrangements</t>
        </is>
      </c>
      <c r="C318" s="3" t="inlineStr">
        <is>
          <t>2023-04-01</t>
        </is>
      </c>
      <c r="D318" s="3" t="inlineStr">
        <is>
          <t>duration</t>
        </is>
      </c>
      <c r="E318" s="27" t="n">
        <v>59896000</v>
      </c>
      <c r="F318" s="27" t="n">
        <v>61445000</v>
      </c>
      <c r="G318" s="27" t="n">
        <v>1549000</v>
      </c>
      <c r="H318" s="17" t="n">
        <v>0.02586149325497529</v>
      </c>
      <c r="I318" s="3" t="inlineStr">
        <is>
          <t>2024-05-03: 61,445,000</t>
        </is>
      </c>
    </row>
    <row r="319">
      <c r="B319" s="3" t="inlineStr">
        <is>
          <t>IncrementalCommonSharesAttributableToShareBasedPaymentArrangements</t>
        </is>
      </c>
      <c r="C319" s="3" t="inlineStr">
        <is>
          <t>2023-07-01</t>
        </is>
      </c>
      <c r="D319" s="3" t="inlineStr">
        <is>
          <t>duration</t>
        </is>
      </c>
      <c r="E319" s="27" t="n">
        <v>77407000</v>
      </c>
      <c r="F319" s="27" t="n">
        <v>66766000</v>
      </c>
      <c r="G319" s="27" t="n">
        <v>-10641000</v>
      </c>
      <c r="H319" s="17" t="n">
        <v>-0.1374681876316095</v>
      </c>
      <c r="I319" s="3" t="inlineStr">
        <is>
          <t>2024-08-02: 66,766,000</t>
        </is>
      </c>
    </row>
    <row r="320">
      <c r="B320" s="3" t="inlineStr">
        <is>
          <t>IncrementalCommonSharesAttributableToShareBasedPaymentArrangements</t>
        </is>
      </c>
      <c r="C320" s="3" t="inlineStr">
        <is>
          <t>2024-03-30</t>
        </is>
      </c>
      <c r="D320" s="3" t="inlineStr">
        <is>
          <t>duration</t>
        </is>
      </c>
      <c r="E320" s="27" t="n">
        <v>58853000</v>
      </c>
      <c r="F320" s="27" t="n">
        <v>62865000</v>
      </c>
      <c r="G320" s="27" t="n">
        <v>4012000</v>
      </c>
      <c r="H320" s="17" t="n">
        <v>0.06816984690669975</v>
      </c>
      <c r="I320" s="3" t="inlineStr">
        <is>
          <t>2024-05-03: 62,865,000; 2025-05-02: 62,865,000</t>
        </is>
      </c>
    </row>
    <row r="321">
      <c r="B321" s="3" t="inlineStr">
        <is>
          <t>IncrementalCommonSharesAttributableToShareBasedPaymentArrangements</t>
        </is>
      </c>
      <c r="C321" s="3" t="inlineStr">
        <is>
          <t>2024-06-29</t>
        </is>
      </c>
      <c r="D321" s="3" t="inlineStr">
        <is>
          <t>duration</t>
        </is>
      </c>
      <c r="E321" s="27" t="n">
        <v>60654000</v>
      </c>
      <c r="F321" s="27" t="n">
        <v>62128000</v>
      </c>
      <c r="G321" s="27" t="n">
        <v>1474000</v>
      </c>
      <c r="H321" s="17" t="n">
        <v>0.02430177729416032</v>
      </c>
      <c r="I321" s="3" t="inlineStr">
        <is>
          <t>2024-08-02: 62,128,000; 2025-08-01: 62,128,000</t>
        </is>
      </c>
    </row>
    <row r="322">
      <c r="B322" s="3" t="inlineStr">
        <is>
          <t>IncrementalCommonSharesAttributableToShareBasedPaymentArrangements</t>
        </is>
      </c>
      <c r="C322" s="3" t="inlineStr">
        <is>
          <t>2025-03-29</t>
        </is>
      </c>
      <c r="D322" s="3" t="inlineStr">
        <is>
          <t>duration</t>
        </is>
      </c>
      <c r="E322" s="27" t="n">
        <v>62051000</v>
      </c>
      <c r="F322" s="27" t="n">
        <v>65596000</v>
      </c>
      <c r="G322" s="27" t="n">
        <v>3545000</v>
      </c>
      <c r="H322" s="17" t="n">
        <v>0.05713042497300608</v>
      </c>
      <c r="I322" s="3" t="inlineStr">
        <is>
          <t>2025-05-02: 65,596,000; 2026-05-01: 65,596,000</t>
        </is>
      </c>
    </row>
    <row r="323">
      <c r="B323" s="3" t="inlineStr">
        <is>
          <t>IncrementalCommonSharesAttributableToShareBasedPaymentArrangements</t>
        </is>
      </c>
      <c r="C323" s="3" t="inlineStr">
        <is>
          <t>2025-06-28</t>
        </is>
      </c>
      <c r="D323" s="3" t="inlineStr">
        <is>
          <t>duration</t>
        </is>
      </c>
      <c r="E323" s="27" t="n">
        <v>45293000</v>
      </c>
      <c r="F323" s="27" t="n">
        <v>58828000</v>
      </c>
      <c r="G323" s="27" t="n">
        <v>13535000</v>
      </c>
      <c r="H323" s="17" t="n">
        <v>0.2988320491025103</v>
      </c>
      <c r="I323" s="3" t="inlineStr">
        <is>
          <t>2025-08-01: 58,828,000</t>
        </is>
      </c>
    </row>
    <row r="324">
      <c r="B324" s="3" t="inlineStr">
        <is>
          <t>IncrementalCommonSharesAttributableToShareBasedPaymentArrangements</t>
        </is>
      </c>
      <c r="C324" s="3" t="inlineStr">
        <is>
          <t>2026-03-28</t>
        </is>
      </c>
      <c r="D324" s="3" t="inlineStr">
        <is>
          <t>duration</t>
        </is>
      </c>
      <c r="E324" s="27" t="n">
        <v>52595000</v>
      </c>
      <c r="F324" s="27" t="n">
        <v>57397000</v>
      </c>
      <c r="G324" s="27" t="n">
        <v>4802000</v>
      </c>
      <c r="H324" s="17" t="n">
        <v>0.09130145451088506</v>
      </c>
      <c r="I324" s="3" t="inlineStr">
        <is>
          <t>2026-05-01: 57,397,000</t>
        </is>
      </c>
    </row>
    <row r="325">
      <c r="B325" s="3" t="inlineStr">
        <is>
          <t>InterestCostsIncurred</t>
        </is>
      </c>
      <c r="C325" s="3" t="inlineStr">
        <is>
          <t>2019-03-30</t>
        </is>
      </c>
      <c r="D325" s="3" t="inlineStr">
        <is>
          <t>duration</t>
        </is>
      </c>
      <c r="E325" s="27" t="n">
        <v>828000000</v>
      </c>
      <c r="F325" s="27" t="n">
        <v>1600000000</v>
      </c>
      <c r="G325" s="27" t="n">
        <v>772000000</v>
      </c>
      <c r="H325" s="17" t="n">
        <v>0.9323671497584541</v>
      </c>
      <c r="I325" s="3" t="inlineStr">
        <is>
          <t>2020-05-01: 1,600,000,000</t>
        </is>
      </c>
    </row>
    <row r="326">
      <c r="B326" s="3" t="inlineStr">
        <is>
          <t>InterestCostsIncurred</t>
        </is>
      </c>
      <c r="C326" s="3" t="inlineStr">
        <is>
          <t>2019-06-29</t>
        </is>
      </c>
      <c r="D326" s="3" t="inlineStr">
        <is>
          <t>duration</t>
        </is>
      </c>
      <c r="E326" s="27" t="n">
        <v>790000000</v>
      </c>
      <c r="F326" s="27" t="n">
        <v>2400000000</v>
      </c>
      <c r="G326" s="27" t="n">
        <v>1610000000</v>
      </c>
      <c r="H326" s="17" t="n">
        <v>2.037974683544304</v>
      </c>
      <c r="I326" s="3" t="inlineStr">
        <is>
          <t>2020-07-31: 2,400,000,000</t>
        </is>
      </c>
    </row>
    <row r="327">
      <c r="B327" s="3" t="inlineStr">
        <is>
          <t>InterestCostsIncurred</t>
        </is>
      </c>
      <c r="C327" s="3" t="inlineStr">
        <is>
          <t>2020-03-28</t>
        </is>
      </c>
      <c r="D327" s="3" t="inlineStr">
        <is>
          <t>duration</t>
        </is>
      </c>
      <c r="E327" s="27" t="n">
        <v>725000000</v>
      </c>
      <c r="F327" s="27" t="n">
        <v>1500000000</v>
      </c>
      <c r="G327" s="27" t="n">
        <v>775000000</v>
      </c>
      <c r="H327" s="17" t="n">
        <v>1.068965517241379</v>
      </c>
      <c r="I327" s="3" t="inlineStr">
        <is>
          <t>2020-05-01: 1,500,000,000; 2021-04-29: 1,500,000,000</t>
        </is>
      </c>
    </row>
    <row r="328">
      <c r="B328" s="3" t="inlineStr">
        <is>
          <t>InterestCostsIncurred</t>
        </is>
      </c>
      <c r="C328" s="3" t="inlineStr">
        <is>
          <t>2020-06-27</t>
        </is>
      </c>
      <c r="D328" s="3" t="inlineStr">
        <is>
          <t>duration</t>
        </is>
      </c>
      <c r="E328" s="27" t="n">
        <v>664000000</v>
      </c>
      <c r="F328" s="27" t="n">
        <v>2100000000</v>
      </c>
      <c r="G328" s="27" t="n">
        <v>1436000000</v>
      </c>
      <c r="H328" s="17" t="n">
        <v>2.162650602409638</v>
      </c>
      <c r="I328" s="3" t="inlineStr">
        <is>
          <t>2020-07-31: 2,100,000,000; 2021-07-28: 2,100,000,000</t>
        </is>
      </c>
    </row>
    <row r="329">
      <c r="B329" s="3" t="inlineStr">
        <is>
          <t>InterestCostsIncurred</t>
        </is>
      </c>
      <c r="C329" s="3" t="inlineStr">
        <is>
          <t>2021-03-27</t>
        </is>
      </c>
      <c r="D329" s="3" t="inlineStr">
        <is>
          <t>duration</t>
        </is>
      </c>
      <c r="E329" s="27" t="n">
        <v>657000000</v>
      </c>
      <c r="F329" s="27" t="n">
        <v>1300000000</v>
      </c>
      <c r="G329" s="27" t="n">
        <v>643000000</v>
      </c>
      <c r="H329" s="17" t="n">
        <v>0.9786910197869102</v>
      </c>
      <c r="I329" s="3" t="inlineStr">
        <is>
          <t>2021-04-29: 1,300,000,000</t>
        </is>
      </c>
    </row>
    <row r="330">
      <c r="B330" s="3" t="inlineStr">
        <is>
          <t>InterestCostsIncurred</t>
        </is>
      </c>
      <c r="C330" s="3" t="inlineStr">
        <is>
          <t>2021-06-26</t>
        </is>
      </c>
      <c r="D330" s="3" t="inlineStr">
        <is>
          <t>duration</t>
        </is>
      </c>
      <c r="E330" s="27" t="n">
        <v>657000000</v>
      </c>
      <c r="F330" s="27" t="n">
        <v>1900000000</v>
      </c>
      <c r="G330" s="27" t="n">
        <v>1243000000</v>
      </c>
      <c r="H330" s="17" t="n">
        <v>1.89193302891933</v>
      </c>
      <c r="I330" s="3" t="inlineStr">
        <is>
          <t>2021-07-28: 1,900,000,000</t>
        </is>
      </c>
    </row>
    <row r="331">
      <c r="B331" s="3" t="inlineStr">
        <is>
          <t>InterestExpense</t>
        </is>
      </c>
      <c r="C331" s="3" t="inlineStr">
        <is>
          <t>2019-03-30</t>
        </is>
      </c>
      <c r="D331" s="3" t="inlineStr">
        <is>
          <t>duration</t>
        </is>
      </c>
      <c r="E331" s="27" t="n">
        <v>1010000000</v>
      </c>
      <c r="F331" s="27" t="n">
        <v>1900000000</v>
      </c>
      <c r="G331" s="27" t="n">
        <v>890000000</v>
      </c>
      <c r="H331" s="17" t="n">
        <v>0.8811881188118812</v>
      </c>
      <c r="I331" s="3" t="inlineStr">
        <is>
          <t>2020-05-01: 1,900,000,000</t>
        </is>
      </c>
    </row>
    <row r="332">
      <c r="B332" s="3" t="inlineStr">
        <is>
          <t>InterestExpense</t>
        </is>
      </c>
      <c r="C332" s="3" t="inlineStr">
        <is>
          <t>2019-06-29</t>
        </is>
      </c>
      <c r="D332" s="3" t="inlineStr">
        <is>
          <t>duration</t>
        </is>
      </c>
      <c r="E332" s="27" t="n">
        <v>866000000</v>
      </c>
      <c r="F332" s="27" t="n">
        <v>2766000000</v>
      </c>
      <c r="G332" s="27" t="n">
        <v>1900000000</v>
      </c>
      <c r="H332" s="17" t="n">
        <v>2.193995381062356</v>
      </c>
      <c r="I332" s="3" t="inlineStr">
        <is>
          <t>2020-07-31: 2,766,000,000</t>
        </is>
      </c>
    </row>
    <row r="333">
      <c r="B333" s="3" t="inlineStr">
        <is>
          <t>InterestExpense</t>
        </is>
      </c>
      <c r="C333" s="3" t="inlineStr">
        <is>
          <t>2020-03-28</t>
        </is>
      </c>
      <c r="D333" s="3" t="inlineStr">
        <is>
          <t>duration</t>
        </is>
      </c>
      <c r="E333" s="27" t="n">
        <v>757000000</v>
      </c>
      <c r="F333" s="27" t="n">
        <v>1542000000</v>
      </c>
      <c r="G333" s="27" t="n">
        <v>785000000</v>
      </c>
      <c r="H333" s="17" t="n">
        <v>1.036988110964333</v>
      </c>
      <c r="I333" s="3" t="inlineStr">
        <is>
          <t>2020-05-01: 1,542,000,000; 2021-04-29: 1,542,000,000</t>
        </is>
      </c>
    </row>
    <row r="334">
      <c r="B334" s="3" t="inlineStr">
        <is>
          <t>InterestExpense</t>
        </is>
      </c>
      <c r="C334" s="3" t="inlineStr">
        <is>
          <t>2020-06-27</t>
        </is>
      </c>
      <c r="D334" s="3" t="inlineStr">
        <is>
          <t>duration</t>
        </is>
      </c>
      <c r="E334" s="27" t="n">
        <v>697000000</v>
      </c>
      <c r="F334" s="27" t="n">
        <v>2239000000</v>
      </c>
      <c r="G334" s="27" t="n">
        <v>1542000000</v>
      </c>
      <c r="H334" s="17" t="n">
        <v>2.212338593974175</v>
      </c>
      <c r="I334" s="3" t="inlineStr">
        <is>
          <t>2020-07-31: 2,239,000,000; 2021-07-28: 2,239,000,000</t>
        </is>
      </c>
    </row>
    <row r="335">
      <c r="B335" s="3" t="inlineStr">
        <is>
          <t>InterestExpense</t>
        </is>
      </c>
      <c r="C335" s="3" t="inlineStr">
        <is>
          <t>2021-03-27</t>
        </is>
      </c>
      <c r="D335" s="3" t="inlineStr">
        <is>
          <t>duration</t>
        </is>
      </c>
      <c r="E335" s="27" t="n">
        <v>670000000</v>
      </c>
      <c r="F335" s="27" t="n">
        <v>1308000000</v>
      </c>
      <c r="G335" s="27" t="n">
        <v>638000000</v>
      </c>
      <c r="H335" s="17" t="n">
        <v>0.9522388059701492</v>
      </c>
      <c r="I335" s="3" t="inlineStr">
        <is>
          <t>2021-04-29: 1,308,000,000; 2022-04-29: 1,308,000,000</t>
        </is>
      </c>
    </row>
    <row r="336">
      <c r="B336" s="3" t="inlineStr">
        <is>
          <t>InterestExpense</t>
        </is>
      </c>
      <c r="C336" s="3" t="inlineStr">
        <is>
          <t>2021-06-26</t>
        </is>
      </c>
      <c r="D336" s="3" t="inlineStr">
        <is>
          <t>duration</t>
        </is>
      </c>
      <c r="E336" s="27" t="n">
        <v>665000000</v>
      </c>
      <c r="F336" s="27" t="n">
        <v>1973000000</v>
      </c>
      <c r="G336" s="27" t="n">
        <v>1308000000</v>
      </c>
      <c r="H336" s="17" t="n">
        <v>1.966917293233083</v>
      </c>
      <c r="I336" s="3" t="inlineStr">
        <is>
          <t>2021-07-28: 1,973,000,000; 2022-07-29: 1,973,000,000</t>
        </is>
      </c>
    </row>
    <row r="337">
      <c r="B337" s="3" t="inlineStr">
        <is>
          <t>InterestExpense</t>
        </is>
      </c>
      <c r="C337" s="3" t="inlineStr">
        <is>
          <t>2022-03-26</t>
        </is>
      </c>
      <c r="D337" s="3" t="inlineStr">
        <is>
          <t>duration</t>
        </is>
      </c>
      <c r="E337" s="27" t="n">
        <v>691000000</v>
      </c>
      <c r="F337" s="27" t="n">
        <v>1385000000</v>
      </c>
      <c r="G337" s="27" t="n">
        <v>694000000</v>
      </c>
      <c r="H337" s="17" t="n">
        <v>1.004341534008683</v>
      </c>
      <c r="I337" s="3" t="inlineStr">
        <is>
          <t>2022-04-29: 1,385,000,000; 2023-05-05: 1,385,000,000</t>
        </is>
      </c>
    </row>
    <row r="338">
      <c r="B338" s="3" t="inlineStr">
        <is>
          <t>InterestExpense</t>
        </is>
      </c>
      <c r="C338" s="3" t="inlineStr">
        <is>
          <t>2022-06-25</t>
        </is>
      </c>
      <c r="D338" s="3" t="inlineStr">
        <is>
          <t>duration</t>
        </is>
      </c>
      <c r="E338" s="27" t="n">
        <v>719000000</v>
      </c>
      <c r="F338" s="27" t="n">
        <v>2104000000</v>
      </c>
      <c r="G338" s="27" t="n">
        <v>1385000000</v>
      </c>
      <c r="H338" s="17" t="n">
        <v>1.926286509040334</v>
      </c>
      <c r="I338" s="3" t="inlineStr">
        <is>
          <t>2022-07-29: 2,104,000,000; 2023-08-04: 2,104,000,000</t>
        </is>
      </c>
    </row>
    <row r="339">
      <c r="B339" s="3" t="inlineStr">
        <is>
          <t>InterestExpense</t>
        </is>
      </c>
      <c r="C339" s="3" t="inlineStr">
        <is>
          <t>2023-04-01</t>
        </is>
      </c>
      <c r="D339" s="3" t="inlineStr">
        <is>
          <t>duration</t>
        </is>
      </c>
      <c r="E339" s="27" t="n">
        <v>930000000</v>
      </c>
      <c r="F339" s="27" t="n">
        <v>1933000000</v>
      </c>
      <c r="G339" s="27" t="n">
        <v>1003000000</v>
      </c>
      <c r="H339" s="17" t="n">
        <v>1.078494623655914</v>
      </c>
      <c r="I339" s="3" t="inlineStr">
        <is>
          <t>2023-05-05: 1,933,000,000</t>
        </is>
      </c>
    </row>
    <row r="340">
      <c r="B340" s="3" t="inlineStr">
        <is>
          <t>InterestExpense</t>
        </is>
      </c>
      <c r="C340" s="3" t="inlineStr">
        <is>
          <t>2023-07-01</t>
        </is>
      </c>
      <c r="D340" s="3" t="inlineStr">
        <is>
          <t>duration</t>
        </is>
      </c>
      <c r="E340" s="27" t="n">
        <v>998000000</v>
      </c>
      <c r="F340" s="27" t="n">
        <v>2931000000</v>
      </c>
      <c r="G340" s="27" t="n">
        <v>1933000000</v>
      </c>
      <c r="H340" s="17" t="n">
        <v>1.93687374749499</v>
      </c>
      <c r="I340" s="3" t="inlineStr">
        <is>
          <t>2023-08-04: 2,931,000,000</t>
        </is>
      </c>
    </row>
    <row r="341">
      <c r="B341" s="3" t="inlineStr">
        <is>
          <t>InvestmentIncomeInterestAndDividend</t>
        </is>
      </c>
      <c r="C341" s="3" t="inlineStr">
        <is>
          <t>2019-03-30</t>
        </is>
      </c>
      <c r="D341" s="3" t="inlineStr">
        <is>
          <t>duration</t>
        </is>
      </c>
      <c r="E341" s="27" t="n">
        <v>1358000000</v>
      </c>
      <c r="F341" s="27" t="n">
        <v>2665000000</v>
      </c>
      <c r="G341" s="27" t="n">
        <v>1307000000</v>
      </c>
      <c r="H341" s="17" t="n">
        <v>0.9624447717231223</v>
      </c>
      <c r="I341" s="3" t="inlineStr">
        <is>
          <t>2020-05-01: 2,665,000,000</t>
        </is>
      </c>
    </row>
    <row r="342">
      <c r="B342" s="3" t="inlineStr">
        <is>
          <t>InvestmentIncomeInterestAndDividend</t>
        </is>
      </c>
      <c r="C342" s="3" t="inlineStr">
        <is>
          <t>2019-06-29</t>
        </is>
      </c>
      <c r="D342" s="3" t="inlineStr">
        <is>
          <t>duration</t>
        </is>
      </c>
      <c r="E342" s="27" t="n">
        <v>1190000000</v>
      </c>
      <c r="F342" s="27" t="n">
        <v>3855000000</v>
      </c>
      <c r="G342" s="27" t="n">
        <v>2665000000</v>
      </c>
      <c r="H342" s="17" t="n">
        <v>2.239495798319328</v>
      </c>
      <c r="I342" s="3" t="inlineStr">
        <is>
          <t>2020-07-31: 3,855,000,000</t>
        </is>
      </c>
    </row>
    <row r="343">
      <c r="B343" s="3" t="inlineStr">
        <is>
          <t>InvestmentIncomeInterestAndDividend</t>
        </is>
      </c>
      <c r="C343" s="3" t="inlineStr">
        <is>
          <t>2020-03-28</t>
        </is>
      </c>
      <c r="D343" s="3" t="inlineStr">
        <is>
          <t>duration</t>
        </is>
      </c>
      <c r="E343" s="27" t="n">
        <v>1049000000</v>
      </c>
      <c r="F343" s="27" t="n">
        <v>2094000000</v>
      </c>
      <c r="G343" s="27" t="n">
        <v>1045000000</v>
      </c>
      <c r="H343" s="17" t="n">
        <v>0.996186844613918</v>
      </c>
      <c r="I343" s="3" t="inlineStr">
        <is>
          <t>2020-05-01: 2,094,000,000; 2021-04-29: 2,094,000,000</t>
        </is>
      </c>
    </row>
    <row r="344">
      <c r="B344" s="3" t="inlineStr">
        <is>
          <t>InvestmentIncomeInterestAndDividend</t>
        </is>
      </c>
      <c r="C344" s="3" t="inlineStr">
        <is>
          <t>2020-06-27</t>
        </is>
      </c>
      <c r="D344" s="3" t="inlineStr">
        <is>
          <t>duration</t>
        </is>
      </c>
      <c r="E344" s="27" t="n">
        <v>901000000</v>
      </c>
      <c r="F344" s="27" t="n">
        <v>2995000000</v>
      </c>
      <c r="G344" s="27" t="n">
        <v>2094000000</v>
      </c>
      <c r="H344" s="17" t="n">
        <v>2.324084350721421</v>
      </c>
      <c r="I344" s="3" t="inlineStr">
        <is>
          <t>2020-07-31: 2,995,000,000; 2021-07-28: 2,995,000,000</t>
        </is>
      </c>
    </row>
    <row r="345">
      <c r="B345" s="3" t="inlineStr">
        <is>
          <t>InvestmentIncomeInterestAndDividend</t>
        </is>
      </c>
      <c r="C345" s="3" t="inlineStr">
        <is>
          <t>2021-03-27</t>
        </is>
      </c>
      <c r="D345" s="3" t="inlineStr">
        <is>
          <t>duration</t>
        </is>
      </c>
      <c r="E345" s="27" t="n">
        <v>718000000</v>
      </c>
      <c r="F345" s="27" t="n">
        <v>1465000000</v>
      </c>
      <c r="G345" s="27" t="n">
        <v>747000000</v>
      </c>
      <c r="H345" s="17" t="n">
        <v>1.040389972144847</v>
      </c>
      <c r="I345" s="3" t="inlineStr">
        <is>
          <t>2021-04-29: 1,465,000,000; 2022-04-29: 1,465,000,000</t>
        </is>
      </c>
    </row>
    <row r="346">
      <c r="B346" s="3" t="inlineStr">
        <is>
          <t>InvestmentIncomeInterestAndDividend</t>
        </is>
      </c>
      <c r="C346" s="3" t="inlineStr">
        <is>
          <t>2021-06-26</t>
        </is>
      </c>
      <c r="D346" s="3" t="inlineStr">
        <is>
          <t>duration</t>
        </is>
      </c>
      <c r="E346" s="27" t="n">
        <v>719000000</v>
      </c>
      <c r="F346" s="27" t="n">
        <v>2184000000</v>
      </c>
      <c r="G346" s="27" t="n">
        <v>1465000000</v>
      </c>
      <c r="H346" s="17" t="n">
        <v>2.037552155771905</v>
      </c>
      <c r="I346" s="3" t="inlineStr">
        <is>
          <t>2021-07-28: 2,184,000,000; 2022-07-29: 2,184,000,000</t>
        </is>
      </c>
    </row>
    <row r="347">
      <c r="B347" s="3" t="inlineStr">
        <is>
          <t>InvestmentIncomeInterestAndDividend</t>
        </is>
      </c>
      <c r="C347" s="3" t="inlineStr">
        <is>
          <t>2022-03-26</t>
        </is>
      </c>
      <c r="D347" s="3" t="inlineStr">
        <is>
          <t>duration</t>
        </is>
      </c>
      <c r="E347" s="27" t="n">
        <v>700000000</v>
      </c>
      <c r="F347" s="27" t="n">
        <v>1350000000</v>
      </c>
      <c r="G347" s="27" t="n">
        <v>650000000</v>
      </c>
      <c r="H347" s="17" t="n">
        <v>0.9285714285714286</v>
      </c>
      <c r="I347" s="3" t="inlineStr">
        <is>
          <t>2022-04-29: 1,350,000,000; 2023-05-05: 1,350,000,000</t>
        </is>
      </c>
    </row>
    <row r="348">
      <c r="B348" s="3" t="inlineStr">
        <is>
          <t>InvestmentIncomeInterestAndDividend</t>
        </is>
      </c>
      <c r="C348" s="3" t="inlineStr">
        <is>
          <t>2022-06-25</t>
        </is>
      </c>
      <c r="D348" s="3" t="inlineStr">
        <is>
          <t>duration</t>
        </is>
      </c>
      <c r="E348" s="27" t="n">
        <v>722000000</v>
      </c>
      <c r="F348" s="27" t="n">
        <v>2072000000</v>
      </c>
      <c r="G348" s="27" t="n">
        <v>1350000000</v>
      </c>
      <c r="H348" s="17" t="n">
        <v>1.869806094182825</v>
      </c>
      <c r="I348" s="3" t="inlineStr">
        <is>
          <t>2022-07-29: 2,072,000,000; 2023-08-04: 2,072,000,000</t>
        </is>
      </c>
    </row>
    <row r="349">
      <c r="B349" s="3" t="inlineStr">
        <is>
          <t>InvestmentIncomeInterestAndDividend</t>
        </is>
      </c>
      <c r="C349" s="3" t="inlineStr">
        <is>
          <t>2023-04-01</t>
        </is>
      </c>
      <c r="D349" s="3" t="inlineStr">
        <is>
          <t>duration</t>
        </is>
      </c>
      <c r="E349" s="27" t="n">
        <v>918000000</v>
      </c>
      <c r="F349" s="27" t="n">
        <v>1786000000</v>
      </c>
      <c r="G349" s="27" t="n">
        <v>868000000</v>
      </c>
      <c r="H349" s="17" t="n">
        <v>0.9455337690631809</v>
      </c>
      <c r="I349" s="3" t="inlineStr">
        <is>
          <t>2023-05-05: 1,786,000,000</t>
        </is>
      </c>
    </row>
    <row r="350">
      <c r="B350" s="3" t="inlineStr">
        <is>
          <t>InvestmentIncomeInterestAndDividend</t>
        </is>
      </c>
      <c r="C350" s="3" t="inlineStr">
        <is>
          <t>2023-07-01</t>
        </is>
      </c>
      <c r="D350" s="3" t="inlineStr">
        <is>
          <t>duration</t>
        </is>
      </c>
      <c r="E350" s="27" t="n">
        <v>980000000</v>
      </c>
      <c r="F350" s="27" t="n">
        <v>2766000000</v>
      </c>
      <c r="G350" s="27" t="n">
        <v>1786000000</v>
      </c>
      <c r="H350" s="17" t="n">
        <v>1.822448979591837</v>
      </c>
      <c r="I350" s="3" t="inlineStr">
        <is>
          <t>2023-08-04: 2,766,000,000</t>
        </is>
      </c>
    </row>
    <row r="351">
      <c r="B351" s="3" t="inlineStr">
        <is>
          <t>LongTermDebt</t>
        </is>
      </c>
      <c r="C351" s="3" t="inlineStr">
        <is>
          <t>2022-09-24</t>
        </is>
      </c>
      <c r="D351" s="3" t="inlineStr">
        <is>
          <t>instant</t>
        </is>
      </c>
      <c r="E351" s="27" t="n">
        <v>110100000000</v>
      </c>
      <c r="F351" s="27" t="n">
        <v>110087000000</v>
      </c>
      <c r="G351" s="27" t="n">
        <v>-13000000</v>
      </c>
      <c r="H351" s="17" t="n">
        <v>-0.0001180744777475023</v>
      </c>
      <c r="I351" s="3" t="inlineStr">
        <is>
          <t>2023-11-03: 110,087,000,000; 2023-02-03: 110,100,000,000; 2023-05-05: 110,100,000,000; 2023-08-04: 110,100,000,000</t>
        </is>
      </c>
    </row>
    <row r="352">
      <c r="B352" s="3" t="inlineStr">
        <is>
          <t>LongTermDebt</t>
        </is>
      </c>
      <c r="C352" s="3" t="inlineStr">
        <is>
          <t>2023-09-30</t>
        </is>
      </c>
      <c r="D352" s="3" t="inlineStr">
        <is>
          <t>instant</t>
        </is>
      </c>
      <c r="E352" s="27" t="n">
        <v>105103000000</v>
      </c>
      <c r="F352" s="27" t="n">
        <v>105103000000</v>
      </c>
      <c r="G352" s="27" t="n">
        <v>0</v>
      </c>
      <c r="H352" s="17" t="n">
        <v>0</v>
      </c>
      <c r="I352" s="3" t="inlineStr">
        <is>
          <t>2023-11-03: 105,103,000,000; 2024-11-01: 105,103,000,000; 2024-02-02: 105,100,000,000; 2024-05-03: 105,100,000,000; 2024-08-02: 105,100,000,000</t>
        </is>
      </c>
    </row>
    <row r="353">
      <c r="B353" s="3" t="inlineStr">
        <is>
          <t>LongTermDebt</t>
        </is>
      </c>
      <c r="C353" s="3" t="inlineStr">
        <is>
          <t>2024-09-28</t>
        </is>
      </c>
      <c r="D353" s="3" t="inlineStr">
        <is>
          <t>instant</t>
        </is>
      </c>
      <c r="E353" s="27" t="n">
        <v>96662000000</v>
      </c>
      <c r="F353" s="27" t="n">
        <v>96662000000</v>
      </c>
      <c r="G353" s="27" t="n">
        <v>0</v>
      </c>
      <c r="H353" s="17" t="n">
        <v>0</v>
      </c>
      <c r="I353" s="3" t="inlineStr">
        <is>
          <t>2024-11-01: 96,662,000,000; 2025-10-31: 96,662,000,000; 2025-01-31: 96,700,000,000; 2025-05-02: 96,700,000,000; 2025-08-01: 96,700,000,000</t>
        </is>
      </c>
    </row>
    <row r="354">
      <c r="B354" s="3" t="inlineStr">
        <is>
          <t>LongTermDebt</t>
        </is>
      </c>
      <c r="C354" s="3" t="inlineStr">
        <is>
          <t>2025-09-27</t>
        </is>
      </c>
      <c r="D354" s="3" t="inlineStr">
        <is>
          <t>instant</t>
        </is>
      </c>
      <c r="E354" s="27" t="n">
        <v>90678000000</v>
      </c>
      <c r="F354" s="27" t="n">
        <v>90700000000</v>
      </c>
      <c r="G354" s="27" t="n">
        <v>22000000</v>
      </c>
      <c r="H354" s="17" t="n">
        <v>0.0002426167317320629</v>
      </c>
      <c r="I354" s="3" t="inlineStr">
        <is>
          <t>2025-10-31: 90,678,000,000; 2026-01-30: 90,700,000,000; 2026-05-01: 90,700,000,000</t>
        </is>
      </c>
    </row>
    <row r="355">
      <c r="B355" s="3" t="inlineStr">
        <is>
          <t>NetIncomeLoss</t>
        </is>
      </c>
      <c r="C355" s="3" t="inlineStr">
        <is>
          <t>2019-03-30</t>
        </is>
      </c>
      <c r="D355" s="3" t="inlineStr">
        <is>
          <t>duration</t>
        </is>
      </c>
      <c r="E355" s="27" t="n">
        <v>11561000000</v>
      </c>
      <c r="F355" s="27" t="n">
        <v>11561000000</v>
      </c>
      <c r="G355" s="27" t="n">
        <v>0</v>
      </c>
      <c r="H355" s="17" t="n">
        <v>0</v>
      </c>
      <c r="I355" s="3" t="inlineStr">
        <is>
          <t>2020-10-30: 11,561,000,000; 2020-05-01: 31,526,000,000</t>
        </is>
      </c>
    </row>
    <row r="356">
      <c r="B356" s="3" t="inlineStr">
        <is>
          <t>NetIncomeLoss</t>
        </is>
      </c>
      <c r="C356" s="3" t="inlineStr">
        <is>
          <t>2019-06-29</t>
        </is>
      </c>
      <c r="D356" s="3" t="inlineStr">
        <is>
          <t>duration</t>
        </is>
      </c>
      <c r="E356" s="27" t="n">
        <v>10044000000</v>
      </c>
      <c r="F356" s="27" t="n">
        <v>10044000000</v>
      </c>
      <c r="G356" s="27" t="n">
        <v>0</v>
      </c>
      <c r="H356" s="17" t="n">
        <v>0</v>
      </c>
      <c r="I356" s="3" t="inlineStr">
        <is>
          <t>2020-10-30: 10,044,000,000; 2020-07-31: 41,570,000,000</t>
        </is>
      </c>
    </row>
    <row r="357">
      <c r="B357" s="3" t="inlineStr">
        <is>
          <t>NetIncomeLoss</t>
        </is>
      </c>
      <c r="C357" s="3" t="inlineStr">
        <is>
          <t>2019-09-28</t>
        </is>
      </c>
      <c r="D357" s="3" t="inlineStr">
        <is>
          <t>duration</t>
        </is>
      </c>
      <c r="E357" s="27" t="n">
        <v>55256000000</v>
      </c>
      <c r="F357" s="27" t="n">
        <v>55256000000</v>
      </c>
      <c r="G357" s="27" t="n">
        <v>0</v>
      </c>
      <c r="H357" s="17" t="n">
        <v>0</v>
      </c>
      <c r="I357" s="3" t="inlineStr">
        <is>
          <t>2020-10-30: 13,686,000,000; 2021-10-29: 55,256,000,000</t>
        </is>
      </c>
    </row>
    <row r="358">
      <c r="B358" s="3" t="inlineStr">
        <is>
          <t>NetIncomeLoss</t>
        </is>
      </c>
      <c r="C358" s="3" t="inlineStr">
        <is>
          <t>2020-03-28</t>
        </is>
      </c>
      <c r="D358" s="3" t="inlineStr">
        <is>
          <t>duration</t>
        </is>
      </c>
      <c r="E358" s="27" t="n">
        <v>11249000000</v>
      </c>
      <c r="F358" s="27" t="n">
        <v>33485000000</v>
      </c>
      <c r="G358" s="27" t="n">
        <v>22236000000</v>
      </c>
      <c r="H358" s="17" t="n">
        <v>1.976709040803627</v>
      </c>
      <c r="I358" s="3" t="inlineStr">
        <is>
          <t>2020-10-30: 11,249,000,000; 2020-05-01: 33,485,000,000; 2021-04-29: 33,485,000,000</t>
        </is>
      </c>
    </row>
    <row r="359">
      <c r="B359" s="3" t="inlineStr">
        <is>
          <t>NetIncomeLoss</t>
        </is>
      </c>
      <c r="C359" s="3" t="inlineStr">
        <is>
          <t>2020-06-27</t>
        </is>
      </c>
      <c r="D359" s="3" t="inlineStr">
        <is>
          <t>duration</t>
        </is>
      </c>
      <c r="E359" s="27" t="n">
        <v>11253000000</v>
      </c>
      <c r="F359" s="27" t="n">
        <v>44738000000</v>
      </c>
      <c r="G359" s="27" t="n">
        <v>33485000000</v>
      </c>
      <c r="H359" s="17" t="n">
        <v>2.97565093752777</v>
      </c>
      <c r="I359" s="3" t="inlineStr">
        <is>
          <t>2020-10-30: 11,253,000,000; 2020-07-31: 44,738,000,000; 2021-07-28: 44,738,000,000</t>
        </is>
      </c>
    </row>
    <row r="360">
      <c r="B360" s="3" t="inlineStr">
        <is>
          <t>NetIncomeLoss</t>
        </is>
      </c>
      <c r="C360" s="3" t="inlineStr">
        <is>
          <t>2020-09-26</t>
        </is>
      </c>
      <c r="D360" s="3" t="inlineStr">
        <is>
          <t>duration</t>
        </is>
      </c>
      <c r="E360" s="27" t="n">
        <v>57411000000</v>
      </c>
      <c r="F360" s="27" t="n">
        <v>57411000000</v>
      </c>
      <c r="G360" s="27" t="n">
        <v>0</v>
      </c>
      <c r="H360" s="17" t="n">
        <v>0</v>
      </c>
      <c r="I360" s="3" t="inlineStr">
        <is>
          <t>2020-10-30: 12,673,000,000; 2021-10-29: 57,411,000,000; 2022-10-28: 57,411,000,000</t>
        </is>
      </c>
    </row>
    <row r="361">
      <c r="B361" s="3" t="inlineStr">
        <is>
          <t>NetIncomeLoss</t>
        </is>
      </c>
      <c r="C361" s="3" t="inlineStr">
        <is>
          <t>2021-03-27</t>
        </is>
      </c>
      <c r="D361" s="3" t="inlineStr">
        <is>
          <t>duration</t>
        </is>
      </c>
      <c r="E361" s="27" t="n">
        <v>23630000000</v>
      </c>
      <c r="F361" s="27" t="n">
        <v>52385000000</v>
      </c>
      <c r="G361" s="27" t="n">
        <v>28755000000</v>
      </c>
      <c r="H361" s="17" t="n">
        <v>1.21688531527719</v>
      </c>
      <c r="I361" s="3" t="inlineStr">
        <is>
          <t>2021-04-29: 52,385,000,000; 2022-04-29: 52,385,000,000</t>
        </is>
      </c>
    </row>
    <row r="362">
      <c r="B362" s="3" t="inlineStr">
        <is>
          <t>NetIncomeLoss</t>
        </is>
      </c>
      <c r="C362" s="3" t="inlineStr">
        <is>
          <t>2021-06-26</t>
        </is>
      </c>
      <c r="D362" s="3" t="inlineStr">
        <is>
          <t>duration</t>
        </is>
      </c>
      <c r="E362" s="27" t="n">
        <v>21744000000</v>
      </c>
      <c r="F362" s="27" t="n">
        <v>74129000000</v>
      </c>
      <c r="G362" s="27" t="n">
        <v>52385000000</v>
      </c>
      <c r="H362" s="17" t="n">
        <v>2.409170345842531</v>
      </c>
      <c r="I362" s="3" t="inlineStr">
        <is>
          <t>2021-07-28: 74,129,000,000; 2022-07-29: 74,129,000,000</t>
        </is>
      </c>
    </row>
    <row r="363">
      <c r="B363" s="3" t="inlineStr">
        <is>
          <t>NetIncomeLoss</t>
        </is>
      </c>
      <c r="C363" s="3" t="inlineStr">
        <is>
          <t>2022-03-26</t>
        </is>
      </c>
      <c r="D363" s="3" t="inlineStr">
        <is>
          <t>duration</t>
        </is>
      </c>
      <c r="E363" s="27" t="n">
        <v>25010000000</v>
      </c>
      <c r="F363" s="27" t="n">
        <v>59640000000</v>
      </c>
      <c r="G363" s="27" t="n">
        <v>34630000000</v>
      </c>
      <c r="H363" s="17" t="n">
        <v>1.384646141543383</v>
      </c>
      <c r="I363" s="3" t="inlineStr">
        <is>
          <t>2022-04-29: 59,640,000,000; 2023-05-05: 59,640,000,000</t>
        </is>
      </c>
    </row>
    <row r="364">
      <c r="B364" s="3" t="inlineStr">
        <is>
          <t>NetIncomeLoss</t>
        </is>
      </c>
      <c r="C364" s="3" t="inlineStr">
        <is>
          <t>2022-06-25</t>
        </is>
      </c>
      <c r="D364" s="3" t="inlineStr">
        <is>
          <t>duration</t>
        </is>
      </c>
      <c r="E364" s="27" t="n">
        <v>19442000000</v>
      </c>
      <c r="F364" s="27" t="n">
        <v>79082000000</v>
      </c>
      <c r="G364" s="27" t="n">
        <v>59640000000</v>
      </c>
      <c r="H364" s="17" t="n">
        <v>3.067585639337517</v>
      </c>
      <c r="I364" s="3" t="inlineStr">
        <is>
          <t>2022-07-29: 79,082,000,000; 2023-08-04: 79,082,000,000</t>
        </is>
      </c>
    </row>
    <row r="365">
      <c r="B365" s="3" t="inlineStr">
        <is>
          <t>NetIncomeLoss</t>
        </is>
      </c>
      <c r="C365" s="3" t="inlineStr">
        <is>
          <t>2023-04-01</t>
        </is>
      </c>
      <c r="D365" s="3" t="inlineStr">
        <is>
          <t>duration</t>
        </is>
      </c>
      <c r="E365" s="27" t="n">
        <v>24160000000</v>
      </c>
      <c r="F365" s="27" t="n">
        <v>54158000000</v>
      </c>
      <c r="G365" s="27" t="n">
        <v>29998000000</v>
      </c>
      <c r="H365" s="17" t="n">
        <v>1.241639072847682</v>
      </c>
      <c r="I365" s="3" t="inlineStr">
        <is>
          <t>2023-05-05: 54,158,000,000; 2024-05-03: 54,158,000,000</t>
        </is>
      </c>
    </row>
    <row r="366">
      <c r="B366" s="3" t="inlineStr">
        <is>
          <t>NetIncomeLoss</t>
        </is>
      </c>
      <c r="C366" s="3" t="inlineStr">
        <is>
          <t>2023-07-01</t>
        </is>
      </c>
      <c r="D366" s="3" t="inlineStr">
        <is>
          <t>duration</t>
        </is>
      </c>
      <c r="E366" s="27" t="n">
        <v>19881000000</v>
      </c>
      <c r="F366" s="27" t="n">
        <v>74039000000</v>
      </c>
      <c r="G366" s="27" t="n">
        <v>54158000000</v>
      </c>
      <c r="H366" s="17" t="n">
        <v>2.724108445249233</v>
      </c>
      <c r="I366" s="3" t="inlineStr">
        <is>
          <t>2023-08-04: 74,039,000,000; 2024-08-02: 74,039,000,000</t>
        </is>
      </c>
    </row>
    <row r="367">
      <c r="B367" s="3" t="inlineStr">
        <is>
          <t>NetIncomeLoss</t>
        </is>
      </c>
      <c r="C367" s="3" t="inlineStr">
        <is>
          <t>2024-03-30</t>
        </is>
      </c>
      <c r="D367" s="3" t="inlineStr">
        <is>
          <t>duration</t>
        </is>
      </c>
      <c r="E367" s="27" t="n">
        <v>23636000000</v>
      </c>
      <c r="F367" s="27" t="n">
        <v>57552000000</v>
      </c>
      <c r="G367" s="27" t="n">
        <v>33916000000</v>
      </c>
      <c r="H367" s="17" t="n">
        <v>1.434929768150279</v>
      </c>
      <c r="I367" s="3" t="inlineStr">
        <is>
          <t>2024-05-03: 57,552,000,000; 2025-05-02: 57,552,000,000</t>
        </is>
      </c>
    </row>
    <row r="368">
      <c r="B368" s="3" t="inlineStr">
        <is>
          <t>NetIncomeLoss</t>
        </is>
      </c>
      <c r="C368" s="3" t="inlineStr">
        <is>
          <t>2024-06-29</t>
        </is>
      </c>
      <c r="D368" s="3" t="inlineStr">
        <is>
          <t>duration</t>
        </is>
      </c>
      <c r="E368" s="27" t="n">
        <v>21448000000</v>
      </c>
      <c r="F368" s="27" t="n">
        <v>79000000000</v>
      </c>
      <c r="G368" s="27" t="n">
        <v>57552000000</v>
      </c>
      <c r="H368" s="17" t="n">
        <v>2.683327116747482</v>
      </c>
      <c r="I368" s="3" t="inlineStr">
        <is>
          <t>2024-08-02: 79,000,000,000; 2025-08-01: 79,000,000,000</t>
        </is>
      </c>
    </row>
    <row r="369">
      <c r="B369" s="3" t="inlineStr">
        <is>
          <t>NetIncomeLoss</t>
        </is>
      </c>
      <c r="C369" s="3" t="inlineStr">
        <is>
          <t>2025-03-29</t>
        </is>
      </c>
      <c r="D369" s="3" t="inlineStr">
        <is>
          <t>duration</t>
        </is>
      </c>
      <c r="E369" s="27" t="n">
        <v>24780000000</v>
      </c>
      <c r="F369" s="27" t="n">
        <v>61110000000</v>
      </c>
      <c r="G369" s="27" t="n">
        <v>36330000000</v>
      </c>
      <c r="H369" s="17" t="n">
        <v>1.466101694915254</v>
      </c>
      <c r="I369" s="3" t="inlineStr">
        <is>
          <t>2025-05-02: 61,110,000,000; 2026-05-01: 61,110,000,000</t>
        </is>
      </c>
    </row>
    <row r="370">
      <c r="B370" s="3" t="inlineStr">
        <is>
          <t>NetIncomeLoss</t>
        </is>
      </c>
      <c r="C370" s="3" t="inlineStr">
        <is>
          <t>2025-06-28</t>
        </is>
      </c>
      <c r="D370" s="3" t="inlineStr">
        <is>
          <t>duration</t>
        </is>
      </c>
      <c r="E370" s="27" t="n">
        <v>23434000000</v>
      </c>
      <c r="F370" s="27" t="n">
        <v>84544000000</v>
      </c>
      <c r="G370" s="27" t="n">
        <v>61110000000</v>
      </c>
      <c r="H370" s="17" t="n">
        <v>2.607749423913971</v>
      </c>
      <c r="I370" s="3" t="inlineStr">
        <is>
          <t>2025-08-01: 84,544,000,000</t>
        </is>
      </c>
    </row>
    <row r="371">
      <c r="B371" s="3" t="inlineStr">
        <is>
          <t>NetIncomeLoss</t>
        </is>
      </c>
      <c r="C371" s="3" t="inlineStr">
        <is>
          <t>2026-03-28</t>
        </is>
      </c>
      <c r="D371" s="3" t="inlineStr">
        <is>
          <t>duration</t>
        </is>
      </c>
      <c r="E371" s="27" t="n">
        <v>29578000000</v>
      </c>
      <c r="F371" s="27" t="n">
        <v>71675000000</v>
      </c>
      <c r="G371" s="27" t="n">
        <v>42097000000</v>
      </c>
      <c r="H371" s="17" t="n">
        <v>1.423253769693691</v>
      </c>
      <c r="I371" s="3" t="inlineStr">
        <is>
          <t>2026-05-01: 71,675,000,000</t>
        </is>
      </c>
    </row>
    <row r="372">
      <c r="B372" s="3" t="inlineStr">
        <is>
          <t>NetIncomeLoss__dim__RetainedEarningsMember</t>
        </is>
      </c>
      <c r="C372" s="3" t="inlineStr">
        <is>
          <t>2019-03-30</t>
        </is>
      </c>
      <c r="D372" s="3" t="inlineStr">
        <is>
          <t>duration</t>
        </is>
      </c>
      <c r="E372" s="27" t="n">
        <v>11561000000</v>
      </c>
      <c r="F372" s="27" t="n">
        <v>31526000000</v>
      </c>
      <c r="G372" s="27" t="n">
        <v>19965000000</v>
      </c>
      <c r="H372" s="17" t="n">
        <v>1.726926736441484</v>
      </c>
      <c r="I372" s="3" t="inlineStr">
        <is>
          <t>2020-05-01: 31,526,000,000</t>
        </is>
      </c>
    </row>
    <row r="373">
      <c r="B373" s="3" t="inlineStr">
        <is>
          <t>NetIncomeLoss__dim__RetainedEarningsMember</t>
        </is>
      </c>
      <c r="C373" s="3" t="inlineStr">
        <is>
          <t>2019-06-29</t>
        </is>
      </c>
      <c r="D373" s="3" t="inlineStr">
        <is>
          <t>duration</t>
        </is>
      </c>
      <c r="E373" s="27" t="n">
        <v>10044000000</v>
      </c>
      <c r="F373" s="27" t="n">
        <v>41570000000</v>
      </c>
      <c r="G373" s="27" t="n">
        <v>31526000000</v>
      </c>
      <c r="H373" s="17" t="n">
        <v>3.13878932696137</v>
      </c>
      <c r="I373" s="3" t="inlineStr">
        <is>
          <t>2020-07-31: 41,570,000,000</t>
        </is>
      </c>
    </row>
    <row r="374">
      <c r="B374" s="3" t="inlineStr">
        <is>
          <t>NetIncomeLoss__dim__RetainedEarningsMember</t>
        </is>
      </c>
      <c r="C374" s="3" t="inlineStr">
        <is>
          <t>2020-03-28</t>
        </is>
      </c>
      <c r="D374" s="3" t="inlineStr">
        <is>
          <t>duration</t>
        </is>
      </c>
      <c r="E374" s="27" t="n">
        <v>11249000000</v>
      </c>
      <c r="F374" s="27" t="n">
        <v>33485000000</v>
      </c>
      <c r="G374" s="27" t="n">
        <v>22236000000</v>
      </c>
      <c r="H374" s="17" t="n">
        <v>1.976709040803627</v>
      </c>
      <c r="I374" s="3" t="inlineStr">
        <is>
          <t>2020-05-01: 33,485,000,000; 2021-04-29: 33,485,000,000</t>
        </is>
      </c>
    </row>
    <row r="375">
      <c r="B375" s="3" t="inlineStr">
        <is>
          <t>NetIncomeLoss__dim__RetainedEarningsMember</t>
        </is>
      </c>
      <c r="C375" s="3" t="inlineStr">
        <is>
          <t>2020-06-27</t>
        </is>
      </c>
      <c r="D375" s="3" t="inlineStr">
        <is>
          <t>duration</t>
        </is>
      </c>
      <c r="E375" s="27" t="n">
        <v>11253000000</v>
      </c>
      <c r="F375" s="27" t="n">
        <v>44738000000</v>
      </c>
      <c r="G375" s="27" t="n">
        <v>33485000000</v>
      </c>
      <c r="H375" s="17" t="n">
        <v>2.97565093752777</v>
      </c>
      <c r="I375" s="3" t="inlineStr">
        <is>
          <t>2020-07-31: 44,738,000,000; 2021-07-28: 44,738,000,000</t>
        </is>
      </c>
    </row>
    <row r="376">
      <c r="B376" s="3" t="inlineStr">
        <is>
          <t>NetIncomeLoss__dim__RetainedEarningsMember</t>
        </is>
      </c>
      <c r="C376" s="3" t="inlineStr">
        <is>
          <t>2021-03-27</t>
        </is>
      </c>
      <c r="D376" s="3" t="inlineStr">
        <is>
          <t>duration</t>
        </is>
      </c>
      <c r="E376" s="27" t="n">
        <v>23630000000</v>
      </c>
      <c r="F376" s="27" t="n">
        <v>52385000000</v>
      </c>
      <c r="G376" s="27" t="n">
        <v>28755000000</v>
      </c>
      <c r="H376" s="17" t="n">
        <v>1.21688531527719</v>
      </c>
      <c r="I376" s="3" t="inlineStr">
        <is>
          <t>2021-04-29: 52,385,000,000; 2022-04-29: 52,385,000,000</t>
        </is>
      </c>
    </row>
    <row r="377">
      <c r="B377" s="3" t="inlineStr">
        <is>
          <t>NetIncomeLoss__dim__RetainedEarningsMember</t>
        </is>
      </c>
      <c r="C377" s="3" t="inlineStr">
        <is>
          <t>2021-06-26</t>
        </is>
      </c>
      <c r="D377" s="3" t="inlineStr">
        <is>
          <t>duration</t>
        </is>
      </c>
      <c r="E377" s="27" t="n">
        <v>21744000000</v>
      </c>
      <c r="F377" s="27" t="n">
        <v>74129000000</v>
      </c>
      <c r="G377" s="27" t="n">
        <v>52385000000</v>
      </c>
      <c r="H377" s="17" t="n">
        <v>2.409170345842531</v>
      </c>
      <c r="I377" s="3" t="inlineStr">
        <is>
          <t>2021-07-28: 74,129,000,000; 2022-07-29: 74,129,000,000</t>
        </is>
      </c>
    </row>
    <row r="378">
      <c r="B378" s="3" t="inlineStr">
        <is>
          <t>NetIncomeLoss__dim__RetainedEarningsMember</t>
        </is>
      </c>
      <c r="C378" s="3" t="inlineStr">
        <is>
          <t>2022-03-26</t>
        </is>
      </c>
      <c r="D378" s="3" t="inlineStr">
        <is>
          <t>duration</t>
        </is>
      </c>
      <c r="E378" s="27" t="n">
        <v>25010000000</v>
      </c>
      <c r="F378" s="27" t="n">
        <v>59640000000</v>
      </c>
      <c r="G378" s="27" t="n">
        <v>34630000000</v>
      </c>
      <c r="H378" s="17" t="n">
        <v>1.384646141543383</v>
      </c>
      <c r="I378" s="3" t="inlineStr">
        <is>
          <t>2022-04-29: 59,640,000,000; 2023-05-05: 59,640,000,000</t>
        </is>
      </c>
    </row>
    <row r="379">
      <c r="B379" s="3" t="inlineStr">
        <is>
          <t>NetIncomeLoss__dim__RetainedEarningsMember</t>
        </is>
      </c>
      <c r="C379" s="3" t="inlineStr">
        <is>
          <t>2022-06-25</t>
        </is>
      </c>
      <c r="D379" s="3" t="inlineStr">
        <is>
          <t>duration</t>
        </is>
      </c>
      <c r="E379" s="27" t="n">
        <v>19442000000</v>
      </c>
      <c r="F379" s="27" t="n">
        <v>79082000000</v>
      </c>
      <c r="G379" s="27" t="n">
        <v>59640000000</v>
      </c>
      <c r="H379" s="17" t="n">
        <v>3.067585639337517</v>
      </c>
      <c r="I379" s="3" t="inlineStr">
        <is>
          <t>2022-07-29: 79,082,000,000; 2023-08-04: 79,082,000,000</t>
        </is>
      </c>
    </row>
    <row r="380">
      <c r="B380" s="3" t="inlineStr">
        <is>
          <t>NetIncomeLoss__dim__RetainedEarningsMember</t>
        </is>
      </c>
      <c r="C380" s="3" t="inlineStr">
        <is>
          <t>2023-04-01</t>
        </is>
      </c>
      <c r="D380" s="3" t="inlineStr">
        <is>
          <t>duration</t>
        </is>
      </c>
      <c r="E380" s="27" t="n">
        <v>24160000000</v>
      </c>
      <c r="F380" s="27" t="n">
        <v>54158000000</v>
      </c>
      <c r="G380" s="27" t="n">
        <v>29998000000</v>
      </c>
      <c r="H380" s="17" t="n">
        <v>1.241639072847682</v>
      </c>
      <c r="I380" s="3" t="inlineStr">
        <is>
          <t>2023-05-05: 54,158,000,000; 2024-05-03: 54,158,000,000</t>
        </is>
      </c>
    </row>
    <row r="381">
      <c r="B381" s="3" t="inlineStr">
        <is>
          <t>NetIncomeLoss__dim__RetainedEarningsMember</t>
        </is>
      </c>
      <c r="C381" s="3" t="inlineStr">
        <is>
          <t>2023-07-01</t>
        </is>
      </c>
      <c r="D381" s="3" t="inlineStr">
        <is>
          <t>duration</t>
        </is>
      </c>
      <c r="E381" s="27" t="n">
        <v>19881000000</v>
      </c>
      <c r="F381" s="27" t="n">
        <v>74039000000</v>
      </c>
      <c r="G381" s="27" t="n">
        <v>54158000000</v>
      </c>
      <c r="H381" s="17" t="n">
        <v>2.724108445249233</v>
      </c>
      <c r="I381" s="3" t="inlineStr">
        <is>
          <t>2023-08-04: 74,039,000,000; 2024-08-02: 74,039,000,000</t>
        </is>
      </c>
    </row>
    <row r="382">
      <c r="B382" s="3" t="inlineStr">
        <is>
          <t>NetIncomeLoss__dim__RetainedEarningsMember</t>
        </is>
      </c>
      <c r="C382" s="3" t="inlineStr">
        <is>
          <t>2024-03-30</t>
        </is>
      </c>
      <c r="D382" s="3" t="inlineStr">
        <is>
          <t>duration</t>
        </is>
      </c>
      <c r="E382" s="27" t="n">
        <v>23636000000</v>
      </c>
      <c r="F382" s="27" t="n">
        <v>57552000000</v>
      </c>
      <c r="G382" s="27" t="n">
        <v>33916000000</v>
      </c>
      <c r="H382" s="17" t="n">
        <v>1.434929768150279</v>
      </c>
      <c r="I382" s="3" t="inlineStr">
        <is>
          <t>2024-05-03: 57,552,000,000; 2025-05-02: 57,552,000,000</t>
        </is>
      </c>
    </row>
    <row r="383">
      <c r="B383" s="3" t="inlineStr">
        <is>
          <t>NetIncomeLoss__dim__RetainedEarningsMember</t>
        </is>
      </c>
      <c r="C383" s="3" t="inlineStr">
        <is>
          <t>2024-06-29</t>
        </is>
      </c>
      <c r="D383" s="3" t="inlineStr">
        <is>
          <t>duration</t>
        </is>
      </c>
      <c r="E383" s="27" t="n">
        <v>21448000000</v>
      </c>
      <c r="F383" s="27" t="n">
        <v>79000000000</v>
      </c>
      <c r="G383" s="27" t="n">
        <v>57552000000</v>
      </c>
      <c r="H383" s="17" t="n">
        <v>2.683327116747482</v>
      </c>
      <c r="I383" s="3" t="inlineStr">
        <is>
          <t>2024-08-02: 79,000,000,000; 2025-08-01: 79,000,000,000</t>
        </is>
      </c>
    </row>
    <row r="384">
      <c r="B384" s="3" t="inlineStr">
        <is>
          <t>NetIncomeLoss__dim__RetainedEarningsMember</t>
        </is>
      </c>
      <c r="C384" s="3" t="inlineStr">
        <is>
          <t>2025-03-29</t>
        </is>
      </c>
      <c r="D384" s="3" t="inlineStr">
        <is>
          <t>duration</t>
        </is>
      </c>
      <c r="E384" s="27" t="n">
        <v>24780000000</v>
      </c>
      <c r="F384" s="27" t="n">
        <v>61110000000</v>
      </c>
      <c r="G384" s="27" t="n">
        <v>36330000000</v>
      </c>
      <c r="H384" s="17" t="n">
        <v>1.466101694915254</v>
      </c>
      <c r="I384" s="3" t="inlineStr">
        <is>
          <t>2025-05-02: 61,110,000,000; 2026-05-01: 61,110,000,000</t>
        </is>
      </c>
    </row>
    <row r="385">
      <c r="B385" s="3" t="inlineStr">
        <is>
          <t>NetIncomeLoss__dim__RetainedEarningsMember</t>
        </is>
      </c>
      <c r="C385" s="3" t="inlineStr">
        <is>
          <t>2025-06-28</t>
        </is>
      </c>
      <c r="D385" s="3" t="inlineStr">
        <is>
          <t>duration</t>
        </is>
      </c>
      <c r="E385" s="27" t="n">
        <v>23434000000</v>
      </c>
      <c r="F385" s="27" t="n">
        <v>84544000000</v>
      </c>
      <c r="G385" s="27" t="n">
        <v>61110000000</v>
      </c>
      <c r="H385" s="17" t="n">
        <v>2.607749423913971</v>
      </c>
      <c r="I385" s="3" t="inlineStr">
        <is>
          <t>2025-08-01: 84,544,000,000</t>
        </is>
      </c>
    </row>
    <row r="386">
      <c r="B386" s="3" t="inlineStr">
        <is>
          <t>NetIncomeLoss__dim__RetainedEarningsMember</t>
        </is>
      </c>
      <c r="C386" s="3" t="inlineStr">
        <is>
          <t>2026-03-28</t>
        </is>
      </c>
      <c r="D386" s="3" t="inlineStr">
        <is>
          <t>duration</t>
        </is>
      </c>
      <c r="E386" s="27" t="n">
        <v>29578000000</v>
      </c>
      <c r="F386" s="27" t="n">
        <v>71675000000</v>
      </c>
      <c r="G386" s="27" t="n">
        <v>42097000000</v>
      </c>
      <c r="H386" s="17" t="n">
        <v>1.423253769693691</v>
      </c>
      <c r="I386" s="3" t="inlineStr">
        <is>
          <t>2026-05-01: 71,675,000,000</t>
        </is>
      </c>
    </row>
    <row r="387">
      <c r="B387" s="3" t="inlineStr">
        <is>
          <t>NonoperatingIncomeExpense</t>
        </is>
      </c>
      <c r="C387" s="3" t="inlineStr">
        <is>
          <t>2019-03-30</t>
        </is>
      </c>
      <c r="D387" s="3" t="inlineStr">
        <is>
          <t>duration</t>
        </is>
      </c>
      <c r="E387" s="27" t="n">
        <v>378000000</v>
      </c>
      <c r="F387" s="27" t="n">
        <v>938000000</v>
      </c>
      <c r="G387" s="27" t="n">
        <v>560000000</v>
      </c>
      <c r="H387" s="17" t="n">
        <v>1.481481481481481</v>
      </c>
      <c r="I387" s="3" t="inlineStr">
        <is>
          <t>2020-05-01: 938,000,000</t>
        </is>
      </c>
    </row>
    <row r="388">
      <c r="B388" s="3" t="inlineStr">
        <is>
          <t>NonoperatingIncomeExpense</t>
        </is>
      </c>
      <c r="C388" s="3" t="inlineStr">
        <is>
          <t>2019-06-29</t>
        </is>
      </c>
      <c r="D388" s="3" t="inlineStr">
        <is>
          <t>duration</t>
        </is>
      </c>
      <c r="E388" s="27" t="n">
        <v>367000000</v>
      </c>
      <c r="F388" s="27" t="n">
        <v>1305000000</v>
      </c>
      <c r="G388" s="27" t="n">
        <v>938000000</v>
      </c>
      <c r="H388" s="17" t="n">
        <v>2.555858310626703</v>
      </c>
      <c r="I388" s="3" t="inlineStr">
        <is>
          <t>2020-07-31: 1,305,000,000</t>
        </is>
      </c>
    </row>
    <row r="389">
      <c r="B389" s="3" t="inlineStr">
        <is>
          <t>NonoperatingIncomeExpense</t>
        </is>
      </c>
      <c r="C389" s="3" t="inlineStr">
        <is>
          <t>2020-03-28</t>
        </is>
      </c>
      <c r="D389" s="3" t="inlineStr">
        <is>
          <t>duration</t>
        </is>
      </c>
      <c r="E389" s="27" t="n">
        <v>282000000</v>
      </c>
      <c r="F389" s="27" t="n">
        <v>631000000</v>
      </c>
      <c r="G389" s="27" t="n">
        <v>349000000</v>
      </c>
      <c r="H389" s="17" t="n">
        <v>1.237588652482269</v>
      </c>
      <c r="I389" s="3" t="inlineStr">
        <is>
          <t>2020-05-01: 631,000,000; 2021-04-29: 631,000,000</t>
        </is>
      </c>
    </row>
    <row r="390">
      <c r="B390" s="3" t="inlineStr">
        <is>
          <t>NonoperatingIncomeExpense</t>
        </is>
      </c>
      <c r="C390" s="3" t="inlineStr">
        <is>
          <t>2020-06-27</t>
        </is>
      </c>
      <c r="D390" s="3" t="inlineStr">
        <is>
          <t>duration</t>
        </is>
      </c>
      <c r="E390" s="27" t="n">
        <v>46000000</v>
      </c>
      <c r="F390" s="27" t="n">
        <v>677000000</v>
      </c>
      <c r="G390" s="27" t="n">
        <v>631000000</v>
      </c>
      <c r="H390" s="17" t="n">
        <v>13.71739130434783</v>
      </c>
      <c r="I390" s="3" t="inlineStr">
        <is>
          <t>2020-07-31: 677,000,000; 2021-07-28: 677,000,000</t>
        </is>
      </c>
    </row>
    <row r="391">
      <c r="B391" s="3" t="inlineStr">
        <is>
          <t>NonoperatingIncomeExpense</t>
        </is>
      </c>
      <c r="C391" s="3" t="inlineStr">
        <is>
          <t>2021-03-27</t>
        </is>
      </c>
      <c r="D391" s="3" t="inlineStr">
        <is>
          <t>duration</t>
        </is>
      </c>
      <c r="E391" s="27" t="n">
        <v>508000000</v>
      </c>
      <c r="F391" s="27" t="n">
        <v>553000000</v>
      </c>
      <c r="G391" s="27" t="n">
        <v>45000000</v>
      </c>
      <c r="H391" s="17" t="n">
        <v>0.08858267716535433</v>
      </c>
      <c r="I391" s="3" t="inlineStr">
        <is>
          <t>2021-04-29: 553,000,000; 2022-04-29: 553,000,000</t>
        </is>
      </c>
    </row>
    <row r="392">
      <c r="B392" s="3" t="inlineStr">
        <is>
          <t>NonoperatingIncomeExpense</t>
        </is>
      </c>
      <c r="C392" s="3" t="inlineStr">
        <is>
          <t>2021-06-26</t>
        </is>
      </c>
      <c r="D392" s="3" t="inlineStr">
        <is>
          <t>duration</t>
        </is>
      </c>
      <c r="E392" s="27" t="n">
        <v>243000000</v>
      </c>
      <c r="F392" s="27" t="n">
        <v>796000000</v>
      </c>
      <c r="G392" s="27" t="n">
        <v>553000000</v>
      </c>
      <c r="H392" s="17" t="n">
        <v>2.275720164609054</v>
      </c>
      <c r="I392" s="3" t="inlineStr">
        <is>
          <t>2021-07-28: 796,000,000; 2022-07-29: 796,000,000</t>
        </is>
      </c>
    </row>
    <row r="393">
      <c r="B393" s="3" t="inlineStr">
        <is>
          <t>NonoperatingIncomeExpense</t>
        </is>
      </c>
      <c r="C393" s="3" t="inlineStr">
        <is>
          <t>2022-03-26</t>
        </is>
      </c>
      <c r="D393" s="3" t="inlineStr">
        <is>
          <t>duration</t>
        </is>
      </c>
      <c r="E393" s="27" t="n">
        <v>160000000</v>
      </c>
      <c r="F393" s="27" t="n">
        <v>-87000000</v>
      </c>
      <c r="G393" s="27" t="n">
        <v>-247000000</v>
      </c>
      <c r="H393" s="17" t="n">
        <v>-1.54375</v>
      </c>
      <c r="I393" s="3" t="inlineStr">
        <is>
          <t>2022-04-29: -87,000,000; 2023-05-05: -87,000,000</t>
        </is>
      </c>
    </row>
    <row r="394">
      <c r="B394" s="3" t="inlineStr">
        <is>
          <t>NonoperatingIncomeExpense</t>
        </is>
      </c>
      <c r="C394" s="3" t="inlineStr">
        <is>
          <t>2022-06-25</t>
        </is>
      </c>
      <c r="D394" s="3" t="inlineStr">
        <is>
          <t>duration</t>
        </is>
      </c>
      <c r="E394" s="27" t="n">
        <v>-10000000</v>
      </c>
      <c r="F394" s="27" t="n">
        <v>-97000000</v>
      </c>
      <c r="G394" s="27" t="n">
        <v>-87000000</v>
      </c>
      <c r="H394" s="17" t="n">
        <v>8.699999999999999</v>
      </c>
      <c r="I394" s="3" t="inlineStr">
        <is>
          <t>2022-07-29: -97,000,000; 2023-08-04: -97,000,000</t>
        </is>
      </c>
    </row>
    <row r="395">
      <c r="B395" s="3" t="inlineStr">
        <is>
          <t>NonoperatingIncomeExpense</t>
        </is>
      </c>
      <c r="C395" s="3" t="inlineStr">
        <is>
          <t>2023-04-01</t>
        </is>
      </c>
      <c r="D395" s="3" t="inlineStr">
        <is>
          <t>duration</t>
        </is>
      </c>
      <c r="E395" s="27" t="n">
        <v>64000000</v>
      </c>
      <c r="F395" s="27" t="n">
        <v>-329000000</v>
      </c>
      <c r="G395" s="27" t="n">
        <v>-393000000</v>
      </c>
      <c r="H395" s="17" t="n">
        <v>-6.140625</v>
      </c>
      <c r="I395" s="3" t="inlineStr">
        <is>
          <t>2023-05-05: -329,000,000; 2024-05-03: -329,000,000</t>
        </is>
      </c>
    </row>
    <row r="396">
      <c r="B396" s="3" t="inlineStr">
        <is>
          <t>NonoperatingIncomeExpense</t>
        </is>
      </c>
      <c r="C396" s="3" t="inlineStr">
        <is>
          <t>2023-07-01</t>
        </is>
      </c>
      <c r="D396" s="3" t="inlineStr">
        <is>
          <t>duration</t>
        </is>
      </c>
      <c r="E396" s="27" t="n">
        <v>-265000000</v>
      </c>
      <c r="F396" s="27" t="n">
        <v>-594000000</v>
      </c>
      <c r="G396" s="27" t="n">
        <v>-329000000</v>
      </c>
      <c r="H396" s="17" t="n">
        <v>1.241509433962264</v>
      </c>
      <c r="I396" s="3" t="inlineStr">
        <is>
          <t>2023-08-04: -594,000,000; 2024-08-02: -594,000,000</t>
        </is>
      </c>
    </row>
    <row r="397">
      <c r="B397" s="3" t="inlineStr">
        <is>
          <t>NonoperatingIncomeExpense</t>
        </is>
      </c>
      <c r="C397" s="3" t="inlineStr">
        <is>
          <t>2024-03-30</t>
        </is>
      </c>
      <c r="D397" s="3" t="inlineStr">
        <is>
          <t>duration</t>
        </is>
      </c>
      <c r="E397" s="27" t="n">
        <v>158000000</v>
      </c>
      <c r="F397" s="27" t="n">
        <v>108000000</v>
      </c>
      <c r="G397" s="27" t="n">
        <v>-50000000</v>
      </c>
      <c r="H397" s="17" t="n">
        <v>-0.3164556962025317</v>
      </c>
      <c r="I397" s="3" t="inlineStr">
        <is>
          <t>2024-05-03: 108,000,000; 2025-05-02: 108,000,000</t>
        </is>
      </c>
    </row>
    <row r="398">
      <c r="B398" s="3" t="inlineStr">
        <is>
          <t>NonoperatingIncomeExpense</t>
        </is>
      </c>
      <c r="C398" s="3" t="inlineStr">
        <is>
          <t>2024-06-29</t>
        </is>
      </c>
      <c r="D398" s="3" t="inlineStr">
        <is>
          <t>duration</t>
        </is>
      </c>
      <c r="E398" s="27" t="n">
        <v>142000000</v>
      </c>
      <c r="F398" s="27" t="n">
        <v>250000000</v>
      </c>
      <c r="G398" s="27" t="n">
        <v>108000000</v>
      </c>
      <c r="H398" s="17" t="n">
        <v>0.7605633802816901</v>
      </c>
      <c r="I398" s="3" t="inlineStr">
        <is>
          <t>2024-08-02: 250,000,000; 2025-08-01: 250,000,000</t>
        </is>
      </c>
    </row>
    <row r="399">
      <c r="B399" s="3" t="inlineStr">
        <is>
          <t>NonoperatingIncomeExpense</t>
        </is>
      </c>
      <c r="C399" s="3" t="inlineStr">
        <is>
          <t>2025-03-29</t>
        </is>
      </c>
      <c r="D399" s="3" t="inlineStr">
        <is>
          <t>duration</t>
        </is>
      </c>
      <c r="E399" s="27" t="n">
        <v>-279000000</v>
      </c>
      <c r="F399" s="27" t="n">
        <v>-527000000</v>
      </c>
      <c r="G399" s="27" t="n">
        <v>-248000000</v>
      </c>
      <c r="H399" s="17" t="n">
        <v>0.8888888888888888</v>
      </c>
      <c r="I399" s="3" t="inlineStr">
        <is>
          <t>2025-05-02: -527,000,000; 2026-05-01: -527,000,000</t>
        </is>
      </c>
    </row>
    <row r="400">
      <c r="B400" s="3" t="inlineStr">
        <is>
          <t>NonoperatingIncomeExpense</t>
        </is>
      </c>
      <c r="C400" s="3" t="inlineStr">
        <is>
          <t>2025-06-28</t>
        </is>
      </c>
      <c r="D400" s="3" t="inlineStr">
        <is>
          <t>duration</t>
        </is>
      </c>
      <c r="E400" s="27" t="n">
        <v>-171000000</v>
      </c>
      <c r="F400" s="27" t="n">
        <v>-698000000</v>
      </c>
      <c r="G400" s="27" t="n">
        <v>-527000000</v>
      </c>
      <c r="H400" s="17" t="n">
        <v>3.08187134502924</v>
      </c>
      <c r="I400" s="3" t="inlineStr">
        <is>
          <t>2025-08-01: -698,000,000</t>
        </is>
      </c>
    </row>
    <row r="401">
      <c r="B401" s="3" t="inlineStr">
        <is>
          <t>NonoperatingIncomeExpense</t>
        </is>
      </c>
      <c r="C401" s="3" t="inlineStr">
        <is>
          <t>2026-03-28</t>
        </is>
      </c>
      <c r="D401" s="3" t="inlineStr">
        <is>
          <t>duration</t>
        </is>
      </c>
      <c r="E401" s="27" t="n">
        <v>-52000000</v>
      </c>
      <c r="F401" s="27" t="n">
        <v>98000000</v>
      </c>
      <c r="G401" s="27" t="n">
        <v>150000000</v>
      </c>
      <c r="H401" s="17" t="n">
        <v>-2.884615384615385</v>
      </c>
      <c r="I401" s="3" t="inlineStr">
        <is>
          <t>2026-05-01: 98,000,000</t>
        </is>
      </c>
    </row>
    <row r="402">
      <c r="B402" s="3" t="inlineStr">
        <is>
          <t>OperatingExpenses</t>
        </is>
      </c>
      <c r="C402" s="3" t="inlineStr">
        <is>
          <t>2019-03-30</t>
        </is>
      </c>
      <c r="D402" s="3" t="inlineStr">
        <is>
          <t>duration</t>
        </is>
      </c>
      <c r="E402" s="27" t="n">
        <v>8406000000</v>
      </c>
      <c r="F402" s="27" t="n">
        <v>17091000000</v>
      </c>
      <c r="G402" s="27" t="n">
        <v>8685000000</v>
      </c>
      <c r="H402" s="17" t="n">
        <v>1.033190578158458</v>
      </c>
      <c r="I402" s="3" t="inlineStr">
        <is>
          <t>2020-05-01: 17,091,000,000</t>
        </is>
      </c>
    </row>
    <row r="403">
      <c r="B403" s="3" t="inlineStr">
        <is>
          <t>OperatingExpenses</t>
        </is>
      </c>
      <c r="C403" s="3" t="inlineStr">
        <is>
          <t>2019-06-29</t>
        </is>
      </c>
      <c r="D403" s="3" t="inlineStr">
        <is>
          <t>duration</t>
        </is>
      </c>
      <c r="E403" s="27" t="n">
        <v>8683000000</v>
      </c>
      <c r="F403" s="27" t="n">
        <v>25774000000</v>
      </c>
      <c r="G403" s="27" t="n">
        <v>17091000000</v>
      </c>
      <c r="H403" s="17" t="n">
        <v>1.968328918576529</v>
      </c>
      <c r="I403" s="3" t="inlineStr">
        <is>
          <t>2020-07-31: 25,774,000,000</t>
        </is>
      </c>
    </row>
    <row r="404">
      <c r="B404" s="3" t="inlineStr">
        <is>
          <t>OperatingExpenses</t>
        </is>
      </c>
      <c r="C404" s="3" t="inlineStr">
        <is>
          <t>2020-03-28</t>
        </is>
      </c>
      <c r="D404" s="3" t="inlineStr">
        <is>
          <t>duration</t>
        </is>
      </c>
      <c r="E404" s="27" t="n">
        <v>9517000000</v>
      </c>
      <c r="F404" s="27" t="n">
        <v>19165000000</v>
      </c>
      <c r="G404" s="27" t="n">
        <v>9648000000</v>
      </c>
      <c r="H404" s="17" t="n">
        <v>1.013764841861931</v>
      </c>
      <c r="I404" s="3" t="inlineStr">
        <is>
          <t>2020-05-01: 19,165,000,000; 2021-04-29: 19,165,000,000</t>
        </is>
      </c>
    </row>
    <row r="405">
      <c r="B405" s="3" t="inlineStr">
        <is>
          <t>OperatingExpenses</t>
        </is>
      </c>
      <c r="C405" s="3" t="inlineStr">
        <is>
          <t>2020-06-27</t>
        </is>
      </c>
      <c r="D405" s="3" t="inlineStr">
        <is>
          <t>duration</t>
        </is>
      </c>
      <c r="E405" s="27" t="n">
        <v>9589000000</v>
      </c>
      <c r="F405" s="27" t="n">
        <v>28754000000</v>
      </c>
      <c r="G405" s="27" t="n">
        <v>19165000000</v>
      </c>
      <c r="H405" s="17" t="n">
        <v>1.998644279904057</v>
      </c>
      <c r="I405" s="3" t="inlineStr">
        <is>
          <t>2020-07-31: 28,754,000,000; 2021-07-28: 28,754,000,000</t>
        </is>
      </c>
    </row>
    <row r="406">
      <c r="B406" s="3" t="inlineStr">
        <is>
          <t>OperatingExpenses</t>
        </is>
      </c>
      <c r="C406" s="3" t="inlineStr">
        <is>
          <t>2021-03-27</t>
        </is>
      </c>
      <c r="D406" s="3" t="inlineStr">
        <is>
          <t>duration</t>
        </is>
      </c>
      <c r="E406" s="27" t="n">
        <v>10576000000</v>
      </c>
      <c r="F406" s="27" t="n">
        <v>21370000000</v>
      </c>
      <c r="G406" s="27" t="n">
        <v>10794000000</v>
      </c>
      <c r="H406" s="17" t="n">
        <v>1.020612708018154</v>
      </c>
      <c r="I406" s="3" t="inlineStr">
        <is>
          <t>2021-04-29: 21,370,000,000; 2022-04-29: 21,370,000,000</t>
        </is>
      </c>
    </row>
    <row r="407">
      <c r="B407" s="3" t="inlineStr">
        <is>
          <t>OperatingExpenses</t>
        </is>
      </c>
      <c r="C407" s="3" t="inlineStr">
        <is>
          <t>2021-06-26</t>
        </is>
      </c>
      <c r="D407" s="3" t="inlineStr">
        <is>
          <t>duration</t>
        </is>
      </c>
      <c r="E407" s="27" t="n">
        <v>11129000000</v>
      </c>
      <c r="F407" s="27" t="n">
        <v>32499000000</v>
      </c>
      <c r="G407" s="27" t="n">
        <v>21370000000</v>
      </c>
      <c r="H407" s="17" t="n">
        <v>1.92020846437236</v>
      </c>
      <c r="I407" s="3" t="inlineStr">
        <is>
          <t>2021-07-28: 32,499,000,000; 2022-07-29: 32,499,000,000</t>
        </is>
      </c>
    </row>
    <row r="408">
      <c r="B408" s="3" t="inlineStr">
        <is>
          <t>OperatingExpenses</t>
        </is>
      </c>
      <c r="C408" s="3" t="inlineStr">
        <is>
          <t>2022-03-26</t>
        </is>
      </c>
      <c r="D408" s="3" t="inlineStr">
        <is>
          <t>duration</t>
        </is>
      </c>
      <c r="E408" s="27" t="n">
        <v>12580000000</v>
      </c>
      <c r="F408" s="27" t="n">
        <v>25335000000</v>
      </c>
      <c r="G408" s="27" t="n">
        <v>12755000000</v>
      </c>
      <c r="H408" s="17" t="n">
        <v>1.013910969793323</v>
      </c>
      <c r="I408" s="3" t="inlineStr">
        <is>
          <t>2022-04-29: 25,335,000,000; 2023-05-05: 25,335,000,000</t>
        </is>
      </c>
    </row>
    <row r="409">
      <c r="B409" s="3" t="inlineStr">
        <is>
          <t>OperatingExpenses</t>
        </is>
      </c>
      <c r="C409" s="3" t="inlineStr">
        <is>
          <t>2022-06-25</t>
        </is>
      </c>
      <c r="D409" s="3" t="inlineStr">
        <is>
          <t>duration</t>
        </is>
      </c>
      <c r="E409" s="27" t="n">
        <v>12809000000</v>
      </c>
      <c r="F409" s="27" t="n">
        <v>38144000000</v>
      </c>
      <c r="G409" s="27" t="n">
        <v>25335000000</v>
      </c>
      <c r="H409" s="17" t="n">
        <v>1.977906159731439</v>
      </c>
      <c r="I409" s="3" t="inlineStr">
        <is>
          <t>2022-07-29: 38,144,000,000; 2023-08-04: 38,144,000,000</t>
        </is>
      </c>
    </row>
    <row r="410">
      <c r="B410" s="3" t="inlineStr">
        <is>
          <t>OperatingExpenses</t>
        </is>
      </c>
      <c r="C410" s="3" t="inlineStr">
        <is>
          <t>2023-04-01</t>
        </is>
      </c>
      <c r="D410" s="3" t="inlineStr">
        <is>
          <t>duration</t>
        </is>
      </c>
      <c r="E410" s="27" t="n">
        <v>13658000000</v>
      </c>
      <c r="F410" s="27" t="n">
        <v>27974000000</v>
      </c>
      <c r="G410" s="27" t="n">
        <v>14316000000</v>
      </c>
      <c r="H410" s="17" t="n">
        <v>1.04817689266364</v>
      </c>
      <c r="I410" s="3" t="inlineStr">
        <is>
          <t>2023-05-05: 27,974,000,000; 2024-05-03: 27,974,000,000</t>
        </is>
      </c>
    </row>
    <row r="411">
      <c r="B411" s="3" t="inlineStr">
        <is>
          <t>OperatingExpenses</t>
        </is>
      </c>
      <c r="C411" s="3" t="inlineStr">
        <is>
          <t>2023-07-01</t>
        </is>
      </c>
      <c r="D411" s="3" t="inlineStr">
        <is>
          <t>duration</t>
        </is>
      </c>
      <c r="E411" s="27" t="n">
        <v>13415000000</v>
      </c>
      <c r="F411" s="27" t="n">
        <v>41389000000</v>
      </c>
      <c r="G411" s="27" t="n">
        <v>27974000000</v>
      </c>
      <c r="H411" s="17" t="n">
        <v>2.085277674245248</v>
      </c>
      <c r="I411" s="3" t="inlineStr">
        <is>
          <t>2023-08-04: 41,389,000,000; 2024-08-02: 41,389,000,000</t>
        </is>
      </c>
    </row>
    <row r="412">
      <c r="B412" s="3" t="inlineStr">
        <is>
          <t>OperatingExpenses</t>
        </is>
      </c>
      <c r="C412" s="3" t="inlineStr">
        <is>
          <t>2024-03-30</t>
        </is>
      </c>
      <c r="D412" s="3" t="inlineStr">
        <is>
          <t>duration</t>
        </is>
      </c>
      <c r="E412" s="27" t="n">
        <v>14371000000</v>
      </c>
      <c r="F412" s="27" t="n">
        <v>28853000000</v>
      </c>
      <c r="G412" s="27" t="n">
        <v>14482000000</v>
      </c>
      <c r="H412" s="17" t="n">
        <v>1.007723888386334</v>
      </c>
      <c r="I412" s="3" t="inlineStr">
        <is>
          <t>2024-05-03: 28,853,000,000; 2025-05-02: 28,853,000,000</t>
        </is>
      </c>
    </row>
    <row r="413">
      <c r="B413" s="3" t="inlineStr">
        <is>
          <t>OperatingExpenses</t>
        </is>
      </c>
      <c r="C413" s="3" t="inlineStr">
        <is>
          <t>2024-06-29</t>
        </is>
      </c>
      <c r="D413" s="3" t="inlineStr">
        <is>
          <t>duration</t>
        </is>
      </c>
      <c r="E413" s="27" t="n">
        <v>14326000000</v>
      </c>
      <c r="F413" s="27" t="n">
        <v>43179000000</v>
      </c>
      <c r="G413" s="27" t="n">
        <v>28853000000</v>
      </c>
      <c r="H413" s="17" t="n">
        <v>2.014030434175625</v>
      </c>
      <c r="I413" s="3" t="inlineStr">
        <is>
          <t>2024-08-02: 43,179,000,000; 2025-08-01: 43,179,000,000</t>
        </is>
      </c>
    </row>
    <row r="414">
      <c r="B414" s="3" t="inlineStr">
        <is>
          <t>OperatingExpenses</t>
        </is>
      </c>
      <c r="C414" s="3" t="inlineStr">
        <is>
          <t>2025-03-29</t>
        </is>
      </c>
      <c r="D414" s="3" t="inlineStr">
        <is>
          <t>duration</t>
        </is>
      </c>
      <c r="E414" s="27" t="n">
        <v>15278000000</v>
      </c>
      <c r="F414" s="27" t="n">
        <v>30721000000</v>
      </c>
      <c r="G414" s="27" t="n">
        <v>15443000000</v>
      </c>
      <c r="H414" s="17" t="n">
        <v>1.010799842911376</v>
      </c>
      <c r="I414" s="3" t="inlineStr">
        <is>
          <t>2025-05-02: 30,721,000,000; 2026-05-01: 30,721,000,000</t>
        </is>
      </c>
    </row>
    <row r="415">
      <c r="B415" s="3" t="inlineStr">
        <is>
          <t>OperatingExpenses</t>
        </is>
      </c>
      <c r="C415" s="3" t="inlineStr">
        <is>
          <t>2025-06-28</t>
        </is>
      </c>
      <c r="D415" s="3" t="inlineStr">
        <is>
          <t>duration</t>
        </is>
      </c>
      <c r="E415" s="27" t="n">
        <v>15516000000</v>
      </c>
      <c r="F415" s="27" t="n">
        <v>46237000000</v>
      </c>
      <c r="G415" s="27" t="n">
        <v>30721000000</v>
      </c>
      <c r="H415" s="17" t="n">
        <v>1.97995617427172</v>
      </c>
      <c r="I415" s="3" t="inlineStr">
        <is>
          <t>2025-08-01: 46,237,000,000</t>
        </is>
      </c>
    </row>
    <row r="416">
      <c r="B416" s="3" t="inlineStr">
        <is>
          <t>OperatingExpenses</t>
        </is>
      </c>
      <c r="C416" s="3" t="inlineStr">
        <is>
          <t>2026-03-28</t>
        </is>
      </c>
      <c r="D416" s="3" t="inlineStr">
        <is>
          <t>duration</t>
        </is>
      </c>
      <c r="E416" s="27" t="n">
        <v>18896000000</v>
      </c>
      <c r="F416" s="27" t="n">
        <v>37275000000</v>
      </c>
      <c r="G416" s="27" t="n">
        <v>18379000000</v>
      </c>
      <c r="H416" s="17" t="n">
        <v>0.9726397121083827</v>
      </c>
      <c r="I416" s="3" t="inlineStr">
        <is>
          <t>2026-05-01: 37,275,000,000</t>
        </is>
      </c>
    </row>
    <row r="417">
      <c r="B417" s="3" t="inlineStr">
        <is>
          <t>OperatingIncomeLoss</t>
        </is>
      </c>
      <c r="C417" s="3" t="inlineStr">
        <is>
          <t>2019-03-30</t>
        </is>
      </c>
      <c r="D417" s="3" t="inlineStr">
        <is>
          <t>duration</t>
        </is>
      </c>
      <c r="E417" s="27" t="n">
        <v>13415000000</v>
      </c>
      <c r="F417" s="27" t="n">
        <v>36761000000</v>
      </c>
      <c r="G417" s="27" t="n">
        <v>23346000000</v>
      </c>
      <c r="H417" s="17" t="n">
        <v>1.740290719344018</v>
      </c>
      <c r="I417" s="3" t="inlineStr">
        <is>
          <t>2020-05-01: 36,761,000,000</t>
        </is>
      </c>
    </row>
    <row r="418">
      <c r="B418" s="3" t="inlineStr">
        <is>
          <t>OperatingIncomeLoss</t>
        </is>
      </c>
      <c r="C418" s="3" t="inlineStr">
        <is>
          <t>2019-06-29</t>
        </is>
      </c>
      <c r="D418" s="3" t="inlineStr">
        <is>
          <t>duration</t>
        </is>
      </c>
      <c r="E418" s="27" t="n">
        <v>11544000000</v>
      </c>
      <c r="F418" s="27" t="n">
        <v>48305000000</v>
      </c>
      <c r="G418" s="27" t="n">
        <v>36761000000</v>
      </c>
      <c r="H418" s="17" t="n">
        <v>3.184424809424809</v>
      </c>
      <c r="I418" s="3" t="inlineStr">
        <is>
          <t>2020-07-31: 48,305,000,000</t>
        </is>
      </c>
    </row>
    <row r="419">
      <c r="B419" s="3" t="inlineStr">
        <is>
          <t>OperatingIncomeLoss</t>
        </is>
      </c>
      <c r="C419" s="3" t="inlineStr">
        <is>
          <t>2020-03-28</t>
        </is>
      </c>
      <c r="D419" s="3" t="inlineStr">
        <is>
          <t>duration</t>
        </is>
      </c>
      <c r="E419" s="27" t="n">
        <v>12853000000</v>
      </c>
      <c r="F419" s="27" t="n">
        <v>38422000000</v>
      </c>
      <c r="G419" s="27" t="n">
        <v>25569000000</v>
      </c>
      <c r="H419" s="17" t="n">
        <v>1.989341009880962</v>
      </c>
      <c r="I419" s="3" t="inlineStr">
        <is>
          <t>2020-05-01: 38,422,000,000; 2021-04-29: 38,422,000,000</t>
        </is>
      </c>
    </row>
    <row r="420">
      <c r="B420" s="3" t="inlineStr">
        <is>
          <t>OperatingIncomeLoss</t>
        </is>
      </c>
      <c r="C420" s="3" t="inlineStr">
        <is>
          <t>2020-06-27</t>
        </is>
      </c>
      <c r="D420" s="3" t="inlineStr">
        <is>
          <t>duration</t>
        </is>
      </c>
      <c r="E420" s="27" t="n">
        <v>13091000000</v>
      </c>
      <c r="F420" s="27" t="n">
        <v>51513000000</v>
      </c>
      <c r="G420" s="27" t="n">
        <v>38422000000</v>
      </c>
      <c r="H420" s="17" t="n">
        <v>2.934993506989535</v>
      </c>
      <c r="I420" s="3" t="inlineStr">
        <is>
          <t>2020-07-31: 51,513,000,000; 2021-07-28: 51,513,000,000</t>
        </is>
      </c>
    </row>
    <row r="421">
      <c r="B421" s="3" t="inlineStr">
        <is>
          <t>OperatingIncomeLoss</t>
        </is>
      </c>
      <c r="C421" s="3" t="inlineStr">
        <is>
          <t>2021-03-27</t>
        </is>
      </c>
      <c r="D421" s="3" t="inlineStr">
        <is>
          <t>duration</t>
        </is>
      </c>
      <c r="E421" s="27" t="n">
        <v>27503000000</v>
      </c>
      <c r="F421" s="27" t="n">
        <v>61037000000</v>
      </c>
      <c r="G421" s="27" t="n">
        <v>33534000000</v>
      </c>
      <c r="H421" s="17" t="n">
        <v>1.219285168890667</v>
      </c>
      <c r="I421" s="3" t="inlineStr">
        <is>
          <t>2021-04-29: 61,037,000,000; 2022-04-29: 61,037,000,000</t>
        </is>
      </c>
    </row>
    <row r="422">
      <c r="B422" s="3" t="inlineStr">
        <is>
          <t>OperatingIncomeLoss</t>
        </is>
      </c>
      <c r="C422" s="3" t="inlineStr">
        <is>
          <t>2021-06-26</t>
        </is>
      </c>
      <c r="D422" s="3" t="inlineStr">
        <is>
          <t>duration</t>
        </is>
      </c>
      <c r="E422" s="27" t="n">
        <v>24126000000</v>
      </c>
      <c r="F422" s="27" t="n">
        <v>85163000000</v>
      </c>
      <c r="G422" s="27" t="n">
        <v>61037000000</v>
      </c>
      <c r="H422" s="17" t="n">
        <v>2.529926220674791</v>
      </c>
      <c r="I422" s="3" t="inlineStr">
        <is>
          <t>2021-07-28: 85,163,000,000; 2022-07-29: 85,163,000,000</t>
        </is>
      </c>
    </row>
    <row r="423">
      <c r="B423" s="3" t="inlineStr">
        <is>
          <t>OperatingIncomeLoss</t>
        </is>
      </c>
      <c r="C423" s="3" t="inlineStr">
        <is>
          <t>2022-03-26</t>
        </is>
      </c>
      <c r="D423" s="3" t="inlineStr">
        <is>
          <t>duration</t>
        </is>
      </c>
      <c r="E423" s="27" t="n">
        <v>29979000000</v>
      </c>
      <c r="F423" s="27" t="n">
        <v>71467000000</v>
      </c>
      <c r="G423" s="27" t="n">
        <v>41488000000</v>
      </c>
      <c r="H423" s="17" t="n">
        <v>1.383902064778678</v>
      </c>
      <c r="I423" s="3" t="inlineStr">
        <is>
          <t>2022-04-29: 71,467,000,000; 2023-05-05: 71,467,000,000</t>
        </is>
      </c>
    </row>
    <row r="424">
      <c r="B424" s="3" t="inlineStr">
        <is>
          <t>OperatingIncomeLoss</t>
        </is>
      </c>
      <c r="C424" s="3" t="inlineStr">
        <is>
          <t>2022-06-25</t>
        </is>
      </c>
      <c r="D424" s="3" t="inlineStr">
        <is>
          <t>duration</t>
        </is>
      </c>
      <c r="E424" s="27" t="n">
        <v>23076000000</v>
      </c>
      <c r="F424" s="27" t="n">
        <v>94543000000</v>
      </c>
      <c r="G424" s="27" t="n">
        <v>71467000000</v>
      </c>
      <c r="H424" s="17" t="n">
        <v>3.09702721442191</v>
      </c>
      <c r="I424" s="3" t="inlineStr">
        <is>
          <t>2022-07-29: 94,543,000,000; 2023-08-04: 94,543,000,000</t>
        </is>
      </c>
    </row>
    <row r="425">
      <c r="B425" s="3" t="inlineStr">
        <is>
          <t>OperatingIncomeLoss</t>
        </is>
      </c>
      <c r="C425" s="3" t="inlineStr">
        <is>
          <t>2023-04-01</t>
        </is>
      </c>
      <c r="D425" s="3" t="inlineStr">
        <is>
          <t>duration</t>
        </is>
      </c>
      <c r="E425" s="27" t="n">
        <v>28318000000</v>
      </c>
      <c r="F425" s="27" t="n">
        <v>64334000000</v>
      </c>
      <c r="G425" s="27" t="n">
        <v>36016000000</v>
      </c>
      <c r="H425" s="17" t="n">
        <v>1.271841231725404</v>
      </c>
      <c r="I425" s="3" t="inlineStr">
        <is>
          <t>2023-05-05: 64,334,000,000; 2024-05-03: 64,334,000,000</t>
        </is>
      </c>
    </row>
    <row r="426">
      <c r="B426" s="3" t="inlineStr">
        <is>
          <t>OperatingIncomeLoss</t>
        </is>
      </c>
      <c r="C426" s="3" t="inlineStr">
        <is>
          <t>2023-07-01</t>
        </is>
      </c>
      <c r="D426" s="3" t="inlineStr">
        <is>
          <t>duration</t>
        </is>
      </c>
      <c r="E426" s="27" t="n">
        <v>22998000000</v>
      </c>
      <c r="F426" s="27" t="n">
        <v>87332000000</v>
      </c>
      <c r="G426" s="27" t="n">
        <v>64334000000</v>
      </c>
      <c r="H426" s="17" t="n">
        <v>2.797373684668232</v>
      </c>
      <c r="I426" s="3" t="inlineStr">
        <is>
          <t>2023-08-04: 87,332,000,000; 2024-08-02: 87,332,000,000</t>
        </is>
      </c>
    </row>
    <row r="427">
      <c r="B427" s="3" t="inlineStr">
        <is>
          <t>OperatingIncomeLoss</t>
        </is>
      </c>
      <c r="C427" s="3" t="inlineStr">
        <is>
          <t>2024-03-30</t>
        </is>
      </c>
      <c r="D427" s="3" t="inlineStr">
        <is>
          <t>duration</t>
        </is>
      </c>
      <c r="E427" s="27" t="n">
        <v>27900000000</v>
      </c>
      <c r="F427" s="27" t="n">
        <v>68273000000</v>
      </c>
      <c r="G427" s="27" t="n">
        <v>40373000000</v>
      </c>
      <c r="H427" s="17" t="n">
        <v>1.447060931899641</v>
      </c>
      <c r="I427" s="3" t="inlineStr">
        <is>
          <t>2024-05-03: 68,273,000,000; 2025-05-02: 68,273,000,000</t>
        </is>
      </c>
    </row>
    <row r="428">
      <c r="B428" s="3" t="inlineStr">
        <is>
          <t>OperatingIncomeLoss</t>
        </is>
      </c>
      <c r="C428" s="3" t="inlineStr">
        <is>
          <t>2024-06-29</t>
        </is>
      </c>
      <c r="D428" s="3" t="inlineStr">
        <is>
          <t>duration</t>
        </is>
      </c>
      <c r="E428" s="27" t="n">
        <v>25352000000</v>
      </c>
      <c r="F428" s="27" t="n">
        <v>93625000000</v>
      </c>
      <c r="G428" s="27" t="n">
        <v>68273000000</v>
      </c>
      <c r="H428" s="17" t="n">
        <v>2.693002524455664</v>
      </c>
      <c r="I428" s="3" t="inlineStr">
        <is>
          <t>2024-08-02: 93,625,000,000; 2025-08-01: 93,625,000,000</t>
        </is>
      </c>
    </row>
    <row r="429">
      <c r="B429" s="3" t="inlineStr">
        <is>
          <t>OperatingIncomeLoss</t>
        </is>
      </c>
      <c r="C429" s="3" t="inlineStr">
        <is>
          <t>2025-03-29</t>
        </is>
      </c>
      <c r="D429" s="3" t="inlineStr">
        <is>
          <t>duration</t>
        </is>
      </c>
      <c r="E429" s="27" t="n">
        <v>29589000000</v>
      </c>
      <c r="F429" s="27" t="n">
        <v>72421000000</v>
      </c>
      <c r="G429" s="27" t="n">
        <v>42832000000</v>
      </c>
      <c r="H429" s="17" t="n">
        <v>1.447564973469871</v>
      </c>
      <c r="I429" s="3" t="inlineStr">
        <is>
          <t>2025-05-02: 72,421,000,000; 2026-05-01: 72,421,000,000</t>
        </is>
      </c>
    </row>
    <row r="430">
      <c r="B430" s="3" t="inlineStr">
        <is>
          <t>OperatingIncomeLoss</t>
        </is>
      </c>
      <c r="C430" s="3" t="inlineStr">
        <is>
          <t>2025-06-28</t>
        </is>
      </c>
      <c r="D430" s="3" t="inlineStr">
        <is>
          <t>duration</t>
        </is>
      </c>
      <c r="E430" s="27" t="n">
        <v>28202000000</v>
      </c>
      <c r="F430" s="27" t="n">
        <v>100623000000</v>
      </c>
      <c r="G430" s="27" t="n">
        <v>72421000000</v>
      </c>
      <c r="H430" s="17" t="n">
        <v>2.56793844408198</v>
      </c>
      <c r="I430" s="3" t="inlineStr">
        <is>
          <t>2025-08-01: 100,623,000,000</t>
        </is>
      </c>
    </row>
    <row r="431">
      <c r="B431" s="3" t="inlineStr">
        <is>
          <t>OperatingIncomeLoss</t>
        </is>
      </c>
      <c r="C431" s="3" t="inlineStr">
        <is>
          <t>2026-03-28</t>
        </is>
      </c>
      <c r="D431" s="3" t="inlineStr">
        <is>
          <t>duration</t>
        </is>
      </c>
      <c r="E431" s="27" t="n">
        <v>35885000000</v>
      </c>
      <c r="F431" s="27" t="n">
        <v>86737000000</v>
      </c>
      <c r="G431" s="27" t="n">
        <v>50852000000</v>
      </c>
      <c r="H431" s="17" t="n">
        <v>1.417082346384283</v>
      </c>
      <c r="I431" s="3" t="inlineStr">
        <is>
          <t>2026-05-01: 86,737,000,000</t>
        </is>
      </c>
    </row>
    <row r="432">
      <c r="B432" s="3" t="inlineStr">
        <is>
          <t>OperatingLeaseCost</t>
        </is>
      </c>
      <c r="C432" s="3" t="inlineStr">
        <is>
          <t>2020-03-28</t>
        </is>
      </c>
      <c r="D432" s="3" t="inlineStr">
        <is>
          <t>duration</t>
        </is>
      </c>
      <c r="E432" s="27" t="n">
        <v>363000000</v>
      </c>
      <c r="F432" s="27" t="n">
        <v>732000000</v>
      </c>
      <c r="G432" s="27" t="n">
        <v>369000000</v>
      </c>
      <c r="H432" s="17" t="n">
        <v>1.016528925619835</v>
      </c>
      <c r="I432" s="3" t="inlineStr">
        <is>
          <t>2020-05-01: 732,000,000</t>
        </is>
      </c>
    </row>
    <row r="433">
      <c r="B433" s="3" t="inlineStr">
        <is>
          <t>OperatingLeaseCost</t>
        </is>
      </c>
      <c r="C433" s="3" t="inlineStr">
        <is>
          <t>2020-06-27</t>
        </is>
      </c>
      <c r="D433" s="3" t="inlineStr">
        <is>
          <t>duration</t>
        </is>
      </c>
      <c r="E433" s="27" t="n">
        <v>381000000</v>
      </c>
      <c r="F433" s="27" t="n">
        <v>1100000000</v>
      </c>
      <c r="G433" s="27" t="n">
        <v>719000000</v>
      </c>
      <c r="H433" s="17" t="n">
        <v>1.887139107611548</v>
      </c>
      <c r="I433" s="3" t="inlineStr">
        <is>
          <t>2020-07-31: 1,100,000,000</t>
        </is>
      </c>
    </row>
    <row r="434">
      <c r="B434" s="3" t="inlineStr">
        <is>
          <t>OperatingLeasePayments</t>
        </is>
      </c>
      <c r="C434" s="3" t="inlineStr">
        <is>
          <t>2020-03-28</t>
        </is>
      </c>
      <c r="D434" s="3" t="inlineStr">
        <is>
          <t>duration</t>
        </is>
      </c>
      <c r="E434" s="27" t="n">
        <v>353000000</v>
      </c>
      <c r="F434" s="27" t="n">
        <v>702000000</v>
      </c>
      <c r="G434" s="27" t="n">
        <v>349000000</v>
      </c>
      <c r="H434" s="17" t="n">
        <v>0.9886685552407932</v>
      </c>
      <c r="I434" s="3" t="inlineStr">
        <is>
          <t>2020-05-01: 702,000,000</t>
        </is>
      </c>
    </row>
    <row r="435">
      <c r="B435" s="3" t="inlineStr">
        <is>
          <t>OperatingLeasePayments</t>
        </is>
      </c>
      <c r="C435" s="3" t="inlineStr">
        <is>
          <t>2020-06-27</t>
        </is>
      </c>
      <c r="D435" s="3" t="inlineStr">
        <is>
          <t>duration</t>
        </is>
      </c>
      <c r="E435" s="27" t="n">
        <v>388000000</v>
      </c>
      <c r="F435" s="27" t="n">
        <v>1100000000</v>
      </c>
      <c r="G435" s="27" t="n">
        <v>712000000</v>
      </c>
      <c r="H435" s="17" t="n">
        <v>1.835051546391752</v>
      </c>
      <c r="I435" s="3" t="inlineStr">
        <is>
          <t>2020-07-31: 1,100,000,000</t>
        </is>
      </c>
    </row>
    <row r="436">
      <c r="B436" s="3" t="inlineStr">
        <is>
          <t>OtherAccruedLiabilitiesCurrent</t>
        </is>
      </c>
      <c r="C436" s="3" t="inlineStr">
        <is>
          <t>2024-09-28</t>
        </is>
      </c>
      <c r="D436" s="3" t="inlineStr">
        <is>
          <t>instant</t>
        </is>
      </c>
      <c r="E436" s="27" t="n">
        <v>51703000000</v>
      </c>
      <c r="F436" s="27" t="n">
        <v>44024000000</v>
      </c>
      <c r="G436" s="27" t="n">
        <v>-7679000000</v>
      </c>
      <c r="H436" s="17" t="n">
        <v>-0.1485213623967661</v>
      </c>
      <c r="I436" s="3" t="inlineStr">
        <is>
          <t>2024-11-01: 51,703,000,000; 2025-10-31: 44,024,000,000</t>
        </is>
      </c>
    </row>
    <row r="437">
      <c r="B437" s="3" t="inlineStr">
        <is>
          <t>OtherAssetsNoncurrent</t>
        </is>
      </c>
      <c r="C437" s="3" t="inlineStr">
        <is>
          <t>2025-09-27</t>
        </is>
      </c>
      <c r="D437" s="3" t="inlineStr">
        <is>
          <t>instant</t>
        </is>
      </c>
      <c r="E437" s="27" t="n">
        <v>83727000000</v>
      </c>
      <c r="F437" s="27" t="n">
        <v>72634000000</v>
      </c>
      <c r="G437" s="27" t="n">
        <v>-11093000000</v>
      </c>
      <c r="H437" s="17" t="n">
        <v>-0.1324901166887623</v>
      </c>
      <c r="I437" s="3" t="inlineStr">
        <is>
          <t>2025-10-31: 83,727,000,000; 2026-01-30: 83,727,000,000; 2026-05-01: 72,634,000,000</t>
        </is>
      </c>
    </row>
    <row r="438">
      <c r="B438" s="3" t="inlineStr">
        <is>
          <t>OtherComprehensiveIncomeLossAvailableForSaleSecuritiesAdjustmentNetOfTax</t>
        </is>
      </c>
      <c r="C438" s="3" t="inlineStr">
        <is>
          <t>2019-03-30</t>
        </is>
      </c>
      <c r="D438" s="3" t="inlineStr">
        <is>
          <t>duration</t>
        </is>
      </c>
      <c r="E438" s="27" t="n">
        <v>2070000000</v>
      </c>
      <c r="F438" s="27" t="n">
        <v>2217000000</v>
      </c>
      <c r="G438" s="27" t="n">
        <v>147000000</v>
      </c>
      <c r="H438" s="17" t="n">
        <v>0.07101449275362319</v>
      </c>
      <c r="I438" s="3" t="inlineStr">
        <is>
          <t>2020-05-01: 2,217,000,000</t>
        </is>
      </c>
    </row>
    <row r="439">
      <c r="B439" s="3" t="inlineStr">
        <is>
          <t>OtherComprehensiveIncomeLossAvailableForSaleSecuritiesAdjustmentNetOfTax</t>
        </is>
      </c>
      <c r="C439" s="3" t="inlineStr">
        <is>
          <t>2019-06-29</t>
        </is>
      </c>
      <c r="D439" s="3" t="inlineStr">
        <is>
          <t>duration</t>
        </is>
      </c>
      <c r="E439" s="27" t="n">
        <v>1231000000</v>
      </c>
      <c r="F439" s="27" t="n">
        <v>3448000000</v>
      </c>
      <c r="G439" s="27" t="n">
        <v>2217000000</v>
      </c>
      <c r="H439" s="17" t="n">
        <v>1.800974817221771</v>
      </c>
      <c r="I439" s="3" t="inlineStr">
        <is>
          <t>2020-07-31: 3,448,000,000</t>
        </is>
      </c>
    </row>
    <row r="440">
      <c r="B440" s="3" t="inlineStr">
        <is>
          <t>OtherComprehensiveIncomeLossAvailableForSaleSecuritiesAdjustmentNetOfTax</t>
        </is>
      </c>
      <c r="C440" s="3" t="inlineStr">
        <is>
          <t>2020-03-28</t>
        </is>
      </c>
      <c r="D440" s="3" t="inlineStr">
        <is>
          <t>duration</t>
        </is>
      </c>
      <c r="E440" s="27" t="n">
        <v>-2296000000</v>
      </c>
      <c r="F440" s="27" t="n">
        <v>-2181000000</v>
      </c>
      <c r="G440" s="27" t="n">
        <v>115000000</v>
      </c>
      <c r="H440" s="17" t="n">
        <v>-0.05008710801393728</v>
      </c>
      <c r="I440" s="3" t="inlineStr">
        <is>
          <t>2020-05-01: -2,181,000,000; 2021-04-29: -2,181,000,000</t>
        </is>
      </c>
    </row>
    <row r="441">
      <c r="B441" s="3" t="inlineStr">
        <is>
          <t>OtherComprehensiveIncomeLossAvailableForSaleSecuritiesAdjustmentNetOfTax</t>
        </is>
      </c>
      <c r="C441" s="3" t="inlineStr">
        <is>
          <t>2020-06-27</t>
        </is>
      </c>
      <c r="D441" s="3" t="inlineStr">
        <is>
          <t>duration</t>
        </is>
      </c>
      <c r="E441" s="27" t="n">
        <v>3087000000</v>
      </c>
      <c r="F441" s="27" t="n">
        <v>906000000</v>
      </c>
      <c r="G441" s="27" t="n">
        <v>-2181000000</v>
      </c>
      <c r="H441" s="17" t="n">
        <v>-0.706511175898931</v>
      </c>
      <c r="I441" s="3" t="inlineStr">
        <is>
          <t>2020-07-31: 906,000,000; 2021-07-28: 906,000,000</t>
        </is>
      </c>
    </row>
    <row r="442">
      <c r="B442" s="3" t="inlineStr">
        <is>
          <t>OtherComprehensiveIncomeLossAvailableForSaleSecuritiesAdjustmentNetOfTax</t>
        </is>
      </c>
      <c r="C442" s="3" t="inlineStr">
        <is>
          <t>2021-03-27</t>
        </is>
      </c>
      <c r="D442" s="3" t="inlineStr">
        <is>
          <t>duration</t>
        </is>
      </c>
      <c r="E442" s="27" t="n">
        <v>-1478000000</v>
      </c>
      <c r="F442" s="27" t="n">
        <v>-955000000</v>
      </c>
      <c r="G442" s="27" t="n">
        <v>523000000</v>
      </c>
      <c r="H442" s="17" t="n">
        <v>-0.3538565629228688</v>
      </c>
      <c r="I442" s="3" t="inlineStr">
        <is>
          <t>2021-04-29: -955,000,000; 2022-04-29: -955,000,000</t>
        </is>
      </c>
    </row>
    <row r="443">
      <c r="B443" s="3" t="inlineStr">
        <is>
          <t>OtherComprehensiveIncomeLossAvailableForSaleSecuritiesAdjustmentNetOfTax</t>
        </is>
      </c>
      <c r="C443" s="3" t="inlineStr">
        <is>
          <t>2021-06-26</t>
        </is>
      </c>
      <c r="D443" s="3" t="inlineStr">
        <is>
          <t>duration</t>
        </is>
      </c>
      <c r="E443" s="27" t="n">
        <v>163000000</v>
      </c>
      <c r="F443" s="27" t="n">
        <v>-792000000</v>
      </c>
      <c r="G443" s="27" t="n">
        <v>-955000000</v>
      </c>
      <c r="H443" s="17" t="n">
        <v>-5.858895705521473</v>
      </c>
      <c r="I443" s="3" t="inlineStr">
        <is>
          <t>2021-07-28: -792,000,000; 2022-07-29: -792,000,000</t>
        </is>
      </c>
    </row>
    <row r="444">
      <c r="B444" s="3" t="inlineStr">
        <is>
          <t>OtherComprehensiveIncomeLossAvailableForSaleSecuritiesAdjustmentNetOfTax</t>
        </is>
      </c>
      <c r="C444" s="3" t="inlineStr">
        <is>
          <t>2022-03-26</t>
        </is>
      </c>
      <c r="D444" s="3" t="inlineStr">
        <is>
          <t>duration</t>
        </is>
      </c>
      <c r="E444" s="27" t="n">
        <v>-5579000000</v>
      </c>
      <c r="F444" s="27" t="n">
        <v>-6764000000</v>
      </c>
      <c r="G444" s="27" t="n">
        <v>-1185000000</v>
      </c>
      <c r="H444" s="17" t="n">
        <v>0.2124036565692776</v>
      </c>
      <c r="I444" s="3" t="inlineStr">
        <is>
          <t>2022-04-29: -6,764,000,000; 2023-05-05: -6,764,000,000</t>
        </is>
      </c>
    </row>
    <row r="445">
      <c r="B445" s="3" t="inlineStr">
        <is>
          <t>OtherComprehensiveIncomeLossAvailableForSaleSecuritiesAdjustmentNetOfTax</t>
        </is>
      </c>
      <c r="C445" s="3" t="inlineStr">
        <is>
          <t>2022-06-25</t>
        </is>
      </c>
      <c r="D445" s="3" t="inlineStr">
        <is>
          <t>duration</t>
        </is>
      </c>
      <c r="E445" s="27" t="n">
        <v>-3055000000</v>
      </c>
      <c r="F445" s="27" t="n">
        <v>-9819000000</v>
      </c>
      <c r="G445" s="27" t="n">
        <v>-6764000000</v>
      </c>
      <c r="H445" s="17" t="n">
        <v>2.214075286415712</v>
      </c>
      <c r="I445" s="3" t="inlineStr">
        <is>
          <t>2022-07-29: -9,819,000,000; 2023-08-04: -9,819,000,000</t>
        </is>
      </c>
    </row>
    <row r="446">
      <c r="B446" s="3" t="inlineStr">
        <is>
          <t>OtherComprehensiveIncomeLossAvailableForSaleSecuritiesAdjustmentNetOfTax</t>
        </is>
      </c>
      <c r="C446" s="3" t="inlineStr">
        <is>
          <t>2023-04-01</t>
        </is>
      </c>
      <c r="D446" s="3" t="inlineStr">
        <is>
          <t>duration</t>
        </is>
      </c>
      <c r="E446" s="27" t="n">
        <v>1465000000</v>
      </c>
      <c r="F446" s="27" t="n">
        <v>2430000000</v>
      </c>
      <c r="G446" s="27" t="n">
        <v>965000000</v>
      </c>
      <c r="H446" s="17" t="n">
        <v>0.658703071672355</v>
      </c>
      <c r="I446" s="3" t="inlineStr">
        <is>
          <t>2023-05-05: 2,430,000,000; 2024-05-03: 2,430,000,000</t>
        </is>
      </c>
    </row>
    <row r="447">
      <c r="B447" s="3" t="inlineStr">
        <is>
          <t>OtherComprehensiveIncomeLossAvailableForSaleSecuritiesAdjustmentNetOfTax</t>
        </is>
      </c>
      <c r="C447" s="3" t="inlineStr">
        <is>
          <t>2023-07-01</t>
        </is>
      </c>
      <c r="D447" s="3" t="inlineStr">
        <is>
          <t>duration</t>
        </is>
      </c>
      <c r="E447" s="27" t="n">
        <v>-282000000</v>
      </c>
      <c r="F447" s="27" t="n">
        <v>2148000000</v>
      </c>
      <c r="G447" s="27" t="n">
        <v>2430000000</v>
      </c>
      <c r="H447" s="17" t="n">
        <v>-8.617021276595745</v>
      </c>
      <c r="I447" s="3" t="inlineStr">
        <is>
          <t>2023-08-04: 2,148,000,000; 2024-08-02: 2,148,000,000</t>
        </is>
      </c>
    </row>
    <row r="448">
      <c r="B448" s="3" t="inlineStr">
        <is>
          <t>OtherComprehensiveIncomeLossAvailableForSaleSecuritiesAdjustmentNetOfTax</t>
        </is>
      </c>
      <c r="C448" s="3" t="inlineStr">
        <is>
          <t>2024-03-30</t>
        </is>
      </c>
      <c r="D448" s="3" t="inlineStr">
        <is>
          <t>duration</t>
        </is>
      </c>
      <c r="E448" s="27" t="n">
        <v>52000000</v>
      </c>
      <c r="F448" s="27" t="n">
        <v>3172000000</v>
      </c>
      <c r="G448" s="27" t="n">
        <v>3120000000</v>
      </c>
      <c r="H448" s="17" t="n">
        <v>60</v>
      </c>
      <c r="I448" s="3" t="inlineStr">
        <is>
          <t>2024-05-03: 3,172,000,000; 2025-05-02: 3,172,000,000</t>
        </is>
      </c>
    </row>
    <row r="449">
      <c r="B449" s="3" t="inlineStr">
        <is>
          <t>OtherComprehensiveIncomeLossAvailableForSaleSecuritiesAdjustmentNetOfTax</t>
        </is>
      </c>
      <c r="C449" s="3" t="inlineStr">
        <is>
          <t>2024-06-29</t>
        </is>
      </c>
      <c r="D449" s="3" t="inlineStr">
        <is>
          <t>duration</t>
        </is>
      </c>
      <c r="E449" s="27" t="n">
        <v>298000000</v>
      </c>
      <c r="F449" s="27" t="n">
        <v>3470000000</v>
      </c>
      <c r="G449" s="27" t="n">
        <v>3172000000</v>
      </c>
      <c r="H449" s="17" t="n">
        <v>10.64429530201342</v>
      </c>
      <c r="I449" s="3" t="inlineStr">
        <is>
          <t>2024-08-02: 3,470,000,000; 2025-08-01: 3,470,000,000</t>
        </is>
      </c>
    </row>
    <row r="450">
      <c r="B450" s="3" t="inlineStr">
        <is>
          <t>OtherComprehensiveIncomeLossAvailableForSaleSecuritiesAdjustmentNetOfTax</t>
        </is>
      </c>
      <c r="C450" s="3" t="inlineStr">
        <is>
          <t>2025-03-29</t>
        </is>
      </c>
      <c r="D450" s="3" t="inlineStr">
        <is>
          <t>duration</t>
        </is>
      </c>
      <c r="E450" s="27" t="n">
        <v>1282000000</v>
      </c>
      <c r="F450" s="27" t="n">
        <v>-145000000</v>
      </c>
      <c r="G450" s="27" t="n">
        <v>-1427000000</v>
      </c>
      <c r="H450" s="17" t="n">
        <v>-1.113104524180967</v>
      </c>
      <c r="I450" s="3" t="inlineStr">
        <is>
          <t>2025-05-02: -145,000,000; 2026-05-01: -145,000,000</t>
        </is>
      </c>
    </row>
    <row r="451">
      <c r="B451" s="3" t="inlineStr">
        <is>
          <t>OtherComprehensiveIncomeLossAvailableForSaleSecuritiesAdjustmentNetOfTax</t>
        </is>
      </c>
      <c r="C451" s="3" t="inlineStr">
        <is>
          <t>2025-06-28</t>
        </is>
      </c>
      <c r="D451" s="3" t="inlineStr">
        <is>
          <t>duration</t>
        </is>
      </c>
      <c r="E451" s="27" t="n">
        <v>639000000</v>
      </c>
      <c r="F451" s="27" t="n">
        <v>494000000</v>
      </c>
      <c r="G451" s="27" t="n">
        <v>-145000000</v>
      </c>
      <c r="H451" s="17" t="n">
        <v>-0.2269170579029734</v>
      </c>
      <c r="I451" s="3" t="inlineStr">
        <is>
          <t>2025-08-01: 494,000,000</t>
        </is>
      </c>
    </row>
    <row r="452">
      <c r="B452" s="3" t="inlineStr">
        <is>
          <t>OtherComprehensiveIncomeLossAvailableForSaleSecuritiesAdjustmentNetOfTax</t>
        </is>
      </c>
      <c r="C452" s="3" t="inlineStr">
        <is>
          <t>2026-03-28</t>
        </is>
      </c>
      <c r="D452" s="3" t="inlineStr">
        <is>
          <t>duration</t>
        </is>
      </c>
      <c r="E452" s="27" t="n">
        <v>-794000000</v>
      </c>
      <c r="F452" s="27" t="n">
        <v>-366000000</v>
      </c>
      <c r="G452" s="27" t="n">
        <v>428000000</v>
      </c>
      <c r="H452" s="17" t="n">
        <v>-0.5390428211586902</v>
      </c>
      <c r="I452" s="3" t="inlineStr">
        <is>
          <t>2026-05-01: -366,000,000</t>
        </is>
      </c>
    </row>
    <row r="453">
      <c r="B453" s="3" t="inlineStr">
        <is>
          <t>OtherComprehensiveIncomeLossCashFlowHedgeGainLossAfterReclassificationAndTax</t>
        </is>
      </c>
      <c r="C453" s="3" t="inlineStr">
        <is>
          <t>2025-03-29</t>
        </is>
      </c>
      <c r="D453" s="3" t="inlineStr">
        <is>
          <t>duration</t>
        </is>
      </c>
      <c r="E453" s="27" t="n">
        <v>-946000000</v>
      </c>
      <c r="F453" s="27" t="n">
        <v>1489000000</v>
      </c>
      <c r="G453" s="27" t="n">
        <v>2435000000</v>
      </c>
      <c r="H453" s="17" t="n">
        <v>-2.57399577167019</v>
      </c>
      <c r="I453" s="3" t="inlineStr">
        <is>
          <t>2025-05-02: 1,489,000,000; 2026-05-01: 1,489,000,000</t>
        </is>
      </c>
    </row>
    <row r="454">
      <c r="B454" s="3" t="inlineStr">
        <is>
          <t>OtherComprehensiveIncomeLossCashFlowHedgeGainLossAfterReclassificationAndTax</t>
        </is>
      </c>
      <c r="C454" s="3" t="inlineStr">
        <is>
          <t>2025-06-28</t>
        </is>
      </c>
      <c r="D454" s="3" t="inlineStr">
        <is>
          <t>duration</t>
        </is>
      </c>
      <c r="E454" s="27" t="n">
        <v>-1094000000</v>
      </c>
      <c r="F454" s="27" t="n">
        <v>395000000</v>
      </c>
      <c r="G454" s="27" t="n">
        <v>1489000000</v>
      </c>
      <c r="H454" s="17" t="n">
        <v>-1.361060329067642</v>
      </c>
      <c r="I454" s="3" t="inlineStr">
        <is>
          <t>2025-08-01: 395,000,000</t>
        </is>
      </c>
    </row>
    <row r="455">
      <c r="B455" s="3" t="inlineStr">
        <is>
          <t>OtherComprehensiveIncomeLossCashFlowHedgeGainLossAfterReclassificationAndTax</t>
        </is>
      </c>
      <c r="C455" s="3" t="inlineStr">
        <is>
          <t>2026-03-28</t>
        </is>
      </c>
      <c r="D455" s="3" t="inlineStr">
        <is>
          <t>duration</t>
        </is>
      </c>
      <c r="E455" s="27" t="n">
        <v>206000000</v>
      </c>
      <c r="F455" s="27" t="n">
        <v>654000000</v>
      </c>
      <c r="G455" s="27" t="n">
        <v>448000000</v>
      </c>
      <c r="H455" s="17" t="n">
        <v>2.174757281553398</v>
      </c>
      <c r="I455" s="3" t="inlineStr">
        <is>
          <t>2026-05-01: 654,000,000</t>
        </is>
      </c>
    </row>
    <row r="456">
      <c r="B456" s="3" t="inlineStr">
        <is>
          <t>OtherComprehensiveIncomeLossCashFlowHedgeGainLossBeforeReclassificationAfterTax</t>
        </is>
      </c>
      <c r="C456" s="3" t="inlineStr">
        <is>
          <t>2025-03-29</t>
        </is>
      </c>
      <c r="D456" s="3" t="inlineStr">
        <is>
          <t>duration</t>
        </is>
      </c>
      <c r="E456" s="27" t="n">
        <v>-318000000</v>
      </c>
      <c r="F456" s="27" t="n">
        <v>1333000000</v>
      </c>
      <c r="G456" s="27" t="n">
        <v>1651000000</v>
      </c>
      <c r="H456" s="17" t="n">
        <v>-5.191823899371069</v>
      </c>
      <c r="I456" s="3" t="inlineStr">
        <is>
          <t>2025-05-02: 1,333,000,000; 2026-05-01: 1,333,000,000</t>
        </is>
      </c>
    </row>
    <row r="457">
      <c r="B457" s="3" t="inlineStr">
        <is>
          <t>OtherComprehensiveIncomeLossCashFlowHedgeGainLossBeforeReclassificationAfterTax</t>
        </is>
      </c>
      <c r="C457" s="3" t="inlineStr">
        <is>
          <t>2025-06-28</t>
        </is>
      </c>
      <c r="D457" s="3" t="inlineStr">
        <is>
          <t>duration</t>
        </is>
      </c>
      <c r="E457" s="27" t="n">
        <v>-523000000</v>
      </c>
      <c r="F457" s="27" t="n">
        <v>810000000</v>
      </c>
      <c r="G457" s="27" t="n">
        <v>1333000000</v>
      </c>
      <c r="H457" s="17" t="n">
        <v>-2.548757170172084</v>
      </c>
      <c r="I457" s="3" t="inlineStr">
        <is>
          <t>2025-08-01: 810,000,000</t>
        </is>
      </c>
    </row>
    <row r="458">
      <c r="B458" s="3" t="inlineStr">
        <is>
          <t>OtherComprehensiveIncomeLossCashFlowHedgeGainLossBeforeReclassificationAfterTax</t>
        </is>
      </c>
      <c r="C458" s="3" t="inlineStr">
        <is>
          <t>2026-03-28</t>
        </is>
      </c>
      <c r="D458" s="3" t="inlineStr">
        <is>
          <t>duration</t>
        </is>
      </c>
      <c r="E458" s="27" t="n">
        <v>162000000</v>
      </c>
      <c r="F458" s="27" t="n">
        <v>373000000</v>
      </c>
      <c r="G458" s="27" t="n">
        <v>211000000</v>
      </c>
      <c r="H458" s="17" t="n">
        <v>1.302469135802469</v>
      </c>
      <c r="I458" s="3" t="inlineStr">
        <is>
          <t>2026-05-01: 373,000,000</t>
        </is>
      </c>
    </row>
    <row r="459">
      <c r="B459" s="3" t="inlineStr">
        <is>
          <t>OtherComprehensiveIncomeLossCashFlowHedgeGainLossBeforeReclassificationAndTax</t>
        </is>
      </c>
      <c r="C459" s="3" t="inlineStr">
        <is>
          <t>2020-03-28</t>
        </is>
      </c>
      <c r="D459" s="3" t="inlineStr">
        <is>
          <t>duration</t>
        </is>
      </c>
      <c r="E459" s="27" t="n">
        <v>-528000000</v>
      </c>
      <c r="F459" s="27" t="n">
        <v>-257000000</v>
      </c>
      <c r="G459" s="27" t="n">
        <v>271000000</v>
      </c>
      <c r="H459" s="17" t="n">
        <v>-0.5132575757575758</v>
      </c>
      <c r="I459" s="3" t="inlineStr">
        <is>
          <t>2020-05-01: -257,000,000; 2021-04-29: -257,000,000</t>
        </is>
      </c>
    </row>
    <row r="460">
      <c r="B460" s="3" t="inlineStr">
        <is>
          <t>OtherComprehensiveIncomeLossCashFlowHedgeGainLossBeforeReclassificationAndTax</t>
        </is>
      </c>
      <c r="C460" s="3" t="inlineStr">
        <is>
          <t>2020-06-27</t>
        </is>
      </c>
      <c r="D460" s="3" t="inlineStr">
        <is>
          <t>duration</t>
        </is>
      </c>
      <c r="E460" s="27" t="n">
        <v>360000000</v>
      </c>
      <c r="F460" s="27" t="n">
        <v>103000000</v>
      </c>
      <c r="G460" s="27" t="n">
        <v>-257000000</v>
      </c>
      <c r="H460" s="17" t="n">
        <v>-0.7138888888888889</v>
      </c>
      <c r="I460" s="3" t="inlineStr">
        <is>
          <t>2020-07-31: 103,000,000; 2021-07-28: 103,000,000</t>
        </is>
      </c>
    </row>
    <row r="461">
      <c r="B461" s="3" t="inlineStr">
        <is>
          <t>OtherComprehensiveIncomeLossCashFlowHedgeGainLossBeforeReclassificationAndTax</t>
        </is>
      </c>
      <c r="C461" s="3" t="inlineStr">
        <is>
          <t>2021-03-27</t>
        </is>
      </c>
      <c r="D461" s="3" t="inlineStr">
        <is>
          <t>duration</t>
        </is>
      </c>
      <c r="E461" s="27" t="n">
        <v>377000000</v>
      </c>
      <c r="F461" s="27" t="n">
        <v>240000000</v>
      </c>
      <c r="G461" s="27" t="n">
        <v>-137000000</v>
      </c>
      <c r="H461" s="17" t="n">
        <v>-0.363395225464191</v>
      </c>
      <c r="I461" s="3" t="inlineStr">
        <is>
          <t>2021-04-29: 240,000,000</t>
        </is>
      </c>
    </row>
    <row r="462">
      <c r="B462" s="3" t="inlineStr">
        <is>
          <t>OtherComprehensiveIncomeLossCashFlowHedgeGainLossBeforeReclassificationAndTax</t>
        </is>
      </c>
      <c r="C462" s="3" t="inlineStr">
        <is>
          <t>2021-06-26</t>
        </is>
      </c>
      <c r="D462" s="3" t="inlineStr">
        <is>
          <t>duration</t>
        </is>
      </c>
      <c r="E462" s="27" t="n">
        <v>-87000000</v>
      </c>
      <c r="F462" s="27" t="n">
        <v>153000000</v>
      </c>
      <c r="G462" s="27" t="n">
        <v>240000000</v>
      </c>
      <c r="H462" s="17" t="n">
        <v>-2.758620689655173</v>
      </c>
      <c r="I462" s="3" t="inlineStr">
        <is>
          <t>2021-07-28: 153,000,000</t>
        </is>
      </c>
    </row>
    <row r="463">
      <c r="B463" s="3" t="inlineStr">
        <is>
          <t>OtherComprehensiveIncomeLossCashFlowHedgeGainLossReclassificationAfterTax</t>
        </is>
      </c>
      <c r="C463" s="3" t="inlineStr">
        <is>
          <t>2020-03-28</t>
        </is>
      </c>
      <c r="D463" s="3" t="inlineStr">
        <is>
          <t>duration</t>
        </is>
      </c>
      <c r="E463" s="27" t="n">
        <v>-634000000</v>
      </c>
      <c r="F463" s="27" t="n">
        <v>-236000000</v>
      </c>
      <c r="G463" s="27" t="n">
        <v>398000000</v>
      </c>
      <c r="H463" s="17" t="n">
        <v>-0.6277602523659306</v>
      </c>
      <c r="I463" s="3" t="inlineStr">
        <is>
          <t>2020-05-01: -236,000,000</t>
        </is>
      </c>
    </row>
    <row r="464">
      <c r="B464" s="3" t="inlineStr">
        <is>
          <t>OtherComprehensiveIncomeLossCashFlowHedgeGainLossReclassificationAfterTax</t>
        </is>
      </c>
      <c r="C464" s="3" t="inlineStr">
        <is>
          <t>2020-06-27</t>
        </is>
      </c>
      <c r="D464" s="3" t="inlineStr">
        <is>
          <t>duration</t>
        </is>
      </c>
      <c r="E464" s="27" t="n">
        <v>1120000000</v>
      </c>
      <c r="F464" s="27" t="n">
        <v>884000000</v>
      </c>
      <c r="G464" s="27" t="n">
        <v>-236000000</v>
      </c>
      <c r="H464" s="17" t="n">
        <v>-0.2107142857142857</v>
      </c>
      <c r="I464" s="3" t="inlineStr">
        <is>
          <t>2020-07-31: 884,000,000</t>
        </is>
      </c>
    </row>
    <row r="465">
      <c r="B465" s="3" t="inlineStr">
        <is>
          <t>OtherComprehensiveIncomeLossCashFlowHedgeGainLossReclassificationAfterTax</t>
        </is>
      </c>
      <c r="C465" s="3" t="inlineStr">
        <is>
          <t>2025-03-29</t>
        </is>
      </c>
      <c r="D465" s="3" t="inlineStr">
        <is>
          <t>duration</t>
        </is>
      </c>
      <c r="E465" s="27" t="n">
        <v>628000000</v>
      </c>
      <c r="F465" s="27" t="n">
        <v>-156000000</v>
      </c>
      <c r="G465" s="27" t="n">
        <v>-784000000</v>
      </c>
      <c r="H465" s="17" t="n">
        <v>-1.248407643312102</v>
      </c>
      <c r="I465" s="3" t="inlineStr">
        <is>
          <t>2025-05-02: -156,000,000; 2026-05-01: -156,000,000</t>
        </is>
      </c>
    </row>
    <row r="466">
      <c r="B466" s="3" t="inlineStr">
        <is>
          <t>OtherComprehensiveIncomeLossCashFlowHedgeGainLossReclassificationAfterTax</t>
        </is>
      </c>
      <c r="C466" s="3" t="inlineStr">
        <is>
          <t>2025-06-28</t>
        </is>
      </c>
      <c r="D466" s="3" t="inlineStr">
        <is>
          <t>duration</t>
        </is>
      </c>
      <c r="E466" s="27" t="n">
        <v>571000000</v>
      </c>
      <c r="F466" s="27" t="n">
        <v>415000000</v>
      </c>
      <c r="G466" s="27" t="n">
        <v>-156000000</v>
      </c>
      <c r="H466" s="17" t="n">
        <v>-0.2732049036777583</v>
      </c>
      <c r="I466" s="3" t="inlineStr">
        <is>
          <t>2025-08-01: 415,000,000</t>
        </is>
      </c>
    </row>
    <row r="467">
      <c r="B467" s="3" t="inlineStr">
        <is>
          <t>OtherComprehensiveIncomeLossCashFlowHedgeGainLossReclassificationAfterTax</t>
        </is>
      </c>
      <c r="C467" s="3" t="inlineStr">
        <is>
          <t>2026-03-28</t>
        </is>
      </c>
      <c r="D467" s="3" t="inlineStr">
        <is>
          <t>duration</t>
        </is>
      </c>
      <c r="E467" s="27" t="n">
        <v>-44000000</v>
      </c>
      <c r="F467" s="27" t="n">
        <v>-281000000</v>
      </c>
      <c r="G467" s="27" t="n">
        <v>-237000000</v>
      </c>
      <c r="H467" s="17" t="n">
        <v>5.386363636363637</v>
      </c>
      <c r="I467" s="3" t="inlineStr">
        <is>
          <t>2026-05-01: -281,000,000</t>
        </is>
      </c>
    </row>
    <row r="468">
      <c r="B468" s="3" t="inlineStr">
        <is>
          <t>OtherComprehensiveIncomeLossCashFlowHedgeGainLossReclassificationBeforeTax</t>
        </is>
      </c>
      <c r="C468" s="3" t="inlineStr">
        <is>
          <t>2020-03-28</t>
        </is>
      </c>
      <c r="D468" s="3" t="inlineStr">
        <is>
          <t>duration</t>
        </is>
      </c>
      <c r="E468" s="27" t="n">
        <v>-818000000</v>
      </c>
      <c r="F468" s="27" t="n">
        <v>-329000000</v>
      </c>
      <c r="G468" s="27" t="n">
        <v>489000000</v>
      </c>
      <c r="H468" s="17" t="n">
        <v>-0.597799511002445</v>
      </c>
      <c r="I468" s="3" t="inlineStr">
        <is>
          <t>2020-05-01: -329,000,000; 2021-04-29: -329,000,000</t>
        </is>
      </c>
    </row>
    <row r="469">
      <c r="B469" s="3" t="inlineStr">
        <is>
          <t>OtherComprehensiveIncomeLossCashFlowHedgeGainLossReclassificationBeforeTax</t>
        </is>
      </c>
      <c r="C469" s="3" t="inlineStr">
        <is>
          <t>2020-06-27</t>
        </is>
      </c>
      <c r="D469" s="3" t="inlineStr">
        <is>
          <t>duration</t>
        </is>
      </c>
      <c r="E469" s="27" t="n">
        <v>1386000000</v>
      </c>
      <c r="F469" s="27" t="n">
        <v>1057000000</v>
      </c>
      <c r="G469" s="27" t="n">
        <v>-329000000</v>
      </c>
      <c r="H469" s="17" t="n">
        <v>-0.2373737373737374</v>
      </c>
      <c r="I469" s="3" t="inlineStr">
        <is>
          <t>2020-07-31: 1,057,000,000; 2021-07-28: 1,057,000,000</t>
        </is>
      </c>
    </row>
    <row r="470">
      <c r="B470" s="3" t="inlineStr">
        <is>
          <t>OtherComprehensiveIncomeLossCashFlowHedgeGainLossReclassificationBeforeTax</t>
        </is>
      </c>
      <c r="C470" s="3" t="inlineStr">
        <is>
          <t>2021-03-27</t>
        </is>
      </c>
      <c r="D470" s="3" t="inlineStr">
        <is>
          <t>duration</t>
        </is>
      </c>
      <c r="E470" s="27" t="n">
        <v>-887000000</v>
      </c>
      <c r="F470" s="27" t="n">
        <v>-576000000</v>
      </c>
      <c r="G470" s="27" t="n">
        <v>311000000</v>
      </c>
      <c r="H470" s="17" t="n">
        <v>-0.3506200676437429</v>
      </c>
      <c r="I470" s="3" t="inlineStr">
        <is>
          <t>2021-04-29: -576,000,000</t>
        </is>
      </c>
    </row>
    <row r="471">
      <c r="B471" s="3" t="inlineStr">
        <is>
          <t>OtherComprehensiveIncomeLossCashFlowHedgeGainLossReclassificationBeforeTax</t>
        </is>
      </c>
      <c r="C471" s="3" t="inlineStr">
        <is>
          <t>2021-06-26</t>
        </is>
      </c>
      <c r="D471" s="3" t="inlineStr">
        <is>
          <t>duration</t>
        </is>
      </c>
      <c r="E471" s="27" t="n">
        <v>8000000</v>
      </c>
      <c r="F471" s="27" t="n">
        <v>-568000000</v>
      </c>
      <c r="G471" s="27" t="n">
        <v>-576000000</v>
      </c>
      <c r="H471" s="17" t="n">
        <v>-72</v>
      </c>
      <c r="I471" s="3" t="inlineStr">
        <is>
          <t>2021-07-28: -568,000,000</t>
        </is>
      </c>
    </row>
    <row r="472">
      <c r="B472" s="3" t="inlineStr">
        <is>
          <t>OtherComprehensiveIncomeLossDerivativeExcludedComponentIncreaseDecreaseBeforeAdjustmentsAndTax</t>
        </is>
      </c>
      <c r="C472" s="3" t="inlineStr">
        <is>
          <t>2020-03-28</t>
        </is>
      </c>
      <c r="D472" s="3" t="inlineStr">
        <is>
          <t>duration</t>
        </is>
      </c>
      <c r="E472" s="27" t="n">
        <v>258000000</v>
      </c>
      <c r="F472" s="27" t="n">
        <v>169000000</v>
      </c>
      <c r="G472" s="27" t="n">
        <v>-89000000</v>
      </c>
      <c r="H472" s="17" t="n">
        <v>-0.3449612403100775</v>
      </c>
      <c r="I472" s="3" t="inlineStr">
        <is>
          <t>2020-05-01: 169,000,000; 2021-04-29: 169,000,000</t>
        </is>
      </c>
    </row>
    <row r="473">
      <c r="B473" s="3" t="inlineStr">
        <is>
          <t>OtherComprehensiveIncomeLossDerivativeExcludedComponentIncreaseDecreaseBeforeAdjustmentsAndTax</t>
        </is>
      </c>
      <c r="C473" s="3" t="inlineStr">
        <is>
          <t>2020-06-27</t>
        </is>
      </c>
      <c r="D473" s="3" t="inlineStr">
        <is>
          <t>duration</t>
        </is>
      </c>
      <c r="E473" s="27" t="n">
        <v>-220000000</v>
      </c>
      <c r="F473" s="27" t="n">
        <v>-51000000</v>
      </c>
      <c r="G473" s="27" t="n">
        <v>169000000</v>
      </c>
      <c r="H473" s="17" t="n">
        <v>-0.7681818181818182</v>
      </c>
      <c r="I473" s="3" t="inlineStr">
        <is>
          <t>2020-07-31: -51,000,000; 2021-07-28: -51,000,000</t>
        </is>
      </c>
    </row>
    <row r="474">
      <c r="B474" s="3" t="inlineStr">
        <is>
          <t>OtherComprehensiveIncomeLossDerivativeExcludedComponentIncreaseDecreaseBeforeAdjustmentsAndTax</t>
        </is>
      </c>
      <c r="C474" s="3" t="inlineStr">
        <is>
          <t>2021-03-27</t>
        </is>
      </c>
      <c r="D474" s="3" t="inlineStr">
        <is>
          <t>duration</t>
        </is>
      </c>
      <c r="E474" s="27" t="n">
        <v>41000000</v>
      </c>
      <c r="F474" s="27" t="n">
        <v>-97000000</v>
      </c>
      <c r="G474" s="27" t="n">
        <v>-138000000</v>
      </c>
      <c r="H474" s="17" t="n">
        <v>-3.365853658536585</v>
      </c>
      <c r="I474" s="3" t="inlineStr">
        <is>
          <t>2021-04-29: -97,000,000</t>
        </is>
      </c>
    </row>
    <row r="475">
      <c r="B475" s="3" t="inlineStr">
        <is>
          <t>OtherComprehensiveIncomeLossDerivativeExcludedComponentIncreaseDecreaseBeforeAdjustmentsAndTax</t>
        </is>
      </c>
      <c r="C475" s="3" t="inlineStr">
        <is>
          <t>2021-06-26</t>
        </is>
      </c>
      <c r="D475" s="3" t="inlineStr">
        <is>
          <t>duration</t>
        </is>
      </c>
      <c r="E475" s="27" t="n">
        <v>63000000</v>
      </c>
      <c r="F475" s="27" t="n">
        <v>-34000000</v>
      </c>
      <c r="G475" s="27" t="n">
        <v>-97000000</v>
      </c>
      <c r="H475" s="17" t="n">
        <v>-1.53968253968254</v>
      </c>
      <c r="I475" s="3" t="inlineStr">
        <is>
          <t>2021-07-28: -34,000,000</t>
        </is>
      </c>
    </row>
    <row r="476">
      <c r="B476" s="3" t="inlineStr">
        <is>
          <t>OtherComprehensiveIncomeLossDerivativeInstrumentGainLossBeforeReclassificationAfterTax</t>
        </is>
      </c>
      <c r="C476" s="3" t="inlineStr">
        <is>
          <t>2024-03-30</t>
        </is>
      </c>
      <c r="D476" s="3" t="inlineStr">
        <is>
          <t>duration</t>
        </is>
      </c>
      <c r="E476" s="27" t="n">
        <v>456000000</v>
      </c>
      <c r="F476" s="27" t="n">
        <v>-75000000</v>
      </c>
      <c r="G476" s="27" t="n">
        <v>-531000000</v>
      </c>
      <c r="H476" s="17" t="n">
        <v>-1.164473684210526</v>
      </c>
      <c r="I476" s="3" t="inlineStr">
        <is>
          <t>2025-05-02: -75,000,000</t>
        </is>
      </c>
    </row>
    <row r="477">
      <c r="B477" s="3" t="inlineStr">
        <is>
          <t>OtherComprehensiveIncomeLossDerivativeInstrumentGainLossBeforeReclassificationAfterTax</t>
        </is>
      </c>
      <c r="C477" s="3" t="inlineStr">
        <is>
          <t>2024-06-29</t>
        </is>
      </c>
      <c r="D477" s="3" t="inlineStr">
        <is>
          <t>duration</t>
        </is>
      </c>
      <c r="E477" s="27" t="n">
        <v>406000000</v>
      </c>
      <c r="F477" s="27" t="n">
        <v>331000000</v>
      </c>
      <c r="G477" s="27" t="n">
        <v>-75000000</v>
      </c>
      <c r="H477" s="17" t="n">
        <v>-0.1847290640394089</v>
      </c>
      <c r="I477" s="3" t="inlineStr">
        <is>
          <t>2025-08-01: 331,000,000</t>
        </is>
      </c>
    </row>
    <row r="478">
      <c r="B478" s="3" t="inlineStr">
        <is>
          <t>OtherComprehensiveIncomeLossDerivativeInstrumentGainLossReclassificationAfterTax</t>
        </is>
      </c>
      <c r="C478" s="3" t="inlineStr">
        <is>
          <t>2020-03-28</t>
        </is>
      </c>
      <c r="D478" s="3" t="inlineStr">
        <is>
          <t>duration</t>
        </is>
      </c>
      <c r="E478" s="27" t="n">
        <v>-634000000</v>
      </c>
      <c r="F478" s="27" t="n">
        <v>-236000000</v>
      </c>
      <c r="G478" s="27" t="n">
        <v>398000000</v>
      </c>
      <c r="H478" s="17" t="n">
        <v>-0.6277602523659306</v>
      </c>
      <c r="I478" s="3" t="inlineStr">
        <is>
          <t>2021-04-29: -236,000,000</t>
        </is>
      </c>
    </row>
    <row r="479">
      <c r="B479" s="3" t="inlineStr">
        <is>
          <t>OtherComprehensiveIncomeLossDerivativeInstrumentGainLossReclassificationAfterTax</t>
        </is>
      </c>
      <c r="C479" s="3" t="inlineStr">
        <is>
          <t>2020-06-27</t>
        </is>
      </c>
      <c r="D479" s="3" t="inlineStr">
        <is>
          <t>duration</t>
        </is>
      </c>
      <c r="E479" s="27" t="n">
        <v>1120000000</v>
      </c>
      <c r="F479" s="27" t="n">
        <v>884000000</v>
      </c>
      <c r="G479" s="27" t="n">
        <v>-236000000</v>
      </c>
      <c r="H479" s="17" t="n">
        <v>-0.2107142857142857</v>
      </c>
      <c r="I479" s="3" t="inlineStr">
        <is>
          <t>2021-07-28: 884,000,000</t>
        </is>
      </c>
    </row>
    <row r="480">
      <c r="B480" s="3" t="inlineStr">
        <is>
          <t>OtherComprehensiveIncomeLossDerivativeInstrumentGainLossReclassificationAfterTax</t>
        </is>
      </c>
      <c r="C480" s="3" t="inlineStr">
        <is>
          <t>2021-03-27</t>
        </is>
      </c>
      <c r="D480" s="3" t="inlineStr">
        <is>
          <t>duration</t>
        </is>
      </c>
      <c r="E480" s="27" t="n">
        <v>-759000000</v>
      </c>
      <c r="F480" s="27" t="n">
        <v>-576000000</v>
      </c>
      <c r="G480" s="27" t="n">
        <v>183000000</v>
      </c>
      <c r="H480" s="17" t="n">
        <v>-0.2411067193675889</v>
      </c>
      <c r="I480" s="3" t="inlineStr">
        <is>
          <t>2021-04-29: -576,000,000; 2022-04-29: -576,000,000</t>
        </is>
      </c>
    </row>
    <row r="481">
      <c r="B481" s="3" t="inlineStr">
        <is>
          <t>OtherComprehensiveIncomeLossDerivativeInstrumentGainLossReclassificationAfterTax</t>
        </is>
      </c>
      <c r="C481" s="3" t="inlineStr">
        <is>
          <t>2021-06-26</t>
        </is>
      </c>
      <c r="D481" s="3" t="inlineStr">
        <is>
          <t>duration</t>
        </is>
      </c>
      <c r="E481" s="27" t="n">
        <v>-17000000</v>
      </c>
      <c r="F481" s="27" t="n">
        <v>-593000000</v>
      </c>
      <c r="G481" s="27" t="n">
        <v>-576000000</v>
      </c>
      <c r="H481" s="17" t="n">
        <v>33.88235294117647</v>
      </c>
      <c r="I481" s="3" t="inlineStr">
        <is>
          <t>2021-07-28: -593,000,000; 2022-07-29: -593,000,000</t>
        </is>
      </c>
    </row>
    <row r="482">
      <c r="B482" s="3" t="inlineStr">
        <is>
          <t>OtherComprehensiveIncomeLossDerivativeInstrumentGainLossReclassificationAfterTax</t>
        </is>
      </c>
      <c r="C482" s="3" t="inlineStr">
        <is>
          <t>2022-03-26</t>
        </is>
      </c>
      <c r="D482" s="3" t="inlineStr">
        <is>
          <t>duration</t>
        </is>
      </c>
      <c r="E482" s="27" t="n">
        <v>301000000</v>
      </c>
      <c r="F482" s="27" t="n">
        <v>208000000</v>
      </c>
      <c r="G482" s="27" t="n">
        <v>-93000000</v>
      </c>
      <c r="H482" s="17" t="n">
        <v>-0.3089700996677741</v>
      </c>
      <c r="I482" s="3" t="inlineStr">
        <is>
          <t>2022-04-29: 208,000,000; 2023-05-05: 208,000,000</t>
        </is>
      </c>
    </row>
    <row r="483">
      <c r="B483" s="3" t="inlineStr">
        <is>
          <t>OtherComprehensiveIncomeLossDerivativeInstrumentGainLossReclassificationAfterTax</t>
        </is>
      </c>
      <c r="C483" s="3" t="inlineStr">
        <is>
          <t>2022-06-25</t>
        </is>
      </c>
      <c r="D483" s="3" t="inlineStr">
        <is>
          <t>duration</t>
        </is>
      </c>
      <c r="E483" s="27" t="n">
        <v>-121000000</v>
      </c>
      <c r="F483" s="27" t="n">
        <v>87000000</v>
      </c>
      <c r="G483" s="27" t="n">
        <v>208000000</v>
      </c>
      <c r="H483" s="17" t="n">
        <v>-1.71900826446281</v>
      </c>
      <c r="I483" s="3" t="inlineStr">
        <is>
          <t>2022-07-29: 87,000,000; 2023-08-04: 87,000,000</t>
        </is>
      </c>
    </row>
    <row r="484">
      <c r="B484" s="3" t="inlineStr">
        <is>
          <t>OtherComprehensiveIncomeLossDerivativeInstrumentGainLossReclassificationAfterTax</t>
        </is>
      </c>
      <c r="C484" s="3" t="inlineStr">
        <is>
          <t>2023-04-01</t>
        </is>
      </c>
      <c r="D484" s="3" t="inlineStr">
        <is>
          <t>duration</t>
        </is>
      </c>
      <c r="E484" s="27" t="n">
        <v>191000000</v>
      </c>
      <c r="F484" s="27" t="n">
        <v>1957000000</v>
      </c>
      <c r="G484" s="27" t="n">
        <v>1766000000</v>
      </c>
      <c r="H484" s="17" t="n">
        <v>9.246073298429319</v>
      </c>
      <c r="I484" s="3" t="inlineStr">
        <is>
          <t>2023-05-05: 1,957,000,000; 2024-05-03: 1,957,000,000</t>
        </is>
      </c>
    </row>
    <row r="485">
      <c r="B485" s="3" t="inlineStr">
        <is>
          <t>OtherComprehensiveIncomeLossDerivativeInstrumentGainLossReclassificationAfterTax</t>
        </is>
      </c>
      <c r="C485" s="3" t="inlineStr">
        <is>
          <t>2023-07-01</t>
        </is>
      </c>
      <c r="D485" s="3" t="inlineStr">
        <is>
          <t>duration</t>
        </is>
      </c>
      <c r="E485" s="27" t="n">
        <v>-103000000</v>
      </c>
      <c r="F485" s="27" t="n">
        <v>1854000000</v>
      </c>
      <c r="G485" s="27" t="n">
        <v>1957000000</v>
      </c>
      <c r="H485" s="17" t="n">
        <v>-19</v>
      </c>
      <c r="I485" s="3" t="inlineStr">
        <is>
          <t>2023-08-04: 1,854,000,000; 2024-08-02: 1,854,000,000</t>
        </is>
      </c>
    </row>
    <row r="486">
      <c r="B486" s="3" t="inlineStr">
        <is>
          <t>OtherComprehensiveIncomeLossDerivativeInstrumentGainLossReclassificationAfterTax</t>
        </is>
      </c>
      <c r="C486" s="3" t="inlineStr">
        <is>
          <t>2024-03-30</t>
        </is>
      </c>
      <c r="D486" s="3" t="inlineStr">
        <is>
          <t>duration</t>
        </is>
      </c>
      <c r="E486" s="27" t="n">
        <v>-232000000</v>
      </c>
      <c r="F486" s="27" t="n">
        <v>591000000</v>
      </c>
      <c r="G486" s="27" t="n">
        <v>823000000</v>
      </c>
      <c r="H486" s="17" t="n">
        <v>-3.547413793103448</v>
      </c>
      <c r="I486" s="3" t="inlineStr">
        <is>
          <t>2024-05-03: 591,000,000; 2025-05-02: 591,000,000</t>
        </is>
      </c>
    </row>
    <row r="487">
      <c r="B487" s="3" t="inlineStr">
        <is>
          <t>OtherComprehensiveIncomeLossDerivativeInstrumentGainLossReclassificationAfterTax</t>
        </is>
      </c>
      <c r="C487" s="3" t="inlineStr">
        <is>
          <t>2024-06-29</t>
        </is>
      </c>
      <c r="D487" s="3" t="inlineStr">
        <is>
          <t>duration</t>
        </is>
      </c>
      <c r="E487" s="27" t="n">
        <v>87000000</v>
      </c>
      <c r="F487" s="27" t="n">
        <v>678000000</v>
      </c>
      <c r="G487" s="27" t="n">
        <v>591000000</v>
      </c>
      <c r="H487" s="17" t="n">
        <v>6.793103448275862</v>
      </c>
      <c r="I487" s="3" t="inlineStr">
        <is>
          <t>2024-08-02: 678,000,000; 2025-08-01: 678,000,000</t>
        </is>
      </c>
    </row>
    <row r="488">
      <c r="B488" s="3" t="inlineStr">
        <is>
          <t>OtherComprehensiveIncomeLossDerivativeInstrumentGainLossafterReclassificationandTax</t>
        </is>
      </c>
      <c r="C488" s="3" t="inlineStr">
        <is>
          <t>2020-03-28</t>
        </is>
      </c>
      <c r="D488" s="3" t="inlineStr">
        <is>
          <t>duration</t>
        </is>
      </c>
      <c r="E488" s="27" t="n">
        <v>491000000</v>
      </c>
      <c r="F488" s="27" t="n">
        <v>204000000</v>
      </c>
      <c r="G488" s="27" t="n">
        <v>-287000000</v>
      </c>
      <c r="H488" s="17" t="n">
        <v>-0.5845213849287169</v>
      </c>
      <c r="I488" s="3" t="inlineStr">
        <is>
          <t>2020-05-01: 204,000,000; 2021-04-29: 204,000,000</t>
        </is>
      </c>
    </row>
    <row r="489">
      <c r="B489" s="3" t="inlineStr">
        <is>
          <t>OtherComprehensiveIncomeLossDerivativeInstrumentGainLossafterReclassificationandTax</t>
        </is>
      </c>
      <c r="C489" s="3" t="inlineStr">
        <is>
          <t>2020-06-27</t>
        </is>
      </c>
      <c r="D489" s="3" t="inlineStr">
        <is>
          <t>duration</t>
        </is>
      </c>
      <c r="E489" s="27" t="n">
        <v>-1042000000</v>
      </c>
      <c r="F489" s="27" t="n">
        <v>-838000000</v>
      </c>
      <c r="G489" s="27" t="n">
        <v>204000000</v>
      </c>
      <c r="H489" s="17" t="n">
        <v>-0.1957773512476008</v>
      </c>
      <c r="I489" s="3" t="inlineStr">
        <is>
          <t>2020-07-31: -838,000,000; 2021-07-28: -838,000,000</t>
        </is>
      </c>
    </row>
    <row r="490">
      <c r="B490" s="3" t="inlineStr">
        <is>
          <t>OtherComprehensiveIncomeLossDerivativeInstrumentGainLossafterReclassificationandTax</t>
        </is>
      </c>
      <c r="C490" s="3" t="inlineStr">
        <is>
          <t>2021-03-27</t>
        </is>
      </c>
      <c r="D490" s="3" t="inlineStr">
        <is>
          <t>duration</t>
        </is>
      </c>
      <c r="E490" s="27" t="n">
        <v>1091000000</v>
      </c>
      <c r="F490" s="27" t="n">
        <v>604000000</v>
      </c>
      <c r="G490" s="27" t="n">
        <v>-487000000</v>
      </c>
      <c r="H490" s="17" t="n">
        <v>-0.4463794683776352</v>
      </c>
      <c r="I490" s="3" t="inlineStr">
        <is>
          <t>2021-04-29: 604,000,000; 2022-04-29: 604,000,000</t>
        </is>
      </c>
    </row>
    <row r="491">
      <c r="B491" s="3" t="inlineStr">
        <is>
          <t>OtherComprehensiveIncomeLossDerivativeInstrumentGainLossafterReclassificationandTax</t>
        </is>
      </c>
      <c r="C491" s="3" t="inlineStr">
        <is>
          <t>2021-06-26</t>
        </is>
      </c>
      <c r="D491" s="3" t="inlineStr">
        <is>
          <t>duration</t>
        </is>
      </c>
      <c r="E491" s="27" t="n">
        <v>-7000000</v>
      </c>
      <c r="F491" s="27" t="n">
        <v>597000000</v>
      </c>
      <c r="G491" s="27" t="n">
        <v>604000000</v>
      </c>
      <c r="H491" s="17" t="n">
        <v>-86.28571428571429</v>
      </c>
      <c r="I491" s="3" t="inlineStr">
        <is>
          <t>2021-07-28: 597,000,000; 2022-07-29: 597,000,000</t>
        </is>
      </c>
    </row>
    <row r="492">
      <c r="B492" s="3" t="inlineStr">
        <is>
          <t>OtherComprehensiveIncomeLossDerivativeInstrumentGainLossafterReclassificationandTax</t>
        </is>
      </c>
      <c r="C492" s="3" t="inlineStr">
        <is>
          <t>2022-03-26</t>
        </is>
      </c>
      <c r="D492" s="3" t="inlineStr">
        <is>
          <t>duration</t>
        </is>
      </c>
      <c r="E492" s="27" t="n">
        <v>33000000</v>
      </c>
      <c r="F492" s="27" t="n">
        <v>488000000</v>
      </c>
      <c r="G492" s="27" t="n">
        <v>455000000</v>
      </c>
      <c r="H492" s="17" t="n">
        <v>13.78787878787879</v>
      </c>
      <c r="I492" s="3" t="inlineStr">
        <is>
          <t>2022-04-29: 488,000,000; 2023-05-05: 488,000,000</t>
        </is>
      </c>
    </row>
    <row r="493">
      <c r="B493" s="3" t="inlineStr">
        <is>
          <t>OtherComprehensiveIncomeLossDerivativeInstrumentGainLossafterReclassificationandTax</t>
        </is>
      </c>
      <c r="C493" s="3" t="inlineStr">
        <is>
          <t>2022-06-25</t>
        </is>
      </c>
      <c r="D493" s="3" t="inlineStr">
        <is>
          <t>duration</t>
        </is>
      </c>
      <c r="E493" s="27" t="n">
        <v>973000000</v>
      </c>
      <c r="F493" s="27" t="n">
        <v>1461000000</v>
      </c>
      <c r="G493" s="27" t="n">
        <v>488000000</v>
      </c>
      <c r="H493" s="17" t="n">
        <v>0.5015416238437821</v>
      </c>
      <c r="I493" s="3" t="inlineStr">
        <is>
          <t>2022-07-29: 1,461,000,000; 2023-08-04: 1,461,000,000</t>
        </is>
      </c>
    </row>
    <row r="494">
      <c r="B494" s="3" t="inlineStr">
        <is>
          <t>OtherComprehensiveIncomeLossDerivativeInstrumentGainLossafterReclassificationandTax</t>
        </is>
      </c>
      <c r="C494" s="3" t="inlineStr">
        <is>
          <t>2023-04-01</t>
        </is>
      </c>
      <c r="D494" s="3" t="inlineStr">
        <is>
          <t>duration</t>
        </is>
      </c>
      <c r="E494" s="27" t="n">
        <v>-204000000</v>
      </c>
      <c r="F494" s="27" t="n">
        <v>-2958000000</v>
      </c>
      <c r="G494" s="27" t="n">
        <v>-2754000000</v>
      </c>
      <c r="H494" s="17" t="n">
        <v>13.5</v>
      </c>
      <c r="I494" s="3" t="inlineStr">
        <is>
          <t>2023-05-05: -2,958,000,000; 2024-05-03: -2,958,000,000</t>
        </is>
      </c>
    </row>
    <row r="495">
      <c r="B495" s="3" t="inlineStr">
        <is>
          <t>OtherComprehensiveIncomeLossDerivativeInstrumentGainLossafterReclassificationandTax</t>
        </is>
      </c>
      <c r="C495" s="3" t="inlineStr">
        <is>
          <t>2023-07-01</t>
        </is>
      </c>
      <c r="D495" s="3" t="inlineStr">
        <is>
          <t>duration</t>
        </is>
      </c>
      <c r="E495" s="27" t="n">
        <v>612000000</v>
      </c>
      <c r="F495" s="27" t="n">
        <v>-2346000000</v>
      </c>
      <c r="G495" s="27" t="n">
        <v>-2958000000</v>
      </c>
      <c r="H495" s="17" t="n">
        <v>-4.833333333333333</v>
      </c>
      <c r="I495" s="3" t="inlineStr">
        <is>
          <t>2023-08-04: -2,346,000,000; 2024-08-02: -2,346,000,000</t>
        </is>
      </c>
    </row>
    <row r="496">
      <c r="B496" s="3" t="inlineStr">
        <is>
          <t>OtherComprehensiveIncomeLossDerivativeInstrumentGainLossafterReclassificationandTax</t>
        </is>
      </c>
      <c r="C496" s="3" t="inlineStr">
        <is>
          <t>2024-03-30</t>
        </is>
      </c>
      <c r="D496" s="3" t="inlineStr">
        <is>
          <t>duration</t>
        </is>
      </c>
      <c r="E496" s="27" t="n">
        <v>688000000</v>
      </c>
      <c r="F496" s="27" t="n">
        <v>-666000000</v>
      </c>
      <c r="G496" s="27" t="n">
        <v>-1354000000</v>
      </c>
      <c r="H496" s="17" t="n">
        <v>-1.968023255813953</v>
      </c>
      <c r="I496" s="3" t="inlineStr">
        <is>
          <t>2024-05-03: -666,000,000; 2025-05-02: -666,000,000</t>
        </is>
      </c>
    </row>
    <row r="497">
      <c r="B497" s="3" t="inlineStr">
        <is>
          <t>OtherComprehensiveIncomeLossDerivativeInstrumentGainLossafterReclassificationandTax</t>
        </is>
      </c>
      <c r="C497" s="3" t="inlineStr">
        <is>
          <t>2024-06-29</t>
        </is>
      </c>
      <c r="D497" s="3" t="inlineStr">
        <is>
          <t>duration</t>
        </is>
      </c>
      <c r="E497" s="27" t="n">
        <v>319000000</v>
      </c>
      <c r="F497" s="27" t="n">
        <v>-347000000</v>
      </c>
      <c r="G497" s="27" t="n">
        <v>-666000000</v>
      </c>
      <c r="H497" s="17" t="n">
        <v>-2.087774294670846</v>
      </c>
      <c r="I497" s="3" t="inlineStr">
        <is>
          <t>2024-08-02: -347,000,000; 2025-08-01: -347,000,000</t>
        </is>
      </c>
    </row>
    <row r="498">
      <c r="B498" s="3" t="inlineStr">
        <is>
          <t>OtherComprehensiveIncomeLossDerivativeInstrumentGainLossbeforeReclassificationafterTax</t>
        </is>
      </c>
      <c r="C498" s="3" t="inlineStr">
        <is>
          <t>2020-03-28</t>
        </is>
      </c>
      <c r="D498" s="3" t="inlineStr">
        <is>
          <t>duration</t>
        </is>
      </c>
      <c r="E498" s="27" t="n">
        <v>-143000000</v>
      </c>
      <c r="F498" s="27" t="n">
        <v>-32000000</v>
      </c>
      <c r="G498" s="27" t="n">
        <v>111000000</v>
      </c>
      <c r="H498" s="17" t="n">
        <v>-0.7762237762237763</v>
      </c>
      <c r="I498" s="3" t="inlineStr">
        <is>
          <t>2020-05-01: -32,000,000; 2021-04-29: -32,000,000</t>
        </is>
      </c>
    </row>
    <row r="499">
      <c r="B499" s="3" t="inlineStr">
        <is>
          <t>OtherComprehensiveIncomeLossDerivativeInstrumentGainLossbeforeReclassificationafterTax</t>
        </is>
      </c>
      <c r="C499" s="3" t="inlineStr">
        <is>
          <t>2020-06-27</t>
        </is>
      </c>
      <c r="D499" s="3" t="inlineStr">
        <is>
          <t>duration</t>
        </is>
      </c>
      <c r="E499" s="27" t="n">
        <v>78000000</v>
      </c>
      <c r="F499" s="27" t="n">
        <v>46000000</v>
      </c>
      <c r="G499" s="27" t="n">
        <v>-32000000</v>
      </c>
      <c r="H499" s="17" t="n">
        <v>-0.4102564102564102</v>
      </c>
      <c r="I499" s="3" t="inlineStr">
        <is>
          <t>2020-07-31: 46,000,000; 2021-07-28: 46,000,000</t>
        </is>
      </c>
    </row>
    <row r="500">
      <c r="B500" s="3" t="inlineStr">
        <is>
          <t>OtherComprehensiveIncomeLossDerivativeInstrumentGainLossbeforeReclassificationafterTax</t>
        </is>
      </c>
      <c r="C500" s="3" t="inlineStr">
        <is>
          <t>2021-03-27</t>
        </is>
      </c>
      <c r="D500" s="3" t="inlineStr">
        <is>
          <t>duration</t>
        </is>
      </c>
      <c r="E500" s="27" t="n">
        <v>332000000</v>
      </c>
      <c r="F500" s="27" t="n">
        <v>28000000</v>
      </c>
      <c r="G500" s="27" t="n">
        <v>-304000000</v>
      </c>
      <c r="H500" s="17" t="n">
        <v>-0.9156626506024096</v>
      </c>
      <c r="I500" s="3" t="inlineStr">
        <is>
          <t>2021-04-29: 28,000,000; 2022-04-29: 28,000,000</t>
        </is>
      </c>
    </row>
    <row r="501">
      <c r="B501" s="3" t="inlineStr">
        <is>
          <t>OtherComprehensiveIncomeLossDerivativeInstrumentGainLossbeforeReclassificationafterTax</t>
        </is>
      </c>
      <c r="C501" s="3" t="inlineStr">
        <is>
          <t>2021-06-26</t>
        </is>
      </c>
      <c r="D501" s="3" t="inlineStr">
        <is>
          <t>duration</t>
        </is>
      </c>
      <c r="E501" s="27" t="n">
        <v>-24000000</v>
      </c>
      <c r="F501" s="27" t="n">
        <v>4000000</v>
      </c>
      <c r="G501" s="27" t="n">
        <v>28000000</v>
      </c>
      <c r="H501" s="17" t="n">
        <v>-1.166666666666667</v>
      </c>
      <c r="I501" s="3" t="inlineStr">
        <is>
          <t>2021-07-28: 4,000,000; 2022-07-29: 4,000,000</t>
        </is>
      </c>
    </row>
    <row r="502">
      <c r="B502" s="3" t="inlineStr">
        <is>
          <t>OtherComprehensiveIncomeLossDerivativeInstrumentGainLossbeforeReclassificationafterTax</t>
        </is>
      </c>
      <c r="C502" s="3" t="inlineStr">
        <is>
          <t>2022-03-26</t>
        </is>
      </c>
      <c r="D502" s="3" t="inlineStr">
        <is>
          <t>duration</t>
        </is>
      </c>
      <c r="E502" s="27" t="n">
        <v>334000000</v>
      </c>
      <c r="F502" s="27" t="n">
        <v>696000000</v>
      </c>
      <c r="G502" s="27" t="n">
        <v>362000000</v>
      </c>
      <c r="H502" s="17" t="n">
        <v>1.083832335329341</v>
      </c>
      <c r="I502" s="3" t="inlineStr">
        <is>
          <t>2022-04-29: 696,000,000; 2023-05-05: 696,000,000</t>
        </is>
      </c>
    </row>
    <row r="503">
      <c r="B503" s="3" t="inlineStr">
        <is>
          <t>OtherComprehensiveIncomeLossDerivativeInstrumentGainLossbeforeReclassificationafterTax</t>
        </is>
      </c>
      <c r="C503" s="3" t="inlineStr">
        <is>
          <t>2022-06-25</t>
        </is>
      </c>
      <c r="D503" s="3" t="inlineStr">
        <is>
          <t>duration</t>
        </is>
      </c>
      <c r="E503" s="27" t="n">
        <v>852000000</v>
      </c>
      <c r="F503" s="27" t="n">
        <v>1548000000</v>
      </c>
      <c r="G503" s="27" t="n">
        <v>696000000</v>
      </c>
      <c r="H503" s="17" t="n">
        <v>0.8169014084507042</v>
      </c>
      <c r="I503" s="3" t="inlineStr">
        <is>
          <t>2022-07-29: 1,548,000,000; 2023-08-04: 1,548,000,000</t>
        </is>
      </c>
    </row>
    <row r="504">
      <c r="B504" s="3" t="inlineStr">
        <is>
          <t>OtherComprehensiveIncomeLossDerivativeInstrumentGainLossbeforeReclassificationafterTax</t>
        </is>
      </c>
      <c r="C504" s="3" t="inlineStr">
        <is>
          <t>2023-04-01</t>
        </is>
      </c>
      <c r="D504" s="3" t="inlineStr">
        <is>
          <t>duration</t>
        </is>
      </c>
      <c r="E504" s="27" t="n">
        <v>-13000000</v>
      </c>
      <c r="F504" s="27" t="n">
        <v>-1001000000</v>
      </c>
      <c r="G504" s="27" t="n">
        <v>-988000000</v>
      </c>
      <c r="H504" s="17" t="n">
        <v>76</v>
      </c>
      <c r="I504" s="3" t="inlineStr">
        <is>
          <t>2023-05-05: -1,001,000,000; 2024-05-03: -1,001,000,000</t>
        </is>
      </c>
    </row>
    <row r="505">
      <c r="B505" s="3" t="inlineStr">
        <is>
          <t>OtherComprehensiveIncomeLossDerivativeInstrumentGainLossbeforeReclassificationafterTax</t>
        </is>
      </c>
      <c r="C505" s="3" t="inlineStr">
        <is>
          <t>2023-07-01</t>
        </is>
      </c>
      <c r="D505" s="3" t="inlineStr">
        <is>
          <t>duration</t>
        </is>
      </c>
      <c r="E505" s="27" t="n">
        <v>509000000</v>
      </c>
      <c r="F505" s="27" t="n">
        <v>-492000000</v>
      </c>
      <c r="G505" s="27" t="n">
        <v>-1001000000</v>
      </c>
      <c r="H505" s="17" t="n">
        <v>-1.966601178781925</v>
      </c>
      <c r="I505" s="3" t="inlineStr">
        <is>
          <t>2023-08-04: -492,000,000; 2024-08-02: -492,000,000</t>
        </is>
      </c>
    </row>
    <row r="506">
      <c r="B506" s="3" t="inlineStr">
        <is>
          <t>OtherComprehensiveIncomeLossDerivativeInstrumentGainLossbeforeReclassificationafterTax</t>
        </is>
      </c>
      <c r="C506" s="3" t="inlineStr">
        <is>
          <t>2024-03-30</t>
        </is>
      </c>
      <c r="D506" s="3" t="inlineStr">
        <is>
          <t>duration</t>
        </is>
      </c>
      <c r="E506" s="27" t="n">
        <v>456000000</v>
      </c>
      <c r="F506" s="27" t="n">
        <v>-75000000</v>
      </c>
      <c r="G506" s="27" t="n">
        <v>-531000000</v>
      </c>
      <c r="H506" s="17" t="n">
        <v>-1.164473684210526</v>
      </c>
      <c r="I506" s="3" t="inlineStr">
        <is>
          <t>2024-05-03: -75,000,000</t>
        </is>
      </c>
    </row>
    <row r="507">
      <c r="B507" s="3" t="inlineStr">
        <is>
          <t>OtherComprehensiveIncomeLossDerivativeInstrumentGainLossbeforeReclassificationafterTax</t>
        </is>
      </c>
      <c r="C507" s="3" t="inlineStr">
        <is>
          <t>2024-06-29</t>
        </is>
      </c>
      <c r="D507" s="3" t="inlineStr">
        <is>
          <t>duration</t>
        </is>
      </c>
      <c r="E507" s="27" t="n">
        <v>406000000</v>
      </c>
      <c r="F507" s="27" t="n">
        <v>331000000</v>
      </c>
      <c r="G507" s="27" t="n">
        <v>-75000000</v>
      </c>
      <c r="H507" s="17" t="n">
        <v>-0.1847290640394089</v>
      </c>
      <c r="I507" s="3" t="inlineStr">
        <is>
          <t>2024-08-02: 331,000,000</t>
        </is>
      </c>
    </row>
    <row r="508">
      <c r="B508" s="3" t="inlineStr">
        <is>
          <t>OtherComprehensiveIncomeLossDerivativesQualifyingAsHedgesNetOfTax</t>
        </is>
      </c>
      <c r="C508" s="3" t="inlineStr">
        <is>
          <t>2019-03-30</t>
        </is>
      </c>
      <c r="D508" s="3" t="inlineStr">
        <is>
          <t>duration</t>
        </is>
      </c>
      <c r="E508" s="27" t="n">
        <v>-155000000</v>
      </c>
      <c r="F508" s="27" t="n">
        <v>-447000000</v>
      </c>
      <c r="G508" s="27" t="n">
        <v>-292000000</v>
      </c>
      <c r="H508" s="17" t="n">
        <v>1.883870967741935</v>
      </c>
      <c r="I508" s="3" t="inlineStr">
        <is>
          <t>2020-05-01: -447,000,000</t>
        </is>
      </c>
    </row>
    <row r="509">
      <c r="B509" s="3" t="inlineStr">
        <is>
          <t>OtherComprehensiveIncomeLossDerivativesQualifyingAsHedgesNetOfTax</t>
        </is>
      </c>
      <c r="C509" s="3" t="inlineStr">
        <is>
          <t>2019-06-29</t>
        </is>
      </c>
      <c r="D509" s="3" t="inlineStr">
        <is>
          <t>duration</t>
        </is>
      </c>
      <c r="E509" s="27" t="n">
        <v>-152000000</v>
      </c>
      <c r="F509" s="27" t="n">
        <v>-599000000</v>
      </c>
      <c r="G509" s="27" t="n">
        <v>-447000000</v>
      </c>
      <c r="H509" s="17" t="n">
        <v>2.940789473684211</v>
      </c>
      <c r="I509" s="3" t="inlineStr">
        <is>
          <t>2020-07-31: -599,000,000</t>
        </is>
      </c>
    </row>
    <row r="510">
      <c r="B510" s="3" t="inlineStr">
        <is>
          <t>OtherComprehensiveIncomeLossForeignCurrencyTransactionAndTranslationAdjustmentNetOfTax</t>
        </is>
      </c>
      <c r="C510" s="3" t="inlineStr">
        <is>
          <t>2019-03-30</t>
        </is>
      </c>
      <c r="D510" s="3" t="inlineStr">
        <is>
          <t>duration</t>
        </is>
      </c>
      <c r="E510" s="27" t="n">
        <v>174000000</v>
      </c>
      <c r="F510" s="27" t="n">
        <v>96000000</v>
      </c>
      <c r="G510" s="27" t="n">
        <v>-78000000</v>
      </c>
      <c r="H510" s="17" t="n">
        <v>-0.4482758620689655</v>
      </c>
      <c r="I510" s="3" t="inlineStr">
        <is>
          <t>2020-05-01: 96,000,000</t>
        </is>
      </c>
    </row>
    <row r="511">
      <c r="B511" s="3" t="inlineStr">
        <is>
          <t>OtherComprehensiveIncomeLossForeignCurrencyTransactionAndTranslationAdjustmentNetOfTax</t>
        </is>
      </c>
      <c r="C511" s="3" t="inlineStr">
        <is>
          <t>2019-06-29</t>
        </is>
      </c>
      <c r="D511" s="3" t="inlineStr">
        <is>
          <t>duration</t>
        </is>
      </c>
      <c r="E511" s="27" t="n">
        <v>-219000000</v>
      </c>
      <c r="F511" s="27" t="n">
        <v>-123000000</v>
      </c>
      <c r="G511" s="27" t="n">
        <v>96000000</v>
      </c>
      <c r="H511" s="17" t="n">
        <v>-0.4383561643835616</v>
      </c>
      <c r="I511" s="3" t="inlineStr">
        <is>
          <t>2020-07-31: -123,000,000</t>
        </is>
      </c>
    </row>
    <row r="512">
      <c r="B512" s="3" t="inlineStr">
        <is>
          <t>OtherComprehensiveIncomeLossForeignCurrencyTransactionAndTranslationAdjustmentNetOfTax</t>
        </is>
      </c>
      <c r="C512" s="3" t="inlineStr">
        <is>
          <t>2020-03-28</t>
        </is>
      </c>
      <c r="D512" s="3" t="inlineStr">
        <is>
          <t>duration</t>
        </is>
      </c>
      <c r="E512" s="27" t="n">
        <v>-566000000</v>
      </c>
      <c r="F512" s="27" t="n">
        <v>-364000000</v>
      </c>
      <c r="G512" s="27" t="n">
        <v>202000000</v>
      </c>
      <c r="H512" s="17" t="n">
        <v>-0.3568904593639576</v>
      </c>
      <c r="I512" s="3" t="inlineStr">
        <is>
          <t>2020-05-01: -364,000,000; 2021-04-29: -364,000,000</t>
        </is>
      </c>
    </row>
    <row r="513">
      <c r="B513" s="3" t="inlineStr">
        <is>
          <t>OtherComprehensiveIncomeLossForeignCurrencyTransactionAndTranslationAdjustmentNetOfTax</t>
        </is>
      </c>
      <c r="C513" s="3" t="inlineStr">
        <is>
          <t>2020-06-27</t>
        </is>
      </c>
      <c r="D513" s="3" t="inlineStr">
        <is>
          <t>duration</t>
        </is>
      </c>
      <c r="E513" s="27" t="n">
        <v>194000000</v>
      </c>
      <c r="F513" s="27" t="n">
        <v>-170000000</v>
      </c>
      <c r="G513" s="27" t="n">
        <v>-364000000</v>
      </c>
      <c r="H513" s="17" t="n">
        <v>-1.876288659793814</v>
      </c>
      <c r="I513" s="3" t="inlineStr">
        <is>
          <t>2020-07-31: -170,000,000; 2021-07-28: -170,000,000</t>
        </is>
      </c>
    </row>
    <row r="514">
      <c r="B514" s="3" t="inlineStr">
        <is>
          <t>OtherComprehensiveIncomeLossForeignCurrencyTransactionAndTranslationAdjustmentNetOfTax</t>
        </is>
      </c>
      <c r="C514" s="3" t="inlineStr">
        <is>
          <t>2021-03-27</t>
        </is>
      </c>
      <c r="D514" s="3" t="inlineStr">
        <is>
          <t>duration</t>
        </is>
      </c>
      <c r="E514" s="27" t="n">
        <v>-78000000</v>
      </c>
      <c r="F514" s="27" t="n">
        <v>471000000</v>
      </c>
      <c r="G514" s="27" t="n">
        <v>549000000</v>
      </c>
      <c r="H514" s="17" t="n">
        <v>-7.038461538461538</v>
      </c>
      <c r="I514" s="3" t="inlineStr">
        <is>
          <t>2021-04-29: 471,000,000; 2022-04-29: 471,000,000</t>
        </is>
      </c>
    </row>
    <row r="515">
      <c r="B515" s="3" t="inlineStr">
        <is>
          <t>OtherComprehensiveIncomeLossForeignCurrencyTransactionAndTranslationAdjustmentNetOfTax</t>
        </is>
      </c>
      <c r="C515" s="3" t="inlineStr">
        <is>
          <t>2021-06-26</t>
        </is>
      </c>
      <c r="D515" s="3" t="inlineStr">
        <is>
          <t>duration</t>
        </is>
      </c>
      <c r="E515" s="27" t="n">
        <v>188000000</v>
      </c>
      <c r="F515" s="27" t="n">
        <v>659000000</v>
      </c>
      <c r="G515" s="27" t="n">
        <v>471000000</v>
      </c>
      <c r="H515" s="17" t="n">
        <v>2.50531914893617</v>
      </c>
      <c r="I515" s="3" t="inlineStr">
        <is>
          <t>2021-07-28: 659,000,000; 2022-07-29: 659,000,000</t>
        </is>
      </c>
    </row>
    <row r="516">
      <c r="B516" s="3" t="inlineStr">
        <is>
          <t>OtherComprehensiveIncomeLossForeignCurrencyTransactionAndTranslationAdjustmentNetOfTax</t>
        </is>
      </c>
      <c r="C516" s="3" t="inlineStr">
        <is>
          <t>2022-03-26</t>
        </is>
      </c>
      <c r="D516" s="3" t="inlineStr">
        <is>
          <t>duration</t>
        </is>
      </c>
      <c r="E516" s="27" t="n">
        <v>-21000000</v>
      </c>
      <c r="F516" s="27" t="n">
        <v>-381000000</v>
      </c>
      <c r="G516" s="27" t="n">
        <v>-360000000</v>
      </c>
      <c r="H516" s="17" t="n">
        <v>17.14285714285714</v>
      </c>
      <c r="I516" s="3" t="inlineStr">
        <is>
          <t>2022-04-29: -381,000,000; 2023-05-05: -381,000,000</t>
        </is>
      </c>
    </row>
    <row r="517">
      <c r="B517" s="3" t="inlineStr">
        <is>
          <t>OtherComprehensiveIncomeLossForeignCurrencyTransactionAndTranslationAdjustmentNetOfTax</t>
        </is>
      </c>
      <c r="C517" s="3" t="inlineStr">
        <is>
          <t>2022-06-25</t>
        </is>
      </c>
      <c r="D517" s="3" t="inlineStr">
        <is>
          <t>duration</t>
        </is>
      </c>
      <c r="E517" s="27" t="n">
        <v>-721000000</v>
      </c>
      <c r="F517" s="27" t="n">
        <v>-1102000000</v>
      </c>
      <c r="G517" s="27" t="n">
        <v>-381000000</v>
      </c>
      <c r="H517" s="17" t="n">
        <v>0.5284327323162274</v>
      </c>
      <c r="I517" s="3" t="inlineStr">
        <is>
          <t>2022-07-29: -1,102,000,000; 2023-08-04: -1,102,000,000</t>
        </is>
      </c>
    </row>
    <row r="518">
      <c r="B518" s="3" t="inlineStr">
        <is>
          <t>OtherComprehensiveIncomeLossForeignCurrencyTransactionAndTranslationAdjustmentNetOfTax</t>
        </is>
      </c>
      <c r="C518" s="3" t="inlineStr">
        <is>
          <t>2023-04-01</t>
        </is>
      </c>
      <c r="D518" s="3" t="inlineStr">
        <is>
          <t>duration</t>
        </is>
      </c>
      <c r="E518" s="27" t="n">
        <v>-95000000</v>
      </c>
      <c r="F518" s="27" t="n">
        <v>-109000000</v>
      </c>
      <c r="G518" s="27" t="n">
        <v>-14000000</v>
      </c>
      <c r="H518" s="17" t="n">
        <v>0.1473684210526316</v>
      </c>
      <c r="I518" s="3" t="inlineStr">
        <is>
          <t>2023-05-05: -109,000,000; 2024-05-03: -109,000,000</t>
        </is>
      </c>
    </row>
    <row r="519">
      <c r="B519" s="3" t="inlineStr">
        <is>
          <t>OtherComprehensiveIncomeLossForeignCurrencyTransactionAndTranslationAdjustmentNetOfTax</t>
        </is>
      </c>
      <c r="C519" s="3" t="inlineStr">
        <is>
          <t>2023-07-01</t>
        </is>
      </c>
      <c r="D519" s="3" t="inlineStr">
        <is>
          <t>duration</t>
        </is>
      </c>
      <c r="E519" s="27" t="n">
        <v>-385000000</v>
      </c>
      <c r="F519" s="27" t="n">
        <v>-494000000</v>
      </c>
      <c r="G519" s="27" t="n">
        <v>-109000000</v>
      </c>
      <c r="H519" s="17" t="n">
        <v>0.2831168831168831</v>
      </c>
      <c r="I519" s="3" t="inlineStr">
        <is>
          <t>2023-08-04: -494,000,000; 2024-08-02: -494,000,000</t>
        </is>
      </c>
    </row>
    <row r="520">
      <c r="B520" s="3" t="inlineStr">
        <is>
          <t>OtherComprehensiveIncomeLossForeignCurrencyTransactionAndTranslationAdjustmentNetOfTax</t>
        </is>
      </c>
      <c r="C520" s="3" t="inlineStr">
        <is>
          <t>2024-03-30</t>
        </is>
      </c>
      <c r="D520" s="3" t="inlineStr">
        <is>
          <t>duration</t>
        </is>
      </c>
      <c r="E520" s="27" t="n">
        <v>-322000000</v>
      </c>
      <c r="F520" s="27" t="n">
        <v>-14000000</v>
      </c>
      <c r="G520" s="27" t="n">
        <v>308000000</v>
      </c>
      <c r="H520" s="17" t="n">
        <v>-0.9565217391304348</v>
      </c>
      <c r="I520" s="3" t="inlineStr">
        <is>
          <t>2024-05-03: -14,000,000; 2025-05-02: -14,000,000</t>
        </is>
      </c>
    </row>
    <row r="521">
      <c r="B521" s="3" t="inlineStr">
        <is>
          <t>OtherComprehensiveIncomeLossForeignCurrencyTransactionAndTranslationAdjustmentNetOfTax</t>
        </is>
      </c>
      <c r="C521" s="3" t="inlineStr">
        <is>
          <t>2024-06-29</t>
        </is>
      </c>
      <c r="D521" s="3" t="inlineStr">
        <is>
          <t>duration</t>
        </is>
      </c>
      <c r="E521" s="27" t="n">
        <v>-73000000</v>
      </c>
      <c r="F521" s="27" t="n">
        <v>-87000000</v>
      </c>
      <c r="G521" s="27" t="n">
        <v>-14000000</v>
      </c>
      <c r="H521" s="17" t="n">
        <v>0.1917808219178082</v>
      </c>
      <c r="I521" s="3" t="inlineStr">
        <is>
          <t>2024-08-02: -87,000,000; 2025-08-01: -87,000,000</t>
        </is>
      </c>
    </row>
    <row r="522">
      <c r="B522" s="3" t="inlineStr">
        <is>
          <t>OtherComprehensiveIncomeLossForeignCurrencyTransactionAndTranslationAdjustmentNetOfTax</t>
        </is>
      </c>
      <c r="C522" s="3" t="inlineStr">
        <is>
          <t>2025-03-29</t>
        </is>
      </c>
      <c r="D522" s="3" t="inlineStr">
        <is>
          <t>duration</t>
        </is>
      </c>
      <c r="E522" s="27" t="n">
        <v>90000000</v>
      </c>
      <c r="F522" s="27" t="n">
        <v>-535000000</v>
      </c>
      <c r="G522" s="27" t="n">
        <v>-625000000</v>
      </c>
      <c r="H522" s="17" t="n">
        <v>-6.944444444444445</v>
      </c>
      <c r="I522" s="3" t="inlineStr">
        <is>
          <t>2025-05-02: -535,000,000; 2026-05-01: -535,000,000</t>
        </is>
      </c>
    </row>
    <row r="523">
      <c r="B523" s="3" t="inlineStr">
        <is>
          <t>OtherComprehensiveIncomeLossForeignCurrencyTransactionAndTranslationAdjustmentNetOfTax</t>
        </is>
      </c>
      <c r="C523" s="3" t="inlineStr">
        <is>
          <t>2025-06-28</t>
        </is>
      </c>
      <c r="D523" s="3" t="inlineStr">
        <is>
          <t>duration</t>
        </is>
      </c>
      <c r="E523" s="27" t="n">
        <v>449000000</v>
      </c>
      <c r="F523" s="27" t="n">
        <v>-86000000</v>
      </c>
      <c r="G523" s="27" t="n">
        <v>-535000000</v>
      </c>
      <c r="H523" s="17" t="n">
        <v>-1.191536748329621</v>
      </c>
      <c r="I523" s="3" t="inlineStr">
        <is>
          <t>2025-08-01: -86,000,000</t>
        </is>
      </c>
    </row>
    <row r="524">
      <c r="B524" s="3" t="inlineStr">
        <is>
          <t>OtherComprehensiveIncomeLossForeignCurrencyTransactionAndTranslationAdjustmentNetOfTax</t>
        </is>
      </c>
      <c r="C524" s="3" t="inlineStr">
        <is>
          <t>2026-03-28</t>
        </is>
      </c>
      <c r="D524" s="3" t="inlineStr">
        <is>
          <t>duration</t>
        </is>
      </c>
      <c r="E524" s="27" t="n">
        <v>67000000</v>
      </c>
      <c r="F524" s="27" t="n">
        <v>-92000000</v>
      </c>
      <c r="G524" s="27" t="n">
        <v>-159000000</v>
      </c>
      <c r="H524" s="17" t="n">
        <v>-2.373134328358209</v>
      </c>
      <c r="I524" s="3" t="inlineStr">
        <is>
          <t>2026-05-01: -92,000,000</t>
        </is>
      </c>
    </row>
    <row r="525">
      <c r="B525" s="3" t="inlineStr">
        <is>
          <t>OtherComprehensiveIncomeLossNetOfTaxPortionAttributableToParent</t>
        </is>
      </c>
      <c r="C525" s="3" t="inlineStr">
        <is>
          <t>2019-03-30</t>
        </is>
      </c>
      <c r="D525" s="3" t="inlineStr">
        <is>
          <t>duration</t>
        </is>
      </c>
      <c r="E525" s="27" t="n">
        <v>2089000000</v>
      </c>
      <c r="F525" s="27" t="n">
        <v>1866000000</v>
      </c>
      <c r="G525" s="27" t="n">
        <v>-223000000</v>
      </c>
      <c r="H525" s="17" t="n">
        <v>-0.1067496409765438</v>
      </c>
      <c r="I525" s="3" t="inlineStr">
        <is>
          <t>2020-05-01: 1,866,000,000</t>
        </is>
      </c>
    </row>
    <row r="526">
      <c r="B526" s="3" t="inlineStr">
        <is>
          <t>OtherComprehensiveIncomeLossNetOfTaxPortionAttributableToParent</t>
        </is>
      </c>
      <c r="C526" s="3" t="inlineStr">
        <is>
          <t>2019-06-29</t>
        </is>
      </c>
      <c r="D526" s="3" t="inlineStr">
        <is>
          <t>duration</t>
        </is>
      </c>
      <c r="E526" s="27" t="n">
        <v>860000000</v>
      </c>
      <c r="F526" s="27" t="n">
        <v>2726000000</v>
      </c>
      <c r="G526" s="27" t="n">
        <v>1866000000</v>
      </c>
      <c r="H526" s="17" t="n">
        <v>2.169767441860465</v>
      </c>
      <c r="I526" s="3" t="inlineStr">
        <is>
          <t>2020-07-31: 2,726,000,000</t>
        </is>
      </c>
    </row>
    <row r="527">
      <c r="B527" s="3" t="inlineStr">
        <is>
          <t>OtherComprehensiveIncomeLossNetOfTaxPortionAttributableToParent</t>
        </is>
      </c>
      <c r="C527" s="3" t="inlineStr">
        <is>
          <t>2020-03-28</t>
        </is>
      </c>
      <c r="D527" s="3" t="inlineStr">
        <is>
          <t>duration</t>
        </is>
      </c>
      <c r="E527" s="27" t="n">
        <v>-2371000000</v>
      </c>
      <c r="F527" s="27" t="n">
        <v>-2341000000</v>
      </c>
      <c r="G527" s="27" t="n">
        <v>30000000</v>
      </c>
      <c r="H527" s="17" t="n">
        <v>-0.0126528890763391</v>
      </c>
      <c r="I527" s="3" t="inlineStr">
        <is>
          <t>2020-05-01: -2,341,000,000; 2021-04-29: -2,341,000,000</t>
        </is>
      </c>
    </row>
    <row r="528">
      <c r="B528" s="3" t="inlineStr">
        <is>
          <t>OtherComprehensiveIncomeLossNetOfTaxPortionAttributableToParent</t>
        </is>
      </c>
      <c r="C528" s="3" t="inlineStr">
        <is>
          <t>2020-06-27</t>
        </is>
      </c>
      <c r="D528" s="3" t="inlineStr">
        <is>
          <t>duration</t>
        </is>
      </c>
      <c r="E528" s="27" t="n">
        <v>2239000000</v>
      </c>
      <c r="F528" s="27" t="n">
        <v>-102000000</v>
      </c>
      <c r="G528" s="27" t="n">
        <v>-2341000000</v>
      </c>
      <c r="H528" s="17" t="n">
        <v>-1.045556051808843</v>
      </c>
      <c r="I528" s="3" t="inlineStr">
        <is>
          <t>2020-07-31: -102,000,000; 2021-07-28: -102,000,000</t>
        </is>
      </c>
    </row>
    <row r="529">
      <c r="B529" s="3" t="inlineStr">
        <is>
          <t>OtherComprehensiveIncomeLossNetOfTaxPortionAttributableToParent</t>
        </is>
      </c>
      <c r="C529" s="3" t="inlineStr">
        <is>
          <t>2021-03-27</t>
        </is>
      </c>
      <c r="D529" s="3" t="inlineStr">
        <is>
          <t>duration</t>
        </is>
      </c>
      <c r="E529" s="27" t="n">
        <v>-465000000</v>
      </c>
      <c r="F529" s="27" t="n">
        <v>120000000</v>
      </c>
      <c r="G529" s="27" t="n">
        <v>585000000</v>
      </c>
      <c r="H529" s="17" t="n">
        <v>-1.258064516129032</v>
      </c>
      <c r="I529" s="3" t="inlineStr">
        <is>
          <t>2021-04-29: 120,000,000; 2022-04-29: 120,000,000</t>
        </is>
      </c>
    </row>
    <row r="530">
      <c r="B530" s="3" t="inlineStr">
        <is>
          <t>OtherComprehensiveIncomeLossNetOfTaxPortionAttributableToParent</t>
        </is>
      </c>
      <c r="C530" s="3" t="inlineStr">
        <is>
          <t>2021-06-26</t>
        </is>
      </c>
      <c r="D530" s="3" t="inlineStr">
        <is>
          <t>duration</t>
        </is>
      </c>
      <c r="E530" s="27" t="n">
        <v>344000000</v>
      </c>
      <c r="F530" s="27" t="n">
        <v>464000000</v>
      </c>
      <c r="G530" s="27" t="n">
        <v>120000000</v>
      </c>
      <c r="H530" s="17" t="n">
        <v>0.3488372093023256</v>
      </c>
      <c r="I530" s="3" t="inlineStr">
        <is>
          <t>2021-07-28: 464,000,000; 2022-07-29: 464,000,000</t>
        </is>
      </c>
    </row>
    <row r="531">
      <c r="B531" s="3" t="inlineStr">
        <is>
          <t>OtherComprehensiveIncomeLossNetOfTaxPortionAttributableToParent</t>
        </is>
      </c>
      <c r="C531" s="3" t="inlineStr">
        <is>
          <t>2022-03-26</t>
        </is>
      </c>
      <c r="D531" s="3" t="inlineStr">
        <is>
          <t>duration</t>
        </is>
      </c>
      <c r="E531" s="27" t="n">
        <v>-5567000000</v>
      </c>
      <c r="F531" s="27" t="n">
        <v>-6657000000</v>
      </c>
      <c r="G531" s="27" t="n">
        <v>-1090000000</v>
      </c>
      <c r="H531" s="17" t="n">
        <v>0.1957966588827016</v>
      </c>
      <c r="I531" s="3" t="inlineStr">
        <is>
          <t>2022-04-29: -6,657,000,000; 2023-05-05: -6,657,000,000</t>
        </is>
      </c>
    </row>
    <row r="532">
      <c r="B532" s="3" t="inlineStr">
        <is>
          <t>OtherComprehensiveIncomeLossNetOfTaxPortionAttributableToParent</t>
        </is>
      </c>
      <c r="C532" s="3" t="inlineStr">
        <is>
          <t>2022-06-25</t>
        </is>
      </c>
      <c r="D532" s="3" t="inlineStr">
        <is>
          <t>duration</t>
        </is>
      </c>
      <c r="E532" s="27" t="n">
        <v>-2803000000</v>
      </c>
      <c r="F532" s="27" t="n">
        <v>-9460000000</v>
      </c>
      <c r="G532" s="27" t="n">
        <v>-6657000000</v>
      </c>
      <c r="H532" s="17" t="n">
        <v>2.374955404923297</v>
      </c>
      <c r="I532" s="3" t="inlineStr">
        <is>
          <t>2022-07-29: -9,460,000,000; 2023-08-04: -9,460,000,000</t>
        </is>
      </c>
    </row>
    <row r="533">
      <c r="B533" s="3" t="inlineStr">
        <is>
          <t>OtherComprehensiveIncomeLossNetOfTaxPortionAttributableToParent</t>
        </is>
      </c>
      <c r="C533" s="3" t="inlineStr">
        <is>
          <t>2023-04-01</t>
        </is>
      </c>
      <c r="D533" s="3" t="inlineStr">
        <is>
          <t>duration</t>
        </is>
      </c>
      <c r="E533" s="27" t="n">
        <v>1166000000</v>
      </c>
      <c r="F533" s="27" t="n">
        <v>-637000000</v>
      </c>
      <c r="G533" s="27" t="n">
        <v>-1803000000</v>
      </c>
      <c r="H533" s="17" t="n">
        <v>-1.54631217838765</v>
      </c>
      <c r="I533" s="3" t="inlineStr">
        <is>
          <t>2023-05-05: -637,000,000; 2024-05-03: -637,000,000</t>
        </is>
      </c>
    </row>
    <row r="534">
      <c r="B534" s="3" t="inlineStr">
        <is>
          <t>OtherComprehensiveIncomeLossNetOfTaxPortionAttributableToParent</t>
        </is>
      </c>
      <c r="C534" s="3" t="inlineStr">
        <is>
          <t>2023-07-01</t>
        </is>
      </c>
      <c r="D534" s="3" t="inlineStr">
        <is>
          <t>duration</t>
        </is>
      </c>
      <c r="E534" s="27" t="n">
        <v>-55000000</v>
      </c>
      <c r="F534" s="27" t="n">
        <v>-692000000</v>
      </c>
      <c r="G534" s="27" t="n">
        <v>-637000000</v>
      </c>
      <c r="H534" s="17" t="n">
        <v>11.58181818181818</v>
      </c>
      <c r="I534" s="3" t="inlineStr">
        <is>
          <t>2023-08-04: -692,000,000; 2024-08-02: -692,000,000</t>
        </is>
      </c>
    </row>
    <row r="535">
      <c r="B535" s="3" t="inlineStr">
        <is>
          <t>OtherComprehensiveIncomeLossNetOfTaxPortionAttributableToParent</t>
        </is>
      </c>
      <c r="C535" s="3" t="inlineStr">
        <is>
          <t>2024-03-30</t>
        </is>
      </c>
      <c r="D535" s="3" t="inlineStr">
        <is>
          <t>duration</t>
        </is>
      </c>
      <c r="E535" s="27" t="n">
        <v>418000000</v>
      </c>
      <c r="F535" s="27" t="n">
        <v>2492000000</v>
      </c>
      <c r="G535" s="27" t="n">
        <v>2074000000</v>
      </c>
      <c r="H535" s="17" t="n">
        <v>4.961722488038277</v>
      </c>
      <c r="I535" s="3" t="inlineStr">
        <is>
          <t>2024-05-03: 2,492,000,000; 2025-05-02: 2,492,000,000</t>
        </is>
      </c>
    </row>
    <row r="536">
      <c r="B536" s="3" t="inlineStr">
        <is>
          <t>OtherComprehensiveIncomeLossNetOfTaxPortionAttributableToParent</t>
        </is>
      </c>
      <c r="C536" s="3" t="inlineStr">
        <is>
          <t>2024-06-29</t>
        </is>
      </c>
      <c r="D536" s="3" t="inlineStr">
        <is>
          <t>duration</t>
        </is>
      </c>
      <c r="E536" s="27" t="n">
        <v>544000000</v>
      </c>
      <c r="F536" s="27" t="n">
        <v>3036000000</v>
      </c>
      <c r="G536" s="27" t="n">
        <v>2492000000</v>
      </c>
      <c r="H536" s="17" t="n">
        <v>4.580882352941177</v>
      </c>
      <c r="I536" s="3" t="inlineStr">
        <is>
          <t>2024-08-02: 3,036,000,000; 2025-08-01: 3,036,000,000</t>
        </is>
      </c>
    </row>
    <row r="537">
      <c r="B537" s="3" t="inlineStr">
        <is>
          <t>OtherComprehensiveIncomeLossNetOfTaxPortionAttributableToParent</t>
        </is>
      </c>
      <c r="C537" s="3" t="inlineStr">
        <is>
          <t>2025-03-29</t>
        </is>
      </c>
      <c r="D537" s="3" t="inlineStr">
        <is>
          <t>duration</t>
        </is>
      </c>
      <c r="E537" s="27" t="n">
        <v>426000000</v>
      </c>
      <c r="F537" s="27" t="n">
        <v>809000000</v>
      </c>
      <c r="G537" s="27" t="n">
        <v>383000000</v>
      </c>
      <c r="H537" s="17" t="n">
        <v>0.8990610328638498</v>
      </c>
      <c r="I537" s="3" t="inlineStr">
        <is>
          <t>2025-05-02: 809,000,000; 2026-05-01: 809,000,000</t>
        </is>
      </c>
    </row>
    <row r="538">
      <c r="B538" s="3" t="inlineStr">
        <is>
          <t>OtherComprehensiveIncomeLossNetOfTaxPortionAttributableToParent</t>
        </is>
      </c>
      <c r="C538" s="3" t="inlineStr">
        <is>
          <t>2025-06-28</t>
        </is>
      </c>
      <c r="D538" s="3" t="inlineStr">
        <is>
          <t>duration</t>
        </is>
      </c>
      <c r="E538" s="27" t="n">
        <v>-6000000</v>
      </c>
      <c r="F538" s="27" t="n">
        <v>803000000</v>
      </c>
      <c r="G538" s="27" t="n">
        <v>809000000</v>
      </c>
      <c r="H538" s="17" t="n">
        <v>-134.8333333333333</v>
      </c>
      <c r="I538" s="3" t="inlineStr">
        <is>
          <t>2025-08-01: 803,000,000</t>
        </is>
      </c>
    </row>
    <row r="539">
      <c r="B539" s="3" t="inlineStr">
        <is>
          <t>OtherComprehensiveIncomeLossNetOfTaxPortionAttributableToParent</t>
        </is>
      </c>
      <c r="C539" s="3" t="inlineStr">
        <is>
          <t>2026-03-28</t>
        </is>
      </c>
      <c r="D539" s="3" t="inlineStr">
        <is>
          <t>duration</t>
        </is>
      </c>
      <c r="E539" s="27" t="n">
        <v>-521000000</v>
      </c>
      <c r="F539" s="27" t="n">
        <v>196000000</v>
      </c>
      <c r="G539" s="27" t="n">
        <v>717000000</v>
      </c>
      <c r="H539" s="17" t="n">
        <v>-1.376199616122841</v>
      </c>
      <c r="I539" s="3" t="inlineStr">
        <is>
          <t>2026-05-01: 196,000,000</t>
        </is>
      </c>
    </row>
    <row r="540">
      <c r="B540" s="3" t="inlineStr">
        <is>
          <t>OtherComprehensiveIncomeLossNetOfTaxPortionAttributableToParent__dim__AccumulatedOtherComprehensiveIncomeMember</t>
        </is>
      </c>
      <c r="C540" s="3" t="inlineStr">
        <is>
          <t>2019-03-30</t>
        </is>
      </c>
      <c r="D540" s="3" t="inlineStr">
        <is>
          <t>duration</t>
        </is>
      </c>
      <c r="E540" s="27" t="n">
        <v>2089000000</v>
      </c>
      <c r="F540" s="27" t="n">
        <v>1866000000</v>
      </c>
      <c r="G540" s="27" t="n">
        <v>-223000000</v>
      </c>
      <c r="H540" s="17" t="n">
        <v>-0.1067496409765438</v>
      </c>
      <c r="I540" s="3" t="inlineStr">
        <is>
          <t>2020-05-01: 1,866,000,000</t>
        </is>
      </c>
    </row>
    <row r="541">
      <c r="B541" s="3" t="inlineStr">
        <is>
          <t>OtherComprehensiveIncomeLossNetOfTaxPortionAttributableToParent__dim__AccumulatedOtherComprehensiveIncomeMember</t>
        </is>
      </c>
      <c r="C541" s="3" t="inlineStr">
        <is>
          <t>2019-06-29</t>
        </is>
      </c>
      <c r="D541" s="3" t="inlineStr">
        <is>
          <t>duration</t>
        </is>
      </c>
      <c r="E541" s="27" t="n">
        <v>860000000</v>
      </c>
      <c r="F541" s="27" t="n">
        <v>2726000000</v>
      </c>
      <c r="G541" s="27" t="n">
        <v>1866000000</v>
      </c>
      <c r="H541" s="17" t="n">
        <v>2.169767441860465</v>
      </c>
      <c r="I541" s="3" t="inlineStr">
        <is>
          <t>2020-07-31: 2,726,000,000</t>
        </is>
      </c>
    </row>
    <row r="542">
      <c r="B542" s="3" t="inlineStr">
        <is>
          <t>OtherComprehensiveIncomeLossNetOfTaxPortionAttributableToParent__dim__AccumulatedOtherComprehensiveIncomeMember</t>
        </is>
      </c>
      <c r="C542" s="3" t="inlineStr">
        <is>
          <t>2020-03-28</t>
        </is>
      </c>
      <c r="D542" s="3" t="inlineStr">
        <is>
          <t>duration</t>
        </is>
      </c>
      <c r="E542" s="27" t="n">
        <v>-2371000000</v>
      </c>
      <c r="F542" s="27" t="n">
        <v>-2341000000</v>
      </c>
      <c r="G542" s="27" t="n">
        <v>30000000</v>
      </c>
      <c r="H542" s="17" t="n">
        <v>-0.0126528890763391</v>
      </c>
      <c r="I542" s="3" t="inlineStr">
        <is>
          <t>2020-05-01: -2,341,000,000; 2021-04-29: -2,341,000,000</t>
        </is>
      </c>
    </row>
    <row r="543">
      <c r="B543" s="3" t="inlineStr">
        <is>
          <t>OtherComprehensiveIncomeLossNetOfTaxPortionAttributableToParent__dim__AccumulatedOtherComprehensiveIncomeMember</t>
        </is>
      </c>
      <c r="C543" s="3" t="inlineStr">
        <is>
          <t>2020-06-27</t>
        </is>
      </c>
      <c r="D543" s="3" t="inlineStr">
        <is>
          <t>duration</t>
        </is>
      </c>
      <c r="E543" s="27" t="n">
        <v>2239000000</v>
      </c>
      <c r="F543" s="27" t="n">
        <v>-102000000</v>
      </c>
      <c r="G543" s="27" t="n">
        <v>-2341000000</v>
      </c>
      <c r="H543" s="17" t="n">
        <v>-1.045556051808843</v>
      </c>
      <c r="I543" s="3" t="inlineStr">
        <is>
          <t>2020-07-31: -102,000,000; 2021-07-28: -102,000,000</t>
        </is>
      </c>
    </row>
    <row r="544">
      <c r="B544" s="3" t="inlineStr">
        <is>
          <t>OtherComprehensiveIncomeLossNetOfTaxPortionAttributableToParent__dim__AccumulatedOtherComprehensiveIncomeMember</t>
        </is>
      </c>
      <c r="C544" s="3" t="inlineStr">
        <is>
          <t>2021-03-27</t>
        </is>
      </c>
      <c r="D544" s="3" t="inlineStr">
        <is>
          <t>duration</t>
        </is>
      </c>
      <c r="E544" s="27" t="n">
        <v>-465000000</v>
      </c>
      <c r="F544" s="27" t="n">
        <v>120000000</v>
      </c>
      <c r="G544" s="27" t="n">
        <v>585000000</v>
      </c>
      <c r="H544" s="17" t="n">
        <v>-1.258064516129032</v>
      </c>
      <c r="I544" s="3" t="inlineStr">
        <is>
          <t>2021-04-29: 120,000,000; 2022-04-29: 120,000,000</t>
        </is>
      </c>
    </row>
    <row r="545">
      <c r="B545" s="3" t="inlineStr">
        <is>
          <t>OtherComprehensiveIncomeLossNetOfTaxPortionAttributableToParent__dim__AccumulatedOtherComprehensiveIncomeMember</t>
        </is>
      </c>
      <c r="C545" s="3" t="inlineStr">
        <is>
          <t>2021-06-26</t>
        </is>
      </c>
      <c r="D545" s="3" t="inlineStr">
        <is>
          <t>duration</t>
        </is>
      </c>
      <c r="E545" s="27" t="n">
        <v>344000000</v>
      </c>
      <c r="F545" s="27" t="n">
        <v>464000000</v>
      </c>
      <c r="G545" s="27" t="n">
        <v>120000000</v>
      </c>
      <c r="H545" s="17" t="n">
        <v>0.3488372093023256</v>
      </c>
      <c r="I545" s="3" t="inlineStr">
        <is>
          <t>2021-07-28: 464,000,000; 2022-07-29: 464,000,000</t>
        </is>
      </c>
    </row>
    <row r="546">
      <c r="B546" s="3" t="inlineStr">
        <is>
          <t>OtherComprehensiveIncomeLossNetOfTaxPortionAttributableToParent__dim__AccumulatedOtherComprehensiveIncomeMember</t>
        </is>
      </c>
      <c r="C546" s="3" t="inlineStr">
        <is>
          <t>2022-03-26</t>
        </is>
      </c>
      <c r="D546" s="3" t="inlineStr">
        <is>
          <t>duration</t>
        </is>
      </c>
      <c r="E546" s="27" t="n">
        <v>-5567000000</v>
      </c>
      <c r="F546" s="27" t="n">
        <v>-6657000000</v>
      </c>
      <c r="G546" s="27" t="n">
        <v>-1090000000</v>
      </c>
      <c r="H546" s="17" t="n">
        <v>0.1957966588827016</v>
      </c>
      <c r="I546" s="3" t="inlineStr">
        <is>
          <t>2022-04-29: -6,657,000,000; 2023-05-05: -6,657,000,000</t>
        </is>
      </c>
    </row>
    <row r="547">
      <c r="B547" s="3" t="inlineStr">
        <is>
          <t>OtherComprehensiveIncomeLossNetOfTaxPortionAttributableToParent__dim__AccumulatedOtherComprehensiveIncomeMember</t>
        </is>
      </c>
      <c r="C547" s="3" t="inlineStr">
        <is>
          <t>2022-06-25</t>
        </is>
      </c>
      <c r="D547" s="3" t="inlineStr">
        <is>
          <t>duration</t>
        </is>
      </c>
      <c r="E547" s="27" t="n">
        <v>-2803000000</v>
      </c>
      <c r="F547" s="27" t="n">
        <v>-9460000000</v>
      </c>
      <c r="G547" s="27" t="n">
        <v>-6657000000</v>
      </c>
      <c r="H547" s="17" t="n">
        <v>2.374955404923297</v>
      </c>
      <c r="I547" s="3" t="inlineStr">
        <is>
          <t>2022-07-29: -9,460,000,000; 2023-08-04: -9,460,000,000</t>
        </is>
      </c>
    </row>
    <row r="548">
      <c r="B548" s="3" t="inlineStr">
        <is>
          <t>OtherComprehensiveIncomeLossNetOfTaxPortionAttributableToParent__dim__AccumulatedOtherComprehensiveIncomeMember</t>
        </is>
      </c>
      <c r="C548" s="3" t="inlineStr">
        <is>
          <t>2023-04-01</t>
        </is>
      </c>
      <c r="D548" s="3" t="inlineStr">
        <is>
          <t>duration</t>
        </is>
      </c>
      <c r="E548" s="27" t="n">
        <v>1166000000</v>
      </c>
      <c r="F548" s="27" t="n">
        <v>-637000000</v>
      </c>
      <c r="G548" s="27" t="n">
        <v>-1803000000</v>
      </c>
      <c r="H548" s="17" t="n">
        <v>-1.54631217838765</v>
      </c>
      <c r="I548" s="3" t="inlineStr">
        <is>
          <t>2023-05-05: -637,000,000; 2024-05-03: -637,000,000</t>
        </is>
      </c>
    </row>
    <row r="549">
      <c r="B549" s="3" t="inlineStr">
        <is>
          <t>OtherComprehensiveIncomeLossNetOfTaxPortionAttributableToParent__dim__AccumulatedOtherComprehensiveIncomeMember</t>
        </is>
      </c>
      <c r="C549" s="3" t="inlineStr">
        <is>
          <t>2023-07-01</t>
        </is>
      </c>
      <c r="D549" s="3" t="inlineStr">
        <is>
          <t>duration</t>
        </is>
      </c>
      <c r="E549" s="27" t="n">
        <v>-55000000</v>
      </c>
      <c r="F549" s="27" t="n">
        <v>-692000000</v>
      </c>
      <c r="G549" s="27" t="n">
        <v>-637000000</v>
      </c>
      <c r="H549" s="17" t="n">
        <v>11.58181818181818</v>
      </c>
      <c r="I549" s="3" t="inlineStr">
        <is>
          <t>2023-08-04: -692,000,000; 2024-08-02: -692,000,000</t>
        </is>
      </c>
    </row>
    <row r="550">
      <c r="B550" s="3" t="inlineStr">
        <is>
          <t>OtherComprehensiveIncomeLossNetOfTaxPortionAttributableToParent__dim__AccumulatedOtherComprehensiveIncomeMember</t>
        </is>
      </c>
      <c r="C550" s="3" t="inlineStr">
        <is>
          <t>2024-03-30</t>
        </is>
      </c>
      <c r="D550" s="3" t="inlineStr">
        <is>
          <t>duration</t>
        </is>
      </c>
      <c r="E550" s="27" t="n">
        <v>418000000</v>
      </c>
      <c r="F550" s="27" t="n">
        <v>2492000000</v>
      </c>
      <c r="G550" s="27" t="n">
        <v>2074000000</v>
      </c>
      <c r="H550" s="17" t="n">
        <v>4.961722488038277</v>
      </c>
      <c r="I550" s="3" t="inlineStr">
        <is>
          <t>2024-05-03: 2,492,000,000; 2025-05-02: 2,492,000,000</t>
        </is>
      </c>
    </row>
    <row r="551">
      <c r="B551" s="3" t="inlineStr">
        <is>
          <t>OtherComprehensiveIncomeLossNetOfTaxPortionAttributableToParent__dim__AccumulatedOtherComprehensiveIncomeMember</t>
        </is>
      </c>
      <c r="C551" s="3" t="inlineStr">
        <is>
          <t>2024-06-29</t>
        </is>
      </c>
      <c r="D551" s="3" t="inlineStr">
        <is>
          <t>duration</t>
        </is>
      </c>
      <c r="E551" s="27" t="n">
        <v>544000000</v>
      </c>
      <c r="F551" s="27" t="n">
        <v>3036000000</v>
      </c>
      <c r="G551" s="27" t="n">
        <v>2492000000</v>
      </c>
      <c r="H551" s="17" t="n">
        <v>4.580882352941177</v>
      </c>
      <c r="I551" s="3" t="inlineStr">
        <is>
          <t>2024-08-02: 3,036,000,000; 2025-08-01: 3,036,000,000</t>
        </is>
      </c>
    </row>
    <row r="552">
      <c r="B552" s="3" t="inlineStr">
        <is>
          <t>OtherComprehensiveIncomeLossNetOfTaxPortionAttributableToParent__dim__AccumulatedOtherComprehensiveIncomeMember</t>
        </is>
      </c>
      <c r="C552" s="3" t="inlineStr">
        <is>
          <t>2025-03-29</t>
        </is>
      </c>
      <c r="D552" s="3" t="inlineStr">
        <is>
          <t>duration</t>
        </is>
      </c>
      <c r="E552" s="27" t="n">
        <v>426000000</v>
      </c>
      <c r="F552" s="27" t="n">
        <v>809000000</v>
      </c>
      <c r="G552" s="27" t="n">
        <v>383000000</v>
      </c>
      <c r="H552" s="17" t="n">
        <v>0.8990610328638498</v>
      </c>
      <c r="I552" s="3" t="inlineStr">
        <is>
          <t>2025-05-02: 809,000,000; 2026-05-01: 809,000,000</t>
        </is>
      </c>
    </row>
    <row r="553">
      <c r="B553" s="3" t="inlineStr">
        <is>
          <t>OtherComprehensiveIncomeLossNetOfTaxPortionAttributableToParent__dim__AccumulatedOtherComprehensiveIncomeMember</t>
        </is>
      </c>
      <c r="C553" s="3" t="inlineStr">
        <is>
          <t>2025-06-28</t>
        </is>
      </c>
      <c r="D553" s="3" t="inlineStr">
        <is>
          <t>duration</t>
        </is>
      </c>
      <c r="E553" s="27" t="n">
        <v>-6000000</v>
      </c>
      <c r="F553" s="27" t="n">
        <v>803000000</v>
      </c>
      <c r="G553" s="27" t="n">
        <v>809000000</v>
      </c>
      <c r="H553" s="17" t="n">
        <v>-134.8333333333333</v>
      </c>
      <c r="I553" s="3" t="inlineStr">
        <is>
          <t>2025-08-01: 803,000,000</t>
        </is>
      </c>
    </row>
    <row r="554">
      <c r="B554" s="3" t="inlineStr">
        <is>
          <t>OtherComprehensiveIncomeLossNetOfTaxPortionAttributableToParent__dim__AccumulatedOtherComprehensiveIncomeMember</t>
        </is>
      </c>
      <c r="C554" s="3" t="inlineStr">
        <is>
          <t>2026-03-28</t>
        </is>
      </c>
      <c r="D554" s="3" t="inlineStr">
        <is>
          <t>duration</t>
        </is>
      </c>
      <c r="E554" s="27" t="n">
        <v>-521000000</v>
      </c>
      <c r="F554" s="27" t="n">
        <v>196000000</v>
      </c>
      <c r="G554" s="27" t="n">
        <v>717000000</v>
      </c>
      <c r="H554" s="17" t="n">
        <v>-1.376199616122841</v>
      </c>
      <c r="I554" s="3" t="inlineStr">
        <is>
          <t>2026-05-01: 196,000,000</t>
        </is>
      </c>
    </row>
    <row r="555">
      <c r="B555" s="3" t="inlineStr">
        <is>
          <t>OtherComprehensiveIncomeLossReclassificationAdjustmentFromAOCIForSaleOfSecuritiesNetOfTax</t>
        </is>
      </c>
      <c r="C555" s="3" t="inlineStr">
        <is>
          <t>2019-03-30</t>
        </is>
      </c>
      <c r="D555" s="3" t="inlineStr">
        <is>
          <t>duration</t>
        </is>
      </c>
      <c r="E555" s="27" t="n">
        <v>-28000000</v>
      </c>
      <c r="F555" s="27" t="n">
        <v>-65000000</v>
      </c>
      <c r="G555" s="27" t="n">
        <v>-37000000</v>
      </c>
      <c r="H555" s="17" t="n">
        <v>1.321428571428571</v>
      </c>
      <c r="I555" s="3" t="inlineStr">
        <is>
          <t>2020-05-01: -65,000,000</t>
        </is>
      </c>
    </row>
    <row r="556">
      <c r="B556" s="3" t="inlineStr">
        <is>
          <t>OtherComprehensiveIncomeLossReclassificationAdjustmentFromAOCIForSaleOfSecuritiesNetOfTax</t>
        </is>
      </c>
      <c r="C556" s="3" t="inlineStr">
        <is>
          <t>2019-06-29</t>
        </is>
      </c>
      <c r="D556" s="3" t="inlineStr">
        <is>
          <t>duration</t>
        </is>
      </c>
      <c r="E556" s="27" t="n">
        <v>22000000</v>
      </c>
      <c r="F556" s="27" t="n">
        <v>-43000000</v>
      </c>
      <c r="G556" s="27" t="n">
        <v>-65000000</v>
      </c>
      <c r="H556" s="17" t="n">
        <v>-2.954545454545455</v>
      </c>
      <c r="I556" s="3" t="inlineStr">
        <is>
          <t>2020-07-31: -43,000,000</t>
        </is>
      </c>
    </row>
    <row r="557">
      <c r="B557" s="3" t="inlineStr">
        <is>
          <t>OtherComprehensiveIncomeLossReclassificationAdjustmentFromAOCIForSaleOfSecuritiesNetOfTax</t>
        </is>
      </c>
      <c r="C557" s="3" t="inlineStr">
        <is>
          <t>2020-03-28</t>
        </is>
      </c>
      <c r="D557" s="3" t="inlineStr">
        <is>
          <t>duration</t>
        </is>
      </c>
      <c r="E557" s="27" t="n">
        <v>-29000000</v>
      </c>
      <c r="F557" s="27" t="n">
        <v>-19000000</v>
      </c>
      <c r="G557" s="27" t="n">
        <v>10000000</v>
      </c>
      <c r="H557" s="17" t="n">
        <v>-0.3448275862068966</v>
      </c>
      <c r="I557" s="3" t="inlineStr">
        <is>
          <t>2020-05-01: -19,000,000; 2021-04-29: -19,000,000</t>
        </is>
      </c>
    </row>
    <row r="558">
      <c r="B558" s="3" t="inlineStr">
        <is>
          <t>OtherComprehensiveIncomeLossReclassificationAdjustmentFromAOCIForSaleOfSecuritiesNetOfTax</t>
        </is>
      </c>
      <c r="C558" s="3" t="inlineStr">
        <is>
          <t>2020-06-27</t>
        </is>
      </c>
      <c r="D558" s="3" t="inlineStr">
        <is>
          <t>duration</t>
        </is>
      </c>
      <c r="E558" s="27" t="n">
        <v>11000000</v>
      </c>
      <c r="F558" s="27" t="n">
        <v>-8000000</v>
      </c>
      <c r="G558" s="27" t="n">
        <v>-19000000</v>
      </c>
      <c r="H558" s="17" t="n">
        <v>-1.727272727272727</v>
      </c>
      <c r="I558" s="3" t="inlineStr">
        <is>
          <t>2020-07-31: -8,000,000; 2021-07-28: -8,000,000</t>
        </is>
      </c>
    </row>
    <row r="559">
      <c r="B559" s="3" t="inlineStr">
        <is>
          <t>OtherComprehensiveIncomeLossReclassificationAdjustmentFromAOCIForSaleOfSecuritiesNetOfTax</t>
        </is>
      </c>
      <c r="C559" s="3" t="inlineStr">
        <is>
          <t>2021-03-27</t>
        </is>
      </c>
      <c r="D559" s="3" t="inlineStr">
        <is>
          <t>duration</t>
        </is>
      </c>
      <c r="E559" s="27" t="n">
        <v>75000000</v>
      </c>
      <c r="F559" s="27" t="n">
        <v>180000000</v>
      </c>
      <c r="G559" s="27" t="n">
        <v>105000000</v>
      </c>
      <c r="H559" s="17" t="n">
        <v>1.4</v>
      </c>
      <c r="I559" s="3" t="inlineStr">
        <is>
          <t>2021-04-29: 180,000,000; 2022-04-29: 180,000,000</t>
        </is>
      </c>
    </row>
    <row r="560">
      <c r="B560" s="3" t="inlineStr">
        <is>
          <t>OtherComprehensiveIncomeLossReclassificationAdjustmentFromAOCIForSaleOfSecuritiesNetOfTax</t>
        </is>
      </c>
      <c r="C560" s="3" t="inlineStr">
        <is>
          <t>2021-06-26</t>
        </is>
      </c>
      <c r="D560" s="3" t="inlineStr">
        <is>
          <t>duration</t>
        </is>
      </c>
      <c r="E560" s="27" t="n">
        <v>54000000</v>
      </c>
      <c r="F560" s="27" t="n">
        <v>234000000</v>
      </c>
      <c r="G560" s="27" t="n">
        <v>180000000</v>
      </c>
      <c r="H560" s="17" t="n">
        <v>3.333333333333333</v>
      </c>
      <c r="I560" s="3" t="inlineStr">
        <is>
          <t>2021-07-28: 234,000,000; 2022-07-29: 234,000,000</t>
        </is>
      </c>
    </row>
    <row r="561">
      <c r="B561" s="3" t="inlineStr">
        <is>
          <t>OtherComprehensiveIncomeLossReclassificationAdjustmentFromAOCIForSaleOfSecuritiesNetOfTax</t>
        </is>
      </c>
      <c r="C561" s="3" t="inlineStr">
        <is>
          <t>2022-03-26</t>
        </is>
      </c>
      <c r="D561" s="3" t="inlineStr">
        <is>
          <t>duration</t>
        </is>
      </c>
      <c r="E561" s="27" t="n">
        <v>-54000000</v>
      </c>
      <c r="F561" s="27" t="n">
        <v>-45000000</v>
      </c>
      <c r="G561" s="27" t="n">
        <v>9000000</v>
      </c>
      <c r="H561" s="17" t="n">
        <v>-0.1666666666666667</v>
      </c>
      <c r="I561" s="3" t="inlineStr">
        <is>
          <t>2022-04-29: -45,000,000; 2023-05-05: -45,000,000</t>
        </is>
      </c>
    </row>
    <row r="562">
      <c r="B562" s="3" t="inlineStr">
        <is>
          <t>OtherComprehensiveIncomeLossReclassificationAdjustmentFromAOCIForSaleOfSecuritiesNetOfTax</t>
        </is>
      </c>
      <c r="C562" s="3" t="inlineStr">
        <is>
          <t>2022-06-25</t>
        </is>
      </c>
      <c r="D562" s="3" t="inlineStr">
        <is>
          <t>duration</t>
        </is>
      </c>
      <c r="E562" s="27" t="n">
        <v>-95000000</v>
      </c>
      <c r="F562" s="27" t="n">
        <v>-140000000</v>
      </c>
      <c r="G562" s="27" t="n">
        <v>-45000000</v>
      </c>
      <c r="H562" s="17" t="n">
        <v>0.4736842105263158</v>
      </c>
      <c r="I562" s="3" t="inlineStr">
        <is>
          <t>2022-07-29: -140,000,000; 2023-08-04: -140,000,000</t>
        </is>
      </c>
    </row>
    <row r="563">
      <c r="B563" s="3" t="inlineStr">
        <is>
          <t>OtherComprehensiveIncomeLossReclassificationAdjustmentFromAOCIForSaleOfSecuritiesNetOfTax</t>
        </is>
      </c>
      <c r="C563" s="3" t="inlineStr">
        <is>
          <t>2023-04-01</t>
        </is>
      </c>
      <c r="D563" s="3" t="inlineStr">
        <is>
          <t>duration</t>
        </is>
      </c>
      <c r="E563" s="27" t="n">
        <v>-62000000</v>
      </c>
      <c r="F563" s="27" t="n">
        <v>-127000000</v>
      </c>
      <c r="G563" s="27" t="n">
        <v>-65000000</v>
      </c>
      <c r="H563" s="17" t="n">
        <v>1.048387096774194</v>
      </c>
      <c r="I563" s="3" t="inlineStr">
        <is>
          <t>2023-05-05: -127,000,000; 2024-05-03: -127,000,000</t>
        </is>
      </c>
    </row>
    <row r="564">
      <c r="B564" s="3" t="inlineStr">
        <is>
          <t>OtherComprehensiveIncomeLossReclassificationAdjustmentFromAOCIForSaleOfSecuritiesNetOfTax</t>
        </is>
      </c>
      <c r="C564" s="3" t="inlineStr">
        <is>
          <t>2023-07-01</t>
        </is>
      </c>
      <c r="D564" s="3" t="inlineStr">
        <is>
          <t>duration</t>
        </is>
      </c>
      <c r="E564" s="27" t="n">
        <v>-58000000</v>
      </c>
      <c r="F564" s="27" t="n">
        <v>-185000000</v>
      </c>
      <c r="G564" s="27" t="n">
        <v>-127000000</v>
      </c>
      <c r="H564" s="17" t="n">
        <v>2.189655172413793</v>
      </c>
      <c r="I564" s="3" t="inlineStr">
        <is>
          <t>2023-08-04: -185,000,000; 2024-08-02: -185,000,000</t>
        </is>
      </c>
    </row>
    <row r="565">
      <c r="B565" s="3" t="inlineStr">
        <is>
          <t>OtherComprehensiveIncomeLossReclassificationAdjustmentFromAOCIForSaleOfSecuritiesNetOfTax</t>
        </is>
      </c>
      <c r="C565" s="3" t="inlineStr">
        <is>
          <t>2024-03-30</t>
        </is>
      </c>
      <c r="D565" s="3" t="inlineStr">
        <is>
          <t>duration</t>
        </is>
      </c>
      <c r="E565" s="27" t="n">
        <v>-59000000</v>
      </c>
      <c r="F565" s="27" t="n">
        <v>-134000000</v>
      </c>
      <c r="G565" s="27" t="n">
        <v>-75000000</v>
      </c>
      <c r="H565" s="17" t="n">
        <v>1.271186440677966</v>
      </c>
      <c r="I565" s="3" t="inlineStr">
        <is>
          <t>2024-05-03: -134,000,000; 2025-05-02: -134,000,000</t>
        </is>
      </c>
    </row>
    <row r="566">
      <c r="B566" s="3" t="inlineStr">
        <is>
          <t>OtherComprehensiveIncomeLossReclassificationAdjustmentFromAOCIForSaleOfSecuritiesNetOfTax</t>
        </is>
      </c>
      <c r="C566" s="3" t="inlineStr">
        <is>
          <t>2024-06-29</t>
        </is>
      </c>
      <c r="D566" s="3" t="inlineStr">
        <is>
          <t>duration</t>
        </is>
      </c>
      <c r="E566" s="27" t="n">
        <v>-30000000</v>
      </c>
      <c r="F566" s="27" t="n">
        <v>-164000000</v>
      </c>
      <c r="G566" s="27" t="n">
        <v>-134000000</v>
      </c>
      <c r="H566" s="17" t="n">
        <v>4.466666666666667</v>
      </c>
      <c r="I566" s="3" t="inlineStr">
        <is>
          <t>2024-08-02: -164,000,000; 2025-08-01: -164,000,000</t>
        </is>
      </c>
    </row>
    <row r="567">
      <c r="B567" s="3" t="inlineStr">
        <is>
          <t>OtherComprehensiveIncomeLossReclassificationAdjustmentFromAOCIForSaleOfSecuritiesNetOfTax</t>
        </is>
      </c>
      <c r="C567" s="3" t="inlineStr">
        <is>
          <t>2025-03-29</t>
        </is>
      </c>
      <c r="D567" s="3" t="inlineStr">
        <is>
          <t>duration</t>
        </is>
      </c>
      <c r="E567" s="27" t="n">
        <v>-185000000</v>
      </c>
      <c r="F567" s="27" t="n">
        <v>-405000000</v>
      </c>
      <c r="G567" s="27" t="n">
        <v>-220000000</v>
      </c>
      <c r="H567" s="17" t="n">
        <v>1.189189189189189</v>
      </c>
      <c r="I567" s="3" t="inlineStr">
        <is>
          <t>2025-05-02: -405,000,000; 2026-05-01: -405,000,000</t>
        </is>
      </c>
    </row>
    <row r="568">
      <c r="B568" s="3" t="inlineStr">
        <is>
          <t>OtherComprehensiveIncomeLossReclassificationAdjustmentFromAOCIForSaleOfSecuritiesNetOfTax</t>
        </is>
      </c>
      <c r="C568" s="3" t="inlineStr">
        <is>
          <t>2025-06-28</t>
        </is>
      </c>
      <c r="D568" s="3" t="inlineStr">
        <is>
          <t>duration</t>
        </is>
      </c>
      <c r="E568" s="27" t="n">
        <v>1000000</v>
      </c>
      <c r="F568" s="27" t="n">
        <v>-404000000</v>
      </c>
      <c r="G568" s="27" t="n">
        <v>-405000000</v>
      </c>
      <c r="H568" s="17" t="n">
        <v>-405</v>
      </c>
      <c r="I568" s="3" t="inlineStr">
        <is>
          <t>2025-08-01: -404,000,000</t>
        </is>
      </c>
    </row>
    <row r="569">
      <c r="B569" s="3" t="inlineStr">
        <is>
          <t>OtherComprehensiveIncomeLossReclassificationAdjustmentFromAOCIForSaleOfSecuritiesNetOfTax</t>
        </is>
      </c>
      <c r="C569" s="3" t="inlineStr">
        <is>
          <t>2026-03-28</t>
        </is>
      </c>
      <c r="D569" s="3" t="inlineStr">
        <is>
          <t>duration</t>
        </is>
      </c>
      <c r="E569" s="27" t="n">
        <v>-14000000</v>
      </c>
      <c r="F569" s="27" t="n">
        <v>-18000000</v>
      </c>
      <c r="G569" s="27" t="n">
        <v>-4000000</v>
      </c>
      <c r="H569" s="17" t="n">
        <v>0.2857142857142857</v>
      </c>
      <c r="I569" s="3" t="inlineStr">
        <is>
          <t>2026-05-01: -18,000,000</t>
        </is>
      </c>
    </row>
    <row r="570">
      <c r="B570" s="3" t="inlineStr">
        <is>
          <t>OtherComprehensiveIncomeLossReclassificationAdjustmentFromAOCIOnDerivativesNetOfTax</t>
        </is>
      </c>
      <c r="C570" s="3" t="inlineStr">
        <is>
          <t>2019-03-30</t>
        </is>
      </c>
      <c r="D570" s="3" t="inlineStr">
        <is>
          <t>duration</t>
        </is>
      </c>
      <c r="E570" s="27" t="n">
        <v>105000000</v>
      </c>
      <c r="F570" s="27" t="n">
        <v>63000000</v>
      </c>
      <c r="G570" s="27" t="n">
        <v>-42000000</v>
      </c>
      <c r="H570" s="17" t="n">
        <v>-0.4</v>
      </c>
      <c r="I570" s="3" t="inlineStr">
        <is>
          <t>2020-05-01: 63,000,000</t>
        </is>
      </c>
    </row>
    <row r="571">
      <c r="B571" s="3" t="inlineStr">
        <is>
          <t>OtherComprehensiveIncomeLossReclassificationAdjustmentFromAOCIOnDerivativesNetOfTax</t>
        </is>
      </c>
      <c r="C571" s="3" t="inlineStr">
        <is>
          <t>2019-06-29</t>
        </is>
      </c>
      <c r="D571" s="3" t="inlineStr">
        <is>
          <t>duration</t>
        </is>
      </c>
      <c r="E571" s="27" t="n">
        <v>44000000</v>
      </c>
      <c r="F571" s="27" t="n">
        <v>107000000</v>
      </c>
      <c r="G571" s="27" t="n">
        <v>63000000</v>
      </c>
      <c r="H571" s="17" t="n">
        <v>1.431818181818182</v>
      </c>
      <c r="I571" s="3" t="inlineStr">
        <is>
          <t>2020-07-31: 107,000,000</t>
        </is>
      </c>
    </row>
    <row r="572">
      <c r="B572" s="3" t="inlineStr">
        <is>
          <t>OtherComprehensiveIncomeUnrealizedGainLossOnDerivativesArisingDuringPeriodNetOfTax</t>
        </is>
      </c>
      <c r="C572" s="3" t="inlineStr">
        <is>
          <t>2019-03-30</t>
        </is>
      </c>
      <c r="D572" s="3" t="inlineStr">
        <is>
          <t>duration</t>
        </is>
      </c>
      <c r="E572" s="27" t="n">
        <v>-50000000</v>
      </c>
      <c r="F572" s="27" t="n">
        <v>-384000000</v>
      </c>
      <c r="G572" s="27" t="n">
        <v>-334000000</v>
      </c>
      <c r="H572" s="17" t="n">
        <v>6.68</v>
      </c>
      <c r="I572" s="3" t="inlineStr">
        <is>
          <t>2020-05-01: -384,000,000</t>
        </is>
      </c>
    </row>
    <row r="573">
      <c r="B573" s="3" t="inlineStr">
        <is>
          <t>OtherComprehensiveIncomeUnrealizedGainLossOnDerivativesArisingDuringPeriodNetOfTax</t>
        </is>
      </c>
      <c r="C573" s="3" t="inlineStr">
        <is>
          <t>2019-06-29</t>
        </is>
      </c>
      <c r="D573" s="3" t="inlineStr">
        <is>
          <t>duration</t>
        </is>
      </c>
      <c r="E573" s="27" t="n">
        <v>-108000000</v>
      </c>
      <c r="F573" s="27" t="n">
        <v>-492000000</v>
      </c>
      <c r="G573" s="27" t="n">
        <v>-384000000</v>
      </c>
      <c r="H573" s="17" t="n">
        <v>3.555555555555555</v>
      </c>
      <c r="I573" s="3" t="inlineStr">
        <is>
          <t>2020-07-31: -492,000,000</t>
        </is>
      </c>
    </row>
    <row r="574">
      <c r="B574" s="3" t="inlineStr">
        <is>
          <t>OtherComprehensiveIncomeUnrealizedHoldingGainLossOnSecuritiesArisingDuringPeriodNetOfTax</t>
        </is>
      </c>
      <c r="C574" s="3" t="inlineStr">
        <is>
          <t>2019-03-30</t>
        </is>
      </c>
      <c r="D574" s="3" t="inlineStr">
        <is>
          <t>duration</t>
        </is>
      </c>
      <c r="E574" s="27" t="n">
        <v>2042000000</v>
      </c>
      <c r="F574" s="27" t="n">
        <v>2152000000</v>
      </c>
      <c r="G574" s="27" t="n">
        <v>110000000</v>
      </c>
      <c r="H574" s="17" t="n">
        <v>0.05386875612144956</v>
      </c>
      <c r="I574" s="3" t="inlineStr">
        <is>
          <t>2020-05-01: 2,152,000,000</t>
        </is>
      </c>
    </row>
    <row r="575">
      <c r="B575" s="3" t="inlineStr">
        <is>
          <t>OtherComprehensiveIncomeUnrealizedHoldingGainLossOnSecuritiesArisingDuringPeriodNetOfTax</t>
        </is>
      </c>
      <c r="C575" s="3" t="inlineStr">
        <is>
          <t>2019-06-29</t>
        </is>
      </c>
      <c r="D575" s="3" t="inlineStr">
        <is>
          <t>duration</t>
        </is>
      </c>
      <c r="E575" s="27" t="n">
        <v>1253000000</v>
      </c>
      <c r="F575" s="27" t="n">
        <v>3405000000</v>
      </c>
      <c r="G575" s="27" t="n">
        <v>2152000000</v>
      </c>
      <c r="H575" s="17" t="n">
        <v>1.717478052673583</v>
      </c>
      <c r="I575" s="3" t="inlineStr">
        <is>
          <t>2020-07-31: 3,405,000,000</t>
        </is>
      </c>
    </row>
    <row r="576">
      <c r="B576" s="3" t="inlineStr">
        <is>
          <t>OtherComprehensiveIncomeUnrealizedHoldingGainLossOnSecuritiesArisingDuringPeriodNetOfTax</t>
        </is>
      </c>
      <c r="C576" s="3" t="inlineStr">
        <is>
          <t>2020-03-28</t>
        </is>
      </c>
      <c r="D576" s="3" t="inlineStr">
        <is>
          <t>duration</t>
        </is>
      </c>
      <c r="E576" s="27" t="n">
        <v>-2325000000</v>
      </c>
      <c r="F576" s="27" t="n">
        <v>-2200000000</v>
      </c>
      <c r="G576" s="27" t="n">
        <v>125000000</v>
      </c>
      <c r="H576" s="17" t="n">
        <v>-0.05376344086021505</v>
      </c>
      <c r="I576" s="3" t="inlineStr">
        <is>
          <t>2020-05-01: -2,200,000,000; 2021-04-29: -2,200,000,000</t>
        </is>
      </c>
    </row>
    <row r="577">
      <c r="B577" s="3" t="inlineStr">
        <is>
          <t>OtherComprehensiveIncomeUnrealizedHoldingGainLossOnSecuritiesArisingDuringPeriodNetOfTax</t>
        </is>
      </c>
      <c r="C577" s="3" t="inlineStr">
        <is>
          <t>2020-06-27</t>
        </is>
      </c>
      <c r="D577" s="3" t="inlineStr">
        <is>
          <t>duration</t>
        </is>
      </c>
      <c r="E577" s="27" t="n">
        <v>3098000000</v>
      </c>
      <c r="F577" s="27" t="n">
        <v>898000000</v>
      </c>
      <c r="G577" s="27" t="n">
        <v>-2200000000</v>
      </c>
      <c r="H577" s="17" t="n">
        <v>-0.7101355713363461</v>
      </c>
      <c r="I577" s="3" t="inlineStr">
        <is>
          <t>2020-07-31: 898,000,000; 2021-07-28: 898,000,000</t>
        </is>
      </c>
    </row>
    <row r="578">
      <c r="B578" s="3" t="inlineStr">
        <is>
          <t>OtherComprehensiveIncomeUnrealizedHoldingGainLossOnSecuritiesArisingDuringPeriodNetOfTax</t>
        </is>
      </c>
      <c r="C578" s="3" t="inlineStr">
        <is>
          <t>2021-03-27</t>
        </is>
      </c>
      <c r="D578" s="3" t="inlineStr">
        <is>
          <t>duration</t>
        </is>
      </c>
      <c r="E578" s="27" t="n">
        <v>-1403000000</v>
      </c>
      <c r="F578" s="27" t="n">
        <v>-775000000</v>
      </c>
      <c r="G578" s="27" t="n">
        <v>628000000</v>
      </c>
      <c r="H578" s="17" t="n">
        <v>-0.4476122594440485</v>
      </c>
      <c r="I578" s="3" t="inlineStr">
        <is>
          <t>2021-04-29: -775,000,000; 2022-04-29: -775,000,000</t>
        </is>
      </c>
    </row>
    <row r="579">
      <c r="B579" s="3" t="inlineStr">
        <is>
          <t>OtherComprehensiveIncomeUnrealizedHoldingGainLossOnSecuritiesArisingDuringPeriodNetOfTax</t>
        </is>
      </c>
      <c r="C579" s="3" t="inlineStr">
        <is>
          <t>2021-06-26</t>
        </is>
      </c>
      <c r="D579" s="3" t="inlineStr">
        <is>
          <t>duration</t>
        </is>
      </c>
      <c r="E579" s="27" t="n">
        <v>217000000</v>
      </c>
      <c r="F579" s="27" t="n">
        <v>-558000000</v>
      </c>
      <c r="G579" s="27" t="n">
        <v>-775000000</v>
      </c>
      <c r="H579" s="17" t="n">
        <v>-3.571428571428572</v>
      </c>
      <c r="I579" s="3" t="inlineStr">
        <is>
          <t>2021-07-28: -558,000,000; 2022-07-29: -558,000,000</t>
        </is>
      </c>
    </row>
    <row r="580">
      <c r="B580" s="3" t="inlineStr">
        <is>
          <t>OtherComprehensiveIncomeUnrealizedHoldingGainLossOnSecuritiesArisingDuringPeriodNetOfTax</t>
        </is>
      </c>
      <c r="C580" s="3" t="inlineStr">
        <is>
          <t>2022-03-26</t>
        </is>
      </c>
      <c r="D580" s="3" t="inlineStr">
        <is>
          <t>duration</t>
        </is>
      </c>
      <c r="E580" s="27" t="n">
        <v>-5633000000</v>
      </c>
      <c r="F580" s="27" t="n">
        <v>-6809000000</v>
      </c>
      <c r="G580" s="27" t="n">
        <v>-1176000000</v>
      </c>
      <c r="H580" s="17" t="n">
        <v>0.2087697496893307</v>
      </c>
      <c r="I580" s="3" t="inlineStr">
        <is>
          <t>2022-04-29: -6,809,000,000; 2023-05-05: -6,809,000,000</t>
        </is>
      </c>
    </row>
    <row r="581">
      <c r="B581" s="3" t="inlineStr">
        <is>
          <t>OtherComprehensiveIncomeUnrealizedHoldingGainLossOnSecuritiesArisingDuringPeriodNetOfTax</t>
        </is>
      </c>
      <c r="C581" s="3" t="inlineStr">
        <is>
          <t>2022-06-25</t>
        </is>
      </c>
      <c r="D581" s="3" t="inlineStr">
        <is>
          <t>duration</t>
        </is>
      </c>
      <c r="E581" s="27" t="n">
        <v>-3150000000</v>
      </c>
      <c r="F581" s="27" t="n">
        <v>-9959000000</v>
      </c>
      <c r="G581" s="27" t="n">
        <v>-6809000000</v>
      </c>
      <c r="H581" s="17" t="n">
        <v>2.161587301587302</v>
      </c>
      <c r="I581" s="3" t="inlineStr">
        <is>
          <t>2022-07-29: -9,959,000,000; 2023-08-04: -9,959,000,000</t>
        </is>
      </c>
    </row>
    <row r="582">
      <c r="B582" s="3" t="inlineStr">
        <is>
          <t>OtherComprehensiveIncomeUnrealizedHoldingGainLossOnSecuritiesArisingDuringPeriodNetOfTax</t>
        </is>
      </c>
      <c r="C582" s="3" t="inlineStr">
        <is>
          <t>2023-04-01</t>
        </is>
      </c>
      <c r="D582" s="3" t="inlineStr">
        <is>
          <t>duration</t>
        </is>
      </c>
      <c r="E582" s="27" t="n">
        <v>1403000000</v>
      </c>
      <c r="F582" s="27" t="n">
        <v>2303000000</v>
      </c>
      <c r="G582" s="27" t="n">
        <v>900000000</v>
      </c>
      <c r="H582" s="17" t="n">
        <v>0.6414825374198146</v>
      </c>
      <c r="I582" s="3" t="inlineStr">
        <is>
          <t>2023-05-05: 2,303,000,000; 2024-05-03: 2,303,000,000</t>
        </is>
      </c>
    </row>
    <row r="583">
      <c r="B583" s="3" t="inlineStr">
        <is>
          <t>OtherComprehensiveIncomeUnrealizedHoldingGainLossOnSecuritiesArisingDuringPeriodNetOfTax</t>
        </is>
      </c>
      <c r="C583" s="3" t="inlineStr">
        <is>
          <t>2023-07-01</t>
        </is>
      </c>
      <c r="D583" s="3" t="inlineStr">
        <is>
          <t>duration</t>
        </is>
      </c>
      <c r="E583" s="27" t="n">
        <v>-340000000</v>
      </c>
      <c r="F583" s="27" t="n">
        <v>1963000000</v>
      </c>
      <c r="G583" s="27" t="n">
        <v>2303000000</v>
      </c>
      <c r="H583" s="17" t="n">
        <v>-6.773529411764706</v>
      </c>
      <c r="I583" s="3" t="inlineStr">
        <is>
          <t>2023-08-04: 1,963,000,000; 2024-08-02: 1,963,000,000</t>
        </is>
      </c>
    </row>
    <row r="584">
      <c r="B584" s="3" t="inlineStr">
        <is>
          <t>OtherComprehensiveIncomeUnrealizedHoldingGainLossOnSecuritiesArisingDuringPeriodNetOfTax</t>
        </is>
      </c>
      <c r="C584" s="3" t="inlineStr">
        <is>
          <t>2024-03-30</t>
        </is>
      </c>
      <c r="D584" s="3" t="inlineStr">
        <is>
          <t>duration</t>
        </is>
      </c>
      <c r="E584" s="27" t="n">
        <v>-7000000</v>
      </c>
      <c r="F584" s="27" t="n">
        <v>3038000000</v>
      </c>
      <c r="G584" s="27" t="n">
        <v>3045000000</v>
      </c>
      <c r="H584" s="17" t="n">
        <v>-435</v>
      </c>
      <c r="I584" s="3" t="inlineStr">
        <is>
          <t>2024-05-03: 3,038,000,000; 2025-05-02: 3,038,000,000</t>
        </is>
      </c>
    </row>
    <row r="585">
      <c r="B585" s="3" t="inlineStr">
        <is>
          <t>OtherComprehensiveIncomeUnrealizedHoldingGainLossOnSecuritiesArisingDuringPeriodNetOfTax</t>
        </is>
      </c>
      <c r="C585" s="3" t="inlineStr">
        <is>
          <t>2024-06-29</t>
        </is>
      </c>
      <c r="D585" s="3" t="inlineStr">
        <is>
          <t>duration</t>
        </is>
      </c>
      <c r="E585" s="27" t="n">
        <v>268000000</v>
      </c>
      <c r="F585" s="27" t="n">
        <v>3306000000</v>
      </c>
      <c r="G585" s="27" t="n">
        <v>3038000000</v>
      </c>
      <c r="H585" s="17" t="n">
        <v>11.33582089552239</v>
      </c>
      <c r="I585" s="3" t="inlineStr">
        <is>
          <t>2024-08-02: 3,306,000,000; 2025-08-01: 3,306,000,000</t>
        </is>
      </c>
    </row>
    <row r="586">
      <c r="B586" s="3" t="inlineStr">
        <is>
          <t>OtherComprehensiveIncomeUnrealizedHoldingGainLossOnSecuritiesArisingDuringPeriodNetOfTax</t>
        </is>
      </c>
      <c r="C586" s="3" t="inlineStr">
        <is>
          <t>2025-03-29</t>
        </is>
      </c>
      <c r="D586" s="3" t="inlineStr">
        <is>
          <t>duration</t>
        </is>
      </c>
      <c r="E586" s="27" t="n">
        <v>1097000000</v>
      </c>
      <c r="F586" s="27" t="n">
        <v>-550000000</v>
      </c>
      <c r="G586" s="27" t="n">
        <v>-1647000000</v>
      </c>
      <c r="H586" s="17" t="n">
        <v>-1.501367365542388</v>
      </c>
      <c r="I586" s="3" t="inlineStr">
        <is>
          <t>2025-05-02: -550,000,000; 2026-05-01: -550,000,000</t>
        </is>
      </c>
    </row>
    <row r="587">
      <c r="B587" s="3" t="inlineStr">
        <is>
          <t>OtherComprehensiveIncomeUnrealizedHoldingGainLossOnSecuritiesArisingDuringPeriodNetOfTax</t>
        </is>
      </c>
      <c r="C587" s="3" t="inlineStr">
        <is>
          <t>2025-06-28</t>
        </is>
      </c>
      <c r="D587" s="3" t="inlineStr">
        <is>
          <t>duration</t>
        </is>
      </c>
      <c r="E587" s="27" t="n">
        <v>640000000</v>
      </c>
      <c r="F587" s="27" t="n">
        <v>90000000</v>
      </c>
      <c r="G587" s="27" t="n">
        <v>-550000000</v>
      </c>
      <c r="H587" s="17" t="n">
        <v>-0.859375</v>
      </c>
      <c r="I587" s="3" t="inlineStr">
        <is>
          <t>2025-08-01: 90,000,000</t>
        </is>
      </c>
    </row>
    <row r="588">
      <c r="B588" s="3" t="inlineStr">
        <is>
          <t>OtherComprehensiveIncomeUnrealizedHoldingGainLossOnSecuritiesArisingDuringPeriodNetOfTax</t>
        </is>
      </c>
      <c r="C588" s="3" t="inlineStr">
        <is>
          <t>2026-03-28</t>
        </is>
      </c>
      <c r="D588" s="3" t="inlineStr">
        <is>
          <t>duration</t>
        </is>
      </c>
      <c r="E588" s="27" t="n">
        <v>-808000000</v>
      </c>
      <c r="F588" s="27" t="n">
        <v>-384000000</v>
      </c>
      <c r="G588" s="27" t="n">
        <v>424000000</v>
      </c>
      <c r="H588" s="17" t="n">
        <v>-0.5247524752475248</v>
      </c>
      <c r="I588" s="3" t="inlineStr">
        <is>
          <t>2026-05-01: -384,000,000</t>
        </is>
      </c>
    </row>
    <row r="589">
      <c r="B589" s="3" t="inlineStr">
        <is>
          <t>OtherNoncashIncomeExpense</t>
        </is>
      </c>
      <c r="C589" s="3" t="inlineStr">
        <is>
          <t>2021-09-25</t>
        </is>
      </c>
      <c r="D589" s="3" t="inlineStr">
        <is>
          <t>duration</t>
        </is>
      </c>
      <c r="E589" s="27" t="n">
        <v>147000000</v>
      </c>
      <c r="F589" s="27" t="n">
        <v>4921000000</v>
      </c>
      <c r="G589" s="27" t="n">
        <v>4774000000</v>
      </c>
      <c r="H589" s="17" t="n">
        <v>32.47619047619047</v>
      </c>
      <c r="I589" s="3" t="inlineStr">
        <is>
          <t>2021-10-29: 147,000,000; 2022-10-28: 147,000,000; 2023-11-03: 4,921,000,000</t>
        </is>
      </c>
    </row>
    <row r="590">
      <c r="B590" s="3" t="inlineStr">
        <is>
          <t>OtherNoncashIncomeExpense</t>
        </is>
      </c>
      <c r="C590" s="3" t="inlineStr">
        <is>
          <t>2021-12-25</t>
        </is>
      </c>
      <c r="D590" s="3" t="inlineStr">
        <is>
          <t>duration</t>
        </is>
      </c>
      <c r="E590" s="27" t="n">
        <v>-167000000</v>
      </c>
      <c r="F590" s="27" t="n">
        <v>-849000000</v>
      </c>
      <c r="G590" s="27" t="n">
        <v>-682000000</v>
      </c>
      <c r="H590" s="17" t="n">
        <v>4.083832335329341</v>
      </c>
      <c r="I590" s="3" t="inlineStr">
        <is>
          <t>2022-01-28: -167,000,000; 2023-02-03: -849,000,000</t>
        </is>
      </c>
    </row>
    <row r="591">
      <c r="B591" s="3" t="inlineStr">
        <is>
          <t>OtherNoncashIncomeExpense</t>
        </is>
      </c>
      <c r="C591" s="3" t="inlineStr">
        <is>
          <t>2022-03-26</t>
        </is>
      </c>
      <c r="D591" s="3" t="inlineStr">
        <is>
          <t>duration</t>
        </is>
      </c>
      <c r="E591" s="27" t="n">
        <v>20000000</v>
      </c>
      <c r="F591" s="27" t="n">
        <v>-1068000000</v>
      </c>
      <c r="G591" s="27" t="n">
        <v>-1088000000</v>
      </c>
      <c r="H591" s="17" t="n">
        <v>-54.4</v>
      </c>
      <c r="I591" s="3" t="inlineStr">
        <is>
          <t>2022-04-29: 20,000,000; 2023-05-05: -1,068,000,000</t>
        </is>
      </c>
    </row>
    <row r="592">
      <c r="B592" s="3" t="inlineStr">
        <is>
          <t>OtherNoncashIncomeExpense</t>
        </is>
      </c>
      <c r="C592" s="3" t="inlineStr">
        <is>
          <t>2022-06-25</t>
        </is>
      </c>
      <c r="D592" s="3" t="inlineStr">
        <is>
          <t>duration</t>
        </is>
      </c>
      <c r="E592" s="27" t="n">
        <v>61000000</v>
      </c>
      <c r="F592" s="27" t="n">
        <v>-2695000000</v>
      </c>
      <c r="G592" s="27" t="n">
        <v>-2756000000</v>
      </c>
      <c r="H592" s="17" t="n">
        <v>-45.18032786885246</v>
      </c>
      <c r="I592" s="3" t="inlineStr">
        <is>
          <t>2022-07-29: 61,000,000; 2023-08-04: -2,695,000,000</t>
        </is>
      </c>
    </row>
    <row r="593">
      <c r="B593" s="3" t="inlineStr">
        <is>
          <t>OtherNoncashIncomeExpense</t>
        </is>
      </c>
      <c r="C593" s="3" t="inlineStr">
        <is>
          <t>2022-09-24</t>
        </is>
      </c>
      <c r="D593" s="3" t="inlineStr">
        <is>
          <t>duration</t>
        </is>
      </c>
      <c r="E593" s="27" t="n">
        <v>-111000000</v>
      </c>
      <c r="F593" s="27" t="n">
        <v>-1006000000</v>
      </c>
      <c r="G593" s="27" t="n">
        <v>-895000000</v>
      </c>
      <c r="H593" s="17" t="n">
        <v>8.063063063063064</v>
      </c>
      <c r="I593" s="3" t="inlineStr">
        <is>
          <t>2022-10-28: -111,000,000; 2023-11-03: -1,006,000,000; 2024-11-01: -1,006,000,000</t>
        </is>
      </c>
    </row>
    <row r="594">
      <c r="B594" s="3" t="inlineStr">
        <is>
          <t>OtherNonoperatingIncomeExpense</t>
        </is>
      </c>
      <c r="C594" s="3" t="inlineStr">
        <is>
          <t>2019-03-30</t>
        </is>
      </c>
      <c r="D594" s="3" t="inlineStr">
        <is>
          <t>duration</t>
        </is>
      </c>
      <c r="E594" s="27" t="n">
        <v>30000000</v>
      </c>
      <c r="F594" s="27" t="n">
        <v>173000000</v>
      </c>
      <c r="G594" s="27" t="n">
        <v>143000000</v>
      </c>
      <c r="H594" s="17" t="n">
        <v>4.766666666666667</v>
      </c>
      <c r="I594" s="3" t="inlineStr">
        <is>
          <t>2020-05-01: 173,000,000</t>
        </is>
      </c>
    </row>
    <row r="595">
      <c r="B595" s="3" t="inlineStr">
        <is>
          <t>OtherNonoperatingIncomeExpense</t>
        </is>
      </c>
      <c r="C595" s="3" t="inlineStr">
        <is>
          <t>2019-06-29</t>
        </is>
      </c>
      <c r="D595" s="3" t="inlineStr">
        <is>
          <t>duration</t>
        </is>
      </c>
      <c r="E595" s="27" t="n">
        <v>43000000</v>
      </c>
      <c r="F595" s="27" t="n">
        <v>216000000</v>
      </c>
      <c r="G595" s="27" t="n">
        <v>173000000</v>
      </c>
      <c r="H595" s="17" t="n">
        <v>4.023255813953488</v>
      </c>
      <c r="I595" s="3" t="inlineStr">
        <is>
          <t>2020-07-31: 216,000,000</t>
        </is>
      </c>
    </row>
    <row r="596">
      <c r="B596" s="3" t="inlineStr">
        <is>
          <t>OtherNonoperatingIncomeExpense</t>
        </is>
      </c>
      <c r="C596" s="3" t="inlineStr">
        <is>
          <t>2020-03-28</t>
        </is>
      </c>
      <c r="D596" s="3" t="inlineStr">
        <is>
          <t>duration</t>
        </is>
      </c>
      <c r="E596" s="27" t="n">
        <v>-10000000</v>
      </c>
      <c r="F596" s="27" t="n">
        <v>79000000</v>
      </c>
      <c r="G596" s="27" t="n">
        <v>89000000</v>
      </c>
      <c r="H596" s="17" t="n">
        <v>-8.9</v>
      </c>
      <c r="I596" s="3" t="inlineStr">
        <is>
          <t>2020-05-01: 79,000,000; 2021-04-29: 79,000,000</t>
        </is>
      </c>
    </row>
    <row r="597">
      <c r="B597" s="3" t="inlineStr">
        <is>
          <t>OtherNonoperatingIncomeExpense</t>
        </is>
      </c>
      <c r="C597" s="3" t="inlineStr">
        <is>
          <t>2020-06-27</t>
        </is>
      </c>
      <c r="D597" s="3" t="inlineStr">
        <is>
          <t>duration</t>
        </is>
      </c>
      <c r="E597" s="27" t="n">
        <v>-158000000</v>
      </c>
      <c r="F597" s="27" t="n">
        <v>-79000000</v>
      </c>
      <c r="G597" s="27" t="n">
        <v>79000000</v>
      </c>
      <c r="H597" s="17" t="n">
        <v>-0.5</v>
      </c>
      <c r="I597" s="3" t="inlineStr">
        <is>
          <t>2020-07-31: -79,000,000; 2021-07-28: -79,000,000</t>
        </is>
      </c>
    </row>
    <row r="598">
      <c r="B598" s="3" t="inlineStr">
        <is>
          <t>OtherNonoperatingIncomeExpense</t>
        </is>
      </c>
      <c r="C598" s="3" t="inlineStr">
        <is>
          <t>2021-03-27</t>
        </is>
      </c>
      <c r="D598" s="3" t="inlineStr">
        <is>
          <t>duration</t>
        </is>
      </c>
      <c r="E598" s="27" t="n">
        <v>460000000</v>
      </c>
      <c r="F598" s="27" t="n">
        <v>396000000</v>
      </c>
      <c r="G598" s="27" t="n">
        <v>-64000000</v>
      </c>
      <c r="H598" s="17" t="n">
        <v>-0.1391304347826087</v>
      </c>
      <c r="I598" s="3" t="inlineStr">
        <is>
          <t>2021-04-29: 396,000,000; 2022-04-29: 396,000,000</t>
        </is>
      </c>
    </row>
    <row r="599">
      <c r="B599" s="3" t="inlineStr">
        <is>
          <t>OtherNonoperatingIncomeExpense</t>
        </is>
      </c>
      <c r="C599" s="3" t="inlineStr">
        <is>
          <t>2021-06-26</t>
        </is>
      </c>
      <c r="D599" s="3" t="inlineStr">
        <is>
          <t>duration</t>
        </is>
      </c>
      <c r="E599" s="27" t="n">
        <v>189000000</v>
      </c>
      <c r="F599" s="27" t="n">
        <v>585000000</v>
      </c>
      <c r="G599" s="27" t="n">
        <v>396000000</v>
      </c>
      <c r="H599" s="17" t="n">
        <v>2.095238095238095</v>
      </c>
      <c r="I599" s="3" t="inlineStr">
        <is>
          <t>2021-07-28: 585,000,000; 2022-07-29: 585,000,000</t>
        </is>
      </c>
    </row>
    <row r="600">
      <c r="B600" s="3" t="inlineStr">
        <is>
          <t>OtherNonoperatingIncomeExpense</t>
        </is>
      </c>
      <c r="C600" s="3" t="inlineStr">
        <is>
          <t>2022-03-26</t>
        </is>
      </c>
      <c r="D600" s="3" t="inlineStr">
        <is>
          <t>duration</t>
        </is>
      </c>
      <c r="E600" s="27" t="n">
        <v>151000000</v>
      </c>
      <c r="F600" s="27" t="n">
        <v>-52000000</v>
      </c>
      <c r="G600" s="27" t="n">
        <v>-203000000</v>
      </c>
      <c r="H600" s="17" t="n">
        <v>-1.344370860927152</v>
      </c>
      <c r="I600" s="3" t="inlineStr">
        <is>
          <t>2022-04-29: -52,000,000; 2023-05-05: -52,000,000</t>
        </is>
      </c>
    </row>
    <row r="601">
      <c r="B601" s="3" t="inlineStr">
        <is>
          <t>OtherNonoperatingIncomeExpense</t>
        </is>
      </c>
      <c r="C601" s="3" t="inlineStr">
        <is>
          <t>2022-06-25</t>
        </is>
      </c>
      <c r="D601" s="3" t="inlineStr">
        <is>
          <t>duration</t>
        </is>
      </c>
      <c r="E601" s="27" t="n">
        <v>-13000000</v>
      </c>
      <c r="F601" s="27" t="n">
        <v>-65000000</v>
      </c>
      <c r="G601" s="27" t="n">
        <v>-52000000</v>
      </c>
      <c r="H601" s="17" t="n">
        <v>4</v>
      </c>
      <c r="I601" s="3" t="inlineStr">
        <is>
          <t>2022-07-29: -65,000,000; 2023-08-04: -65,000,000</t>
        </is>
      </c>
    </row>
    <row r="602">
      <c r="B602" s="3" t="inlineStr">
        <is>
          <t>OtherNonoperatingIncomeExpense</t>
        </is>
      </c>
      <c r="C602" s="3" t="inlineStr">
        <is>
          <t>2023-04-01</t>
        </is>
      </c>
      <c r="D602" s="3" t="inlineStr">
        <is>
          <t>duration</t>
        </is>
      </c>
      <c r="E602" s="27" t="n">
        <v>76000000</v>
      </c>
      <c r="F602" s="27" t="n">
        <v>-182000000</v>
      </c>
      <c r="G602" s="27" t="n">
        <v>-258000000</v>
      </c>
      <c r="H602" s="17" t="n">
        <v>-3.394736842105263</v>
      </c>
      <c r="I602" s="3" t="inlineStr">
        <is>
          <t>2023-05-05: -182,000,000</t>
        </is>
      </c>
    </row>
    <row r="603">
      <c r="B603" s="3" t="inlineStr">
        <is>
          <t>OtherNonoperatingIncomeExpense</t>
        </is>
      </c>
      <c r="C603" s="3" t="inlineStr">
        <is>
          <t>2023-07-01</t>
        </is>
      </c>
      <c r="D603" s="3" t="inlineStr">
        <is>
          <t>duration</t>
        </is>
      </c>
      <c r="E603" s="27" t="n">
        <v>-247000000</v>
      </c>
      <c r="F603" s="27" t="n">
        <v>-429000000</v>
      </c>
      <c r="G603" s="27" t="n">
        <v>-182000000</v>
      </c>
      <c r="H603" s="17" t="n">
        <v>0.7368421052631579</v>
      </c>
      <c r="I603" s="3" t="inlineStr">
        <is>
          <t>2023-08-04: -429,000,000</t>
        </is>
      </c>
    </row>
    <row r="604">
      <c r="B604" s="3" t="inlineStr">
        <is>
          <t>PaymentsForProceedsFromOtherInvestingActivities</t>
        </is>
      </c>
      <c r="C604" s="3" t="inlineStr">
        <is>
          <t>2019-12-28</t>
        </is>
      </c>
      <c r="D604" s="3" t="inlineStr">
        <is>
          <t>duration</t>
        </is>
      </c>
      <c r="E604" s="27" t="n">
        <v>130000000</v>
      </c>
      <c r="F604" s="27" t="n">
        <v>207000000</v>
      </c>
      <c r="G604" s="27" t="n">
        <v>77000000</v>
      </c>
      <c r="H604" s="17" t="n">
        <v>0.5923076923076923</v>
      </c>
      <c r="I604" s="3" t="inlineStr">
        <is>
          <t>2020-01-29: 130,000,000; 2021-01-28: 207,000,000</t>
        </is>
      </c>
    </row>
    <row r="605">
      <c r="B605" s="3" t="inlineStr">
        <is>
          <t>PaymentsForProceedsFromOtherInvestingActivities</t>
        </is>
      </c>
      <c r="C605" s="3" t="inlineStr">
        <is>
          <t>2020-03-28</t>
        </is>
      </c>
      <c r="D605" s="3" t="inlineStr">
        <is>
          <t>duration</t>
        </is>
      </c>
      <c r="E605" s="27" t="n">
        <v>426000000</v>
      </c>
      <c r="F605" s="27" t="n">
        <v>572000000</v>
      </c>
      <c r="G605" s="27" t="n">
        <v>146000000</v>
      </c>
      <c r="H605" s="17" t="n">
        <v>0.3427230046948357</v>
      </c>
      <c r="I605" s="3" t="inlineStr">
        <is>
          <t>2020-05-01: 426,000,000; 2021-04-29: 572,000,000</t>
        </is>
      </c>
    </row>
    <row r="606">
      <c r="B606" s="3" t="inlineStr">
        <is>
          <t>PaymentsForProceedsFromOtherInvestingActivities</t>
        </is>
      </c>
      <c r="C606" s="3" t="inlineStr">
        <is>
          <t>2020-06-27</t>
        </is>
      </c>
      <c r="D606" s="3" t="inlineStr">
        <is>
          <t>duration</t>
        </is>
      </c>
      <c r="E606" s="27" t="n">
        <v>689000000</v>
      </c>
      <c r="F606" s="27" t="n">
        <v>841000000</v>
      </c>
      <c r="G606" s="27" t="n">
        <v>152000000</v>
      </c>
      <c r="H606" s="17" t="n">
        <v>0.2206095791001451</v>
      </c>
      <c r="I606" s="3" t="inlineStr">
        <is>
          <t>2020-07-31: 689,000,000; 2021-07-28: 841,000,000</t>
        </is>
      </c>
    </row>
    <row r="607">
      <c r="B607" s="3" t="inlineStr">
        <is>
          <t>PaymentsForProceedsFromOtherInvestingActivities</t>
        </is>
      </c>
      <c r="C607" s="3" t="inlineStr">
        <is>
          <t>2020-09-26</t>
        </is>
      </c>
      <c r="D607" s="3" t="inlineStr">
        <is>
          <t>duration</t>
        </is>
      </c>
      <c r="E607" s="27" t="n">
        <v>791000000</v>
      </c>
      <c r="F607" s="27" t="n">
        <v>909000000</v>
      </c>
      <c r="G607" s="27" t="n">
        <v>118000000</v>
      </c>
      <c r="H607" s="17" t="n">
        <v>0.1491782553729456</v>
      </c>
      <c r="I607" s="3" t="inlineStr">
        <is>
          <t>2020-10-30: 791,000,000; 2021-10-29: 791,000,000; 2022-10-28: 909,000,000</t>
        </is>
      </c>
    </row>
    <row r="608">
      <c r="B608" s="3" t="inlineStr">
        <is>
          <t>PaymentsForProceedsFromOtherInvestingActivities</t>
        </is>
      </c>
      <c r="C608" s="3" t="inlineStr">
        <is>
          <t>2020-12-26</t>
        </is>
      </c>
      <c r="D608" s="3" t="inlineStr">
        <is>
          <t>duration</t>
        </is>
      </c>
      <c r="E608" s="27" t="n">
        <v>-204000000</v>
      </c>
      <c r="F608" s="27" t="n">
        <v>-195000000</v>
      </c>
      <c r="G608" s="27" t="n">
        <v>9000000</v>
      </c>
      <c r="H608" s="17" t="n">
        <v>-0.04411764705882353</v>
      </c>
      <c r="I608" s="3" t="inlineStr">
        <is>
          <t>2021-01-28: -204,000,000; 2022-01-28: -195,000,000</t>
        </is>
      </c>
    </row>
    <row r="609">
      <c r="B609" s="3" t="inlineStr">
        <is>
          <t>PaymentsForProceedsFromOtherInvestingActivities</t>
        </is>
      </c>
      <c r="C609" s="3" t="inlineStr">
        <is>
          <t>2021-09-25</t>
        </is>
      </c>
      <c r="D609" s="3" t="inlineStr">
        <is>
          <t>duration</t>
        </is>
      </c>
      <c r="E609" s="27" t="n">
        <v>608000000</v>
      </c>
      <c r="F609" s="27" t="n">
        <v>385000000</v>
      </c>
      <c r="G609" s="27" t="n">
        <v>-223000000</v>
      </c>
      <c r="H609" s="17" t="n">
        <v>-0.3667763157894737</v>
      </c>
      <c r="I609" s="3" t="inlineStr">
        <is>
          <t>2021-10-29: 608,000,000; 2022-10-28: 352,000,000; 2023-11-03: 385,000,000</t>
        </is>
      </c>
    </row>
    <row r="610">
      <c r="B610" s="3" t="inlineStr">
        <is>
          <t>PaymentsForProceedsFromOtherInvestingActivities</t>
        </is>
      </c>
      <c r="C610" s="3" t="inlineStr">
        <is>
          <t>2022-03-26</t>
        </is>
      </c>
      <c r="D610" s="3" t="inlineStr">
        <is>
          <t>duration</t>
        </is>
      </c>
      <c r="E610" s="27" t="n">
        <v>568000000</v>
      </c>
      <c r="F610" s="27" t="n">
        <v>735000000</v>
      </c>
      <c r="G610" s="27" t="n">
        <v>167000000</v>
      </c>
      <c r="H610" s="17" t="n">
        <v>0.2940140845070423</v>
      </c>
      <c r="I610" s="3" t="inlineStr">
        <is>
          <t>2022-04-29: 568,000,000; 2023-05-05: 735,000,000</t>
        </is>
      </c>
    </row>
    <row r="611">
      <c r="B611" s="3" t="inlineStr">
        <is>
          <t>PaymentsForProceedsFromOtherInvestingActivities</t>
        </is>
      </c>
      <c r="C611" s="3" t="inlineStr">
        <is>
          <t>2022-06-25</t>
        </is>
      </c>
      <c r="D611" s="3" t="inlineStr">
        <is>
          <t>duration</t>
        </is>
      </c>
      <c r="E611" s="27" t="n">
        <v>1183000000</v>
      </c>
      <c r="F611" s="27" t="n">
        <v>1352000000</v>
      </c>
      <c r="G611" s="27" t="n">
        <v>169000000</v>
      </c>
      <c r="H611" s="17" t="n">
        <v>0.1428571428571428</v>
      </c>
      <c r="I611" s="3" t="inlineStr">
        <is>
          <t>2022-07-29: 1,183,000,000; 2023-08-04: 1,352,000,000</t>
        </is>
      </c>
    </row>
    <row r="612">
      <c r="B612" s="3" t="inlineStr">
        <is>
          <t>PaymentsForProceedsFromOtherInvestingActivities</t>
        </is>
      </c>
      <c r="C612" s="3" t="inlineStr">
        <is>
          <t>2022-09-24</t>
        </is>
      </c>
      <c r="D612" s="3" t="inlineStr">
        <is>
          <t>duration</t>
        </is>
      </c>
      <c r="E612" s="27" t="n">
        <v>1780000000</v>
      </c>
      <c r="F612" s="27" t="n">
        <v>2086000000</v>
      </c>
      <c r="G612" s="27" t="n">
        <v>306000000</v>
      </c>
      <c r="H612" s="17" t="n">
        <v>0.1719101123595506</v>
      </c>
      <c r="I612" s="3" t="inlineStr">
        <is>
          <t>2022-10-28: 1,780,000,000; 2023-11-03: 2,086,000,000; 2024-11-01: 2,086,000,000</t>
        </is>
      </c>
    </row>
    <row r="613">
      <c r="B613" s="3" t="inlineStr">
        <is>
          <t>ProceedsFromPaymentsForOtherFinancingActivities</t>
        </is>
      </c>
      <c r="C613" s="3" t="inlineStr">
        <is>
          <t>2020-09-26</t>
        </is>
      </c>
      <c r="D613" s="3" t="inlineStr">
        <is>
          <t>duration</t>
        </is>
      </c>
      <c r="E613" s="27" t="n">
        <v>-126000000</v>
      </c>
      <c r="F613" s="27" t="n">
        <v>754000000</v>
      </c>
      <c r="G613" s="27" t="n">
        <v>880000000</v>
      </c>
      <c r="H613" s="17" t="n">
        <v>-6.984126984126984</v>
      </c>
      <c r="I613" s="3" t="inlineStr">
        <is>
          <t>2020-10-30: -126,000,000; 2021-10-29: -126,000,000; 2022-10-28: 754,000,000</t>
        </is>
      </c>
    </row>
    <row r="614">
      <c r="B614" s="3" t="inlineStr">
        <is>
          <t>ProceedsFromPaymentsForOtherFinancingActivities</t>
        </is>
      </c>
      <c r="C614" s="3" t="inlineStr">
        <is>
          <t>2021-03-27</t>
        </is>
      </c>
      <c r="D614" s="3" t="inlineStr">
        <is>
          <t>duration</t>
        </is>
      </c>
      <c r="E614" s="27" t="n">
        <v>-38000000</v>
      </c>
      <c r="F614" s="27" t="n">
        <v>523000000</v>
      </c>
      <c r="G614" s="27" t="n">
        <v>561000000</v>
      </c>
      <c r="H614" s="17" t="n">
        <v>-14.76315789473684</v>
      </c>
      <c r="I614" s="3" t="inlineStr">
        <is>
          <t>2021-04-29: -38,000,000; 2022-04-29: 523,000,000</t>
        </is>
      </c>
    </row>
    <row r="615">
      <c r="B615" s="3" t="inlineStr">
        <is>
          <t>ProceedsFromPaymentsForOtherFinancingActivities</t>
        </is>
      </c>
      <c r="C615" s="3" t="inlineStr">
        <is>
          <t>2021-06-26</t>
        </is>
      </c>
      <c r="D615" s="3" t="inlineStr">
        <is>
          <t>duration</t>
        </is>
      </c>
      <c r="E615" s="27" t="n">
        <v>-72000000</v>
      </c>
      <c r="F615" s="27" t="n">
        <v>489000000</v>
      </c>
      <c r="G615" s="27" t="n">
        <v>561000000</v>
      </c>
      <c r="H615" s="17" t="n">
        <v>-7.791666666666667</v>
      </c>
      <c r="I615" s="3" t="inlineStr">
        <is>
          <t>2021-07-28: -72,000,000; 2022-07-29: 489,000,000</t>
        </is>
      </c>
    </row>
    <row r="616">
      <c r="B616" s="3" t="inlineStr">
        <is>
          <t>ProceedsFromPaymentsForOtherFinancingActivities</t>
        </is>
      </c>
      <c r="C616" s="3" t="inlineStr">
        <is>
          <t>2021-09-25</t>
        </is>
      </c>
      <c r="D616" s="3" t="inlineStr">
        <is>
          <t>duration</t>
        </is>
      </c>
      <c r="E616" s="27" t="n">
        <v>-129000000</v>
      </c>
      <c r="F616" s="27" t="n">
        <v>976000000</v>
      </c>
      <c r="G616" s="27" t="n">
        <v>1105000000</v>
      </c>
      <c r="H616" s="17" t="n">
        <v>-8.565891472868216</v>
      </c>
      <c r="I616" s="3" t="inlineStr">
        <is>
          <t>2021-10-29: -129,000,000; 2022-10-28: 976,000,000; 2023-11-03: 976,000,000</t>
        </is>
      </c>
    </row>
    <row r="617">
      <c r="B617" s="3" t="inlineStr">
        <is>
          <t>ResearchAndDevelopmentExpense</t>
        </is>
      </c>
      <c r="C617" s="3" t="inlineStr">
        <is>
          <t>2019-03-30</t>
        </is>
      </c>
      <c r="D617" s="3" t="inlineStr">
        <is>
          <t>duration</t>
        </is>
      </c>
      <c r="E617" s="27" t="n">
        <v>3948000000</v>
      </c>
      <c r="F617" s="27" t="n">
        <v>7850000000</v>
      </c>
      <c r="G617" s="27" t="n">
        <v>3902000000</v>
      </c>
      <c r="H617" s="17" t="n">
        <v>0.9883485309017224</v>
      </c>
      <c r="I617" s="3" t="inlineStr">
        <is>
          <t>2020-05-01: 7,850,000,000</t>
        </is>
      </c>
    </row>
    <row r="618">
      <c r="B618" s="3" t="inlineStr">
        <is>
          <t>ResearchAndDevelopmentExpense</t>
        </is>
      </c>
      <c r="C618" s="3" t="inlineStr">
        <is>
          <t>2019-06-29</t>
        </is>
      </c>
      <c r="D618" s="3" t="inlineStr">
        <is>
          <t>duration</t>
        </is>
      </c>
      <c r="E618" s="27" t="n">
        <v>4257000000</v>
      </c>
      <c r="F618" s="27" t="n">
        <v>12107000000</v>
      </c>
      <c r="G618" s="27" t="n">
        <v>7850000000</v>
      </c>
      <c r="H618" s="17" t="n">
        <v>1.844021611463472</v>
      </c>
      <c r="I618" s="3" t="inlineStr">
        <is>
          <t>2020-07-31: 12,107,000,000</t>
        </is>
      </c>
    </row>
    <row r="619">
      <c r="B619" s="3" t="inlineStr">
        <is>
          <t>ResearchAndDevelopmentExpense</t>
        </is>
      </c>
      <c r="C619" s="3" t="inlineStr">
        <is>
          <t>2020-03-28</t>
        </is>
      </c>
      <c r="D619" s="3" t="inlineStr">
        <is>
          <t>duration</t>
        </is>
      </c>
      <c r="E619" s="27" t="n">
        <v>4565000000</v>
      </c>
      <c r="F619" s="27" t="n">
        <v>9016000000</v>
      </c>
      <c r="G619" s="27" t="n">
        <v>4451000000</v>
      </c>
      <c r="H619" s="17" t="n">
        <v>0.9750273822562979</v>
      </c>
      <c r="I619" s="3" t="inlineStr">
        <is>
          <t>2020-05-01: 9,016,000,000; 2021-04-29: 9,016,000,000</t>
        </is>
      </c>
    </row>
    <row r="620">
      <c r="B620" s="3" t="inlineStr">
        <is>
          <t>ResearchAndDevelopmentExpense</t>
        </is>
      </c>
      <c r="C620" s="3" t="inlineStr">
        <is>
          <t>2020-06-27</t>
        </is>
      </c>
      <c r="D620" s="3" t="inlineStr">
        <is>
          <t>duration</t>
        </is>
      </c>
      <c r="E620" s="27" t="n">
        <v>4758000000</v>
      </c>
      <c r="F620" s="27" t="n">
        <v>13774000000</v>
      </c>
      <c r="G620" s="27" t="n">
        <v>9016000000</v>
      </c>
      <c r="H620" s="17" t="n">
        <v>1.894913829340059</v>
      </c>
      <c r="I620" s="3" t="inlineStr">
        <is>
          <t>2020-07-31: 13,774,000,000; 2021-07-28: 13,774,000,000</t>
        </is>
      </c>
    </row>
    <row r="621">
      <c r="B621" s="3" t="inlineStr">
        <is>
          <t>ResearchAndDevelopmentExpense</t>
        </is>
      </c>
      <c r="C621" s="3" t="inlineStr">
        <is>
          <t>2021-03-27</t>
        </is>
      </c>
      <c r="D621" s="3" t="inlineStr">
        <is>
          <t>duration</t>
        </is>
      </c>
      <c r="E621" s="27" t="n">
        <v>5262000000</v>
      </c>
      <c r="F621" s="27" t="n">
        <v>10425000000</v>
      </c>
      <c r="G621" s="27" t="n">
        <v>5163000000</v>
      </c>
      <c r="H621" s="17" t="n">
        <v>0.9811858608893956</v>
      </c>
      <c r="I621" s="3" t="inlineStr">
        <is>
          <t>2021-04-29: 10,425,000,000; 2022-04-29: 10,425,000,000</t>
        </is>
      </c>
    </row>
    <row r="622">
      <c r="B622" s="3" t="inlineStr">
        <is>
          <t>ResearchAndDevelopmentExpense</t>
        </is>
      </c>
      <c r="C622" s="3" t="inlineStr">
        <is>
          <t>2021-06-26</t>
        </is>
      </c>
      <c r="D622" s="3" t="inlineStr">
        <is>
          <t>duration</t>
        </is>
      </c>
      <c r="E622" s="27" t="n">
        <v>5717000000</v>
      </c>
      <c r="F622" s="27" t="n">
        <v>16142000000</v>
      </c>
      <c r="G622" s="27" t="n">
        <v>10425000000</v>
      </c>
      <c r="H622" s="17" t="n">
        <v>1.82350883330418</v>
      </c>
      <c r="I622" s="3" t="inlineStr">
        <is>
          <t>2021-07-28: 16,142,000,000; 2022-07-29: 16,142,000,000</t>
        </is>
      </c>
    </row>
    <row r="623">
      <c r="B623" s="3" t="inlineStr">
        <is>
          <t>ResearchAndDevelopmentExpense</t>
        </is>
      </c>
      <c r="C623" s="3" t="inlineStr">
        <is>
          <t>2022-03-26</t>
        </is>
      </c>
      <c r="D623" s="3" t="inlineStr">
        <is>
          <t>duration</t>
        </is>
      </c>
      <c r="E623" s="27" t="n">
        <v>6387000000</v>
      </c>
      <c r="F623" s="27" t="n">
        <v>12693000000</v>
      </c>
      <c r="G623" s="27" t="n">
        <v>6306000000</v>
      </c>
      <c r="H623" s="17" t="n">
        <v>0.9873179896665101</v>
      </c>
      <c r="I623" s="3" t="inlineStr">
        <is>
          <t>2022-04-29: 12,693,000,000; 2023-05-05: 12,693,000,000</t>
        </is>
      </c>
    </row>
    <row r="624">
      <c r="B624" s="3" t="inlineStr">
        <is>
          <t>ResearchAndDevelopmentExpense</t>
        </is>
      </c>
      <c r="C624" s="3" t="inlineStr">
        <is>
          <t>2022-06-25</t>
        </is>
      </c>
      <c r="D624" s="3" t="inlineStr">
        <is>
          <t>duration</t>
        </is>
      </c>
      <c r="E624" s="27" t="n">
        <v>6797000000</v>
      </c>
      <c r="F624" s="27" t="n">
        <v>19490000000</v>
      </c>
      <c r="G624" s="27" t="n">
        <v>12693000000</v>
      </c>
      <c r="H624" s="17" t="n">
        <v>1.867441518316904</v>
      </c>
      <c r="I624" s="3" t="inlineStr">
        <is>
          <t>2022-07-29: 19,490,000,000; 2023-08-04: 19,490,000,000</t>
        </is>
      </c>
    </row>
    <row r="625">
      <c r="B625" s="3" t="inlineStr">
        <is>
          <t>ResearchAndDevelopmentExpense</t>
        </is>
      </c>
      <c r="C625" s="3" t="inlineStr">
        <is>
          <t>2023-04-01</t>
        </is>
      </c>
      <c r="D625" s="3" t="inlineStr">
        <is>
          <t>duration</t>
        </is>
      </c>
      <c r="E625" s="27" t="n">
        <v>7457000000</v>
      </c>
      <c r="F625" s="27" t="n">
        <v>15166000000</v>
      </c>
      <c r="G625" s="27" t="n">
        <v>7709000000</v>
      </c>
      <c r="H625" s="17" t="n">
        <v>1.033793750838139</v>
      </c>
      <c r="I625" s="3" t="inlineStr">
        <is>
          <t>2023-05-05: 15,166,000,000; 2024-05-03: 15,166,000,000</t>
        </is>
      </c>
    </row>
    <row r="626">
      <c r="B626" s="3" t="inlineStr">
        <is>
          <t>ResearchAndDevelopmentExpense</t>
        </is>
      </c>
      <c r="C626" s="3" t="inlineStr">
        <is>
          <t>2023-07-01</t>
        </is>
      </c>
      <c r="D626" s="3" t="inlineStr">
        <is>
          <t>duration</t>
        </is>
      </c>
      <c r="E626" s="27" t="n">
        <v>7442000000</v>
      </c>
      <c r="F626" s="27" t="n">
        <v>22608000000</v>
      </c>
      <c r="G626" s="27" t="n">
        <v>15166000000</v>
      </c>
      <c r="H626" s="17" t="n">
        <v>2.037893039505509</v>
      </c>
      <c r="I626" s="3" t="inlineStr">
        <is>
          <t>2023-08-04: 22,608,000,000; 2024-08-02: 22,608,000,000</t>
        </is>
      </c>
    </row>
    <row r="627">
      <c r="B627" s="3" t="inlineStr">
        <is>
          <t>ResearchAndDevelopmentExpense</t>
        </is>
      </c>
      <c r="C627" s="3" t="inlineStr">
        <is>
          <t>2024-03-30</t>
        </is>
      </c>
      <c r="D627" s="3" t="inlineStr">
        <is>
          <t>duration</t>
        </is>
      </c>
      <c r="E627" s="27" t="n">
        <v>7903000000</v>
      </c>
      <c r="F627" s="27" t="n">
        <v>15599000000</v>
      </c>
      <c r="G627" s="27" t="n">
        <v>7696000000</v>
      </c>
      <c r="H627" s="17" t="n">
        <v>0.973807414905732</v>
      </c>
      <c r="I627" s="3" t="inlineStr">
        <is>
          <t>2024-05-03: 15,599,000,000; 2025-05-02: 15,599,000,000</t>
        </is>
      </c>
    </row>
    <row r="628">
      <c r="B628" s="3" t="inlineStr">
        <is>
          <t>ResearchAndDevelopmentExpense</t>
        </is>
      </c>
      <c r="C628" s="3" t="inlineStr">
        <is>
          <t>2024-06-29</t>
        </is>
      </c>
      <c r="D628" s="3" t="inlineStr">
        <is>
          <t>duration</t>
        </is>
      </c>
      <c r="E628" s="27" t="n">
        <v>8006000000</v>
      </c>
      <c r="F628" s="27" t="n">
        <v>23605000000</v>
      </c>
      <c r="G628" s="27" t="n">
        <v>15599000000</v>
      </c>
      <c r="H628" s="17" t="n">
        <v>1.9484136897327</v>
      </c>
      <c r="I628" s="3" t="inlineStr">
        <is>
          <t>2024-08-02: 23,605,000,000; 2025-08-01: 23,605,000,000</t>
        </is>
      </c>
    </row>
    <row r="629">
      <c r="B629" s="3" t="inlineStr">
        <is>
          <t>ResearchAndDevelopmentExpense</t>
        </is>
      </c>
      <c r="C629" s="3" t="inlineStr">
        <is>
          <t>2025-03-29</t>
        </is>
      </c>
      <c r="D629" s="3" t="inlineStr">
        <is>
          <t>duration</t>
        </is>
      </c>
      <c r="E629" s="27" t="n">
        <v>8550000000</v>
      </c>
      <c r="F629" s="27" t="n">
        <v>16818000000</v>
      </c>
      <c r="G629" s="27" t="n">
        <v>8268000000</v>
      </c>
      <c r="H629" s="17" t="n">
        <v>0.9670175438596491</v>
      </c>
      <c r="I629" s="3" t="inlineStr">
        <is>
          <t>2025-05-02: 16,818,000,000; 2026-05-01: 16,818,000,000</t>
        </is>
      </c>
    </row>
    <row r="630">
      <c r="B630" s="3" t="inlineStr">
        <is>
          <t>ResearchAndDevelopmentExpense</t>
        </is>
      </c>
      <c r="C630" s="3" t="inlineStr">
        <is>
          <t>2025-06-28</t>
        </is>
      </c>
      <c r="D630" s="3" t="inlineStr">
        <is>
          <t>duration</t>
        </is>
      </c>
      <c r="E630" s="27" t="n">
        <v>8866000000</v>
      </c>
      <c r="F630" s="27" t="n">
        <v>25684000000</v>
      </c>
      <c r="G630" s="27" t="n">
        <v>16818000000</v>
      </c>
      <c r="H630" s="17" t="n">
        <v>1.896909542070832</v>
      </c>
      <c r="I630" s="3" t="inlineStr">
        <is>
          <t>2025-08-01: 25,684,000,000</t>
        </is>
      </c>
    </row>
    <row r="631">
      <c r="B631" s="3" t="inlineStr">
        <is>
          <t>ResearchAndDevelopmentExpense</t>
        </is>
      </c>
      <c r="C631" s="3" t="inlineStr">
        <is>
          <t>2026-03-28</t>
        </is>
      </c>
      <c r="D631" s="3" t="inlineStr">
        <is>
          <t>duration</t>
        </is>
      </c>
      <c r="E631" s="27" t="n">
        <v>11419000000</v>
      </c>
      <c r="F631" s="27" t="n">
        <v>22306000000</v>
      </c>
      <c r="G631" s="27" t="n">
        <v>10887000000</v>
      </c>
      <c r="H631" s="17" t="n">
        <v>0.9534109816971714</v>
      </c>
      <c r="I631" s="3" t="inlineStr">
        <is>
          <t>2026-05-01: 22,306,000,000</t>
        </is>
      </c>
    </row>
    <row r="632">
      <c r="B632" s="3" t="inlineStr">
        <is>
          <t>RevenueFromContractWithCustomerExcludingAssessedTax</t>
        </is>
      </c>
      <c r="C632" s="3" t="inlineStr">
        <is>
          <t>2019-03-30</t>
        </is>
      </c>
      <c r="D632" s="3" t="inlineStr">
        <is>
          <t>duration</t>
        </is>
      </c>
      <c r="E632" s="27" t="n">
        <v>58015000000</v>
      </c>
      <c r="F632" s="27" t="n">
        <v>58015000000</v>
      </c>
      <c r="G632" s="27" t="n">
        <v>0</v>
      </c>
      <c r="H632" s="17" t="n">
        <v>0</v>
      </c>
      <c r="I632" s="3" t="inlineStr">
        <is>
          <t>2020-10-30: 58,015,000,000; 2020-05-01: 142,325,000,000</t>
        </is>
      </c>
    </row>
    <row r="633">
      <c r="B633" s="3" t="inlineStr">
        <is>
          <t>RevenueFromContractWithCustomerExcludingAssessedTax</t>
        </is>
      </c>
      <c r="C633" s="3" t="inlineStr">
        <is>
          <t>2019-06-29</t>
        </is>
      </c>
      <c r="D633" s="3" t="inlineStr">
        <is>
          <t>duration</t>
        </is>
      </c>
      <c r="E633" s="27" t="n">
        <v>53809000000</v>
      </c>
      <c r="F633" s="27" t="n">
        <v>53809000000</v>
      </c>
      <c r="G633" s="27" t="n">
        <v>0</v>
      </c>
      <c r="H633" s="17" t="n">
        <v>0</v>
      </c>
      <c r="I633" s="3" t="inlineStr">
        <is>
          <t>2020-10-30: 53,809,000,000; 2020-07-31: 196,134,000,000</t>
        </is>
      </c>
    </row>
    <row r="634">
      <c r="B634" s="3" t="inlineStr">
        <is>
          <t>RevenueFromContractWithCustomerExcludingAssessedTax</t>
        </is>
      </c>
      <c r="C634" s="3" t="inlineStr">
        <is>
          <t>2019-09-28</t>
        </is>
      </c>
      <c r="D634" s="3" t="inlineStr">
        <is>
          <t>duration</t>
        </is>
      </c>
      <c r="E634" s="27" t="n">
        <v>260174000000</v>
      </c>
      <c r="F634" s="27" t="n">
        <v>260174000000</v>
      </c>
      <c r="G634" s="27" t="n">
        <v>0</v>
      </c>
      <c r="H634" s="17" t="n">
        <v>0</v>
      </c>
      <c r="I634" s="3" t="inlineStr">
        <is>
          <t>2020-10-30: 64,040,000,000; 2021-10-29: 260,174,000,000</t>
        </is>
      </c>
    </row>
    <row r="635">
      <c r="B635" s="3" t="inlineStr">
        <is>
          <t>RevenueFromContractWithCustomerExcludingAssessedTax</t>
        </is>
      </c>
      <c r="C635" s="3" t="inlineStr">
        <is>
          <t>2020-03-28</t>
        </is>
      </c>
      <c r="D635" s="3" t="inlineStr">
        <is>
          <t>duration</t>
        </is>
      </c>
      <c r="E635" s="27" t="n">
        <v>58313000000</v>
      </c>
      <c r="F635" s="27" t="n">
        <v>150132000000</v>
      </c>
      <c r="G635" s="27" t="n">
        <v>91819000000</v>
      </c>
      <c r="H635" s="17" t="n">
        <v>1.574588856687188</v>
      </c>
      <c r="I635" s="3" t="inlineStr">
        <is>
          <t>2020-10-30: 58,313,000,000; 2020-05-01: 150,132,000,000; 2021-04-29: 150,132,000,000</t>
        </is>
      </c>
    </row>
    <row r="636">
      <c r="B636" s="3" t="inlineStr">
        <is>
          <t>RevenueFromContractWithCustomerExcludingAssessedTax</t>
        </is>
      </c>
      <c r="C636" s="3" t="inlineStr">
        <is>
          <t>2020-06-27</t>
        </is>
      </c>
      <c r="D636" s="3" t="inlineStr">
        <is>
          <t>duration</t>
        </is>
      </c>
      <c r="E636" s="27" t="n">
        <v>59685000000</v>
      </c>
      <c r="F636" s="27" t="n">
        <v>209817000000</v>
      </c>
      <c r="G636" s="27" t="n">
        <v>150132000000</v>
      </c>
      <c r="H636" s="17" t="n">
        <v>2.515405880874592</v>
      </c>
      <c r="I636" s="3" t="inlineStr">
        <is>
          <t>2020-10-30: 59,685,000,000; 2020-07-31: 209,817,000,000; 2021-07-28: 209,817,000,000</t>
        </is>
      </c>
    </row>
    <row r="637">
      <c r="B637" s="3" t="inlineStr">
        <is>
          <t>RevenueFromContractWithCustomerExcludingAssessedTax</t>
        </is>
      </c>
      <c r="C637" s="3" t="inlineStr">
        <is>
          <t>2020-09-26</t>
        </is>
      </c>
      <c r="D637" s="3" t="inlineStr">
        <is>
          <t>duration</t>
        </is>
      </c>
      <c r="E637" s="27" t="n">
        <v>274515000000</v>
      </c>
      <c r="F637" s="27" t="n">
        <v>274515000000</v>
      </c>
      <c r="G637" s="27" t="n">
        <v>0</v>
      </c>
      <c r="H637" s="17" t="n">
        <v>0</v>
      </c>
      <c r="I637" s="3" t="inlineStr">
        <is>
          <t>2020-10-30: 64,698,000,000; 2021-10-29: 274,515,000,000; 2022-10-28: 274,515,000,000</t>
        </is>
      </c>
    </row>
    <row r="638">
      <c r="B638" s="3" t="inlineStr">
        <is>
          <t>RevenueFromContractWithCustomerExcludingAssessedTax</t>
        </is>
      </c>
      <c r="C638" s="3" t="inlineStr">
        <is>
          <t>2021-03-27</t>
        </is>
      </c>
      <c r="D638" s="3" t="inlineStr">
        <is>
          <t>duration</t>
        </is>
      </c>
      <c r="E638" s="27" t="n">
        <v>89584000000</v>
      </c>
      <c r="F638" s="27" t="n">
        <v>201023000000</v>
      </c>
      <c r="G638" s="27" t="n">
        <v>111439000000</v>
      </c>
      <c r="H638" s="17" t="n">
        <v>1.243960975174138</v>
      </c>
      <c r="I638" s="3" t="inlineStr">
        <is>
          <t>2021-04-29: 201,023,000,000; 2022-04-29: 201,023,000,000</t>
        </is>
      </c>
    </row>
    <row r="639">
      <c r="B639" s="3" t="inlineStr">
        <is>
          <t>RevenueFromContractWithCustomerExcludingAssessedTax</t>
        </is>
      </c>
      <c r="C639" s="3" t="inlineStr">
        <is>
          <t>2021-06-26</t>
        </is>
      </c>
      <c r="D639" s="3" t="inlineStr">
        <is>
          <t>duration</t>
        </is>
      </c>
      <c r="E639" s="27" t="n">
        <v>81434000000</v>
      </c>
      <c r="F639" s="27" t="n">
        <v>282457000000</v>
      </c>
      <c r="G639" s="27" t="n">
        <v>201023000000</v>
      </c>
      <c r="H639" s="17" t="n">
        <v>2.468538939509296</v>
      </c>
      <c r="I639" s="3" t="inlineStr">
        <is>
          <t>2021-07-28: 282,457,000,000; 2022-07-29: 282,457,000,000</t>
        </is>
      </c>
    </row>
    <row r="640">
      <c r="B640" s="3" t="inlineStr">
        <is>
          <t>RevenueFromContractWithCustomerExcludingAssessedTax</t>
        </is>
      </c>
      <c r="C640" s="3" t="inlineStr">
        <is>
          <t>2022-03-26</t>
        </is>
      </c>
      <c r="D640" s="3" t="inlineStr">
        <is>
          <t>duration</t>
        </is>
      </c>
      <c r="E640" s="27" t="n">
        <v>97278000000</v>
      </c>
      <c r="F640" s="27" t="n">
        <v>221223000000</v>
      </c>
      <c r="G640" s="27" t="n">
        <v>123945000000</v>
      </c>
      <c r="H640" s="17" t="n">
        <v>1.274131869487448</v>
      </c>
      <c r="I640" s="3" t="inlineStr">
        <is>
          <t>2022-04-29: 221,223,000,000; 2023-05-05: 221,223,000,000</t>
        </is>
      </c>
    </row>
    <row r="641">
      <c r="B641" s="3" t="inlineStr">
        <is>
          <t>RevenueFromContractWithCustomerExcludingAssessedTax</t>
        </is>
      </c>
      <c r="C641" s="3" t="inlineStr">
        <is>
          <t>2022-06-25</t>
        </is>
      </c>
      <c r="D641" s="3" t="inlineStr">
        <is>
          <t>duration</t>
        </is>
      </c>
      <c r="E641" s="27" t="n">
        <v>82959000000</v>
      </c>
      <c r="F641" s="27" t="n">
        <v>304182000000</v>
      </c>
      <c r="G641" s="27" t="n">
        <v>221223000000</v>
      </c>
      <c r="H641" s="17" t="n">
        <v>2.666654612519437</v>
      </c>
      <c r="I641" s="3" t="inlineStr">
        <is>
          <t>2022-07-29: 304,182,000,000; 2023-08-04: 304,182,000,000</t>
        </is>
      </c>
    </row>
    <row r="642">
      <c r="B642" s="3" t="inlineStr">
        <is>
          <t>RevenueFromContractWithCustomerExcludingAssessedTax</t>
        </is>
      </c>
      <c r="C642" s="3" t="inlineStr">
        <is>
          <t>2023-04-01</t>
        </is>
      </c>
      <c r="D642" s="3" t="inlineStr">
        <is>
          <t>duration</t>
        </is>
      </c>
      <c r="E642" s="27" t="n">
        <v>94836000000</v>
      </c>
      <c r="F642" s="27" t="n">
        <v>211990000000</v>
      </c>
      <c r="G642" s="27" t="n">
        <v>117154000000</v>
      </c>
      <c r="H642" s="17" t="n">
        <v>1.235332574127968</v>
      </c>
      <c r="I642" s="3" t="inlineStr">
        <is>
          <t>2023-05-05: 211,990,000,000; 2024-05-03: 211,990,000,000</t>
        </is>
      </c>
    </row>
    <row r="643">
      <c r="B643" s="3" t="inlineStr">
        <is>
          <t>RevenueFromContractWithCustomerExcludingAssessedTax</t>
        </is>
      </c>
      <c r="C643" s="3" t="inlineStr">
        <is>
          <t>2023-07-01</t>
        </is>
      </c>
      <c r="D643" s="3" t="inlineStr">
        <is>
          <t>duration</t>
        </is>
      </c>
      <c r="E643" s="27" t="n">
        <v>81797000000</v>
      </c>
      <c r="F643" s="27" t="n">
        <v>293787000000</v>
      </c>
      <c r="G643" s="27" t="n">
        <v>211990000000</v>
      </c>
      <c r="H643" s="17" t="n">
        <v>2.591659840825458</v>
      </c>
      <c r="I643" s="3" t="inlineStr">
        <is>
          <t>2023-08-04: 293,787,000,000; 2024-08-02: 293,787,000,000</t>
        </is>
      </c>
    </row>
    <row r="644">
      <c r="B644" s="3" t="inlineStr">
        <is>
          <t>RevenueFromContractWithCustomerExcludingAssessedTax</t>
        </is>
      </c>
      <c r="C644" s="3" t="inlineStr">
        <is>
          <t>2024-03-30</t>
        </is>
      </c>
      <c r="D644" s="3" t="inlineStr">
        <is>
          <t>duration</t>
        </is>
      </c>
      <c r="E644" s="27" t="n">
        <v>90753000000</v>
      </c>
      <c r="F644" s="27" t="n">
        <v>210328000000</v>
      </c>
      <c r="G644" s="27" t="n">
        <v>119575000000</v>
      </c>
      <c r="H644" s="17" t="n">
        <v>1.317587297389618</v>
      </c>
      <c r="I644" s="3" t="inlineStr">
        <is>
          <t>2024-05-03: 210,328,000,000; 2025-05-02: 210,328,000,000</t>
        </is>
      </c>
    </row>
    <row r="645">
      <c r="B645" s="3" t="inlineStr">
        <is>
          <t>RevenueFromContractWithCustomerExcludingAssessedTax</t>
        </is>
      </c>
      <c r="C645" s="3" t="inlineStr">
        <is>
          <t>2024-06-29</t>
        </is>
      </c>
      <c r="D645" s="3" t="inlineStr">
        <is>
          <t>duration</t>
        </is>
      </c>
      <c r="E645" s="27" t="n">
        <v>85777000000</v>
      </c>
      <c r="F645" s="27" t="n">
        <v>296105000000</v>
      </c>
      <c r="G645" s="27" t="n">
        <v>210328000000</v>
      </c>
      <c r="H645" s="17" t="n">
        <v>2.452032596150483</v>
      </c>
      <c r="I645" s="3" t="inlineStr">
        <is>
          <t>2024-08-02: 296,105,000,000; 2025-08-01: 296,105,000,000</t>
        </is>
      </c>
    </row>
    <row r="646">
      <c r="B646" s="3" t="inlineStr">
        <is>
          <t>RevenueFromContractWithCustomerExcludingAssessedTax</t>
        </is>
      </c>
      <c r="C646" s="3" t="inlineStr">
        <is>
          <t>2025-03-29</t>
        </is>
      </c>
      <c r="D646" s="3" t="inlineStr">
        <is>
          <t>duration</t>
        </is>
      </c>
      <c r="E646" s="27" t="n">
        <v>95359000000</v>
      </c>
      <c r="F646" s="27" t="n">
        <v>219659000000</v>
      </c>
      <c r="G646" s="27" t="n">
        <v>124300000000</v>
      </c>
      <c r="H646" s="17" t="n">
        <v>1.303495212827316</v>
      </c>
      <c r="I646" s="3" t="inlineStr">
        <is>
          <t>2025-05-02: 219,659,000,000; 2026-05-01: 219,659,000,000</t>
        </is>
      </c>
    </row>
    <row r="647">
      <c r="B647" s="3" t="inlineStr">
        <is>
          <t>RevenueFromContractWithCustomerExcludingAssessedTax</t>
        </is>
      </c>
      <c r="C647" s="3" t="inlineStr">
        <is>
          <t>2025-06-28</t>
        </is>
      </c>
      <c r="D647" s="3" t="inlineStr">
        <is>
          <t>duration</t>
        </is>
      </c>
      <c r="E647" s="27" t="n">
        <v>94036000000</v>
      </c>
      <c r="F647" s="27" t="n">
        <v>313695000000</v>
      </c>
      <c r="G647" s="27" t="n">
        <v>219659000000</v>
      </c>
      <c r="H647" s="17" t="n">
        <v>2.335903271087668</v>
      </c>
      <c r="I647" s="3" t="inlineStr">
        <is>
          <t>2025-08-01: 313,695,000,000</t>
        </is>
      </c>
    </row>
    <row r="648">
      <c r="B648" s="3" t="inlineStr">
        <is>
          <t>RevenueFromContractWithCustomerExcludingAssessedTax</t>
        </is>
      </c>
      <c r="C648" s="3" t="inlineStr">
        <is>
          <t>2026-03-28</t>
        </is>
      </c>
      <c r="D648" s="3" t="inlineStr">
        <is>
          <t>duration</t>
        </is>
      </c>
      <c r="E648" s="27" t="n">
        <v>111184000000</v>
      </c>
      <c r="F648" s="27" t="n">
        <v>254940000000</v>
      </c>
      <c r="G648" s="27" t="n">
        <v>143756000000</v>
      </c>
      <c r="H648" s="17" t="n">
        <v>1.292955820981436</v>
      </c>
      <c r="I648" s="3" t="inlineStr">
        <is>
          <t>2026-05-01: 254,940,000,000</t>
        </is>
      </c>
    </row>
    <row r="649">
      <c r="B649" s="3" t="inlineStr">
        <is>
          <t>RevenueFromContractWithCustomerExcludingAssessedTax__dim__ProductMember</t>
        </is>
      </c>
      <c r="C649" s="3" t="inlineStr">
        <is>
          <t>2019-03-30</t>
        </is>
      </c>
      <c r="D649" s="3" t="inlineStr">
        <is>
          <t>duration</t>
        </is>
      </c>
      <c r="E649" s="27" t="n">
        <v>46565000000</v>
      </c>
      <c r="F649" s="27" t="n">
        <v>120000000000</v>
      </c>
      <c r="G649" s="27" t="n">
        <v>73435000000</v>
      </c>
      <c r="H649" s="17" t="n">
        <v>1.577042843337271</v>
      </c>
      <c r="I649" s="3" t="inlineStr">
        <is>
          <t>2020-05-01: 120,000,000,000</t>
        </is>
      </c>
    </row>
    <row r="650">
      <c r="B650" s="3" t="inlineStr">
        <is>
          <t>RevenueFromContractWithCustomerExcludingAssessedTax__dim__ProductMember</t>
        </is>
      </c>
      <c r="C650" s="3" t="inlineStr">
        <is>
          <t>2019-06-29</t>
        </is>
      </c>
      <c r="D650" s="3" t="inlineStr">
        <is>
          <t>duration</t>
        </is>
      </c>
      <c r="E650" s="27" t="n">
        <v>42354000000</v>
      </c>
      <c r="F650" s="27" t="n">
        <v>162354000000</v>
      </c>
      <c r="G650" s="27" t="n">
        <v>120000000000</v>
      </c>
      <c r="H650" s="17" t="n">
        <v>2.833262501770789</v>
      </c>
      <c r="I650" s="3" t="inlineStr">
        <is>
          <t>2020-07-31: 162,354,000,000</t>
        </is>
      </c>
    </row>
    <row r="651">
      <c r="B651" s="3" t="inlineStr">
        <is>
          <t>RevenueFromContractWithCustomerExcludingAssessedTax__dim__ProductMember</t>
        </is>
      </c>
      <c r="C651" s="3" t="inlineStr">
        <is>
          <t>2020-03-28</t>
        </is>
      </c>
      <c r="D651" s="3" t="inlineStr">
        <is>
          <t>duration</t>
        </is>
      </c>
      <c r="E651" s="27" t="n">
        <v>44965000000</v>
      </c>
      <c r="F651" s="27" t="n">
        <v>124069000000</v>
      </c>
      <c r="G651" s="27" t="n">
        <v>79104000000</v>
      </c>
      <c r="H651" s="17" t="n">
        <v>1.759234960524853</v>
      </c>
      <c r="I651" s="3" t="inlineStr">
        <is>
          <t>2020-05-01: 124,069,000,000; 2021-04-29: 124,069,000,000</t>
        </is>
      </c>
    </row>
    <row r="652">
      <c r="B652" s="3" t="inlineStr">
        <is>
          <t>RevenueFromContractWithCustomerExcludingAssessedTax__dim__ProductMember</t>
        </is>
      </c>
      <c r="C652" s="3" t="inlineStr">
        <is>
          <t>2020-06-27</t>
        </is>
      </c>
      <c r="D652" s="3" t="inlineStr">
        <is>
          <t>duration</t>
        </is>
      </c>
      <c r="E652" s="27" t="n">
        <v>46529000000</v>
      </c>
      <c r="F652" s="27" t="n">
        <v>170598000000</v>
      </c>
      <c r="G652" s="27" t="n">
        <v>124069000000</v>
      </c>
      <c r="H652" s="17" t="n">
        <v>2.666487566893765</v>
      </c>
      <c r="I652" s="3" t="inlineStr">
        <is>
          <t>2020-07-31: 170,598,000,000; 2021-07-28: 170,598,000,000</t>
        </is>
      </c>
    </row>
    <row r="653">
      <c r="B653" s="3" t="inlineStr">
        <is>
          <t>RevenueFromContractWithCustomerExcludingAssessedTax__dim__ProductMember</t>
        </is>
      </c>
      <c r="C653" s="3" t="inlineStr">
        <is>
          <t>2021-03-27</t>
        </is>
      </c>
      <c r="D653" s="3" t="inlineStr">
        <is>
          <t>duration</t>
        </is>
      </c>
      <c r="E653" s="27" t="n">
        <v>72683000000</v>
      </c>
      <c r="F653" s="27" t="n">
        <v>168361000000</v>
      </c>
      <c r="G653" s="27" t="n">
        <v>95678000000</v>
      </c>
      <c r="H653" s="17" t="n">
        <v>1.316373842576668</v>
      </c>
      <c r="I653" s="3" t="inlineStr">
        <is>
          <t>2021-04-29: 168,361,000,000; 2022-04-29: 168,361,000,000</t>
        </is>
      </c>
    </row>
    <row r="654">
      <c r="B654" s="3" t="inlineStr">
        <is>
          <t>RevenueFromContractWithCustomerExcludingAssessedTax__dim__ProductMember</t>
        </is>
      </c>
      <c r="C654" s="3" t="inlineStr">
        <is>
          <t>2021-06-26</t>
        </is>
      </c>
      <c r="D654" s="3" t="inlineStr">
        <is>
          <t>duration</t>
        </is>
      </c>
      <c r="E654" s="27" t="n">
        <v>63948000000</v>
      </c>
      <c r="F654" s="27" t="n">
        <v>232309000000</v>
      </c>
      <c r="G654" s="27" t="n">
        <v>168361000000</v>
      </c>
      <c r="H654" s="17" t="n">
        <v>2.632779758553825</v>
      </c>
      <c r="I654" s="3" t="inlineStr">
        <is>
          <t>2021-07-28: 232,309,000,000; 2022-07-29: 232,309,000,000</t>
        </is>
      </c>
    </row>
    <row r="655">
      <c r="B655" s="3" t="inlineStr">
        <is>
          <t>RevenueFromContractWithCustomerExcludingAssessedTax__dim__ProductMember</t>
        </is>
      </c>
      <c r="C655" s="3" t="inlineStr">
        <is>
          <t>2022-03-26</t>
        </is>
      </c>
      <c r="D655" s="3" t="inlineStr">
        <is>
          <t>duration</t>
        </is>
      </c>
      <c r="E655" s="27" t="n">
        <v>77457000000</v>
      </c>
      <c r="F655" s="27" t="n">
        <v>181886000000</v>
      </c>
      <c r="G655" s="27" t="n">
        <v>104429000000</v>
      </c>
      <c r="H655" s="17" t="n">
        <v>1.348219011838827</v>
      </c>
      <c r="I655" s="3" t="inlineStr">
        <is>
          <t>2022-04-29: 181,886,000,000; 2023-05-05: 181,886,000,000</t>
        </is>
      </c>
    </row>
    <row r="656">
      <c r="B656" s="3" t="inlineStr">
        <is>
          <t>RevenueFromContractWithCustomerExcludingAssessedTax__dim__ProductMember</t>
        </is>
      </c>
      <c r="C656" s="3" t="inlineStr">
        <is>
          <t>2022-06-25</t>
        </is>
      </c>
      <c r="D656" s="3" t="inlineStr">
        <is>
          <t>duration</t>
        </is>
      </c>
      <c r="E656" s="27" t="n">
        <v>63355000000</v>
      </c>
      <c r="F656" s="27" t="n">
        <v>245241000000</v>
      </c>
      <c r="G656" s="27" t="n">
        <v>181886000000</v>
      </c>
      <c r="H656" s="17" t="n">
        <v>2.87090205982164</v>
      </c>
      <c r="I656" s="3" t="inlineStr">
        <is>
          <t>2022-07-29: 245,241,000,000; 2023-08-04: 245,241,000,000</t>
        </is>
      </c>
    </row>
    <row r="657">
      <c r="B657" s="3" t="inlineStr">
        <is>
          <t>RevenueFromContractWithCustomerExcludingAssessedTax__dim__ProductMember</t>
        </is>
      </c>
      <c r="C657" s="3" t="inlineStr">
        <is>
          <t>2023-04-01</t>
        </is>
      </c>
      <c r="D657" s="3" t="inlineStr">
        <is>
          <t>duration</t>
        </is>
      </c>
      <c r="E657" s="27" t="n">
        <v>73929000000</v>
      </c>
      <c r="F657" s="27" t="n">
        <v>170317000000</v>
      </c>
      <c r="G657" s="27" t="n">
        <v>96388000000</v>
      </c>
      <c r="H657" s="17" t="n">
        <v>1.303791475604972</v>
      </c>
      <c r="I657" s="3" t="inlineStr">
        <is>
          <t>2023-05-05: 170,317,000,000; 2024-05-03: 170,317,000,000</t>
        </is>
      </c>
    </row>
    <row r="658">
      <c r="B658" s="3" t="inlineStr">
        <is>
          <t>RevenueFromContractWithCustomerExcludingAssessedTax__dim__ProductMember</t>
        </is>
      </c>
      <c r="C658" s="3" t="inlineStr">
        <is>
          <t>2023-07-01</t>
        </is>
      </c>
      <c r="D658" s="3" t="inlineStr">
        <is>
          <t>duration</t>
        </is>
      </c>
      <c r="E658" s="27" t="n">
        <v>60584000000</v>
      </c>
      <c r="F658" s="27" t="n">
        <v>230901000000</v>
      </c>
      <c r="G658" s="27" t="n">
        <v>170317000000</v>
      </c>
      <c r="H658" s="17" t="n">
        <v>2.811253796381883</v>
      </c>
      <c r="I658" s="3" t="inlineStr">
        <is>
          <t>2023-08-04: 230,901,000,000; 2024-08-02: 230,901,000,000</t>
        </is>
      </c>
    </row>
    <row r="659">
      <c r="B659" s="3" t="inlineStr">
        <is>
          <t>RevenueFromContractWithCustomerExcludingAssessedTax__dim__ProductMember</t>
        </is>
      </c>
      <c r="C659" s="3" t="inlineStr">
        <is>
          <t>2024-03-30</t>
        </is>
      </c>
      <c r="D659" s="3" t="inlineStr">
        <is>
          <t>duration</t>
        </is>
      </c>
      <c r="E659" s="27" t="n">
        <v>66886000000</v>
      </c>
      <c r="F659" s="27" t="n">
        <v>163344000000</v>
      </c>
      <c r="G659" s="27" t="n">
        <v>96458000000</v>
      </c>
      <c r="H659" s="17" t="n">
        <v>1.442125407409622</v>
      </c>
      <c r="I659" s="3" t="inlineStr">
        <is>
          <t>2024-05-03: 163,344,000,000; 2025-05-02: 163,344,000,000</t>
        </is>
      </c>
    </row>
    <row r="660">
      <c r="B660" s="3" t="inlineStr">
        <is>
          <t>RevenueFromContractWithCustomerExcludingAssessedTax__dim__ProductMember</t>
        </is>
      </c>
      <c r="C660" s="3" t="inlineStr">
        <is>
          <t>2024-06-29</t>
        </is>
      </c>
      <c r="D660" s="3" t="inlineStr">
        <is>
          <t>duration</t>
        </is>
      </c>
      <c r="E660" s="27" t="n">
        <v>61564000000</v>
      </c>
      <c r="F660" s="27" t="n">
        <v>224908000000</v>
      </c>
      <c r="G660" s="27" t="n">
        <v>163344000000</v>
      </c>
      <c r="H660" s="17" t="n">
        <v>2.65323890585407</v>
      </c>
      <c r="I660" s="3" t="inlineStr">
        <is>
          <t>2024-08-02: 224,908,000,000; 2025-08-01: 224,908,000,000</t>
        </is>
      </c>
    </row>
    <row r="661">
      <c r="B661" s="3" t="inlineStr">
        <is>
          <t>RevenueFromContractWithCustomerExcludingAssessedTax__dim__ProductMember</t>
        </is>
      </c>
      <c r="C661" s="3" t="inlineStr">
        <is>
          <t>2025-03-29</t>
        </is>
      </c>
      <c r="D661" s="3" t="inlineStr">
        <is>
          <t>duration</t>
        </is>
      </c>
      <c r="E661" s="27" t="n">
        <v>68714000000</v>
      </c>
      <c r="F661" s="27" t="n">
        <v>166674000000</v>
      </c>
      <c r="G661" s="27" t="n">
        <v>97960000000</v>
      </c>
      <c r="H661" s="17" t="n">
        <v>1.425619233344006</v>
      </c>
      <c r="I661" s="3" t="inlineStr">
        <is>
          <t>2025-05-02: 166,674,000,000; 2026-05-01: 166,674,000,000</t>
        </is>
      </c>
    </row>
    <row r="662">
      <c r="B662" s="3" t="inlineStr">
        <is>
          <t>RevenueFromContractWithCustomerExcludingAssessedTax__dim__ProductMember</t>
        </is>
      </c>
      <c r="C662" s="3" t="inlineStr">
        <is>
          <t>2025-06-28</t>
        </is>
      </c>
      <c r="D662" s="3" t="inlineStr">
        <is>
          <t>duration</t>
        </is>
      </c>
      <c r="E662" s="27" t="n">
        <v>66613000000</v>
      </c>
      <c r="F662" s="27" t="n">
        <v>233287000000</v>
      </c>
      <c r="G662" s="27" t="n">
        <v>166674000000</v>
      </c>
      <c r="H662" s="17" t="n">
        <v>2.502124209989041</v>
      </c>
      <c r="I662" s="3" t="inlineStr">
        <is>
          <t>2025-08-01: 233,287,000,000</t>
        </is>
      </c>
    </row>
    <row r="663">
      <c r="B663" s="3" t="inlineStr">
        <is>
          <t>RevenueFromContractWithCustomerExcludingAssessedTax__dim__ProductMember</t>
        </is>
      </c>
      <c r="C663" s="3" t="inlineStr">
        <is>
          <t>2026-03-28</t>
        </is>
      </c>
      <c r="D663" s="3" t="inlineStr">
        <is>
          <t>duration</t>
        </is>
      </c>
      <c r="E663" s="27" t="n">
        <v>80208000000</v>
      </c>
      <c r="F663" s="27" t="n">
        <v>193951000000</v>
      </c>
      <c r="G663" s="27" t="n">
        <v>113743000000</v>
      </c>
      <c r="H663" s="17" t="n">
        <v>1.418100438858967</v>
      </c>
      <c r="I663" s="3" t="inlineStr">
        <is>
          <t>2026-05-01: 193,951,000,000</t>
        </is>
      </c>
    </row>
    <row r="664">
      <c r="B664" s="3" t="inlineStr">
        <is>
          <t>RevenueFromContractWithCustomerExcludingAssessedTax__dim__ServiceMember</t>
        </is>
      </c>
      <c r="C664" s="3" t="inlineStr">
        <is>
          <t>2019-03-30</t>
        </is>
      </c>
      <c r="D664" s="3" t="inlineStr">
        <is>
          <t>duration</t>
        </is>
      </c>
      <c r="E664" s="27" t="n">
        <v>11450000000</v>
      </c>
      <c r="F664" s="27" t="n">
        <v>22325000000</v>
      </c>
      <c r="G664" s="27" t="n">
        <v>10875000000</v>
      </c>
      <c r="H664" s="17" t="n">
        <v>0.9497816593886463</v>
      </c>
      <c r="I664" s="3" t="inlineStr">
        <is>
          <t>2020-05-01: 22,325,000,000</t>
        </is>
      </c>
    </row>
    <row r="665">
      <c r="B665" s="3" t="inlineStr">
        <is>
          <t>RevenueFromContractWithCustomerExcludingAssessedTax__dim__ServiceMember</t>
        </is>
      </c>
      <c r="C665" s="3" t="inlineStr">
        <is>
          <t>2019-06-29</t>
        </is>
      </c>
      <c r="D665" s="3" t="inlineStr">
        <is>
          <t>duration</t>
        </is>
      </c>
      <c r="E665" s="27" t="n">
        <v>11455000000</v>
      </c>
      <c r="F665" s="27" t="n">
        <v>33780000000</v>
      </c>
      <c r="G665" s="27" t="n">
        <v>22325000000</v>
      </c>
      <c r="H665" s="17" t="n">
        <v>1.948930597992143</v>
      </c>
      <c r="I665" s="3" t="inlineStr">
        <is>
          <t>2020-07-31: 33,780,000,000</t>
        </is>
      </c>
    </row>
    <row r="666">
      <c r="B666" s="3" t="inlineStr">
        <is>
          <t>RevenueFromContractWithCustomerExcludingAssessedTax__dim__ServiceMember</t>
        </is>
      </c>
      <c r="C666" s="3" t="inlineStr">
        <is>
          <t>2020-03-28</t>
        </is>
      </c>
      <c r="D666" s="3" t="inlineStr">
        <is>
          <t>duration</t>
        </is>
      </c>
      <c r="E666" s="27" t="n">
        <v>13348000000</v>
      </c>
      <c r="F666" s="27" t="n">
        <v>26063000000</v>
      </c>
      <c r="G666" s="27" t="n">
        <v>12715000000</v>
      </c>
      <c r="H666" s="17" t="n">
        <v>0.9525771651183698</v>
      </c>
      <c r="I666" s="3" t="inlineStr">
        <is>
          <t>2020-05-01: 26,063,000,000; 2021-04-29: 26,063,000,000</t>
        </is>
      </c>
    </row>
    <row r="667">
      <c r="B667" s="3" t="inlineStr">
        <is>
          <t>RevenueFromContractWithCustomerExcludingAssessedTax__dim__ServiceMember</t>
        </is>
      </c>
      <c r="C667" s="3" t="inlineStr">
        <is>
          <t>2020-06-27</t>
        </is>
      </c>
      <c r="D667" s="3" t="inlineStr">
        <is>
          <t>duration</t>
        </is>
      </c>
      <c r="E667" s="27" t="n">
        <v>13156000000</v>
      </c>
      <c r="F667" s="27" t="n">
        <v>39219000000</v>
      </c>
      <c r="G667" s="27" t="n">
        <v>26063000000</v>
      </c>
      <c r="H667" s="17" t="n">
        <v>1.981073274551535</v>
      </c>
      <c r="I667" s="3" t="inlineStr">
        <is>
          <t>2020-07-31: 39,219,000,000; 2021-07-28: 39,219,000,000</t>
        </is>
      </c>
    </row>
    <row r="668">
      <c r="B668" s="3" t="inlineStr">
        <is>
          <t>RevenueFromContractWithCustomerExcludingAssessedTax__dim__ServiceMember</t>
        </is>
      </c>
      <c r="C668" s="3" t="inlineStr">
        <is>
          <t>2021-03-27</t>
        </is>
      </c>
      <c r="D668" s="3" t="inlineStr">
        <is>
          <t>duration</t>
        </is>
      </c>
      <c r="E668" s="27" t="n">
        <v>16901000000</v>
      </c>
      <c r="F668" s="27" t="n">
        <v>32662000000</v>
      </c>
      <c r="G668" s="27" t="n">
        <v>15761000000</v>
      </c>
      <c r="H668" s="17" t="n">
        <v>0.9325483699189397</v>
      </c>
      <c r="I668" s="3" t="inlineStr">
        <is>
          <t>2021-04-29: 32,662,000,000; 2022-04-29: 32,662,000,000</t>
        </is>
      </c>
    </row>
    <row r="669">
      <c r="B669" s="3" t="inlineStr">
        <is>
          <t>RevenueFromContractWithCustomerExcludingAssessedTax__dim__ServiceMember</t>
        </is>
      </c>
      <c r="C669" s="3" t="inlineStr">
        <is>
          <t>2021-06-26</t>
        </is>
      </c>
      <c r="D669" s="3" t="inlineStr">
        <is>
          <t>duration</t>
        </is>
      </c>
      <c r="E669" s="27" t="n">
        <v>17486000000</v>
      </c>
      <c r="F669" s="27" t="n">
        <v>50148000000</v>
      </c>
      <c r="G669" s="27" t="n">
        <v>32662000000</v>
      </c>
      <c r="H669" s="17" t="n">
        <v>1.867894315452362</v>
      </c>
      <c r="I669" s="3" t="inlineStr">
        <is>
          <t>2021-07-28: 50,148,000,000; 2022-07-29: 50,148,000,000</t>
        </is>
      </c>
    </row>
    <row r="670">
      <c r="B670" s="3" t="inlineStr">
        <is>
          <t>RevenueFromContractWithCustomerExcludingAssessedTax__dim__ServiceMember</t>
        </is>
      </c>
      <c r="C670" s="3" t="inlineStr">
        <is>
          <t>2022-03-26</t>
        </is>
      </c>
      <c r="D670" s="3" t="inlineStr">
        <is>
          <t>duration</t>
        </is>
      </c>
      <c r="E670" s="27" t="n">
        <v>19821000000</v>
      </c>
      <c r="F670" s="27" t="n">
        <v>39337000000</v>
      </c>
      <c r="G670" s="27" t="n">
        <v>19516000000</v>
      </c>
      <c r="H670" s="17" t="n">
        <v>0.9846122799051511</v>
      </c>
      <c r="I670" s="3" t="inlineStr">
        <is>
          <t>2022-04-29: 39,337,000,000; 2023-05-05: 39,337,000,000</t>
        </is>
      </c>
    </row>
    <row r="671">
      <c r="B671" s="3" t="inlineStr">
        <is>
          <t>RevenueFromContractWithCustomerExcludingAssessedTax__dim__ServiceMember</t>
        </is>
      </c>
      <c r="C671" s="3" t="inlineStr">
        <is>
          <t>2022-06-25</t>
        </is>
      </c>
      <c r="D671" s="3" t="inlineStr">
        <is>
          <t>duration</t>
        </is>
      </c>
      <c r="E671" s="27" t="n">
        <v>19604000000</v>
      </c>
      <c r="F671" s="27" t="n">
        <v>58941000000</v>
      </c>
      <c r="G671" s="27" t="n">
        <v>39337000000</v>
      </c>
      <c r="H671" s="17" t="n">
        <v>2.006580289736788</v>
      </c>
      <c r="I671" s="3" t="inlineStr">
        <is>
          <t>2022-07-29: 58,941,000,000; 2023-08-04: 58,941,000,000</t>
        </is>
      </c>
    </row>
    <row r="672">
      <c r="B672" s="3" t="inlineStr">
        <is>
          <t>RevenueFromContractWithCustomerExcludingAssessedTax__dim__ServiceMember</t>
        </is>
      </c>
      <c r="C672" s="3" t="inlineStr">
        <is>
          <t>2023-04-01</t>
        </is>
      </c>
      <c r="D672" s="3" t="inlineStr">
        <is>
          <t>duration</t>
        </is>
      </c>
      <c r="E672" s="27" t="n">
        <v>20907000000</v>
      </c>
      <c r="F672" s="27" t="n">
        <v>41673000000</v>
      </c>
      <c r="G672" s="27" t="n">
        <v>20766000000</v>
      </c>
      <c r="H672" s="17" t="n">
        <v>0.9932558473238629</v>
      </c>
      <c r="I672" s="3" t="inlineStr">
        <is>
          <t>2023-05-05: 41,673,000,000; 2024-05-03: 41,673,000,000</t>
        </is>
      </c>
    </row>
    <row r="673">
      <c r="B673" s="3" t="inlineStr">
        <is>
          <t>RevenueFromContractWithCustomerExcludingAssessedTax__dim__ServiceMember</t>
        </is>
      </c>
      <c r="C673" s="3" t="inlineStr">
        <is>
          <t>2023-07-01</t>
        </is>
      </c>
      <c r="D673" s="3" t="inlineStr">
        <is>
          <t>duration</t>
        </is>
      </c>
      <c r="E673" s="27" t="n">
        <v>21213000000</v>
      </c>
      <c r="F673" s="27" t="n">
        <v>62886000000</v>
      </c>
      <c r="G673" s="27" t="n">
        <v>41673000000</v>
      </c>
      <c r="H673" s="17" t="n">
        <v>1.964502899165606</v>
      </c>
      <c r="I673" s="3" t="inlineStr">
        <is>
          <t>2023-08-04: 62,886,000,000; 2024-08-02: 62,886,000,000</t>
        </is>
      </c>
    </row>
    <row r="674">
      <c r="B674" s="3" t="inlineStr">
        <is>
          <t>RevenueFromContractWithCustomerExcludingAssessedTax__dim__ServiceMember</t>
        </is>
      </c>
      <c r="C674" s="3" t="inlineStr">
        <is>
          <t>2024-03-30</t>
        </is>
      </c>
      <c r="D674" s="3" t="inlineStr">
        <is>
          <t>duration</t>
        </is>
      </c>
      <c r="E674" s="27" t="n">
        <v>23867000000</v>
      </c>
      <c r="F674" s="27" t="n">
        <v>46984000000</v>
      </c>
      <c r="G674" s="27" t="n">
        <v>23117000000</v>
      </c>
      <c r="H674" s="17" t="n">
        <v>0.9685758578790798</v>
      </c>
      <c r="I674" s="3" t="inlineStr">
        <is>
          <t>2024-05-03: 46,984,000,000; 2025-05-02: 46,984,000,000</t>
        </is>
      </c>
    </row>
    <row r="675">
      <c r="B675" s="3" t="inlineStr">
        <is>
          <t>RevenueFromContractWithCustomerExcludingAssessedTax__dim__ServiceMember</t>
        </is>
      </c>
      <c r="C675" s="3" t="inlineStr">
        <is>
          <t>2024-06-29</t>
        </is>
      </c>
      <c r="D675" s="3" t="inlineStr">
        <is>
          <t>duration</t>
        </is>
      </c>
      <c r="E675" s="27" t="n">
        <v>24213000000</v>
      </c>
      <c r="F675" s="27" t="n">
        <v>71197000000</v>
      </c>
      <c r="G675" s="27" t="n">
        <v>46984000000</v>
      </c>
      <c r="H675" s="17" t="n">
        <v>1.940445215380168</v>
      </c>
      <c r="I675" s="3" t="inlineStr">
        <is>
          <t>2024-08-02: 71,197,000,000; 2025-08-01: 71,197,000,000</t>
        </is>
      </c>
    </row>
    <row r="676">
      <c r="B676" s="3" t="inlineStr">
        <is>
          <t>RevenueFromContractWithCustomerExcludingAssessedTax__dim__ServiceMember</t>
        </is>
      </c>
      <c r="C676" s="3" t="inlineStr">
        <is>
          <t>2025-03-29</t>
        </is>
      </c>
      <c r="D676" s="3" t="inlineStr">
        <is>
          <t>duration</t>
        </is>
      </c>
      <c r="E676" s="27" t="n">
        <v>26645000000</v>
      </c>
      <c r="F676" s="27" t="n">
        <v>52985000000</v>
      </c>
      <c r="G676" s="27" t="n">
        <v>26340000000</v>
      </c>
      <c r="H676" s="17" t="n">
        <v>0.9885531994745731</v>
      </c>
      <c r="I676" s="3" t="inlineStr">
        <is>
          <t>2025-05-02: 52,985,000,000; 2026-05-01: 52,985,000,000</t>
        </is>
      </c>
    </row>
    <row r="677">
      <c r="B677" s="3" t="inlineStr">
        <is>
          <t>RevenueFromContractWithCustomerExcludingAssessedTax__dim__ServiceMember</t>
        </is>
      </c>
      <c r="C677" s="3" t="inlineStr">
        <is>
          <t>2025-06-28</t>
        </is>
      </c>
      <c r="D677" s="3" t="inlineStr">
        <is>
          <t>duration</t>
        </is>
      </c>
      <c r="E677" s="27" t="n">
        <v>27423000000</v>
      </c>
      <c r="F677" s="27" t="n">
        <v>80408000000</v>
      </c>
      <c r="G677" s="27" t="n">
        <v>52985000000</v>
      </c>
      <c r="H677" s="17" t="n">
        <v>1.932137257047004</v>
      </c>
      <c r="I677" s="3" t="inlineStr">
        <is>
          <t>2025-08-01: 80,408,000,000</t>
        </is>
      </c>
    </row>
    <row r="678">
      <c r="B678" s="3" t="inlineStr">
        <is>
          <t>RevenueFromContractWithCustomerExcludingAssessedTax__dim__ServiceMember</t>
        </is>
      </c>
      <c r="C678" s="3" t="inlineStr">
        <is>
          <t>2026-03-28</t>
        </is>
      </c>
      <c r="D678" s="3" t="inlineStr">
        <is>
          <t>duration</t>
        </is>
      </c>
      <c r="E678" s="27" t="n">
        <v>30976000000</v>
      </c>
      <c r="F678" s="27" t="n">
        <v>60989000000</v>
      </c>
      <c r="G678" s="27" t="n">
        <v>30013000000</v>
      </c>
      <c r="H678" s="17" t="n">
        <v>0.9689114152892562</v>
      </c>
      <c r="I678" s="3" t="inlineStr">
        <is>
          <t>2026-05-01: 60,989,000,000</t>
        </is>
      </c>
    </row>
    <row r="679">
      <c r="B679" s="3" t="inlineStr">
        <is>
          <t>RightofUseAssetsObtainedinExchangeforOperatingandFinanceLeaseLiabilities</t>
        </is>
      </c>
      <c r="C679" s="3" t="inlineStr">
        <is>
          <t>2020-03-28</t>
        </is>
      </c>
      <c r="D679" s="3" t="inlineStr">
        <is>
          <t>duration</t>
        </is>
      </c>
      <c r="E679" s="27" t="n">
        <v>1200000000</v>
      </c>
      <c r="F679" s="27" t="n">
        <v>9300000000</v>
      </c>
      <c r="G679" s="27" t="n">
        <v>8100000000</v>
      </c>
      <c r="H679" s="17" t="n">
        <v>6.75</v>
      </c>
      <c r="I679" s="3" t="inlineStr">
        <is>
          <t>2020-05-01: 9,300,000,000</t>
        </is>
      </c>
    </row>
    <row r="680">
      <c r="B680" s="3" t="inlineStr">
        <is>
          <t>RightofUseAssetsObtainedinExchangeforOperatingandFinanceLeaseLiabilities</t>
        </is>
      </c>
      <c r="C680" s="3" t="inlineStr">
        <is>
          <t>2020-06-27</t>
        </is>
      </c>
      <c r="D680" s="3" t="inlineStr">
        <is>
          <t>duration</t>
        </is>
      </c>
      <c r="E680" s="27" t="n">
        <v>403000000</v>
      </c>
      <c r="F680" s="27" t="n">
        <v>9700000000</v>
      </c>
      <c r="G680" s="27" t="n">
        <v>9297000000</v>
      </c>
      <c r="H680" s="17" t="n">
        <v>23.06947890818859</v>
      </c>
      <c r="I680" s="3" t="inlineStr">
        <is>
          <t>2020-07-31: 9,700,000,000</t>
        </is>
      </c>
    </row>
    <row r="681">
      <c r="B681" s="3" t="inlineStr">
        <is>
          <t>SellingAndMarketingExpense</t>
        </is>
      </c>
      <c r="C681" s="3" t="inlineStr">
        <is>
          <t>2025-03-29</t>
        </is>
      </c>
      <c r="D681" s="3" t="inlineStr">
        <is>
          <t>duration</t>
        </is>
      </c>
      <c r="E681" s="27" t="n">
        <v>4731000000</v>
      </c>
      <c r="F681" s="27" t="n">
        <v>9832000000</v>
      </c>
      <c r="G681" s="27" t="n">
        <v>5101000000</v>
      </c>
      <c r="H681" s="17" t="n">
        <v>1.078207567110548</v>
      </c>
      <c r="I681" s="3" t="inlineStr">
        <is>
          <t>2026-05-01: 9,832,000,000</t>
        </is>
      </c>
    </row>
    <row r="682">
      <c r="B682" s="3" t="inlineStr">
        <is>
          <t>SellingAndMarketingExpense</t>
        </is>
      </c>
      <c r="C682" s="3" t="inlineStr">
        <is>
          <t>2026-03-28</t>
        </is>
      </c>
      <c r="D682" s="3" t="inlineStr">
        <is>
          <t>duration</t>
        </is>
      </c>
      <c r="E682" s="27" t="n">
        <v>5201000000</v>
      </c>
      <c r="F682" s="27" t="n">
        <v>10598000000</v>
      </c>
      <c r="G682" s="27" t="n">
        <v>5397000000</v>
      </c>
      <c r="H682" s="17" t="n">
        <v>1.037685060565276</v>
      </c>
      <c r="I682" s="3" t="inlineStr">
        <is>
          <t>2026-05-01: 10,598,000,000</t>
        </is>
      </c>
    </row>
    <row r="683">
      <c r="B683" s="3" t="inlineStr">
        <is>
          <t>SellingGeneralAndAdministrativeExpense</t>
        </is>
      </c>
      <c r="C683" s="3" t="inlineStr">
        <is>
          <t>2019-03-30</t>
        </is>
      </c>
      <c r="D683" s="3" t="inlineStr">
        <is>
          <t>duration</t>
        </is>
      </c>
      <c r="E683" s="27" t="n">
        <v>4458000000</v>
      </c>
      <c r="F683" s="27" t="n">
        <v>9241000000</v>
      </c>
      <c r="G683" s="27" t="n">
        <v>4783000000</v>
      </c>
      <c r="H683" s="17" t="n">
        <v>1.072902646926873</v>
      </c>
      <c r="I683" s="3" t="inlineStr">
        <is>
          <t>2020-05-01: 9,241,000,000</t>
        </is>
      </c>
    </row>
    <row r="684">
      <c r="B684" s="3" t="inlineStr">
        <is>
          <t>SellingGeneralAndAdministrativeExpense</t>
        </is>
      </c>
      <c r="C684" s="3" t="inlineStr">
        <is>
          <t>2019-06-29</t>
        </is>
      </c>
      <c r="D684" s="3" t="inlineStr">
        <is>
          <t>duration</t>
        </is>
      </c>
      <c r="E684" s="27" t="n">
        <v>4426000000</v>
      </c>
      <c r="F684" s="27" t="n">
        <v>13667000000</v>
      </c>
      <c r="G684" s="27" t="n">
        <v>9241000000</v>
      </c>
      <c r="H684" s="17" t="n">
        <v>2.087889742431089</v>
      </c>
      <c r="I684" s="3" t="inlineStr">
        <is>
          <t>2020-07-31: 13,667,000,000</t>
        </is>
      </c>
    </row>
    <row r="685">
      <c r="B685" s="3" t="inlineStr">
        <is>
          <t>SellingGeneralAndAdministrativeExpense</t>
        </is>
      </c>
      <c r="C685" s="3" t="inlineStr">
        <is>
          <t>2020-03-28</t>
        </is>
      </c>
      <c r="D685" s="3" t="inlineStr">
        <is>
          <t>duration</t>
        </is>
      </c>
      <c r="E685" s="27" t="n">
        <v>4952000000</v>
      </c>
      <c r="F685" s="27" t="n">
        <v>10149000000</v>
      </c>
      <c r="G685" s="27" t="n">
        <v>5197000000</v>
      </c>
      <c r="H685" s="17" t="n">
        <v>1.049474959612278</v>
      </c>
      <c r="I685" s="3" t="inlineStr">
        <is>
          <t>2020-05-01: 10,149,000,000; 2021-04-29: 10,149,000,000</t>
        </is>
      </c>
    </row>
    <row r="686">
      <c r="B686" s="3" t="inlineStr">
        <is>
          <t>SellingGeneralAndAdministrativeExpense</t>
        </is>
      </c>
      <c r="C686" s="3" t="inlineStr">
        <is>
          <t>2020-06-27</t>
        </is>
      </c>
      <c r="D686" s="3" t="inlineStr">
        <is>
          <t>duration</t>
        </is>
      </c>
      <c r="E686" s="27" t="n">
        <v>4831000000</v>
      </c>
      <c r="F686" s="27" t="n">
        <v>14980000000</v>
      </c>
      <c r="G686" s="27" t="n">
        <v>10149000000</v>
      </c>
      <c r="H686" s="17" t="n">
        <v>2.100807286276133</v>
      </c>
      <c r="I686" s="3" t="inlineStr">
        <is>
          <t>2020-07-31: 14,980,000,000; 2021-07-28: 14,980,000,000</t>
        </is>
      </c>
    </row>
    <row r="687">
      <c r="B687" s="3" t="inlineStr">
        <is>
          <t>SellingGeneralAndAdministrativeExpense</t>
        </is>
      </c>
      <c r="C687" s="3" t="inlineStr">
        <is>
          <t>2021-03-27</t>
        </is>
      </c>
      <c r="D687" s="3" t="inlineStr">
        <is>
          <t>duration</t>
        </is>
      </c>
      <c r="E687" s="27" t="n">
        <v>5314000000</v>
      </c>
      <c r="F687" s="27" t="n">
        <v>10945000000</v>
      </c>
      <c r="G687" s="27" t="n">
        <v>5631000000</v>
      </c>
      <c r="H687" s="17" t="n">
        <v>1.059653744824991</v>
      </c>
      <c r="I687" s="3" t="inlineStr">
        <is>
          <t>2021-04-29: 10,945,000,000; 2022-04-29: 10,945,000,000</t>
        </is>
      </c>
    </row>
    <row r="688">
      <c r="B688" s="3" t="inlineStr">
        <is>
          <t>SellingGeneralAndAdministrativeExpense</t>
        </is>
      </c>
      <c r="C688" s="3" t="inlineStr">
        <is>
          <t>2021-06-26</t>
        </is>
      </c>
      <c r="D688" s="3" t="inlineStr">
        <is>
          <t>duration</t>
        </is>
      </c>
      <c r="E688" s="27" t="n">
        <v>5412000000</v>
      </c>
      <c r="F688" s="27" t="n">
        <v>16357000000</v>
      </c>
      <c r="G688" s="27" t="n">
        <v>10945000000</v>
      </c>
      <c r="H688" s="17" t="n">
        <v>2.022357723577236</v>
      </c>
      <c r="I688" s="3" t="inlineStr">
        <is>
          <t>2021-07-28: 16,357,000,000; 2022-07-29: 16,357,000,000</t>
        </is>
      </c>
    </row>
    <row r="689">
      <c r="B689" s="3" t="inlineStr">
        <is>
          <t>SellingGeneralAndAdministrativeExpense</t>
        </is>
      </c>
      <c r="C689" s="3" t="inlineStr">
        <is>
          <t>2022-03-26</t>
        </is>
      </c>
      <c r="D689" s="3" t="inlineStr">
        <is>
          <t>duration</t>
        </is>
      </c>
      <c r="E689" s="27" t="n">
        <v>6193000000</v>
      </c>
      <c r="F689" s="27" t="n">
        <v>12642000000</v>
      </c>
      <c r="G689" s="27" t="n">
        <v>6449000000</v>
      </c>
      <c r="H689" s="17" t="n">
        <v>1.041336993379622</v>
      </c>
      <c r="I689" s="3" t="inlineStr">
        <is>
          <t>2022-04-29: 12,642,000,000; 2023-05-05: 12,642,000,000</t>
        </is>
      </c>
    </row>
    <row r="690">
      <c r="B690" s="3" t="inlineStr">
        <is>
          <t>SellingGeneralAndAdministrativeExpense</t>
        </is>
      </c>
      <c r="C690" s="3" t="inlineStr">
        <is>
          <t>2022-06-25</t>
        </is>
      </c>
      <c r="D690" s="3" t="inlineStr">
        <is>
          <t>duration</t>
        </is>
      </c>
      <c r="E690" s="27" t="n">
        <v>6012000000</v>
      </c>
      <c r="F690" s="27" t="n">
        <v>18654000000</v>
      </c>
      <c r="G690" s="27" t="n">
        <v>12642000000</v>
      </c>
      <c r="H690" s="17" t="n">
        <v>2.102794411177645</v>
      </c>
      <c r="I690" s="3" t="inlineStr">
        <is>
          <t>2022-07-29: 18,654,000,000; 2023-08-04: 18,654,000,000</t>
        </is>
      </c>
    </row>
    <row r="691">
      <c r="B691" s="3" t="inlineStr">
        <is>
          <t>SellingGeneralAndAdministrativeExpense</t>
        </is>
      </c>
      <c r="C691" s="3" t="inlineStr">
        <is>
          <t>2023-04-01</t>
        </is>
      </c>
      <c r="D691" s="3" t="inlineStr">
        <is>
          <t>duration</t>
        </is>
      </c>
      <c r="E691" s="27" t="n">
        <v>6201000000</v>
      </c>
      <c r="F691" s="27" t="n">
        <v>12808000000</v>
      </c>
      <c r="G691" s="27" t="n">
        <v>6607000000</v>
      </c>
      <c r="H691" s="17" t="n">
        <v>1.06547331075633</v>
      </c>
      <c r="I691" s="3" t="inlineStr">
        <is>
          <t>2023-05-05: 12,808,000,000; 2024-05-03: 12,808,000,000</t>
        </is>
      </c>
    </row>
    <row r="692">
      <c r="B692" s="3" t="inlineStr">
        <is>
          <t>SellingGeneralAndAdministrativeExpense</t>
        </is>
      </c>
      <c r="C692" s="3" t="inlineStr">
        <is>
          <t>2023-07-01</t>
        </is>
      </c>
      <c r="D692" s="3" t="inlineStr">
        <is>
          <t>duration</t>
        </is>
      </c>
      <c r="E692" s="27" t="n">
        <v>5973000000</v>
      </c>
      <c r="F692" s="27" t="n">
        <v>18781000000</v>
      </c>
      <c r="G692" s="27" t="n">
        <v>12808000000</v>
      </c>
      <c r="H692" s="17" t="n">
        <v>2.14431608906747</v>
      </c>
      <c r="I692" s="3" t="inlineStr">
        <is>
          <t>2023-08-04: 18,781,000,000; 2024-08-02: 18,781,000,000</t>
        </is>
      </c>
    </row>
    <row r="693">
      <c r="B693" s="3" t="inlineStr">
        <is>
          <t>SellingGeneralAndAdministrativeExpense</t>
        </is>
      </c>
      <c r="C693" s="3" t="inlineStr">
        <is>
          <t>2024-03-30</t>
        </is>
      </c>
      <c r="D693" s="3" t="inlineStr">
        <is>
          <t>duration</t>
        </is>
      </c>
      <c r="E693" s="27" t="n">
        <v>6468000000</v>
      </c>
      <c r="F693" s="27" t="n">
        <v>13254000000</v>
      </c>
      <c r="G693" s="27" t="n">
        <v>6786000000</v>
      </c>
      <c r="H693" s="17" t="n">
        <v>1.049165120593692</v>
      </c>
      <c r="I693" s="3" t="inlineStr">
        <is>
          <t>2024-05-03: 13,254,000,000; 2025-05-02: 13,254,000,000</t>
        </is>
      </c>
    </row>
    <row r="694">
      <c r="B694" s="3" t="inlineStr">
        <is>
          <t>SellingGeneralAndAdministrativeExpense</t>
        </is>
      </c>
      <c r="C694" s="3" t="inlineStr">
        <is>
          <t>2024-06-29</t>
        </is>
      </c>
      <c r="D694" s="3" t="inlineStr">
        <is>
          <t>duration</t>
        </is>
      </c>
      <c r="E694" s="27" t="n">
        <v>6320000000</v>
      </c>
      <c r="F694" s="27" t="n">
        <v>19574000000</v>
      </c>
      <c r="G694" s="27" t="n">
        <v>13254000000</v>
      </c>
      <c r="H694" s="17" t="n">
        <v>2.097151898734177</v>
      </c>
      <c r="I694" s="3" t="inlineStr">
        <is>
          <t>2024-08-02: 19,574,000,000; 2025-08-01: 19,574,000,000</t>
        </is>
      </c>
    </row>
    <row r="695">
      <c r="B695" s="3" t="inlineStr">
        <is>
          <t>SellingGeneralAndAdministrativeExpense</t>
        </is>
      </c>
      <c r="C695" s="3" t="inlineStr">
        <is>
          <t>2025-03-29</t>
        </is>
      </c>
      <c r="D695" s="3" t="inlineStr">
        <is>
          <t>duration</t>
        </is>
      </c>
      <c r="E695" s="27" t="n">
        <v>6728000000</v>
      </c>
      <c r="F695" s="27" t="n">
        <v>13903000000</v>
      </c>
      <c r="G695" s="27" t="n">
        <v>7175000000</v>
      </c>
      <c r="H695" s="17" t="n">
        <v>1.066438763376932</v>
      </c>
      <c r="I695" s="3" t="inlineStr">
        <is>
          <t>2025-05-02: 13,903,000,000; 2026-05-01: 13,903,000,000</t>
        </is>
      </c>
    </row>
    <row r="696">
      <c r="B696" s="3" t="inlineStr">
        <is>
          <t>SellingGeneralAndAdministrativeExpense</t>
        </is>
      </c>
      <c r="C696" s="3" t="inlineStr">
        <is>
          <t>2025-06-28</t>
        </is>
      </c>
      <c r="D696" s="3" t="inlineStr">
        <is>
          <t>duration</t>
        </is>
      </c>
      <c r="E696" s="27" t="n">
        <v>6650000000</v>
      </c>
      <c r="F696" s="27" t="n">
        <v>20553000000</v>
      </c>
      <c r="G696" s="27" t="n">
        <v>13903000000</v>
      </c>
      <c r="H696" s="17" t="n">
        <v>2.090676691729323</v>
      </c>
      <c r="I696" s="3" t="inlineStr">
        <is>
          <t>2025-08-01: 20,553,000,000</t>
        </is>
      </c>
    </row>
    <row r="697">
      <c r="B697" s="3" t="inlineStr">
        <is>
          <t>SellingGeneralAndAdministrativeExpense</t>
        </is>
      </c>
      <c r="C697" s="3" t="inlineStr">
        <is>
          <t>2026-03-28</t>
        </is>
      </c>
      <c r="D697" s="3" t="inlineStr">
        <is>
          <t>duration</t>
        </is>
      </c>
      <c r="E697" s="27" t="n">
        <v>7477000000</v>
      </c>
      <c r="F697" s="27" t="n">
        <v>14969000000</v>
      </c>
      <c r="G697" s="27" t="n">
        <v>7492000000</v>
      </c>
      <c r="H697" s="17" t="n">
        <v>1.00200615220008</v>
      </c>
      <c r="I697" s="3" t="inlineStr">
        <is>
          <t>2026-05-01: 14,969,000,000</t>
        </is>
      </c>
    </row>
    <row r="698">
      <c r="B698" s="3" t="inlineStr">
        <is>
          <t>StandardProductWarrantyAccrualPayments</t>
        </is>
      </c>
      <c r="C698" s="3" t="inlineStr">
        <is>
          <t>2019-03-30</t>
        </is>
      </c>
      <c r="D698" s="3" t="inlineStr">
        <is>
          <t>duration</t>
        </is>
      </c>
      <c r="E698" s="27" t="n">
        <v>915000000</v>
      </c>
      <c r="F698" s="27" t="n">
        <v>1911000000</v>
      </c>
      <c r="G698" s="27" t="n">
        <v>996000000</v>
      </c>
      <c r="H698" s="17" t="n">
        <v>1.088524590163934</v>
      </c>
      <c r="I698" s="3" t="inlineStr">
        <is>
          <t>2020-05-01: 1,911,000,000</t>
        </is>
      </c>
    </row>
    <row r="699">
      <c r="B699" s="3" t="inlineStr">
        <is>
          <t>StandardProductWarrantyAccrualPayments</t>
        </is>
      </c>
      <c r="C699" s="3" t="inlineStr">
        <is>
          <t>2019-06-29</t>
        </is>
      </c>
      <c r="D699" s="3" t="inlineStr">
        <is>
          <t>duration</t>
        </is>
      </c>
      <c r="E699" s="27" t="n">
        <v>912000000</v>
      </c>
      <c r="F699" s="27" t="n">
        <v>2823000000</v>
      </c>
      <c r="G699" s="27" t="n">
        <v>1911000000</v>
      </c>
      <c r="H699" s="17" t="n">
        <v>2.095394736842105</v>
      </c>
      <c r="I699" s="3" t="inlineStr">
        <is>
          <t>2020-07-31: 2,823,000,000</t>
        </is>
      </c>
    </row>
    <row r="700">
      <c r="B700" s="3" t="inlineStr">
        <is>
          <t>StandardProductWarrantyAccrualPayments</t>
        </is>
      </c>
      <c r="C700" s="3" t="inlineStr">
        <is>
          <t>2020-03-28</t>
        </is>
      </c>
      <c r="D700" s="3" t="inlineStr">
        <is>
          <t>duration</t>
        </is>
      </c>
      <c r="E700" s="27" t="n">
        <v>689000000</v>
      </c>
      <c r="F700" s="27" t="n">
        <v>1604000000</v>
      </c>
      <c r="G700" s="27" t="n">
        <v>915000000</v>
      </c>
      <c r="H700" s="17" t="n">
        <v>1.328011611030479</v>
      </c>
      <c r="I700" s="3" t="inlineStr">
        <is>
          <t>2020-05-01: 1,604,000,000; 2021-04-29: 1,604,000,000</t>
        </is>
      </c>
    </row>
    <row r="701">
      <c r="B701" s="3" t="inlineStr">
        <is>
          <t>StandardProductWarrantyAccrualPayments</t>
        </is>
      </c>
      <c r="C701" s="3" t="inlineStr">
        <is>
          <t>2020-06-27</t>
        </is>
      </c>
      <c r="D701" s="3" t="inlineStr">
        <is>
          <t>duration</t>
        </is>
      </c>
      <c r="E701" s="27" t="n">
        <v>576000000</v>
      </c>
      <c r="F701" s="27" t="n">
        <v>2180000000</v>
      </c>
      <c r="G701" s="27" t="n">
        <v>1604000000</v>
      </c>
      <c r="H701" s="17" t="n">
        <v>2.784722222222222</v>
      </c>
      <c r="I701" s="3" t="inlineStr">
        <is>
          <t>2020-07-31: 2,180,000,000; 2021-07-28: 2,180,000,000</t>
        </is>
      </c>
    </row>
    <row r="702">
      <c r="B702" s="3" t="inlineStr">
        <is>
          <t>StandardProductWarrantyAccrualPayments</t>
        </is>
      </c>
      <c r="C702" s="3" t="inlineStr">
        <is>
          <t>2021-03-27</t>
        </is>
      </c>
      <c r="D702" s="3" t="inlineStr">
        <is>
          <t>duration</t>
        </is>
      </c>
      <c r="E702" s="27" t="n">
        <v>649000000</v>
      </c>
      <c r="F702" s="27" t="n">
        <v>1372000000</v>
      </c>
      <c r="G702" s="27" t="n">
        <v>723000000</v>
      </c>
      <c r="H702" s="17" t="n">
        <v>1.11402157164869</v>
      </c>
      <c r="I702" s="3" t="inlineStr">
        <is>
          <t>2021-04-29: 1,372,000,000; 2022-04-29: 1,372,000,000</t>
        </is>
      </c>
    </row>
    <row r="703">
      <c r="B703" s="3" t="inlineStr">
        <is>
          <t>StandardProductWarrantyAccrualPayments</t>
        </is>
      </c>
      <c r="C703" s="3" t="inlineStr">
        <is>
          <t>2021-06-26</t>
        </is>
      </c>
      <c r="D703" s="3" t="inlineStr">
        <is>
          <t>duration</t>
        </is>
      </c>
      <c r="E703" s="27" t="n">
        <v>636000000</v>
      </c>
      <c r="F703" s="27" t="n">
        <v>2008000000</v>
      </c>
      <c r="G703" s="27" t="n">
        <v>1372000000</v>
      </c>
      <c r="H703" s="17" t="n">
        <v>2.157232704402516</v>
      </c>
      <c r="I703" s="3" t="inlineStr">
        <is>
          <t>2021-07-28: 2,008,000,000; 2022-07-29: 2,008,000,000</t>
        </is>
      </c>
    </row>
    <row r="704">
      <c r="B704" s="3" t="inlineStr">
        <is>
          <t>StandardProductWarrantyAccrualPayments</t>
        </is>
      </c>
      <c r="C704" s="3" t="inlineStr">
        <is>
          <t>2022-03-26</t>
        </is>
      </c>
      <c r="D704" s="3" t="inlineStr">
        <is>
          <t>duration</t>
        </is>
      </c>
      <c r="E704" s="27" t="n">
        <v>581000000</v>
      </c>
      <c r="F704" s="27" t="n">
        <v>1253000000</v>
      </c>
      <c r="G704" s="27" t="n">
        <v>672000000</v>
      </c>
      <c r="H704" s="17" t="n">
        <v>1.156626506024096</v>
      </c>
      <c r="I704" s="3" t="inlineStr">
        <is>
          <t>2022-04-29: 1,253,000,000</t>
        </is>
      </c>
    </row>
    <row r="705">
      <c r="B705" s="3" t="inlineStr">
        <is>
          <t>StandardProductWarrantyAccrualPayments</t>
        </is>
      </c>
      <c r="C705" s="3" t="inlineStr">
        <is>
          <t>2022-06-25</t>
        </is>
      </c>
      <c r="D705" s="3" t="inlineStr">
        <is>
          <t>duration</t>
        </is>
      </c>
      <c r="E705" s="27" t="n">
        <v>534000000</v>
      </c>
      <c r="F705" s="27" t="n">
        <v>1787000000</v>
      </c>
      <c r="G705" s="27" t="n">
        <v>1253000000</v>
      </c>
      <c r="H705" s="17" t="n">
        <v>2.346441947565543</v>
      </c>
      <c r="I705" s="3" t="inlineStr">
        <is>
          <t>2022-07-29: 1,787,000,000</t>
        </is>
      </c>
    </row>
    <row r="706">
      <c r="B706" s="3" t="inlineStr">
        <is>
          <t>StandardProductWarrantyAccrualWarrantiesIssued</t>
        </is>
      </c>
      <c r="C706" s="3" t="inlineStr">
        <is>
          <t>2019-03-30</t>
        </is>
      </c>
      <c r="D706" s="3" t="inlineStr">
        <is>
          <t>duration</t>
        </is>
      </c>
      <c r="E706" s="27" t="n">
        <v>583000000</v>
      </c>
      <c r="F706" s="27" t="n">
        <v>1706000000</v>
      </c>
      <c r="G706" s="27" t="n">
        <v>1123000000</v>
      </c>
      <c r="H706" s="17" t="n">
        <v>1.926243567753002</v>
      </c>
      <c r="I706" s="3" t="inlineStr">
        <is>
          <t>2020-05-01: 1,706,000,000</t>
        </is>
      </c>
    </row>
    <row r="707">
      <c r="B707" s="3" t="inlineStr">
        <is>
          <t>StandardProductWarrantyAccrualWarrantiesIssued</t>
        </is>
      </c>
      <c r="C707" s="3" t="inlineStr">
        <is>
          <t>2019-06-29</t>
        </is>
      </c>
      <c r="D707" s="3" t="inlineStr">
        <is>
          <t>duration</t>
        </is>
      </c>
      <c r="E707" s="27" t="n">
        <v>548000000</v>
      </c>
      <c r="F707" s="27" t="n">
        <v>2254000000</v>
      </c>
      <c r="G707" s="27" t="n">
        <v>1706000000</v>
      </c>
      <c r="H707" s="17" t="n">
        <v>3.113138686131387</v>
      </c>
      <c r="I707" s="3" t="inlineStr">
        <is>
          <t>2020-07-31: 2,254,000,000</t>
        </is>
      </c>
    </row>
    <row r="708">
      <c r="B708" s="3" t="inlineStr">
        <is>
          <t>StandardProductWarrantyAccrualWarrantiesIssued</t>
        </is>
      </c>
      <c r="C708" s="3" t="inlineStr">
        <is>
          <t>2020-03-28</t>
        </is>
      </c>
      <c r="D708" s="3" t="inlineStr">
        <is>
          <t>duration</t>
        </is>
      </c>
      <c r="E708" s="27" t="n">
        <v>739000000</v>
      </c>
      <c r="F708" s="27" t="n">
        <v>1957000000</v>
      </c>
      <c r="G708" s="27" t="n">
        <v>1218000000</v>
      </c>
      <c r="H708" s="17" t="n">
        <v>1.648173207036536</v>
      </c>
      <c r="I708" s="3" t="inlineStr">
        <is>
          <t>2020-05-01: 1,957,000,000; 2021-04-29: 1,957,000,000</t>
        </is>
      </c>
    </row>
    <row r="709">
      <c r="B709" s="3" t="inlineStr">
        <is>
          <t>StandardProductWarrantyAccrualWarrantiesIssued</t>
        </is>
      </c>
      <c r="C709" s="3" t="inlineStr">
        <is>
          <t>2020-06-27</t>
        </is>
      </c>
      <c r="D709" s="3" t="inlineStr">
        <is>
          <t>duration</t>
        </is>
      </c>
      <c r="E709" s="27" t="n">
        <v>557000000</v>
      </c>
      <c r="F709" s="27" t="n">
        <v>2514000000</v>
      </c>
      <c r="G709" s="27" t="n">
        <v>1957000000</v>
      </c>
      <c r="H709" s="17" t="n">
        <v>3.513464991023339</v>
      </c>
      <c r="I709" s="3" t="inlineStr">
        <is>
          <t>2020-07-31: 2,514,000,000; 2021-07-28: 2,514,000,000</t>
        </is>
      </c>
    </row>
    <row r="710">
      <c r="B710" s="3" t="inlineStr">
        <is>
          <t>StandardProductWarrantyAccrualWarrantiesIssued</t>
        </is>
      </c>
      <c r="C710" s="3" t="inlineStr">
        <is>
          <t>2021-03-27</t>
        </is>
      </c>
      <c r="D710" s="3" t="inlineStr">
        <is>
          <t>duration</t>
        </is>
      </c>
      <c r="E710" s="27" t="n">
        <v>309000000</v>
      </c>
      <c r="F710" s="27" t="n">
        <v>1802000000</v>
      </c>
      <c r="G710" s="27" t="n">
        <v>1493000000</v>
      </c>
      <c r="H710" s="17" t="n">
        <v>4.831715210355987</v>
      </c>
      <c r="I710" s="3" t="inlineStr">
        <is>
          <t>2021-04-29: 1,802,000,000; 2022-04-29: 1,802,000,000</t>
        </is>
      </c>
    </row>
    <row r="711">
      <c r="B711" s="3" t="inlineStr">
        <is>
          <t>StandardProductWarrantyAccrualWarrantiesIssued</t>
        </is>
      </c>
      <c r="C711" s="3" t="inlineStr">
        <is>
          <t>2021-06-26</t>
        </is>
      </c>
      <c r="D711" s="3" t="inlineStr">
        <is>
          <t>duration</t>
        </is>
      </c>
      <c r="E711" s="27" t="n">
        <v>384000000</v>
      </c>
      <c r="F711" s="27" t="n">
        <v>2186000000</v>
      </c>
      <c r="G711" s="27" t="n">
        <v>1802000000</v>
      </c>
      <c r="H711" s="17" t="n">
        <v>4.692708333333333</v>
      </c>
      <c r="I711" s="3" t="inlineStr">
        <is>
          <t>2021-07-28: 2,186,000,000; 2022-07-29: 2,186,000,000</t>
        </is>
      </c>
    </row>
    <row r="712">
      <c r="B712" s="3" t="inlineStr">
        <is>
          <t>StandardProductWarrantyAccrualWarrantiesIssued</t>
        </is>
      </c>
      <c r="C712" s="3" t="inlineStr">
        <is>
          <t>2022-03-26</t>
        </is>
      </c>
      <c r="D712" s="3" t="inlineStr">
        <is>
          <t>duration</t>
        </is>
      </c>
      <c r="E712" s="27" t="n">
        <v>257000000</v>
      </c>
      <c r="F712" s="27" t="n">
        <v>1095000000</v>
      </c>
      <c r="G712" s="27" t="n">
        <v>838000000</v>
      </c>
      <c r="H712" s="17" t="n">
        <v>3.260700389105058</v>
      </c>
      <c r="I712" s="3" t="inlineStr">
        <is>
          <t>2022-04-29: 1,095,000,000</t>
        </is>
      </c>
    </row>
    <row r="713">
      <c r="B713" s="3" t="inlineStr">
        <is>
          <t>StandardProductWarrantyAccrualWarrantiesIssued</t>
        </is>
      </c>
      <c r="C713" s="3" t="inlineStr">
        <is>
          <t>2022-06-25</t>
        </is>
      </c>
      <c r="D713" s="3" t="inlineStr">
        <is>
          <t>duration</t>
        </is>
      </c>
      <c r="E713" s="27" t="n">
        <v>177000000</v>
      </c>
      <c r="F713" s="27" t="n">
        <v>1272000000</v>
      </c>
      <c r="G713" s="27" t="n">
        <v>1095000000</v>
      </c>
      <c r="H713" s="17" t="n">
        <v>6.186440677966102</v>
      </c>
      <c r="I713" s="3" t="inlineStr">
        <is>
          <t>2022-07-29: 1,272,000,000</t>
        </is>
      </c>
    </row>
    <row r="714">
      <c r="B714" s="3" t="inlineStr">
        <is>
          <t>StockIssuedDuringPeriodValueNewIssues__dim__CommonStockIncludingAdditionalPaidInCapitalMember</t>
        </is>
      </c>
      <c r="C714" s="3" t="inlineStr">
        <is>
          <t>2019-06-29</t>
        </is>
      </c>
      <c r="D714" s="3" t="inlineStr">
        <is>
          <t>duration</t>
        </is>
      </c>
      <c r="E714" s="27" t="n">
        <v>1000000</v>
      </c>
      <c r="F714" s="27" t="n">
        <v>391000000</v>
      </c>
      <c r="G714" s="27" t="n">
        <v>390000000</v>
      </c>
      <c r="H714" s="17" t="n">
        <v>390</v>
      </c>
      <c r="I714" s="3" t="inlineStr">
        <is>
          <t>2020-07-31: 391,000,000</t>
        </is>
      </c>
    </row>
    <row r="715">
      <c r="B715" s="3" t="inlineStr">
        <is>
          <t>StockIssuedDuringPeriodValueNewIssues__dim__CommonStockIncludingAdditionalPaidInCapitalMember</t>
        </is>
      </c>
      <c r="C715" s="3" t="inlineStr">
        <is>
          <t>2020-03-28</t>
        </is>
      </c>
      <c r="D715" s="3" t="inlineStr">
        <is>
          <t>duration</t>
        </is>
      </c>
      <c r="E715" s="27" t="n">
        <v>428000000</v>
      </c>
      <c r="F715" s="27" t="n">
        <v>430000000</v>
      </c>
      <c r="G715" s="27" t="n">
        <v>2000000</v>
      </c>
      <c r="H715" s="17" t="n">
        <v>0.004672897196261682</v>
      </c>
      <c r="I715" s="3" t="inlineStr">
        <is>
          <t>2020-05-01: 430,000,000; 2021-04-29: 430,000,000</t>
        </is>
      </c>
    </row>
    <row r="716">
      <c r="B716" s="3" t="inlineStr">
        <is>
          <t>StockRepurchasedAndRetiredDuringPeriodValue__dim__RetainedEarningsMember</t>
        </is>
      </c>
      <c r="C716" s="3" t="inlineStr">
        <is>
          <t>2019-03-30</t>
        </is>
      </c>
      <c r="D716" s="3" t="inlineStr">
        <is>
          <t>duration</t>
        </is>
      </c>
      <c r="E716" s="27" t="n">
        <v>24000000000</v>
      </c>
      <c r="F716" s="27" t="n">
        <v>32236000000</v>
      </c>
      <c r="G716" s="27" t="n">
        <v>8236000000</v>
      </c>
      <c r="H716" s="17" t="n">
        <v>0.3431666666666667</v>
      </c>
      <c r="I716" s="3" t="inlineStr">
        <is>
          <t>2020-05-01: 32,236,000,000</t>
        </is>
      </c>
    </row>
    <row r="717">
      <c r="B717" s="3" t="inlineStr">
        <is>
          <t>StockRepurchasedAndRetiredDuringPeriodValue__dim__RetainedEarningsMember</t>
        </is>
      </c>
      <c r="C717" s="3" t="inlineStr">
        <is>
          <t>2019-06-29</t>
        </is>
      </c>
      <c r="D717" s="3" t="inlineStr">
        <is>
          <t>duration</t>
        </is>
      </c>
      <c r="E717" s="27" t="n">
        <v>16962000000</v>
      </c>
      <c r="F717" s="27" t="n">
        <v>49198000000</v>
      </c>
      <c r="G717" s="27" t="n">
        <v>32236000000</v>
      </c>
      <c r="H717" s="17" t="n">
        <v>1.900483433557363</v>
      </c>
      <c r="I717" s="3" t="inlineStr">
        <is>
          <t>2020-07-31: 49,198,000,000</t>
        </is>
      </c>
    </row>
    <row r="718">
      <c r="B718" s="3" t="inlineStr">
        <is>
          <t>StockRepurchasedAndRetiredDuringPeriodValue__dim__RetainedEarningsMember</t>
        </is>
      </c>
      <c r="C718" s="3" t="inlineStr">
        <is>
          <t>2020-03-28</t>
        </is>
      </c>
      <c r="D718" s="3" t="inlineStr">
        <is>
          <t>duration</t>
        </is>
      </c>
      <c r="E718" s="27" t="n">
        <v>18516000000</v>
      </c>
      <c r="F718" s="27" t="n">
        <v>38516000000</v>
      </c>
      <c r="G718" s="27" t="n">
        <v>20000000000</v>
      </c>
      <c r="H718" s="17" t="n">
        <v>1.080146899978397</v>
      </c>
      <c r="I718" s="3" t="inlineStr">
        <is>
          <t>2020-05-01: 38,516,000,000; 2021-04-29: 38,516,000,000</t>
        </is>
      </c>
    </row>
    <row r="719">
      <c r="B719" s="3" t="inlineStr">
        <is>
          <t>StockRepurchasedAndRetiredDuringPeriodValue__dim__RetainedEarningsMember</t>
        </is>
      </c>
      <c r="C719" s="3" t="inlineStr">
        <is>
          <t>2020-06-27</t>
        </is>
      </c>
      <c r="D719" s="3" t="inlineStr">
        <is>
          <t>duration</t>
        </is>
      </c>
      <c r="E719" s="27" t="n">
        <v>16000000000</v>
      </c>
      <c r="F719" s="27" t="n">
        <v>54516000000</v>
      </c>
      <c r="G719" s="27" t="n">
        <v>38516000000</v>
      </c>
      <c r="H719" s="17" t="n">
        <v>2.40725</v>
      </c>
      <c r="I719" s="3" t="inlineStr">
        <is>
          <t>2020-07-31: 54,516,000,000; 2021-07-28: 54,516,000,000</t>
        </is>
      </c>
    </row>
    <row r="720">
      <c r="B720" s="3" t="inlineStr">
        <is>
          <t>StockRepurchasedAndRetiredDuringPeriodValue__dim__RetainedEarningsMember</t>
        </is>
      </c>
      <c r="C720" s="3" t="inlineStr">
        <is>
          <t>2021-03-27</t>
        </is>
      </c>
      <c r="D720" s="3" t="inlineStr">
        <is>
          <t>duration</t>
        </is>
      </c>
      <c r="E720" s="27" t="n">
        <v>19001000000</v>
      </c>
      <c r="F720" s="27" t="n">
        <v>43001000000</v>
      </c>
      <c r="G720" s="27" t="n">
        <v>24000000000</v>
      </c>
      <c r="H720" s="17" t="n">
        <v>1.263091416241251</v>
      </c>
      <c r="I720" s="3" t="inlineStr">
        <is>
          <t>2021-04-29: 43,001,000,000; 2022-04-29: 43,001,000,000</t>
        </is>
      </c>
    </row>
    <row r="721">
      <c r="B721" s="3" t="inlineStr">
        <is>
          <t>StockRepurchasedAndRetiredDuringPeriodValue__dim__RetainedEarningsMember</t>
        </is>
      </c>
      <c r="C721" s="3" t="inlineStr">
        <is>
          <t>2021-06-26</t>
        </is>
      </c>
      <c r="D721" s="3" t="inlineStr">
        <is>
          <t>duration</t>
        </is>
      </c>
      <c r="E721" s="27" t="n">
        <v>22500000000</v>
      </c>
      <c r="F721" s="27" t="n">
        <v>65501000000</v>
      </c>
      <c r="G721" s="27" t="n">
        <v>43001000000</v>
      </c>
      <c r="H721" s="17" t="n">
        <v>1.911155555555555</v>
      </c>
      <c r="I721" s="3" t="inlineStr">
        <is>
          <t>2021-07-28: 65,501,000,000; 2022-07-29: 65,501,000,000</t>
        </is>
      </c>
    </row>
    <row r="722">
      <c r="B722" s="3" t="inlineStr">
        <is>
          <t>StockRepurchasedAndRetiredDuringPeriodValue__dim__RetainedEarningsMember</t>
        </is>
      </c>
      <c r="C722" s="3" t="inlineStr">
        <is>
          <t>2022-03-26</t>
        </is>
      </c>
      <c r="D722" s="3" t="inlineStr">
        <is>
          <t>duration</t>
        </is>
      </c>
      <c r="E722" s="27" t="n">
        <v>22910000000</v>
      </c>
      <c r="F722" s="27" t="n">
        <v>43272000000</v>
      </c>
      <c r="G722" s="27" t="n">
        <v>20362000000</v>
      </c>
      <c r="H722" s="17" t="n">
        <v>0.8887821911828896</v>
      </c>
      <c r="I722" s="3" t="inlineStr">
        <is>
          <t>2022-04-29: 43,272,000,000; 2023-05-05: 43,272,000,000</t>
        </is>
      </c>
    </row>
    <row r="723">
      <c r="B723" s="3" t="inlineStr">
        <is>
          <t>StockRepurchasedAndRetiredDuringPeriodValue__dim__RetainedEarningsMember</t>
        </is>
      </c>
      <c r="C723" s="3" t="inlineStr">
        <is>
          <t>2022-06-25</t>
        </is>
      </c>
      <c r="D723" s="3" t="inlineStr">
        <is>
          <t>duration</t>
        </is>
      </c>
      <c r="E723" s="27" t="n">
        <v>21702000000</v>
      </c>
      <c r="F723" s="27" t="n">
        <v>64974000000</v>
      </c>
      <c r="G723" s="27" t="n">
        <v>43272000000</v>
      </c>
      <c r="H723" s="17" t="n">
        <v>1.993917611280066</v>
      </c>
      <c r="I723" s="3" t="inlineStr">
        <is>
          <t>2022-07-29: 64,974,000,000; 2023-08-04: 64,974,000,000</t>
        </is>
      </c>
    </row>
    <row r="724">
      <c r="B724" s="3" t="inlineStr">
        <is>
          <t>StockRepurchasedAndRetiredDuringPeriodValue__dim__RetainedEarningsMember</t>
        </is>
      </c>
      <c r="C724" s="3" t="inlineStr">
        <is>
          <t>2023-04-01</t>
        </is>
      </c>
      <c r="D724" s="3" t="inlineStr">
        <is>
          <t>duration</t>
        </is>
      </c>
      <c r="E724" s="27" t="n">
        <v>19228000000</v>
      </c>
      <c r="F724" s="27" t="n">
        <v>38228000000</v>
      </c>
      <c r="G724" s="27" t="n">
        <v>19000000000</v>
      </c>
      <c r="H724" s="17" t="n">
        <v>0.9881422924901185</v>
      </c>
      <c r="I724" s="3" t="inlineStr">
        <is>
          <t>2023-05-05: 38,228,000,000; 2024-05-03: 38,228,000,000</t>
        </is>
      </c>
    </row>
    <row r="725">
      <c r="B725" s="3" t="inlineStr">
        <is>
          <t>StockRepurchasedAndRetiredDuringPeriodValue__dim__RetainedEarningsMember</t>
        </is>
      </c>
      <c r="C725" s="3" t="inlineStr">
        <is>
          <t>2023-07-01</t>
        </is>
      </c>
      <c r="D725" s="3" t="inlineStr">
        <is>
          <t>duration</t>
        </is>
      </c>
      <c r="E725" s="27" t="n">
        <v>18140000000</v>
      </c>
      <c r="F725" s="27" t="n">
        <v>56368000000</v>
      </c>
      <c r="G725" s="27" t="n">
        <v>38228000000</v>
      </c>
      <c r="H725" s="17" t="n">
        <v>2.107386990077178</v>
      </c>
      <c r="I725" s="3" t="inlineStr">
        <is>
          <t>2023-08-04: 56,368,000,000; 2024-08-02: 56,368,000,000</t>
        </is>
      </c>
    </row>
    <row r="726">
      <c r="B726" s="3" t="inlineStr">
        <is>
          <t>StockRepurchasedAndRetiredDuringPeriodValue__dim__RetainedEarningsMember</t>
        </is>
      </c>
      <c r="C726" s="3" t="inlineStr">
        <is>
          <t>2024-03-30</t>
        </is>
      </c>
      <c r="D726" s="3" t="inlineStr">
        <is>
          <t>duration</t>
        </is>
      </c>
      <c r="E726" s="27" t="n">
        <v>23722000000</v>
      </c>
      <c r="F726" s="27" t="n">
        <v>44390000000</v>
      </c>
      <c r="G726" s="27" t="n">
        <v>20668000000</v>
      </c>
      <c r="H726" s="17" t="n">
        <v>0.8712587471545401</v>
      </c>
      <c r="I726" s="3" t="inlineStr">
        <is>
          <t>2024-05-03: 44,390,000,000; 2025-05-02: 44,390,000,000</t>
        </is>
      </c>
    </row>
    <row r="727">
      <c r="B727" s="3" t="inlineStr">
        <is>
          <t>StockRepurchasedAndRetiredDuringPeriodValue__dim__RetainedEarningsMember</t>
        </is>
      </c>
      <c r="C727" s="3" t="inlineStr">
        <is>
          <t>2024-06-29</t>
        </is>
      </c>
      <c r="D727" s="3" t="inlineStr">
        <is>
          <t>duration</t>
        </is>
      </c>
      <c r="E727" s="27" t="n">
        <v>26221000000</v>
      </c>
      <c r="F727" s="27" t="n">
        <v>70611000000</v>
      </c>
      <c r="G727" s="27" t="n">
        <v>44390000000</v>
      </c>
      <c r="H727" s="17" t="n">
        <v>1.692917890240647</v>
      </c>
      <c r="I727" s="3" t="inlineStr">
        <is>
          <t>2024-08-02: 70,611,000,000; 2025-08-01: 70,611,000,000</t>
        </is>
      </c>
    </row>
    <row r="728">
      <c r="B728" s="3" t="inlineStr">
        <is>
          <t>StockRepurchasedAndRetiredDuringPeriodValue__dim__RetainedEarningsMember</t>
        </is>
      </c>
      <c r="C728" s="3" t="inlineStr">
        <is>
          <t>2025-03-29</t>
        </is>
      </c>
      <c r="D728" s="3" t="inlineStr">
        <is>
          <t>duration</t>
        </is>
      </c>
      <c r="E728" s="27" t="n">
        <v>25232000000</v>
      </c>
      <c r="F728" s="27" t="n">
        <v>48708000000</v>
      </c>
      <c r="G728" s="27" t="n">
        <v>23476000000</v>
      </c>
      <c r="H728" s="17" t="n">
        <v>0.9304058338617628</v>
      </c>
      <c r="I728" s="3" t="inlineStr">
        <is>
          <t>2025-05-02: 48,708,000,000; 2026-05-01: 48,708,000,000</t>
        </is>
      </c>
    </row>
    <row r="729">
      <c r="B729" s="3" t="inlineStr">
        <is>
          <t>StockRepurchasedAndRetiredDuringPeriodValue__dim__RetainedEarningsMember</t>
        </is>
      </c>
      <c r="C729" s="3" t="inlineStr">
        <is>
          <t>2025-06-28</t>
        </is>
      </c>
      <c r="D729" s="3" t="inlineStr">
        <is>
          <t>duration</t>
        </is>
      </c>
      <c r="E729" s="27" t="n">
        <v>21166000000</v>
      </c>
      <c r="F729" s="27" t="n">
        <v>69874000000</v>
      </c>
      <c r="G729" s="27" t="n">
        <v>48708000000</v>
      </c>
      <c r="H729" s="17" t="n">
        <v>2.301237834262496</v>
      </c>
      <c r="I729" s="3" t="inlineStr">
        <is>
          <t>2025-08-01: 69,874,000,000</t>
        </is>
      </c>
    </row>
    <row r="730">
      <c r="B730" s="3" t="inlineStr">
        <is>
          <t>StockRepurchasedAndRetiredDuringPeriodValue__dim__RetainedEarningsMember</t>
        </is>
      </c>
      <c r="C730" s="3" t="inlineStr">
        <is>
          <t>2026-03-28</t>
        </is>
      </c>
      <c r="D730" s="3" t="inlineStr">
        <is>
          <t>duration</t>
        </is>
      </c>
      <c r="E730" s="27" t="n">
        <v>11099000000</v>
      </c>
      <c r="F730" s="27" t="n">
        <v>36293000000</v>
      </c>
      <c r="G730" s="27" t="n">
        <v>25194000000</v>
      </c>
      <c r="H730" s="17" t="n">
        <v>2.269934228308857</v>
      </c>
      <c r="I730" s="3" t="inlineStr">
        <is>
          <t>2026-05-01: 36,293,000,000</t>
        </is>
      </c>
    </row>
    <row r="731">
      <c r="B731" s="3" t="inlineStr">
        <is>
          <t>UnrecognizedTaxBenefits</t>
        </is>
      </c>
      <c r="C731" s="3" t="inlineStr">
        <is>
          <t>2019-09-28</t>
        </is>
      </c>
      <c r="D731" s="3" t="inlineStr">
        <is>
          <t>instant</t>
        </is>
      </c>
      <c r="E731" s="27" t="n">
        <v>15600000000</v>
      </c>
      <c r="F731" s="27" t="n">
        <v>15619000000</v>
      </c>
      <c r="G731" s="27" t="n">
        <v>19000000</v>
      </c>
      <c r="H731" s="17" t="n">
        <v>0.001217948717948718</v>
      </c>
      <c r="I731" s="3" t="inlineStr">
        <is>
          <t>2020-10-30: 15,619,000,000; 2021-10-29: 15,619,000,000; 2022-10-28: 15,619,000,000</t>
        </is>
      </c>
    </row>
    <row r="732">
      <c r="B732" s="3" t="inlineStr">
        <is>
          <t>UnrecognizedTaxBenefits</t>
        </is>
      </c>
      <c r="C732" s="3" t="inlineStr">
        <is>
          <t>2020-09-26</t>
        </is>
      </c>
      <c r="D732" s="3" t="inlineStr">
        <is>
          <t>instant</t>
        </is>
      </c>
      <c r="E732" s="27" t="n">
        <v>16500000000</v>
      </c>
      <c r="F732" s="27" t="n">
        <v>16475000000</v>
      </c>
      <c r="G732" s="27" t="n">
        <v>-25000000</v>
      </c>
      <c r="H732" s="17" t="n">
        <v>-0.001515151515151515</v>
      </c>
      <c r="I732" s="3" t="inlineStr">
        <is>
          <t>2020-10-30: 16,475,000,000; 2021-10-29: 16,475,000,000; 2022-10-28: 16,475,000,000; 2023-11-03: 16,475,000,000</t>
        </is>
      </c>
    </row>
    <row r="733">
      <c r="B733" s="3" t="inlineStr">
        <is>
          <t>UnrecognizedTaxBenefits</t>
        </is>
      </c>
      <c r="C733" s="3" t="inlineStr">
        <is>
          <t>2021-09-25</t>
        </is>
      </c>
      <c r="D733" s="3" t="inlineStr">
        <is>
          <t>instant</t>
        </is>
      </c>
      <c r="E733" s="27" t="n">
        <v>15500000000</v>
      </c>
      <c r="F733" s="27" t="n">
        <v>15477000000</v>
      </c>
      <c r="G733" s="27" t="n">
        <v>-23000000</v>
      </c>
      <c r="H733" s="17" t="n">
        <v>-0.001483870967741935</v>
      </c>
      <c r="I733" s="3" t="inlineStr">
        <is>
          <t>2021-10-29: 15,477,000,000; 2022-10-28: 15,477,000,000; 2023-11-03: 15,477,000,000; 2024-11-01: 15,477,000,000</t>
        </is>
      </c>
    </row>
    <row r="734">
      <c r="B734" s="3" t="inlineStr">
        <is>
          <t>UnrecognizedTaxBenefits</t>
        </is>
      </c>
      <c r="C734" s="3" t="inlineStr">
        <is>
          <t>2022-09-24</t>
        </is>
      </c>
      <c r="D734" s="3" t="inlineStr">
        <is>
          <t>instant</t>
        </is>
      </c>
      <c r="E734" s="27" t="n">
        <v>16800000000</v>
      </c>
      <c r="F734" s="27" t="n">
        <v>16758000000</v>
      </c>
      <c r="G734" s="27" t="n">
        <v>-42000000</v>
      </c>
      <c r="H734" s="17" t="n">
        <v>-0.0025</v>
      </c>
      <c r="I734" s="3" t="inlineStr">
        <is>
          <t>2022-10-28: 16,800,000,000; 2023-11-03: 16,758,000,000; 2024-11-01: 16,758,000,000; 2025-10-31: 16,758,000,000</t>
        </is>
      </c>
    </row>
    <row r="735">
      <c r="B735" s="3" t="inlineStr">
        <is>
          <t>UnrecognizedTaxBenefits</t>
        </is>
      </c>
      <c r="C735" s="3" t="inlineStr">
        <is>
          <t>2023-09-30</t>
        </is>
      </c>
      <c r="D735" s="3" t="inlineStr">
        <is>
          <t>instant</t>
        </is>
      </c>
      <c r="E735" s="27" t="n">
        <v>19500000000</v>
      </c>
      <c r="F735" s="27" t="n">
        <v>19454000000</v>
      </c>
      <c r="G735" s="27" t="n">
        <v>-46000000</v>
      </c>
      <c r="H735" s="17" t="n">
        <v>-0.002358974358974359</v>
      </c>
      <c r="I735" s="3" t="inlineStr">
        <is>
          <t>2023-11-03: 19,500,000,000; 2024-11-01: 19,454,000,000; 2025-10-31: 19,454,000,000</t>
        </is>
      </c>
    </row>
    <row r="736">
      <c r="B736" s="3" t="inlineStr">
        <is>
          <t>UnrecognizedTaxBenefits</t>
        </is>
      </c>
      <c r="C736" s="3" t="inlineStr">
        <is>
          <t>2024-09-28</t>
        </is>
      </c>
      <c r="D736" s="3" t="inlineStr">
        <is>
          <t>instant</t>
        </is>
      </c>
      <c r="E736" s="27" t="n">
        <v>22000000000</v>
      </c>
      <c r="F736" s="27" t="n">
        <v>22038000000</v>
      </c>
      <c r="G736" s="27" t="n">
        <v>38000000</v>
      </c>
      <c r="H736" s="17" t="n">
        <v>0.001727272727272727</v>
      </c>
      <c r="I736" s="3" t="inlineStr">
        <is>
          <t>2024-11-01: 22,038,000,000; 2025-10-31: 22,038,000,000</t>
        </is>
      </c>
    </row>
    <row r="737">
      <c r="B737" s="3" t="inlineStr">
        <is>
          <t>UnrecognizedTaxBenefits</t>
        </is>
      </c>
      <c r="C737" s="3" t="inlineStr">
        <is>
          <t>2025-09-27</t>
        </is>
      </c>
      <c r="D737" s="3" t="inlineStr">
        <is>
          <t>instant</t>
        </is>
      </c>
      <c r="E737" s="27" t="n">
        <v>23200000000</v>
      </c>
      <c r="F737" s="27" t="n">
        <v>23242000000</v>
      </c>
      <c r="G737" s="27" t="n">
        <v>42000000</v>
      </c>
      <c r="H737" s="17" t="n">
        <v>0.001810344827586207</v>
      </c>
      <c r="I737" s="3" t="inlineStr">
        <is>
          <t>2025-10-31: 23,242,000,000</t>
        </is>
      </c>
    </row>
    <row r="738">
      <c r="B738" s="3" t="inlineStr">
        <is>
          <t>VariableLeaseCost</t>
        </is>
      </c>
      <c r="C738" s="3" t="inlineStr">
        <is>
          <t>2020-03-28</t>
        </is>
      </c>
      <c r="D738" s="3" t="inlineStr">
        <is>
          <t>duration</t>
        </is>
      </c>
      <c r="E738" s="27" t="n">
        <v>1900000000</v>
      </c>
      <c r="F738" s="27" t="n">
        <v>4800000000</v>
      </c>
      <c r="G738" s="27" t="n">
        <v>2900000000</v>
      </c>
      <c r="H738" s="17" t="n">
        <v>1.526315789473684</v>
      </c>
      <c r="I738" s="3" t="inlineStr">
        <is>
          <t>2020-05-01: 4,800,000,000</t>
        </is>
      </c>
    </row>
    <row r="739">
      <c r="B739" s="3" t="inlineStr">
        <is>
          <t>VariableLeaseCost</t>
        </is>
      </c>
      <c r="C739" s="3" t="inlineStr">
        <is>
          <t>2020-06-27</t>
        </is>
      </c>
      <c r="D739" s="3" t="inlineStr">
        <is>
          <t>duration</t>
        </is>
      </c>
      <c r="E739" s="27" t="n">
        <v>1800000000</v>
      </c>
      <c r="F739" s="27" t="n">
        <v>6600000000</v>
      </c>
      <c r="G739" s="27" t="n">
        <v>4800000000</v>
      </c>
      <c r="H739" s="17" t="n">
        <v>2.666666666666667</v>
      </c>
      <c r="I739" s="3" t="inlineStr">
        <is>
          <t>2020-07-31: 6,600,000,000</t>
        </is>
      </c>
    </row>
    <row r="740">
      <c r="B740" s="3" t="inlineStr">
        <is>
          <t>WeightedAverageNumberDilutedSharesOutstandingAdjustment</t>
        </is>
      </c>
      <c r="C740" s="3" t="inlineStr">
        <is>
          <t>2019-03-30</t>
        </is>
      </c>
      <c r="D740" s="3" t="inlineStr">
        <is>
          <t>duration</t>
        </is>
      </c>
      <c r="E740" s="27" t="n">
        <v>26575000</v>
      </c>
      <c r="F740" s="27" t="n">
        <v>32004000</v>
      </c>
      <c r="G740" s="27" t="n">
        <v>5429000</v>
      </c>
      <c r="H740" s="17" t="n">
        <v>0.2042897460018815</v>
      </c>
      <c r="I740" s="3" t="inlineStr">
        <is>
          <t>2020-05-01: 32,004,000</t>
        </is>
      </c>
    </row>
    <row r="741">
      <c r="B741" s="3" t="inlineStr">
        <is>
          <t>WeightedAverageNumberDilutedSharesOutstandingAdjustment</t>
        </is>
      </c>
      <c r="C741" s="3" t="inlineStr">
        <is>
          <t>2019-06-29</t>
        </is>
      </c>
      <c r="D741" s="3" t="inlineStr">
        <is>
          <t>duration</t>
        </is>
      </c>
      <c r="E741" s="27" t="n">
        <v>30747000</v>
      </c>
      <c r="F741" s="27" t="n">
        <v>31584000</v>
      </c>
      <c r="G741" s="27" t="n">
        <v>837000</v>
      </c>
      <c r="H741" s="17" t="n">
        <v>0.02722216801639184</v>
      </c>
      <c r="I741" s="3" t="inlineStr">
        <is>
          <t>2020-07-31: 31,584,000</t>
        </is>
      </c>
    </row>
    <row r="742">
      <c r="B742" s="3" t="inlineStr">
        <is>
          <t>WeightedAverageNumberDilutedSharesOutstandingAdjustment</t>
        </is>
      </c>
      <c r="C742" s="3" t="inlineStr">
        <is>
          <t>2019-12-28</t>
        </is>
      </c>
      <c r="D742" s="3" t="inlineStr">
        <is>
          <t>duration</t>
        </is>
      </c>
      <c r="E742" s="27" t="n">
        <v>39564000</v>
      </c>
      <c r="F742" s="27" t="n">
        <v>158257000</v>
      </c>
      <c r="G742" s="27" t="n">
        <v>118693000</v>
      </c>
      <c r="H742" s="17" t="n">
        <v>3.000025275502983</v>
      </c>
      <c r="I742" s="3" t="inlineStr">
        <is>
          <t>2020-01-29: 39,564,000; 2021-01-28: 158,257,000</t>
        </is>
      </c>
    </row>
    <row r="743">
      <c r="B743" s="3" t="inlineStr">
        <is>
          <t>WeightedAverageNumberDilutedSharesOutstandingAdjustment</t>
        </is>
      </c>
      <c r="C743" s="3" t="inlineStr">
        <is>
          <t>2020-03-28</t>
        </is>
      </c>
      <c r="D743" s="3" t="inlineStr">
        <is>
          <t>duration</t>
        </is>
      </c>
      <c r="E743" s="27" t="n">
        <v>44590000</v>
      </c>
      <c r="F743" s="27" t="n">
        <v>168310000</v>
      </c>
      <c r="G743" s="27" t="n">
        <v>123720000</v>
      </c>
      <c r="H743" s="17" t="n">
        <v>2.774613141960081</v>
      </c>
      <c r="I743" s="3" t="inlineStr">
        <is>
          <t>2020-05-01: 42,078,000; 2021-04-29: 168,310,000</t>
        </is>
      </c>
    </row>
    <row r="744">
      <c r="B744" s="3" t="inlineStr">
        <is>
          <t>WeightedAverageNumberDilutedSharesOutstandingAdjustment</t>
        </is>
      </c>
      <c r="C744" s="3" t="inlineStr">
        <is>
          <t>2020-06-27</t>
        </is>
      </c>
      <c r="D744" s="3" t="inlineStr">
        <is>
          <t>duration</t>
        </is>
      </c>
      <c r="E744" s="27" t="n">
        <v>42215000</v>
      </c>
      <c r="F744" s="27" t="n">
        <v>168494000</v>
      </c>
      <c r="G744" s="27" t="n">
        <v>126279000</v>
      </c>
      <c r="H744" s="17" t="n">
        <v>2.991330095937463</v>
      </c>
      <c r="I744" s="3" t="inlineStr">
        <is>
          <t>2020-07-31: 42,124,000; 2021-07-28: 168,494,000</t>
        </is>
      </c>
    </row>
    <row r="745">
      <c r="B745" s="3" t="inlineStr">
        <is>
          <t>WeightedAverageNumberDilutedSharesOutstandingAdjustment</t>
        </is>
      </c>
      <c r="C745" s="3" t="inlineStr">
        <is>
          <t>2021-03-27</t>
        </is>
      </c>
      <c r="D745" s="3" t="inlineStr">
        <is>
          <t>duration</t>
        </is>
      </c>
      <c r="E745" s="27" t="n">
        <v>175681000</v>
      </c>
      <c r="F745" s="27" t="n">
        <v>177125000</v>
      </c>
      <c r="G745" s="27" t="n">
        <v>1444000</v>
      </c>
      <c r="H745" s="17" t="n">
        <v>0.008219443195337003</v>
      </c>
      <c r="I745" s="3" t="inlineStr">
        <is>
          <t>2021-04-29: 177,125,000; 2022-04-29: 177,125,000</t>
        </is>
      </c>
    </row>
    <row r="746">
      <c r="B746" s="3" t="inlineStr">
        <is>
          <t>WeightedAverageNumberDilutedSharesOutstandingAdjustment</t>
        </is>
      </c>
      <c r="C746" s="3" t="inlineStr">
        <is>
          <t>2021-06-26</t>
        </is>
      </c>
      <c r="D746" s="3" t="inlineStr">
        <is>
          <t>duration</t>
        </is>
      </c>
      <c r="E746" s="27" t="n">
        <v>152364000</v>
      </c>
      <c r="F746" s="27" t="n">
        <v>168871000</v>
      </c>
      <c r="G746" s="27" t="n">
        <v>16507000</v>
      </c>
      <c r="H746" s="17" t="n">
        <v>0.1083392402404768</v>
      </c>
      <c r="I746" s="3" t="inlineStr">
        <is>
          <t>2021-07-28: 168,871,000; 2022-07-29: 168,871,000</t>
        </is>
      </c>
    </row>
    <row r="747">
      <c r="B747" s="3" t="inlineStr">
        <is>
          <t>WeightedAverageNumberDilutedSharesOutstandingAdjustment</t>
        </is>
      </c>
      <c r="C747" s="3" t="inlineStr">
        <is>
          <t>2022-03-26</t>
        </is>
      </c>
      <c r="D747" s="3" t="inlineStr">
        <is>
          <t>duration</t>
        </is>
      </c>
      <c r="E747" s="27" t="n">
        <v>124514000</v>
      </c>
      <c r="F747" s="27" t="n">
        <v>126041000</v>
      </c>
      <c r="G747" s="27" t="n">
        <v>1527000</v>
      </c>
      <c r="H747" s="17" t="n">
        <v>0.01226368119247635</v>
      </c>
      <c r="I747" s="3" t="inlineStr">
        <is>
          <t>2022-04-29: 126,041,000; 2023-05-05: 126,041,000</t>
        </is>
      </c>
    </row>
    <row r="748">
      <c r="B748" s="3" t="inlineStr">
        <is>
          <t>WeightedAverageNumberDilutedSharesOutstandingAdjustment</t>
        </is>
      </c>
      <c r="C748" s="3" t="inlineStr">
        <is>
          <t>2022-06-25</t>
        </is>
      </c>
      <c r="D748" s="3" t="inlineStr">
        <is>
          <t>duration</t>
        </is>
      </c>
      <c r="E748" s="27" t="n">
        <v>99258000</v>
      </c>
      <c r="F748" s="27" t="n">
        <v>117113000</v>
      </c>
      <c r="G748" s="27" t="n">
        <v>17855000</v>
      </c>
      <c r="H748" s="17" t="n">
        <v>0.179884744806464</v>
      </c>
      <c r="I748" s="3" t="inlineStr">
        <is>
          <t>2022-07-29: 117,113,000; 2023-08-04: 117,113,000</t>
        </is>
      </c>
    </row>
    <row r="749">
      <c r="B749" s="3" t="inlineStr">
        <is>
          <t>WeightedAverageNumberDilutedSharesOutstandingAdjustment</t>
        </is>
      </c>
      <c r="C749" s="3" t="inlineStr">
        <is>
          <t>2023-04-01</t>
        </is>
      </c>
      <c r="D749" s="3" t="inlineStr">
        <is>
          <t>duration</t>
        </is>
      </c>
      <c r="E749" s="27" t="n">
        <v>59896000</v>
      </c>
      <c r="F749" s="27" t="n">
        <v>61445000</v>
      </c>
      <c r="G749" s="27" t="n">
        <v>1549000</v>
      </c>
      <c r="H749" s="17" t="n">
        <v>0.02586149325497529</v>
      </c>
      <c r="I749" s="3" t="inlineStr">
        <is>
          <t>2023-05-05: 61,445,000</t>
        </is>
      </c>
    </row>
    <row r="750">
      <c r="B750" s="3" t="inlineStr">
        <is>
          <t>WeightedAverageNumberDilutedSharesOutstandingAdjustment</t>
        </is>
      </c>
      <c r="C750" s="3" t="inlineStr">
        <is>
          <t>2023-07-01</t>
        </is>
      </c>
      <c r="D750" s="3" t="inlineStr">
        <is>
          <t>duration</t>
        </is>
      </c>
      <c r="E750" s="27" t="n">
        <v>77407000</v>
      </c>
      <c r="F750" s="27" t="n">
        <v>66766000</v>
      </c>
      <c r="G750" s="27" t="n">
        <v>-10641000</v>
      </c>
      <c r="H750" s="17" t="n">
        <v>-0.1374681876316095</v>
      </c>
      <c r="I750" s="3" t="inlineStr">
        <is>
          <t>2023-08-04: 66,766,000</t>
        </is>
      </c>
    </row>
    <row r="751">
      <c r="B751" s="3" t="inlineStr">
        <is>
          <t>WeightedAverageNumberOfDilutedSharesOutstanding</t>
        </is>
      </c>
      <c r="C751" s="3" t="inlineStr">
        <is>
          <t>2019-03-30</t>
        </is>
      </c>
      <c r="D751" s="3" t="inlineStr">
        <is>
          <t>duration</t>
        </is>
      </c>
      <c r="E751" s="27" t="n">
        <v>4700646000</v>
      </c>
      <c r="F751" s="27" t="n">
        <v>4736949000</v>
      </c>
      <c r="G751" s="27" t="n">
        <v>36303000</v>
      </c>
      <c r="H751" s="17" t="n">
        <v>0.007722981054093416</v>
      </c>
      <c r="I751" s="3" t="inlineStr">
        <is>
          <t>2020-05-01: 4,736,949,000</t>
        </is>
      </c>
    </row>
    <row r="752">
      <c r="B752" s="3" t="inlineStr">
        <is>
          <t>WeightedAverageNumberOfDilutedSharesOutstanding</t>
        </is>
      </c>
      <c r="C752" s="3" t="inlineStr">
        <is>
          <t>2019-06-29</t>
        </is>
      </c>
      <c r="D752" s="3" t="inlineStr">
        <is>
          <t>duration</t>
        </is>
      </c>
      <c r="E752" s="27" t="n">
        <v>4601380000</v>
      </c>
      <c r="F752" s="27" t="n">
        <v>4691759000</v>
      </c>
      <c r="G752" s="27" t="n">
        <v>90379000</v>
      </c>
      <c r="H752" s="17" t="n">
        <v>0.01964171618079794</v>
      </c>
      <c r="I752" s="3" t="inlineStr">
        <is>
          <t>2020-07-31: 4,691,759,000</t>
        </is>
      </c>
    </row>
    <row r="753">
      <c r="B753" s="3" t="inlineStr">
        <is>
          <t>WeightedAverageNumberOfDilutedSharesOutstanding</t>
        </is>
      </c>
      <c r="C753" s="3" t="inlineStr">
        <is>
          <t>2019-12-28</t>
        </is>
      </c>
      <c r="D753" s="3" t="inlineStr">
        <is>
          <t>duration</t>
        </is>
      </c>
      <c r="E753" s="27" t="n">
        <v>4454604000</v>
      </c>
      <c r="F753" s="27" t="n">
        <v>17818417000</v>
      </c>
      <c r="G753" s="27" t="n">
        <v>13363813000</v>
      </c>
      <c r="H753" s="17" t="n">
        <v>3.000000224486846</v>
      </c>
      <c r="I753" s="3" t="inlineStr">
        <is>
          <t>2020-01-29: 4,454,604,000; 2021-01-28: 17,818,417,000</t>
        </is>
      </c>
    </row>
    <row r="754">
      <c r="B754" s="3" t="inlineStr">
        <is>
          <t>WeightedAverageNumberOfDilutedSharesOutstanding</t>
        </is>
      </c>
      <c r="C754" s="3" t="inlineStr">
        <is>
          <t>2020-03-28</t>
        </is>
      </c>
      <c r="D754" s="3" t="inlineStr">
        <is>
          <t>duration</t>
        </is>
      </c>
      <c r="E754" s="27" t="n">
        <v>4404691000</v>
      </c>
      <c r="F754" s="27" t="n">
        <v>17718591000</v>
      </c>
      <c r="G754" s="27" t="n">
        <v>13313900000</v>
      </c>
      <c r="H754" s="17" t="n">
        <v>3.022663791852823</v>
      </c>
      <c r="I754" s="3" t="inlineStr">
        <is>
          <t>2020-05-01: 4,429,648,000; 2021-04-29: 17,718,591,000</t>
        </is>
      </c>
    </row>
    <row r="755">
      <c r="B755" s="3" t="inlineStr">
        <is>
          <t>WeightedAverageNumberOfDilutedSharesOutstanding</t>
        </is>
      </c>
      <c r="C755" s="3" t="inlineStr">
        <is>
          <t>2020-06-27</t>
        </is>
      </c>
      <c r="D755" s="3" t="inlineStr">
        <is>
          <t>duration</t>
        </is>
      </c>
      <c r="E755" s="27" t="n">
        <v>4354788000</v>
      </c>
      <c r="F755" s="27" t="n">
        <v>17618778000</v>
      </c>
      <c r="G755" s="27" t="n">
        <v>13263990000</v>
      </c>
      <c r="H755" s="17" t="n">
        <v>3.045840578232511</v>
      </c>
      <c r="I755" s="3" t="inlineStr">
        <is>
          <t>2020-07-31: 4,404,695,000; 2021-07-28: 17,618,778,000</t>
        </is>
      </c>
    </row>
    <row r="756">
      <c r="B756" s="3" t="inlineStr">
        <is>
          <t>WeightedAverageNumberOfDilutedSharesOutstanding</t>
        </is>
      </c>
      <c r="C756" s="3" t="inlineStr">
        <is>
          <t>2021-03-27</t>
        </is>
      </c>
      <c r="D756" s="3" t="inlineStr">
        <is>
          <t>duration</t>
        </is>
      </c>
      <c r="E756" s="27" t="n">
        <v>16929157000</v>
      </c>
      <c r="F756" s="27" t="n">
        <v>17021423000</v>
      </c>
      <c r="G756" s="27" t="n">
        <v>92266000</v>
      </c>
      <c r="H756" s="17" t="n">
        <v>0.00545012371259833</v>
      </c>
      <c r="I756" s="3" t="inlineStr">
        <is>
          <t>2021-04-29: 17,021,423,000; 2022-04-29: 17,021,423,000</t>
        </is>
      </c>
    </row>
    <row r="757">
      <c r="B757" s="3" t="inlineStr">
        <is>
          <t>WeightedAverageNumberOfDilutedSharesOutstanding</t>
        </is>
      </c>
      <c r="C757" s="3" t="inlineStr">
        <is>
          <t>2021-06-26</t>
        </is>
      </c>
      <c r="D757" s="3" t="inlineStr">
        <is>
          <t>duration</t>
        </is>
      </c>
      <c r="E757" s="27" t="n">
        <v>16781735000</v>
      </c>
      <c r="F757" s="27" t="n">
        <v>16941527000</v>
      </c>
      <c r="G757" s="27" t="n">
        <v>159792000</v>
      </c>
      <c r="H757" s="17" t="n">
        <v>0.009521780674048304</v>
      </c>
      <c r="I757" s="3" t="inlineStr">
        <is>
          <t>2021-07-28: 16,941,527,000; 2022-07-29: 16,941,527,000</t>
        </is>
      </c>
    </row>
    <row r="758">
      <c r="B758" s="3" t="inlineStr">
        <is>
          <t>WeightedAverageNumberOfDilutedSharesOutstanding</t>
        </is>
      </c>
      <c r="C758" s="3" t="inlineStr">
        <is>
          <t>2022-03-26</t>
        </is>
      </c>
      <c r="D758" s="3" t="inlineStr">
        <is>
          <t>duration</t>
        </is>
      </c>
      <c r="E758" s="27" t="n">
        <v>16403316000</v>
      </c>
      <c r="F758" s="27" t="n">
        <v>16461304000</v>
      </c>
      <c r="G758" s="27" t="n">
        <v>57988000</v>
      </c>
      <c r="H758" s="17" t="n">
        <v>0.003535138870701509</v>
      </c>
      <c r="I758" s="3" t="inlineStr">
        <is>
          <t>2022-04-29: 16,461,304,000; 2023-05-05: 16,461,304,000</t>
        </is>
      </c>
    </row>
    <row r="759">
      <c r="B759" s="3" t="inlineStr">
        <is>
          <t>WeightedAverageNumberOfDilutedSharesOutstanding</t>
        </is>
      </c>
      <c r="C759" s="3" t="inlineStr">
        <is>
          <t>2022-06-25</t>
        </is>
      </c>
      <c r="D759" s="3" t="inlineStr">
        <is>
          <t>duration</t>
        </is>
      </c>
      <c r="E759" s="27" t="n">
        <v>16262203000</v>
      </c>
      <c r="F759" s="27" t="n">
        <v>16394937000</v>
      </c>
      <c r="G759" s="27" t="n">
        <v>132734000</v>
      </c>
      <c r="H759" s="17" t="n">
        <v>0.008162116780856812</v>
      </c>
      <c r="I759" s="3" t="inlineStr">
        <is>
          <t>2022-07-29: 16,394,937,000; 2023-08-04: 16,394,937,000</t>
        </is>
      </c>
    </row>
    <row r="760">
      <c r="B760" s="3" t="inlineStr">
        <is>
          <t>WeightedAverageNumberOfDilutedSharesOutstanding</t>
        </is>
      </c>
      <c r="C760" s="3" t="inlineStr">
        <is>
          <t>2023-04-01</t>
        </is>
      </c>
      <c r="D760" s="3" t="inlineStr">
        <is>
          <t>duration</t>
        </is>
      </c>
      <c r="E760" s="27" t="n">
        <v>15847050000</v>
      </c>
      <c r="F760" s="27" t="n">
        <v>15901384000</v>
      </c>
      <c r="G760" s="27" t="n">
        <v>54334000</v>
      </c>
      <c r="H760" s="17" t="n">
        <v>0.003428650758343036</v>
      </c>
      <c r="I760" s="3" t="inlineStr">
        <is>
          <t>2023-05-05: 15,901,384,000; 2024-05-03: 15,901,384,000</t>
        </is>
      </c>
    </row>
    <row r="761">
      <c r="B761" s="3" t="inlineStr">
        <is>
          <t>WeightedAverageNumberOfDilutedSharesOutstanding</t>
        </is>
      </c>
      <c r="C761" s="3" t="inlineStr">
        <is>
          <t>2023-07-01</t>
        </is>
      </c>
      <c r="D761" s="3" t="inlineStr">
        <is>
          <t>duration</t>
        </is>
      </c>
      <c r="E761" s="27" t="n">
        <v>15775021000</v>
      </c>
      <c r="F761" s="27" t="n">
        <v>15859263000</v>
      </c>
      <c r="G761" s="27" t="n">
        <v>84242000</v>
      </c>
      <c r="H761" s="17" t="n">
        <v>0.005340214761045326</v>
      </c>
      <c r="I761" s="3" t="inlineStr">
        <is>
          <t>2023-08-04: 15,859,263,000; 2024-08-02: 15,859,263,000</t>
        </is>
      </c>
    </row>
    <row r="762">
      <c r="B762" s="3" t="inlineStr">
        <is>
          <t>WeightedAverageNumberOfDilutedSharesOutstanding</t>
        </is>
      </c>
      <c r="C762" s="3" t="inlineStr">
        <is>
          <t>2024-03-30</t>
        </is>
      </c>
      <c r="D762" s="3" t="inlineStr">
        <is>
          <t>duration</t>
        </is>
      </c>
      <c r="E762" s="27" t="n">
        <v>15464709000</v>
      </c>
      <c r="F762" s="27" t="n">
        <v>15520675000</v>
      </c>
      <c r="G762" s="27" t="n">
        <v>55966000</v>
      </c>
      <c r="H762" s="17" t="n">
        <v>0.003618949441596347</v>
      </c>
      <c r="I762" s="3" t="inlineStr">
        <is>
          <t>2024-05-03: 15,520,675,000; 2025-05-02: 15,520,675,000</t>
        </is>
      </c>
    </row>
    <row r="763">
      <c r="B763" s="3" t="inlineStr">
        <is>
          <t>WeightedAverageNumberOfDilutedSharesOutstanding</t>
        </is>
      </c>
      <c r="C763" s="3" t="inlineStr">
        <is>
          <t>2024-06-29</t>
        </is>
      </c>
      <c r="D763" s="3" t="inlineStr">
        <is>
          <t>duration</t>
        </is>
      </c>
      <c r="E763" s="27" t="n">
        <v>15348175000</v>
      </c>
      <c r="F763" s="27" t="n">
        <v>15463175000</v>
      </c>
      <c r="G763" s="27" t="n">
        <v>115000000</v>
      </c>
      <c r="H763" s="17" t="n">
        <v>0.007492747509068668</v>
      </c>
      <c r="I763" s="3" t="inlineStr">
        <is>
          <t>2024-08-02: 15,463,175,000; 2025-08-01: 15,463,175,000</t>
        </is>
      </c>
    </row>
    <row r="764">
      <c r="B764" s="3" t="inlineStr">
        <is>
          <t>WeightedAverageNumberOfDilutedSharesOutstanding</t>
        </is>
      </c>
      <c r="C764" s="3" t="inlineStr">
        <is>
          <t>2025-03-29</t>
        </is>
      </c>
      <c r="D764" s="3" t="inlineStr">
        <is>
          <t>duration</t>
        </is>
      </c>
      <c r="E764" s="27" t="n">
        <v>15056133000</v>
      </c>
      <c r="F764" s="27" t="n">
        <v>15103499000</v>
      </c>
      <c r="G764" s="27" t="n">
        <v>47366000</v>
      </c>
      <c r="H764" s="17" t="n">
        <v>0.003145960519875854</v>
      </c>
      <c r="I764" s="3" t="inlineStr">
        <is>
          <t>2025-05-02: 15,103,499,000; 2026-05-01: 15,103,499,000</t>
        </is>
      </c>
    </row>
    <row r="765">
      <c r="B765" s="3" t="inlineStr">
        <is>
          <t>WeightedAverageNumberOfDilutedSharesOutstanding</t>
        </is>
      </c>
      <c r="C765" s="3" t="inlineStr">
        <is>
          <t>2025-06-28</t>
        </is>
      </c>
      <c r="D765" s="3" t="inlineStr">
        <is>
          <t>duration</t>
        </is>
      </c>
      <c r="E765" s="27" t="n">
        <v>14948179000</v>
      </c>
      <c r="F765" s="27" t="n">
        <v>15051726000</v>
      </c>
      <c r="G765" s="27" t="n">
        <v>103547000</v>
      </c>
      <c r="H765" s="17" t="n">
        <v>0.006927064493942707</v>
      </c>
      <c r="I765" s="3" t="inlineStr">
        <is>
          <t>2025-08-01: 15,051,726,000</t>
        </is>
      </c>
    </row>
    <row r="766">
      <c r="B766" s="3" t="inlineStr">
        <is>
          <t>WeightedAverageNumberOfDilutedSharesOutstanding</t>
        </is>
      </c>
      <c r="C766" s="3" t="inlineStr">
        <is>
          <t>2026-03-28</t>
        </is>
      </c>
      <c r="D766" s="3" t="inlineStr">
        <is>
          <t>duration</t>
        </is>
      </c>
      <c r="E766" s="27" t="n">
        <v>14725873000</v>
      </c>
      <c r="F766" s="27" t="n">
        <v>14768115000</v>
      </c>
      <c r="G766" s="27" t="n">
        <v>42242000</v>
      </c>
      <c r="H766" s="17" t="n">
        <v>0.002868556587443067</v>
      </c>
      <c r="I766" s="3" t="inlineStr">
        <is>
          <t>2026-05-01: 14,768,115,000</t>
        </is>
      </c>
    </row>
    <row r="767">
      <c r="B767" s="3" t="inlineStr">
        <is>
          <t>WeightedAverageNumberOfSharesOutstandingBasic</t>
        </is>
      </c>
      <c r="C767" s="3" t="inlineStr">
        <is>
          <t>2019-03-30</t>
        </is>
      </c>
      <c r="D767" s="3" t="inlineStr">
        <is>
          <t>duration</t>
        </is>
      </c>
      <c r="E767" s="27" t="n">
        <v>4674071000</v>
      </c>
      <c r="F767" s="27" t="n">
        <v>4704945000</v>
      </c>
      <c r="G767" s="27" t="n">
        <v>30874000</v>
      </c>
      <c r="H767" s="17" t="n">
        <v>0.006605376768987891</v>
      </c>
      <c r="I767" s="3" t="inlineStr">
        <is>
          <t>2020-05-01: 4,704,945,000</t>
        </is>
      </c>
    </row>
    <row r="768">
      <c r="B768" s="3" t="inlineStr">
        <is>
          <t>WeightedAverageNumberOfSharesOutstandingBasic</t>
        </is>
      </c>
      <c r="C768" s="3" t="inlineStr">
        <is>
          <t>2019-06-29</t>
        </is>
      </c>
      <c r="D768" s="3" t="inlineStr">
        <is>
          <t>duration</t>
        </is>
      </c>
      <c r="E768" s="27" t="n">
        <v>4570633000</v>
      </c>
      <c r="F768" s="27" t="n">
        <v>4660175000</v>
      </c>
      <c r="G768" s="27" t="n">
        <v>89542000</v>
      </c>
      <c r="H768" s="17" t="n">
        <v>0.01959072189782028</v>
      </c>
      <c r="I768" s="3" t="inlineStr">
        <is>
          <t>2020-07-31: 4,660,175,000</t>
        </is>
      </c>
    </row>
    <row r="769">
      <c r="B769" s="3" t="inlineStr">
        <is>
          <t>WeightedAverageNumberOfSharesOutstandingBasic</t>
        </is>
      </c>
      <c r="C769" s="3" t="inlineStr">
        <is>
          <t>2019-12-28</t>
        </is>
      </c>
      <c r="D769" s="3" t="inlineStr">
        <is>
          <t>duration</t>
        </is>
      </c>
      <c r="E769" s="27" t="n">
        <v>4415040000</v>
      </c>
      <c r="F769" s="27" t="n">
        <v>17660160000</v>
      </c>
      <c r="G769" s="27" t="n">
        <v>13245120000</v>
      </c>
      <c r="H769" s="17" t="n">
        <v>3</v>
      </c>
      <c r="I769" s="3" t="inlineStr">
        <is>
          <t>2020-01-29: 4,415,040,000; 2021-01-28: 17,660,160,000</t>
        </is>
      </c>
    </row>
    <row r="770">
      <c r="B770" s="3" t="inlineStr">
        <is>
          <t>WeightedAverageNumberOfSharesOutstandingBasic</t>
        </is>
      </c>
      <c r="C770" s="3" t="inlineStr">
        <is>
          <t>2020-03-28</t>
        </is>
      </c>
      <c r="D770" s="3" t="inlineStr">
        <is>
          <t>duration</t>
        </is>
      </c>
      <c r="E770" s="27" t="n">
        <v>4360101000</v>
      </c>
      <c r="F770" s="27" t="n">
        <v>17550281000</v>
      </c>
      <c r="G770" s="27" t="n">
        <v>13190180000</v>
      </c>
      <c r="H770" s="17" t="n">
        <v>3.025200563014481</v>
      </c>
      <c r="I770" s="3" t="inlineStr">
        <is>
          <t>2020-05-01: 4,387,570,000; 2021-04-29: 17,550,281,000</t>
        </is>
      </c>
    </row>
    <row r="771">
      <c r="B771" s="3" t="inlineStr">
        <is>
          <t>WeightedAverageNumberOfSharesOutstandingBasic</t>
        </is>
      </c>
      <c r="C771" s="3" t="inlineStr">
        <is>
          <t>2020-06-27</t>
        </is>
      </c>
      <c r="D771" s="3" t="inlineStr">
        <is>
          <t>duration</t>
        </is>
      </c>
      <c r="E771" s="27" t="n">
        <v>4312573000</v>
      </c>
      <c r="F771" s="27" t="n">
        <v>17450284000</v>
      </c>
      <c r="G771" s="27" t="n">
        <v>13137711000</v>
      </c>
      <c r="H771" s="17" t="n">
        <v>3.046374171521271</v>
      </c>
      <c r="I771" s="3" t="inlineStr">
        <is>
          <t>2020-07-31: 4,362,571,000; 2021-07-28: 17,450,284,000</t>
        </is>
      </c>
    </row>
    <row r="772">
      <c r="B772" s="3" t="inlineStr">
        <is>
          <t>WeightedAverageNumberOfSharesOutstandingBasic</t>
        </is>
      </c>
      <c r="C772" s="3" t="inlineStr">
        <is>
          <t>2021-03-27</t>
        </is>
      </c>
      <c r="D772" s="3" t="inlineStr">
        <is>
          <t>duration</t>
        </is>
      </c>
      <c r="E772" s="27" t="n">
        <v>16753476000</v>
      </c>
      <c r="F772" s="27" t="n">
        <v>16844298000</v>
      </c>
      <c r="G772" s="27" t="n">
        <v>90822000</v>
      </c>
      <c r="H772" s="17" t="n">
        <v>0.00542108395893485</v>
      </c>
      <c r="I772" s="3" t="inlineStr">
        <is>
          <t>2021-04-29: 16,844,298,000; 2022-04-29: 16,844,298,000</t>
        </is>
      </c>
    </row>
    <row r="773">
      <c r="B773" s="3" t="inlineStr">
        <is>
          <t>WeightedAverageNumberOfSharesOutstandingBasic</t>
        </is>
      </c>
      <c r="C773" s="3" t="inlineStr">
        <is>
          <t>2021-06-26</t>
        </is>
      </c>
      <c r="D773" s="3" t="inlineStr">
        <is>
          <t>duration</t>
        </is>
      </c>
      <c r="E773" s="27" t="n">
        <v>16629371000</v>
      </c>
      <c r="F773" s="27" t="n">
        <v>16772656000</v>
      </c>
      <c r="G773" s="27" t="n">
        <v>143285000</v>
      </c>
      <c r="H773" s="17" t="n">
        <v>0.008616381220913287</v>
      </c>
      <c r="I773" s="3" t="inlineStr">
        <is>
          <t>2021-07-28: 16,772,656,000; 2022-07-29: 16,772,656,000</t>
        </is>
      </c>
    </row>
    <row r="774">
      <c r="B774" s="3" t="inlineStr">
        <is>
          <t>WeightedAverageNumberOfSharesOutstandingBasic</t>
        </is>
      </c>
      <c r="C774" s="3" t="inlineStr">
        <is>
          <t>2022-03-26</t>
        </is>
      </c>
      <c r="D774" s="3" t="inlineStr">
        <is>
          <t>duration</t>
        </is>
      </c>
      <c r="E774" s="27" t="n">
        <v>16278802000</v>
      </c>
      <c r="F774" s="27" t="n">
        <v>16335263000</v>
      </c>
      <c r="G774" s="27" t="n">
        <v>56461000</v>
      </c>
      <c r="H774" s="17" t="n">
        <v>0.003468375621252719</v>
      </c>
      <c r="I774" s="3" t="inlineStr">
        <is>
          <t>2022-04-29: 16,335,263,000; 2023-05-05: 16,335,263,000</t>
        </is>
      </c>
    </row>
    <row r="775">
      <c r="B775" s="3" t="inlineStr">
        <is>
          <t>WeightedAverageNumberOfSharesOutstandingBasic</t>
        </is>
      </c>
      <c r="C775" s="3" t="inlineStr">
        <is>
          <t>2022-06-25</t>
        </is>
      </c>
      <c r="D775" s="3" t="inlineStr">
        <is>
          <t>duration</t>
        </is>
      </c>
      <c r="E775" s="27" t="n">
        <v>16162945000</v>
      </c>
      <c r="F775" s="27" t="n">
        <v>16277824000</v>
      </c>
      <c r="G775" s="27" t="n">
        <v>114879000</v>
      </c>
      <c r="H775" s="17" t="n">
        <v>0.007107553728605771</v>
      </c>
      <c r="I775" s="3" t="inlineStr">
        <is>
          <t>2022-07-29: 16,277,824,000; 2023-08-04: 16,277,824,000</t>
        </is>
      </c>
    </row>
    <row r="776">
      <c r="B776" s="3" t="inlineStr">
        <is>
          <t>WeightedAverageNumberOfSharesOutstandingBasic</t>
        </is>
      </c>
      <c r="C776" s="3" t="inlineStr">
        <is>
          <t>2023-04-01</t>
        </is>
      </c>
      <c r="D776" s="3" t="inlineStr">
        <is>
          <t>duration</t>
        </is>
      </c>
      <c r="E776" s="27" t="n">
        <v>15787154000</v>
      </c>
      <c r="F776" s="27" t="n">
        <v>15839939000</v>
      </c>
      <c r="G776" s="27" t="n">
        <v>52785000</v>
      </c>
      <c r="H776" s="17" t="n">
        <v>0.003343541210784414</v>
      </c>
      <c r="I776" s="3" t="inlineStr">
        <is>
          <t>2023-05-05: 15,839,939,000; 2024-05-03: 15,839,939,000</t>
        </is>
      </c>
    </row>
    <row r="777">
      <c r="B777" s="3" t="inlineStr">
        <is>
          <t>WeightedAverageNumberOfSharesOutstandingBasic</t>
        </is>
      </c>
      <c r="C777" s="3" t="inlineStr">
        <is>
          <t>2023-07-01</t>
        </is>
      </c>
      <c r="D777" s="3" t="inlineStr">
        <is>
          <t>duration</t>
        </is>
      </c>
      <c r="E777" s="27" t="n">
        <v>15697614000</v>
      </c>
      <c r="F777" s="27" t="n">
        <v>15792497000</v>
      </c>
      <c r="G777" s="27" t="n">
        <v>94883000</v>
      </c>
      <c r="H777" s="17" t="n">
        <v>0.006044421782826358</v>
      </c>
      <c r="I777" s="3" t="inlineStr">
        <is>
          <t>2023-08-04: 15,792,497,000; 2024-08-02: 15,792,497,000</t>
        </is>
      </c>
    </row>
    <row r="778">
      <c r="B778" s="3" t="inlineStr">
        <is>
          <t>WeightedAverageNumberOfSharesOutstandingBasic</t>
        </is>
      </c>
      <c r="C778" s="3" t="inlineStr">
        <is>
          <t>2024-03-30</t>
        </is>
      </c>
      <c r="D778" s="3" t="inlineStr">
        <is>
          <t>duration</t>
        </is>
      </c>
      <c r="E778" s="27" t="n">
        <v>15405856000</v>
      </c>
      <c r="F778" s="27" t="n">
        <v>15457810000</v>
      </c>
      <c r="G778" s="27" t="n">
        <v>51954000</v>
      </c>
      <c r="H778" s="17" t="n">
        <v>0.003372353993182852</v>
      </c>
      <c r="I778" s="3" t="inlineStr">
        <is>
          <t>2024-05-03: 15,457,810,000; 2025-05-02: 15,457,810,000</t>
        </is>
      </c>
    </row>
    <row r="779">
      <c r="B779" s="3" t="inlineStr">
        <is>
          <t>WeightedAverageNumberOfSharesOutstandingBasic</t>
        </is>
      </c>
      <c r="C779" s="3" t="inlineStr">
        <is>
          <t>2024-06-29</t>
        </is>
      </c>
      <c r="D779" s="3" t="inlineStr">
        <is>
          <t>duration</t>
        </is>
      </c>
      <c r="E779" s="27" t="n">
        <v>15287521000</v>
      </c>
      <c r="F779" s="27" t="n">
        <v>15401047000</v>
      </c>
      <c r="G779" s="27" t="n">
        <v>113526000</v>
      </c>
      <c r="H779" s="17" t="n">
        <v>0.007426056847280864</v>
      </c>
      <c r="I779" s="3" t="inlineStr">
        <is>
          <t>2024-08-02: 15,401,047,000; 2025-08-01: 15,401,047,000</t>
        </is>
      </c>
    </row>
    <row r="780">
      <c r="B780" s="3" t="inlineStr">
        <is>
          <t>WeightedAverageNumberOfSharesOutstandingBasic</t>
        </is>
      </c>
      <c r="C780" s="3" t="inlineStr">
        <is>
          <t>2025-03-29</t>
        </is>
      </c>
      <c r="D780" s="3" t="inlineStr">
        <is>
          <t>duration</t>
        </is>
      </c>
      <c r="E780" s="27" t="n">
        <v>14994082000</v>
      </c>
      <c r="F780" s="27" t="n">
        <v>15037903000</v>
      </c>
      <c r="G780" s="27" t="n">
        <v>43821000</v>
      </c>
      <c r="H780" s="17" t="n">
        <v>0.002922553044594527</v>
      </c>
      <c r="I780" s="3" t="inlineStr">
        <is>
          <t>2025-05-02: 15,037,903,000; 2026-05-01: 15,037,903,000</t>
        </is>
      </c>
    </row>
    <row r="781">
      <c r="B781" s="3" t="inlineStr">
        <is>
          <t>WeightedAverageNumberOfSharesOutstandingBasic</t>
        </is>
      </c>
      <c r="C781" s="3" t="inlineStr">
        <is>
          <t>2025-06-28</t>
        </is>
      </c>
      <c r="D781" s="3" t="inlineStr">
        <is>
          <t>duration</t>
        </is>
      </c>
      <c r="E781" s="27" t="n">
        <v>14902886000</v>
      </c>
      <c r="F781" s="27" t="n">
        <v>14992898000</v>
      </c>
      <c r="G781" s="27" t="n">
        <v>90012000</v>
      </c>
      <c r="H781" s="17" t="n">
        <v>0.006039903948805621</v>
      </c>
      <c r="I781" s="3" t="inlineStr">
        <is>
          <t>2025-08-01: 14,992,898,000</t>
        </is>
      </c>
    </row>
    <row r="782">
      <c r="B782" s="3" t="inlineStr">
        <is>
          <t>WeightedAverageNumberOfSharesOutstandingBasic</t>
        </is>
      </c>
      <c r="C782" s="3" t="inlineStr">
        <is>
          <t>2026-03-28</t>
        </is>
      </c>
      <c r="D782" s="3" t="inlineStr">
        <is>
          <t>duration</t>
        </is>
      </c>
      <c r="E782" s="27" t="n">
        <v>14673278000</v>
      </c>
      <c r="F782" s="27" t="n">
        <v>14710718000</v>
      </c>
      <c r="G782" s="27" t="n">
        <v>37440000</v>
      </c>
      <c r="H782" s="17" t="n">
        <v>0.002551577091362953</v>
      </c>
      <c r="I782" s="3" t="inlineStr">
        <is>
          <t>2026-05-01: 14,710,718,000</t>
        </is>
      </c>
    </row>
  </sheetData>
  <pageMargins left="0.75" right="0.75" top="1" bottom="1" header="0.5" footer="0.5"/>
</worksheet>
</file>

<file path=xl/worksheets/sheet8.xml><?xml version="1.0" encoding="utf-8"?>
<worksheet xmlns="http://schemas.openxmlformats.org/spreadsheetml/2006/main">
  <sheetPr>
    <outlinePr summaryBelow="1" summaryRight="1"/>
    <pageSetUpPr/>
  </sheetPr>
  <dimension ref="B2:K10004"/>
  <sheetViews>
    <sheetView showGridLines="0" workbookViewId="0">
      <selection activeCell="A1" sqref="A1"/>
    </sheetView>
  </sheetViews>
  <sheetFormatPr baseColWidth="8" defaultRowHeight="15"/>
  <cols>
    <col width="2" customWidth="1" min="1" max="1"/>
    <col width="18" customWidth="1" min="2" max="2"/>
    <col width="18" customWidth="1" min="3" max="3"/>
    <col width="18" customWidth="1" min="4" max="4"/>
    <col width="18" customWidth="1" min="5" max="5"/>
    <col width="18" customWidth="1" min="6" max="6"/>
    <col width="18" customWidth="1" min="7" max="7"/>
    <col width="18" customWidth="1" min="8" max="8"/>
    <col width="18" customWidth="1" min="9" max="9"/>
    <col width="18" customWidth="1" min="10" max="10"/>
    <col width="18" customWidth="1" min="11" max="11"/>
  </cols>
  <sheetData>
    <row r="2">
      <c r="B2" s="51" t="inlineStr">
        <is>
          <t>(Showing first 10,000 of 15,546 merged facts)</t>
        </is>
      </c>
    </row>
    <row r="4">
      <c r="B4" s="25" t="inlineStr">
        <is>
          <t>concept</t>
        </is>
      </c>
      <c r="C4" s="25" t="inlineStr">
        <is>
          <t>end_date</t>
        </is>
      </c>
      <c r="D4" s="25" t="inlineStr">
        <is>
          <t>start_date</t>
        </is>
      </c>
      <c r="E4" s="25" t="inlineStr">
        <is>
          <t>period_type</t>
        </is>
      </c>
      <c r="F4" s="25" t="inlineStr">
        <is>
          <t>value</t>
        </is>
      </c>
      <c r="G4" s="25" t="inlineStr">
        <is>
          <t>unit</t>
        </is>
      </c>
      <c r="H4" s="25" t="inlineStr">
        <is>
          <t>decimals</t>
        </is>
      </c>
      <c r="I4" s="25" t="inlineStr">
        <is>
          <t>segment</t>
        </is>
      </c>
      <c r="J4" s="25" t="inlineStr">
        <is>
          <t>source_url</t>
        </is>
      </c>
      <c r="K4" s="25" t="inlineStr">
        <is>
          <t>filing_date</t>
        </is>
      </c>
    </row>
    <row r="5">
      <c r="B5" s="3" t="inlineStr">
        <is>
          <t>CostOfGoodsAndServicesSold</t>
        </is>
      </c>
      <c r="C5" s="3" t="inlineStr">
        <is>
          <t>2018-12-29</t>
        </is>
      </c>
      <c r="D5" s="3" t="inlineStr">
        <is>
          <t>2018-09-30</t>
        </is>
      </c>
      <c r="E5" s="3" t="inlineStr">
        <is>
          <t>duration</t>
        </is>
      </c>
      <c r="F5" s="3" t="inlineStr">
        <is>
          <t>52279000000.0</t>
        </is>
      </c>
      <c r="G5" s="3" t="inlineStr">
        <is>
          <t>usd</t>
        </is>
      </c>
      <c r="H5" s="3" t="inlineStr">
        <is>
          <t>-6</t>
        </is>
      </c>
      <c r="I5" s="3" t="n"/>
      <c r="J5" s="3" t="inlineStr">
        <is>
          <t>https://www.sec.gov/Archives/edgar/data/320193/000032019320000010/a10-qq1202012282019.htm#d57646671e863-wk-Fact-DBCCD5CF4B315A05923AE34EE4D8FC7D</t>
        </is>
      </c>
      <c r="K5" s="3" t="inlineStr">
        <is>
          <t>2020-01-29 00:00:00</t>
        </is>
      </c>
    </row>
    <row r="6">
      <c r="B6" s="3" t="inlineStr">
        <is>
          <t>ResearchAndDevelopmentExpense</t>
        </is>
      </c>
      <c r="C6" s="3" t="inlineStr">
        <is>
          <t>2018-12-29</t>
        </is>
      </c>
      <c r="D6" s="3" t="inlineStr">
        <is>
          <t>2018-09-30</t>
        </is>
      </c>
      <c r="E6" s="3" t="inlineStr">
        <is>
          <t>duration</t>
        </is>
      </c>
      <c r="F6" s="3" t="inlineStr">
        <is>
          <t>3902000000.0</t>
        </is>
      </c>
      <c r="G6" s="3" t="inlineStr">
        <is>
          <t>usd</t>
        </is>
      </c>
      <c r="H6" s="3" t="inlineStr">
        <is>
          <t>-6</t>
        </is>
      </c>
      <c r="I6" s="3" t="n"/>
      <c r="J6" s="3" t="inlineStr">
        <is>
          <t>https://www.sec.gov/Archives/edgar/data/320193/000032019320000010/a10-qq1202012282019.htm#d57646671e1024-wk-Fact-3E5FE68C6806582ABC60C6F883C9D8CB</t>
        </is>
      </c>
      <c r="K6" s="3" t="inlineStr">
        <is>
          <t>2020-01-29 00:00:00</t>
        </is>
      </c>
    </row>
    <row r="7">
      <c r="B7" s="3" t="inlineStr">
        <is>
          <t>SellingGeneralAndAdministrativeExpense</t>
        </is>
      </c>
      <c r="C7" s="3" t="inlineStr">
        <is>
          <t>2018-12-29</t>
        </is>
      </c>
      <c r="D7" s="3" t="inlineStr">
        <is>
          <t>2018-09-30</t>
        </is>
      </c>
      <c r="E7" s="3" t="inlineStr">
        <is>
          <t>duration</t>
        </is>
      </c>
      <c r="F7" s="3" t="inlineStr">
        <is>
          <t>4783000000.0</t>
        </is>
      </c>
      <c r="G7" s="3" t="inlineStr">
        <is>
          <t>usd</t>
        </is>
      </c>
      <c r="H7" s="3" t="inlineStr">
        <is>
          <t>-6</t>
        </is>
      </c>
      <c r="I7" s="3" t="n"/>
      <c r="J7" s="3" t="inlineStr">
        <is>
          <t>https://www.sec.gov/Archives/edgar/data/320193/000032019320000010/a10-qq1202012282019.htm#d57646671e1063-wk-Fact-B43B72FE5E1655C189FED9248EC1CA0B</t>
        </is>
      </c>
      <c r="K7" s="3" t="inlineStr">
        <is>
          <t>2020-01-29 00:00:00</t>
        </is>
      </c>
    </row>
    <row r="8">
      <c r="B8" s="3" t="inlineStr">
        <is>
          <t>OperatingExpenses</t>
        </is>
      </c>
      <c r="C8" s="3" t="inlineStr">
        <is>
          <t>2018-12-29</t>
        </is>
      </c>
      <c r="D8" s="3" t="inlineStr">
        <is>
          <t>2018-09-30</t>
        </is>
      </c>
      <c r="E8" s="3" t="inlineStr">
        <is>
          <t>duration</t>
        </is>
      </c>
      <c r="F8" s="3" t="inlineStr">
        <is>
          <t>8685000000.0</t>
        </is>
      </c>
      <c r="G8" s="3" t="inlineStr">
        <is>
          <t>usd</t>
        </is>
      </c>
      <c r="H8" s="3" t="inlineStr">
        <is>
          <t>-6</t>
        </is>
      </c>
      <c r="I8" s="3" t="n"/>
      <c r="J8" s="3" t="inlineStr">
        <is>
          <t>https://www.sec.gov/Archives/edgar/data/320193/000032019320000010/a10-qq1202012282019.htm#d57646671e1102-wk-Fact-AD44392EF5D858929F58E938AEF02820</t>
        </is>
      </c>
      <c r="K8" s="3" t="inlineStr">
        <is>
          <t>2020-01-29 00:00:00</t>
        </is>
      </c>
    </row>
    <row r="9">
      <c r="B9" s="3" t="inlineStr">
        <is>
          <t>IncomeLossFromContinuingOperationsBeforeIncomeTaxesExtraordinaryItemsNoncontrollingInterest</t>
        </is>
      </c>
      <c r="C9" s="3" t="inlineStr">
        <is>
          <t>2018-12-29</t>
        </is>
      </c>
      <c r="D9" s="3" t="inlineStr">
        <is>
          <t>2018-09-30</t>
        </is>
      </c>
      <c r="E9" s="3" t="inlineStr">
        <is>
          <t>duration</t>
        </is>
      </c>
      <c r="F9" s="3" t="inlineStr">
        <is>
          <t>23906000000.0</t>
        </is>
      </c>
      <c r="G9" s="3" t="inlineStr">
        <is>
          <t>usd</t>
        </is>
      </c>
      <c r="H9" s="3" t="inlineStr">
        <is>
          <t>-6</t>
        </is>
      </c>
      <c r="I9" s="3" t="n"/>
      <c r="J9" s="3" t="inlineStr">
        <is>
          <t>https://www.sec.gov/Archives/edgar/data/320193/000032019320000010/a10-qq1202012282019.htm#d57646671e1260-wk-Fact-51973D6CB59A502A94127381E7210118</t>
        </is>
      </c>
      <c r="K9" s="3" t="inlineStr">
        <is>
          <t>2020-01-29 00:00:00</t>
        </is>
      </c>
    </row>
    <row r="10">
      <c r="B10" s="3" t="inlineStr">
        <is>
          <t>IncomeTaxExpenseBenefit</t>
        </is>
      </c>
      <c r="C10" s="3" t="inlineStr">
        <is>
          <t>2018-12-29</t>
        </is>
      </c>
      <c r="D10" s="3" t="inlineStr">
        <is>
          <t>2018-09-30</t>
        </is>
      </c>
      <c r="E10" s="3" t="inlineStr">
        <is>
          <t>duration</t>
        </is>
      </c>
      <c r="F10" s="3" t="inlineStr">
        <is>
          <t>3941000000.0</t>
        </is>
      </c>
      <c r="G10" s="3" t="inlineStr">
        <is>
          <t>usd</t>
        </is>
      </c>
      <c r="H10" s="3" t="inlineStr">
        <is>
          <t>-6</t>
        </is>
      </c>
      <c r="I10" s="3" t="n"/>
      <c r="J10" s="3" t="inlineStr">
        <is>
          <t>https://www.sec.gov/Archives/edgar/data/320193/000032019320000010/a10-qq1202012282019.htm#d57646671e1299-wk-Fact-DAED1F5874255A61A4321435BD264672</t>
        </is>
      </c>
      <c r="K10" s="3" t="inlineStr">
        <is>
          <t>2020-01-29 00:00:00</t>
        </is>
      </c>
    </row>
    <row r="11">
      <c r="B11" s="3" t="inlineStr">
        <is>
          <t>OtherComprehensiveIncomeLossForeignCurrencyTransactionAndTranslationAdjustmentNetOfTax</t>
        </is>
      </c>
      <c r="C11" s="3" t="inlineStr">
        <is>
          <t>2018-12-29</t>
        </is>
      </c>
      <c r="D11" s="3" t="inlineStr">
        <is>
          <t>2018-09-30</t>
        </is>
      </c>
      <c r="E11" s="3" t="inlineStr">
        <is>
          <t>duration</t>
        </is>
      </c>
      <c r="F11" s="3" t="inlineStr">
        <is>
          <t>-78000000.0</t>
        </is>
      </c>
      <c r="G11" s="3" t="inlineStr">
        <is>
          <t>usd</t>
        </is>
      </c>
      <c r="H11" s="3" t="inlineStr">
        <is>
          <t>-6</t>
        </is>
      </c>
      <c r="I11" s="3" t="n"/>
      <c r="J11" s="3" t="inlineStr">
        <is>
          <t>https://www.sec.gov/Archives/edgar/data/320193/000032019320000010/a10-qq1202012282019.htm#d57645855e625-wk-Fact-2D3BA4791D595CC0AA595C150F9D332D</t>
        </is>
      </c>
      <c r="K11" s="3" t="inlineStr">
        <is>
          <t>2020-01-29 00:00:00</t>
        </is>
      </c>
    </row>
    <row r="12">
      <c r="B12" s="3" t="inlineStr">
        <is>
          <t>OtherComprehensiveIncomeUnrealizedGainLossOnDerivativesArisingDuringPeriodNetOfTax</t>
        </is>
      </c>
      <c r="C12" s="3" t="inlineStr">
        <is>
          <t>2018-12-29</t>
        </is>
      </c>
      <c r="D12" s="3" t="inlineStr">
        <is>
          <t>2018-09-30</t>
        </is>
      </c>
      <c r="E12" s="3" t="inlineStr">
        <is>
          <t>duration</t>
        </is>
      </c>
      <c r="F12" s="3" t="inlineStr">
        <is>
          <t>-334000000.0</t>
        </is>
      </c>
      <c r="G12" s="3" t="inlineStr">
        <is>
          <t>usd</t>
        </is>
      </c>
      <c r="H12" s="3" t="inlineStr">
        <is>
          <t>-6</t>
        </is>
      </c>
      <c r="I12" s="3" t="n"/>
      <c r="J12" s="3" t="inlineStr">
        <is>
          <t>https://www.sec.gov/Archives/edgar/data/320193/000032019320000010/a10-qq1202012282019.htm#d57645855e747-wk-Fact-CD681FFA0B1359D2B61AEA1B9D25A9D0</t>
        </is>
      </c>
      <c r="K12" s="3" t="inlineStr">
        <is>
          <t>2020-01-29 00:00:00</t>
        </is>
      </c>
    </row>
    <row r="13">
      <c r="B13" s="3" t="inlineStr">
        <is>
          <t>OtherComprehensiveIncomeLossReclassificationAdjustmentFromAOCIOnDerivativesNetOfTax</t>
        </is>
      </c>
      <c r="C13" s="3" t="inlineStr">
        <is>
          <t>2018-12-29</t>
        </is>
      </c>
      <c r="D13" s="3" t="inlineStr">
        <is>
          <t>2018-09-30</t>
        </is>
      </c>
      <c r="E13" s="3" t="inlineStr">
        <is>
          <t>duration</t>
        </is>
      </c>
      <c r="F13" s="3" t="inlineStr">
        <is>
          <t>-42000000.0</t>
        </is>
      </c>
      <c r="G13" s="3" t="inlineStr">
        <is>
          <t>usd</t>
        </is>
      </c>
      <c r="H13" s="3" t="inlineStr">
        <is>
          <t>-6</t>
        </is>
      </c>
      <c r="I13" s="3" t="n"/>
      <c r="J13" s="3" t="inlineStr">
        <is>
          <t>https://www.sec.gov/Archives/edgar/data/320193/000032019320000010/a10-qq1202012282019.htm#d57645855e788-wk-Fact-BF1870360B065433835FD744C9D5AA97</t>
        </is>
      </c>
      <c r="K13" s="3" t="inlineStr">
        <is>
          <t>2020-01-29 00:00:00</t>
        </is>
      </c>
    </row>
    <row r="14">
      <c r="B14" s="3" t="inlineStr">
        <is>
          <t>OtherComprehensiveIncomeLossDerivativesQualifyingAsHedgesNetOfTax</t>
        </is>
      </c>
      <c r="C14" s="3" t="inlineStr">
        <is>
          <t>2018-12-29</t>
        </is>
      </c>
      <c r="D14" s="3" t="inlineStr">
        <is>
          <t>2018-09-30</t>
        </is>
      </c>
      <c r="E14" s="3" t="inlineStr">
        <is>
          <t>duration</t>
        </is>
      </c>
      <c r="F14" s="3" t="inlineStr">
        <is>
          <t>-292000000.0</t>
        </is>
      </c>
      <c r="G14" s="3" t="inlineStr">
        <is>
          <t>usd</t>
        </is>
      </c>
      <c r="H14" s="3" t="inlineStr">
        <is>
          <t>-6</t>
        </is>
      </c>
      <c r="I14" s="3" t="n"/>
      <c r="J14" s="3" t="inlineStr">
        <is>
          <t>https://www.sec.gov/Archives/edgar/data/320193/000032019320000010/a10-qq1202012282019.htm#d57645855e828-wk-Fact-4EBAF1AC265D5EC6ACDA63AE7B8F439A</t>
        </is>
      </c>
      <c r="K14" s="3" t="inlineStr">
        <is>
          <t>2020-01-29 00:00:00</t>
        </is>
      </c>
    </row>
    <row r="15">
      <c r="B15" s="3" t="inlineStr">
        <is>
          <t>OtherComprehensiveIncomeUnrealizedHoldingGainLossOnSecuritiesArisingDuringPeriodNetOfTax</t>
        </is>
      </c>
      <c r="C15" s="3" t="inlineStr">
        <is>
          <t>2018-12-29</t>
        </is>
      </c>
      <c r="D15" s="3" t="inlineStr">
        <is>
          <t>2018-09-30</t>
        </is>
      </c>
      <c r="E15" s="3" t="inlineStr">
        <is>
          <t>duration</t>
        </is>
      </c>
      <c r="F15" s="3" t="inlineStr">
        <is>
          <t>110000000.0</t>
        </is>
      </c>
      <c r="G15" s="3" t="inlineStr">
        <is>
          <t>usd</t>
        </is>
      </c>
      <c r="H15" s="3" t="inlineStr">
        <is>
          <t>-6</t>
        </is>
      </c>
      <c r="I15" s="3" t="n"/>
      <c r="J15" s="3" t="inlineStr">
        <is>
          <t>https://www.sec.gov/Archives/edgar/data/320193/000032019320000010/a10-qq1202012282019.htm#d57645855e951-wk-Fact-86DE3CE1161D54389118FC9747990C31</t>
        </is>
      </c>
      <c r="K15" s="3" t="inlineStr">
        <is>
          <t>2020-01-29 00:00:00</t>
        </is>
      </c>
    </row>
    <row r="16">
      <c r="B16" s="3" t="inlineStr">
        <is>
          <t>OtherComprehensiveIncomeLossReclassificationAdjustmentFromAOCIForSaleOfSecuritiesNetOfTax</t>
        </is>
      </c>
      <c r="C16" s="3" t="inlineStr">
        <is>
          <t>2018-12-29</t>
        </is>
      </c>
      <c r="D16" s="3" t="inlineStr">
        <is>
          <t>2018-09-30</t>
        </is>
      </c>
      <c r="E16" s="3" t="inlineStr">
        <is>
          <t>duration</t>
        </is>
      </c>
      <c r="F16" s="3" t="inlineStr">
        <is>
          <t>-37000000.0</t>
        </is>
      </c>
      <c r="G16" s="3" t="inlineStr">
        <is>
          <t>usd</t>
        </is>
      </c>
      <c r="H16" s="3" t="inlineStr">
        <is>
          <t>-6</t>
        </is>
      </c>
      <c r="I16" s="3" t="n"/>
      <c r="J16" s="3" t="inlineStr">
        <is>
          <t>https://www.sec.gov/Archives/edgar/data/320193/000032019320000010/a10-qq1202012282019.htm#d57645855e991-wk-Fact-6757F035A21055E8A1EC9650204D1165</t>
        </is>
      </c>
      <c r="K16" s="3" t="inlineStr">
        <is>
          <t>2020-01-29 00:00:00</t>
        </is>
      </c>
    </row>
    <row r="17">
      <c r="B17" s="3" t="inlineStr">
        <is>
          <t>OtherComprehensiveIncomeLossAvailableForSaleSecuritiesAdjustmentNetOfTax</t>
        </is>
      </c>
      <c r="C17" s="3" t="inlineStr">
        <is>
          <t>2018-12-29</t>
        </is>
      </c>
      <c r="D17" s="3" t="inlineStr">
        <is>
          <t>2018-09-30</t>
        </is>
      </c>
      <c r="E17" s="3" t="inlineStr">
        <is>
          <t>duration</t>
        </is>
      </c>
      <c r="F17" s="3" t="inlineStr">
        <is>
          <t>147000000.0</t>
        </is>
      </c>
      <c r="G17" s="3" t="inlineStr">
        <is>
          <t>usd</t>
        </is>
      </c>
      <c r="H17" s="3" t="inlineStr">
        <is>
          <t>-6</t>
        </is>
      </c>
      <c r="I17" s="3" t="n"/>
      <c r="J17" s="3" t="inlineStr">
        <is>
          <t>https://www.sec.gov/Archives/edgar/data/320193/000032019320000010/a10-qq1202012282019.htm#d57645855e1030-wk-Fact-0162657B603B535EBB566FEC864847A1</t>
        </is>
      </c>
      <c r="K17" s="3" t="inlineStr">
        <is>
          <t>2020-01-29 00:00:00</t>
        </is>
      </c>
    </row>
    <row r="18">
      <c r="B18" s="3" t="inlineStr">
        <is>
          <t>OtherComprehensiveIncomeLossNetOfTaxPortionAttributableToParent</t>
        </is>
      </c>
      <c r="C18" s="3" t="inlineStr">
        <is>
          <t>2018-12-29</t>
        </is>
      </c>
      <c r="D18" s="3" t="inlineStr">
        <is>
          <t>2018-09-30</t>
        </is>
      </c>
      <c r="E18" s="3" t="inlineStr">
        <is>
          <t>duration</t>
        </is>
      </c>
      <c r="F18" s="3" t="inlineStr">
        <is>
          <t>-223000000.0</t>
        </is>
      </c>
      <c r="G18" s="3" t="inlineStr">
        <is>
          <t>usd</t>
        </is>
      </c>
      <c r="H18" s="3" t="inlineStr">
        <is>
          <t>-6</t>
        </is>
      </c>
      <c r="I18" s="3" t="n"/>
      <c r="J18" s="3" t="inlineStr">
        <is>
          <t>https://www.sec.gov/Archives/edgar/data/320193/000032019320000010/a10-qq1202012282019.htm#d57645855e1110-wk-Fact-C49EE655EDB156D9AB4AF594AB864209</t>
        </is>
      </c>
      <c r="K18" s="3" t="inlineStr">
        <is>
          <t>2020-01-29 00:00:00</t>
        </is>
      </c>
    </row>
    <row r="19">
      <c r="B19" s="3" t="inlineStr">
        <is>
          <t>ComprehensiveIncomeNetOfTax</t>
        </is>
      </c>
      <c r="C19" s="3" t="inlineStr">
        <is>
          <t>2018-12-29</t>
        </is>
      </c>
      <c r="D19" s="3" t="inlineStr">
        <is>
          <t>2018-09-30</t>
        </is>
      </c>
      <c r="E19" s="3" t="inlineStr">
        <is>
          <t>duration</t>
        </is>
      </c>
      <c r="F19" s="3" t="inlineStr">
        <is>
          <t>19742000000.0</t>
        </is>
      </c>
      <c r="G19" s="3" t="inlineStr">
        <is>
          <t>usd</t>
        </is>
      </c>
      <c r="H19" s="3" t="inlineStr">
        <is>
          <t>-6</t>
        </is>
      </c>
      <c r="I19" s="3" t="n"/>
      <c r="J19" s="3" t="inlineStr">
        <is>
          <t>https://www.sec.gov/Archives/edgar/data/320193/000032019320000010/a10-qq1202012282019.htm#d57645855e1155-wk-Fact-95CC58EA5ECD5457906FEF4480D5BD3E</t>
        </is>
      </c>
      <c r="K19" s="3" t="inlineStr">
        <is>
          <t>2020-01-29 00:00:00</t>
        </is>
      </c>
    </row>
    <row r="20">
      <c r="B20" s="3" t="inlineStr">
        <is>
          <t>CommonStockDividendsPerShareDeclared</t>
        </is>
      </c>
      <c r="C20" s="3" t="inlineStr">
        <is>
          <t>2018-12-29</t>
        </is>
      </c>
      <c r="D20" s="3" t="inlineStr">
        <is>
          <t>2018-09-30</t>
        </is>
      </c>
      <c r="E20" s="3" t="inlineStr">
        <is>
          <t>duration</t>
        </is>
      </c>
      <c r="F20" s="3" t="inlineStr">
        <is>
          <t>0.73</t>
        </is>
      </c>
      <c r="G20" s="3" t="inlineStr">
        <is>
          <t>usdPerShare</t>
        </is>
      </c>
      <c r="H20" s="3" t="inlineStr">
        <is>
          <t>INF</t>
        </is>
      </c>
      <c r="I20" s="3" t="n"/>
      <c r="J20" s="3" t="inlineStr">
        <is>
          <t>https://www.sec.gov/Archives/edgar/data/320193/000032019320000010/a10-qq1202012282019.htm#d57645113e1596-wk-Fact-25693EDC4C315103B7D62FB93D41240B</t>
        </is>
      </c>
      <c r="K20" s="3" t="inlineStr">
        <is>
          <t>2020-01-29 00:00:00</t>
        </is>
      </c>
    </row>
    <row r="21">
      <c r="B21" s="3" t="inlineStr">
        <is>
          <t>DepreciationDepletionAndAmortization</t>
        </is>
      </c>
      <c r="C21" s="3" t="inlineStr">
        <is>
          <t>2018-12-29</t>
        </is>
      </c>
      <c r="D21" s="3" t="inlineStr">
        <is>
          <t>2018-09-30</t>
        </is>
      </c>
      <c r="E21" s="3" t="inlineStr">
        <is>
          <t>duration</t>
        </is>
      </c>
      <c r="F21" s="3" t="inlineStr">
        <is>
          <t>3395000000.0</t>
        </is>
      </c>
      <c r="G21" s="3" t="inlineStr">
        <is>
          <t>usd</t>
        </is>
      </c>
      <c r="H21" s="3" t="inlineStr">
        <is>
          <t>-6</t>
        </is>
      </c>
      <c r="I21" s="3" t="n"/>
      <c r="J21" s="3" t="inlineStr">
        <is>
          <t>https://www.sec.gov/Archives/edgar/data/320193/000032019320000010/a10-qq1202012282019.htm#d57642646e703-wk-Fact-2BC769B934A45A7E987E78CB87FA7D71</t>
        </is>
      </c>
      <c r="K21" s="3" t="inlineStr">
        <is>
          <t>2020-01-29 00:00:00</t>
        </is>
      </c>
    </row>
    <row r="22">
      <c r="B22" s="3" t="inlineStr">
        <is>
          <t>ShareBasedCompensation</t>
        </is>
      </c>
      <c r="C22" s="3" t="inlineStr">
        <is>
          <t>2018-12-29</t>
        </is>
      </c>
      <c r="D22" s="3" t="inlineStr">
        <is>
          <t>2018-09-30</t>
        </is>
      </c>
      <c r="E22" s="3" t="inlineStr">
        <is>
          <t>duration</t>
        </is>
      </c>
      <c r="F22" s="3" t="inlineStr">
        <is>
          <t>1559000000.0</t>
        </is>
      </c>
      <c r="G22" s="3" t="inlineStr">
        <is>
          <t>usd</t>
        </is>
      </c>
      <c r="H22" s="3" t="inlineStr">
        <is>
          <t>-6</t>
        </is>
      </c>
      <c r="I22" s="3" t="n"/>
      <c r="J22" s="3" t="inlineStr">
        <is>
          <t>https://www.sec.gov/Archives/edgar/data/320193/000032019320000010/a10-qq1202012282019.htm#d57642646e742-wk-Fact-7B665743A243558AB18E0E4B4DF2F1DD</t>
        </is>
      </c>
      <c r="K22" s="3" t="inlineStr">
        <is>
          <t>2020-01-29 00:00:00</t>
        </is>
      </c>
    </row>
    <row r="23">
      <c r="B23" s="3" t="inlineStr">
        <is>
          <t>DeferredIncomeTaxExpenseBenefit</t>
        </is>
      </c>
      <c r="C23" s="3" t="inlineStr">
        <is>
          <t>2018-12-29</t>
        </is>
      </c>
      <c r="D23" s="3" t="inlineStr">
        <is>
          <t>2018-09-30</t>
        </is>
      </c>
      <c r="E23" s="3" t="inlineStr">
        <is>
          <t>duration</t>
        </is>
      </c>
      <c r="F23" s="3" t="inlineStr">
        <is>
          <t>53000000.0</t>
        </is>
      </c>
      <c r="G23" s="3" t="inlineStr">
        <is>
          <t>usd</t>
        </is>
      </c>
      <c r="H23" s="3" t="inlineStr">
        <is>
          <t>-6</t>
        </is>
      </c>
      <c r="I23" s="3" t="n"/>
      <c r="J23" s="3" t="inlineStr">
        <is>
          <t>https://www.sec.gov/Archives/edgar/data/320193/000032019320000010/a10-qq1202012282019.htm#d57642646e782-wk-Fact-F25A815DC23B586E92DD4AF9881DEC49</t>
        </is>
      </c>
      <c r="K23" s="3" t="inlineStr">
        <is>
          <t>2020-01-29 00:00:00</t>
        </is>
      </c>
    </row>
    <row r="24">
      <c r="B24" s="3" t="inlineStr">
        <is>
          <t>OtherNoncashIncomeExpense</t>
        </is>
      </c>
      <c r="C24" s="3" t="inlineStr">
        <is>
          <t>2018-12-29</t>
        </is>
      </c>
      <c r="D24" s="3" t="inlineStr">
        <is>
          <t>2018-09-30</t>
        </is>
      </c>
      <c r="E24" s="3" t="inlineStr">
        <is>
          <t>duration</t>
        </is>
      </c>
      <c r="F24" s="3" t="inlineStr">
        <is>
          <t>54000000.0</t>
        </is>
      </c>
      <c r="G24" s="3" t="inlineStr">
        <is>
          <t>usd</t>
        </is>
      </c>
      <c r="H24" s="3" t="inlineStr">
        <is>
          <t>-6</t>
        </is>
      </c>
      <c r="I24" s="3" t="n"/>
      <c r="J24" s="3" t="inlineStr">
        <is>
          <t>https://www.sec.gov/Archives/edgar/data/320193/000032019320000010/a10-qq1202012282019.htm#d57642646e822-wk-Fact-55B3B159D763591CB1B90EFE9AED5574</t>
        </is>
      </c>
      <c r="K24" s="3" t="inlineStr">
        <is>
          <t>2020-01-29 00:00:00</t>
        </is>
      </c>
    </row>
    <row r="25">
      <c r="B25" s="3" t="inlineStr">
        <is>
          <t>IncreaseDecreaseInAccountsReceivable</t>
        </is>
      </c>
      <c r="C25" s="3" t="inlineStr">
        <is>
          <t>2018-12-29</t>
        </is>
      </c>
      <c r="D25" s="3" t="inlineStr">
        <is>
          <t>2018-09-30</t>
        </is>
      </c>
      <c r="E25" s="3" t="inlineStr">
        <is>
          <t>duration</t>
        </is>
      </c>
      <c r="F25" s="3" t="inlineStr">
        <is>
          <t>-5130000000.0</t>
        </is>
      </c>
      <c r="G25" s="3" t="inlineStr">
        <is>
          <t>usd</t>
        </is>
      </c>
      <c r="H25" s="3" t="inlineStr">
        <is>
          <t>-6</t>
        </is>
      </c>
      <c r="I25" s="3" t="n"/>
      <c r="J25" s="3" t="inlineStr">
        <is>
          <t>https://www.sec.gov/Archives/edgar/data/320193/000032019320000010/a10-qq1202012282019.htm#d57642646e904-wk-Fact-1D563B93E0DA51E8BEA55E94F5C76586</t>
        </is>
      </c>
      <c r="K25" s="3" t="inlineStr">
        <is>
          <t>2020-01-29 00:00:00</t>
        </is>
      </c>
    </row>
    <row r="26">
      <c r="B26" s="3" t="inlineStr">
        <is>
          <t>IncreaseDecreaseInInventories</t>
        </is>
      </c>
      <c r="C26" s="3" t="inlineStr">
        <is>
          <t>2018-12-29</t>
        </is>
      </c>
      <c r="D26" s="3" t="inlineStr">
        <is>
          <t>2018-09-30</t>
        </is>
      </c>
      <c r="E26" s="3" t="inlineStr">
        <is>
          <t>duration</t>
        </is>
      </c>
      <c r="F26" s="3" t="inlineStr">
        <is>
          <t>1076000000.0</t>
        </is>
      </c>
      <c r="G26" s="3" t="inlineStr">
        <is>
          <t>usd</t>
        </is>
      </c>
      <c r="H26" s="3" t="inlineStr">
        <is>
          <t>-6</t>
        </is>
      </c>
      <c r="I26" s="3" t="n"/>
      <c r="J26" s="3" t="inlineStr">
        <is>
          <t>https://www.sec.gov/Archives/edgar/data/320193/000032019320000010/a10-qq1202012282019.htm#d57642646e944-wk-Fact-2340B3EC18DD560AB437D161CD2776B7</t>
        </is>
      </c>
      <c r="K26" s="3" t="inlineStr">
        <is>
          <t>2020-01-29 00:00:00</t>
        </is>
      </c>
    </row>
    <row r="27">
      <c r="B27" s="3" t="inlineStr">
        <is>
          <t>IncreaseDecreaseInOtherReceivables</t>
        </is>
      </c>
      <c r="C27" s="3" t="inlineStr">
        <is>
          <t>2018-12-29</t>
        </is>
      </c>
      <c r="D27" s="3" t="inlineStr">
        <is>
          <t>2018-09-30</t>
        </is>
      </c>
      <c r="E27" s="3" t="inlineStr">
        <is>
          <t>duration</t>
        </is>
      </c>
      <c r="F27" s="3" t="inlineStr">
        <is>
          <t>-6905000000.0</t>
        </is>
      </c>
      <c r="G27" s="3" t="inlineStr">
        <is>
          <t>usd</t>
        </is>
      </c>
      <c r="H27" s="3" t="inlineStr">
        <is>
          <t>-6</t>
        </is>
      </c>
      <c r="I27" s="3" t="n"/>
      <c r="J27" s="3" t="inlineStr">
        <is>
          <t>https://www.sec.gov/Archives/edgar/data/320193/000032019320000010/a10-qq1202012282019.htm#d57642646e984-wk-Fact-93707B0EC9F35F1CA3DFA4EB9E2E79C6</t>
        </is>
      </c>
      <c r="K27" s="3" t="inlineStr">
        <is>
          <t>2020-01-29 00:00:00</t>
        </is>
      </c>
    </row>
    <row r="28">
      <c r="B28" s="3" t="inlineStr">
        <is>
          <t>IncreaseDecreaseInOtherOperatingAssets</t>
        </is>
      </c>
      <c r="C28" s="3" t="inlineStr">
        <is>
          <t>2018-12-29</t>
        </is>
      </c>
      <c r="D28" s="3" t="inlineStr">
        <is>
          <t>2018-09-30</t>
        </is>
      </c>
      <c r="E28" s="3" t="inlineStr">
        <is>
          <t>duration</t>
        </is>
      </c>
      <c r="F28" s="3" t="inlineStr">
        <is>
          <t>886000000.0</t>
        </is>
      </c>
      <c r="G28" s="3" t="inlineStr">
        <is>
          <t>usd</t>
        </is>
      </c>
      <c r="H28" s="3" t="inlineStr">
        <is>
          <t>-6</t>
        </is>
      </c>
      <c r="I28" s="3" t="n"/>
      <c r="J28" s="3" t="inlineStr">
        <is>
          <t>https://www.sec.gov/Archives/edgar/data/320193/000032019320000010/a10-qq1202012282019.htm#d57642646e1024-wk-Fact-FE1D237BC6BB533AB43B2A899859BA12</t>
        </is>
      </c>
      <c r="K28" s="3" t="inlineStr">
        <is>
          <t>2020-01-29 00:00:00</t>
        </is>
      </c>
    </row>
    <row r="29">
      <c r="B29" s="3" t="inlineStr">
        <is>
          <t>IncreaseDecreaseInAccountsPayable</t>
        </is>
      </c>
      <c r="C29" s="3" t="inlineStr">
        <is>
          <t>2018-12-29</t>
        </is>
      </c>
      <c r="D29" s="3" t="inlineStr">
        <is>
          <t>2018-09-30</t>
        </is>
      </c>
      <c r="E29" s="3" t="inlineStr">
        <is>
          <t>duration</t>
        </is>
      </c>
      <c r="F29" s="3" t="inlineStr">
        <is>
          <t>-8501000000.0</t>
        </is>
      </c>
      <c r="G29" s="3" t="inlineStr">
        <is>
          <t>usd</t>
        </is>
      </c>
      <c r="H29" s="3" t="inlineStr">
        <is>
          <t>-6</t>
        </is>
      </c>
      <c r="I29" s="3" t="n"/>
      <c r="J29" s="3" t="inlineStr">
        <is>
          <t>https://www.sec.gov/Archives/edgar/data/320193/000032019320000010/a10-qq1202012282019.htm#d57642646e1065-wk-Fact-CB67D62527345503A2F848A35F54C588</t>
        </is>
      </c>
      <c r="K29" s="3" t="inlineStr">
        <is>
          <t>2020-01-29 00:00:00</t>
        </is>
      </c>
    </row>
    <row r="30">
      <c r="B30" s="3" t="inlineStr">
        <is>
          <t>IncreaseDecreaseInContractWithCustomerLiability</t>
        </is>
      </c>
      <c r="C30" s="3" t="inlineStr">
        <is>
          <t>2018-12-29</t>
        </is>
      </c>
      <c r="D30" s="3" t="inlineStr">
        <is>
          <t>2018-09-30</t>
        </is>
      </c>
      <c r="E30" s="3" t="inlineStr">
        <is>
          <t>duration</t>
        </is>
      </c>
      <c r="F30" s="3" t="inlineStr">
        <is>
          <t>-370000000.0</t>
        </is>
      </c>
      <c r="G30" s="3" t="inlineStr">
        <is>
          <t>usd</t>
        </is>
      </c>
      <c r="H30" s="3" t="inlineStr">
        <is>
          <t>-6</t>
        </is>
      </c>
      <c r="I30" s="3" t="n"/>
      <c r="J30" s="3" t="inlineStr">
        <is>
          <t>https://www.sec.gov/Archives/edgar/data/320193/000032019320000010/a10-qq1202012282019.htm#d57642646e1105-wk-Fact-F8CCEE6CAD735A3D909FAF671831C09C</t>
        </is>
      </c>
      <c r="K30" s="3" t="inlineStr">
        <is>
          <t>2020-01-29 00:00:00</t>
        </is>
      </c>
    </row>
    <row r="31">
      <c r="B31" s="3" t="inlineStr">
        <is>
          <t>IncreaseDecreaseInOtherOperatingLiabilities</t>
        </is>
      </c>
      <c r="C31" s="3" t="inlineStr">
        <is>
          <t>2018-12-29</t>
        </is>
      </c>
      <c r="D31" s="3" t="inlineStr">
        <is>
          <t>2018-09-30</t>
        </is>
      </c>
      <c r="E31" s="3" t="inlineStr">
        <is>
          <t>duration</t>
        </is>
      </c>
      <c r="F31" s="3" t="inlineStr">
        <is>
          <t>570000000.0</t>
        </is>
      </c>
      <c r="G31" s="3" t="inlineStr">
        <is>
          <t>usd</t>
        </is>
      </c>
      <c r="H31" s="3" t="inlineStr">
        <is>
          <t>-6</t>
        </is>
      </c>
      <c r="I31" s="3" t="n"/>
      <c r="J31" s="3" t="inlineStr">
        <is>
          <t>https://www.sec.gov/Archives/edgar/data/320193/000032019320000010/a10-qq1202012282019.htm#d57642646e1145-wk-Fact-F610411F0B815B69ADF7DFCA486B0484</t>
        </is>
      </c>
      <c r="K31" s="3" t="inlineStr">
        <is>
          <t>2020-01-29 00:00:00</t>
        </is>
      </c>
    </row>
    <row r="32">
      <c r="B32" s="3" t="inlineStr">
        <is>
          <t>NetCashProvidedByUsedInOperatingActivities</t>
        </is>
      </c>
      <c r="C32" s="3" t="inlineStr">
        <is>
          <t>2018-12-29</t>
        </is>
      </c>
      <c r="D32" s="3" t="inlineStr">
        <is>
          <t>2018-09-30</t>
        </is>
      </c>
      <c r="E32" s="3" t="inlineStr">
        <is>
          <t>duration</t>
        </is>
      </c>
      <c r="F32" s="3" t="inlineStr">
        <is>
          <t>26690000000.0</t>
        </is>
      </c>
      <c r="G32" s="3" t="inlineStr">
        <is>
          <t>usd</t>
        </is>
      </c>
      <c r="H32" s="3" t="inlineStr">
        <is>
          <t>-6</t>
        </is>
      </c>
      <c r="I32" s="3" t="n"/>
      <c r="J32" s="3" t="inlineStr">
        <is>
          <t>https://www.sec.gov/Archives/edgar/data/320193/000032019320000010/a10-qq1202012282019.htm#d57642646e1184-wk-Fact-D4055777467F55F5BD37960ABAB424BC</t>
        </is>
      </c>
      <c r="K32" s="3" t="inlineStr">
        <is>
          <t>2020-01-29 00:00:00</t>
        </is>
      </c>
    </row>
    <row r="33">
      <c r="B33" s="3" t="inlineStr">
        <is>
          <t>PaymentsToAcquireAvailableForSaleSecuritiesDebt</t>
        </is>
      </c>
      <c r="C33" s="3" t="inlineStr">
        <is>
          <t>2018-12-29</t>
        </is>
      </c>
      <c r="D33" s="3" t="inlineStr">
        <is>
          <t>2018-09-30</t>
        </is>
      </c>
      <c r="E33" s="3" t="inlineStr">
        <is>
          <t>duration</t>
        </is>
      </c>
      <c r="F33" s="3" t="inlineStr">
        <is>
          <t>7077000000.0</t>
        </is>
      </c>
      <c r="G33" s="3" t="inlineStr">
        <is>
          <t>usd</t>
        </is>
      </c>
      <c r="H33" s="3" t="inlineStr">
        <is>
          <t>-6</t>
        </is>
      </c>
      <c r="I33" s="3" t="n"/>
      <c r="J33" s="3" t="inlineStr">
        <is>
          <t>https://www.sec.gov/Archives/edgar/data/320193/000032019320000010/a10-qq1202012282019.htm#d57642646e1265-wk-Fact-846770A5B78353CC9165C792D459CB8F</t>
        </is>
      </c>
      <c r="K33" s="3" t="inlineStr">
        <is>
          <t>2020-01-29 00:00:00</t>
        </is>
      </c>
    </row>
    <row r="34">
      <c r="B34" s="3" t="inlineStr">
        <is>
          <t>ProceedsFromMaturitiesPrepaymentsAndCallsOfAvailableForSaleSecurities</t>
        </is>
      </c>
      <c r="C34" s="3" t="inlineStr">
        <is>
          <t>2018-12-29</t>
        </is>
      </c>
      <c r="D34" s="3" t="inlineStr">
        <is>
          <t>2018-09-30</t>
        </is>
      </c>
      <c r="E34" s="3" t="inlineStr">
        <is>
          <t>duration</t>
        </is>
      </c>
      <c r="F34" s="3" t="inlineStr">
        <is>
          <t>7203000000.0</t>
        </is>
      </c>
      <c r="G34" s="3" t="inlineStr">
        <is>
          <t>usd</t>
        </is>
      </c>
      <c r="H34" s="3" t="inlineStr">
        <is>
          <t>-6</t>
        </is>
      </c>
      <c r="I34" s="3" t="n"/>
      <c r="J34" s="3" t="inlineStr">
        <is>
          <t>https://www.sec.gov/Archives/edgar/data/320193/000032019320000010/a10-qq1202012282019.htm#d57642646e1305-wk-Fact-43BEBA21517E5ED6939D18FAF22385CE</t>
        </is>
      </c>
      <c r="K34" s="3" t="inlineStr">
        <is>
          <t>2020-01-29 00:00:00</t>
        </is>
      </c>
    </row>
    <row r="35">
      <c r="B35" s="3" t="inlineStr">
        <is>
          <t>ProceedsFromSaleOfAvailableForSaleSecuritiesDebt</t>
        </is>
      </c>
      <c r="C35" s="3" t="inlineStr">
        <is>
          <t>2018-12-29</t>
        </is>
      </c>
      <c r="D35" s="3" t="inlineStr">
        <is>
          <t>2018-09-30</t>
        </is>
      </c>
      <c r="E35" s="3" t="inlineStr">
        <is>
          <t>duration</t>
        </is>
      </c>
      <c r="F35" s="3" t="inlineStr">
        <is>
          <t>9723000000.0</t>
        </is>
      </c>
      <c r="G35" s="3" t="inlineStr">
        <is>
          <t>usd</t>
        </is>
      </c>
      <c r="H35" s="3" t="inlineStr">
        <is>
          <t>-6</t>
        </is>
      </c>
      <c r="I35" s="3" t="n"/>
      <c r="J35" s="3" t="inlineStr">
        <is>
          <t>https://www.sec.gov/Archives/edgar/data/320193/000032019320000010/a10-qq1202012282019.htm#d57642646e1345-wk-Fact-6A77D3300FA05E529A99E936F59110EA</t>
        </is>
      </c>
      <c r="K35" s="3" t="inlineStr">
        <is>
          <t>2020-01-29 00:00:00</t>
        </is>
      </c>
    </row>
    <row r="36">
      <c r="B36" s="3" t="inlineStr">
        <is>
          <t>PaymentsToAcquirePropertyPlantAndEquipment</t>
        </is>
      </c>
      <c r="C36" s="3" t="inlineStr">
        <is>
          <t>2018-12-29</t>
        </is>
      </c>
      <c r="D36" s="3" t="inlineStr">
        <is>
          <t>2018-09-30</t>
        </is>
      </c>
      <c r="E36" s="3" t="inlineStr">
        <is>
          <t>duration</t>
        </is>
      </c>
      <c r="F36" s="3" t="inlineStr">
        <is>
          <t>3355000000.0</t>
        </is>
      </c>
      <c r="G36" s="3" t="inlineStr">
        <is>
          <t>usd</t>
        </is>
      </c>
      <c r="H36" s="3" t="inlineStr">
        <is>
          <t>-6</t>
        </is>
      </c>
      <c r="I36" s="3" t="n"/>
      <c r="J36" s="3" t="inlineStr">
        <is>
          <t>https://www.sec.gov/Archives/edgar/data/320193/000032019320000010/a10-qq1202012282019.htm#d57642646e1385-wk-Fact-AAD71A3A1B7F5E12BD5B4EF943E93A0C</t>
        </is>
      </c>
      <c r="K36" s="3" t="inlineStr">
        <is>
          <t>2020-01-29 00:00:00</t>
        </is>
      </c>
    </row>
    <row r="37">
      <c r="B37" s="3" t="inlineStr">
        <is>
          <t>PaymentsToAcquireBusinessesNetOfCashAcquired</t>
        </is>
      </c>
      <c r="C37" s="3" t="inlineStr">
        <is>
          <t>2018-12-29</t>
        </is>
      </c>
      <c r="D37" s="3" t="inlineStr">
        <is>
          <t>2018-09-30</t>
        </is>
      </c>
      <c r="E37" s="3" t="inlineStr">
        <is>
          <t>duration</t>
        </is>
      </c>
      <c r="F37" s="3" t="inlineStr">
        <is>
          <t>167000000.0</t>
        </is>
      </c>
      <c r="G37" s="3" t="inlineStr">
        <is>
          <t>usd</t>
        </is>
      </c>
      <c r="H37" s="3" t="inlineStr">
        <is>
          <t>-6</t>
        </is>
      </c>
      <c r="I37" s="3" t="n"/>
      <c r="J37" s="3" t="inlineStr">
        <is>
          <t>https://www.sec.gov/Archives/edgar/data/320193/000032019320000010/a10-qq1202012282019.htm#d57642646e1426-wk-Fact-A2C9AFA0DAF1558880C6B856FB019A03</t>
        </is>
      </c>
      <c r="K37" s="3" t="inlineStr">
        <is>
          <t>2020-01-29 00:00:00</t>
        </is>
      </c>
    </row>
    <row r="38">
      <c r="B38" s="3" t="inlineStr">
        <is>
          <t>PaymentsToAcquireOtherInvestments</t>
        </is>
      </c>
      <c r="C38" s="3" t="inlineStr">
        <is>
          <t>2018-12-29</t>
        </is>
      </c>
      <c r="D38" s="3" t="inlineStr">
        <is>
          <t>2018-09-30</t>
        </is>
      </c>
      <c r="E38" s="3" t="inlineStr">
        <is>
          <t>duration</t>
        </is>
      </c>
      <c r="F38" s="3" t="inlineStr">
        <is>
          <t>427000000.0</t>
        </is>
      </c>
      <c r="G38" s="3" t="inlineStr">
        <is>
          <t>usd</t>
        </is>
      </c>
      <c r="H38" s="3" t="inlineStr">
        <is>
          <t>-6</t>
        </is>
      </c>
      <c r="I38" s="3" t="n"/>
      <c r="J38" s="3" t="inlineStr">
        <is>
          <t>https://www.sec.gov/Archives/edgar/data/320193/000032019320000010/a10-qq1202012282019.htm#d57642646e1467-wk-Fact-4C182DF475895ACAAB42C55DA9210BEF</t>
        </is>
      </c>
      <c r="K38" s="3" t="inlineStr">
        <is>
          <t>2020-01-29 00:00:00</t>
        </is>
      </c>
    </row>
    <row r="39">
      <c r="B39" s="3" t="inlineStr">
        <is>
          <t>PaymentsForProceedsFromOtherInvestingActivities</t>
        </is>
      </c>
      <c r="C39" s="3" t="inlineStr">
        <is>
          <t>2018-12-29</t>
        </is>
      </c>
      <c r="D39" s="3" t="inlineStr">
        <is>
          <t>2018-09-30</t>
        </is>
      </c>
      <c r="E39" s="3" t="inlineStr">
        <is>
          <t>duration</t>
        </is>
      </c>
      <c r="F39" s="3" t="inlineStr">
        <is>
          <t>56000000.0</t>
        </is>
      </c>
      <c r="G39" s="3" t="inlineStr">
        <is>
          <t>usd</t>
        </is>
      </c>
      <c r="H39" s="3" t="inlineStr">
        <is>
          <t>-6</t>
        </is>
      </c>
      <c r="I39" s="3" t="n"/>
      <c r="J39" s="3" t="inlineStr">
        <is>
          <t>https://www.sec.gov/Archives/edgar/data/320193/000032019320000010/a10-qq1202012282019.htm#d57642646e1508-wk-Fact-302727136BAE50AD962B8A62113CB8C5</t>
        </is>
      </c>
      <c r="K39" s="3" t="inlineStr">
        <is>
          <t>2020-01-29 00:00:00</t>
        </is>
      </c>
    </row>
    <row r="40">
      <c r="B40" s="3" t="inlineStr">
        <is>
          <t>NetCashProvidedByUsedInInvestingActivities</t>
        </is>
      </c>
      <c r="C40" s="3" t="inlineStr">
        <is>
          <t>2018-12-29</t>
        </is>
      </c>
      <c r="D40" s="3" t="inlineStr">
        <is>
          <t>2018-09-30</t>
        </is>
      </c>
      <c r="E40" s="3" t="inlineStr">
        <is>
          <t>duration</t>
        </is>
      </c>
      <c r="F40" s="3" t="inlineStr">
        <is>
          <t>5844000000.0</t>
        </is>
      </c>
      <c r="G40" s="3" t="inlineStr">
        <is>
          <t>usd</t>
        </is>
      </c>
      <c r="H40" s="3" t="inlineStr">
        <is>
          <t>-6</t>
        </is>
      </c>
      <c r="I40" s="3" t="n"/>
      <c r="J40" s="3" t="inlineStr">
        <is>
          <t>https://www.sec.gov/Archives/edgar/data/320193/000032019320000010/a10-qq1202012282019.htm#d57642646e1549-wk-Fact-1B2A15590B8B585FAA636568B51D4377</t>
        </is>
      </c>
      <c r="K40" s="3" t="inlineStr">
        <is>
          <t>2020-01-29 00:00:00</t>
        </is>
      </c>
    </row>
    <row r="41">
      <c r="B41" s="3" t="inlineStr">
        <is>
          <t>ProceedsFromIssuanceOfCommonStock</t>
        </is>
      </c>
      <c r="C41" s="3" t="inlineStr">
        <is>
          <t>2018-12-29</t>
        </is>
      </c>
      <c r="D41" s="3" t="inlineStr">
        <is>
          <t>2018-09-30</t>
        </is>
      </c>
      <c r="E41" s="3" t="inlineStr">
        <is>
          <t>duration</t>
        </is>
      </c>
      <c r="F41" s="3" t="n"/>
      <c r="G41" s="3" t="inlineStr">
        <is>
          <t>usd</t>
        </is>
      </c>
      <c r="H41" s="3" t="inlineStr">
        <is>
          <t>-6</t>
        </is>
      </c>
      <c r="I41" s="3" t="n"/>
      <c r="J41" s="3" t="inlineStr">
        <is>
          <t>https://www.sec.gov/Archives/edgar/data/320193/000032019320000010/a10-qq1202012282019.htm#d57642646e1629-wk-Fact-2A886ABB467D5DE89A2F657E64E33B8D</t>
        </is>
      </c>
      <c r="K41" s="3" t="inlineStr">
        <is>
          <t>2020-01-29 00:00:00</t>
        </is>
      </c>
    </row>
    <row r="42">
      <c r="B42" s="3" t="inlineStr">
        <is>
          <t>PaymentsRelatedToTaxWithholdingForShareBasedCompensation</t>
        </is>
      </c>
      <c r="C42" s="3" t="inlineStr">
        <is>
          <t>2018-12-29</t>
        </is>
      </c>
      <c r="D42" s="3" t="inlineStr">
        <is>
          <t>2018-09-30</t>
        </is>
      </c>
      <c r="E42" s="3" t="inlineStr">
        <is>
          <t>duration</t>
        </is>
      </c>
      <c r="F42" s="3" t="inlineStr">
        <is>
          <t>1318000000.0</t>
        </is>
      </c>
      <c r="G42" s="3" t="inlineStr">
        <is>
          <t>usd</t>
        </is>
      </c>
      <c r="H42" s="3" t="inlineStr">
        <is>
          <t>-6</t>
        </is>
      </c>
      <c r="I42" s="3" t="n"/>
      <c r="J42" s="3" t="inlineStr">
        <is>
          <t>https://www.sec.gov/Archives/edgar/data/320193/000032019320000010/a10-qq1202012282019.htm#d57642646e1669-wk-Fact-69FFCFFB6FDC5983877B2CA0558F1CF8</t>
        </is>
      </c>
      <c r="K42" s="3" t="inlineStr">
        <is>
          <t>2020-01-29 00:00:00</t>
        </is>
      </c>
    </row>
    <row r="43">
      <c r="B43" s="3" t="inlineStr">
        <is>
          <t>PaymentsOfDividends</t>
        </is>
      </c>
      <c r="C43" s="3" t="inlineStr">
        <is>
          <t>2018-12-29</t>
        </is>
      </c>
      <c r="D43" s="3" t="inlineStr">
        <is>
          <t>2018-09-30</t>
        </is>
      </c>
      <c r="E43" s="3" t="inlineStr">
        <is>
          <t>duration</t>
        </is>
      </c>
      <c r="F43" s="3" t="inlineStr">
        <is>
          <t>3568000000.0</t>
        </is>
      </c>
      <c r="G43" s="3" t="inlineStr">
        <is>
          <t>usd</t>
        </is>
      </c>
      <c r="H43" s="3" t="inlineStr">
        <is>
          <t>-6</t>
        </is>
      </c>
      <c r="I43" s="3" t="n"/>
      <c r="J43" s="3" t="inlineStr">
        <is>
          <t>https://www.sec.gov/Archives/edgar/data/320193/000032019320000010/a10-qq1202012282019.htm#d57642646e1710-wk-Fact-A93308FC7D74555A8B21A7894E2637DA</t>
        </is>
      </c>
      <c r="K43" s="3" t="inlineStr">
        <is>
          <t>2020-01-29 00:00:00</t>
        </is>
      </c>
    </row>
    <row r="44">
      <c r="B44" s="3" t="inlineStr">
        <is>
          <t>PaymentsForRepurchaseOfCommonStock</t>
        </is>
      </c>
      <c r="C44" s="3" t="inlineStr">
        <is>
          <t>2018-12-29</t>
        </is>
      </c>
      <c r="D44" s="3" t="inlineStr">
        <is>
          <t>2018-09-30</t>
        </is>
      </c>
      <c r="E44" s="3" t="inlineStr">
        <is>
          <t>duration</t>
        </is>
      </c>
      <c r="F44" s="3" t="inlineStr">
        <is>
          <t>8796000000.0</t>
        </is>
      </c>
      <c r="G44" s="3" t="inlineStr">
        <is>
          <t>usd</t>
        </is>
      </c>
      <c r="H44" s="3" t="inlineStr">
        <is>
          <t>-6</t>
        </is>
      </c>
      <c r="I44" s="3" t="n"/>
      <c r="J44" s="3" t="inlineStr">
        <is>
          <t>https://www.sec.gov/Archives/edgar/data/320193/000032019320000010/a10-qq1202012282019.htm#d57642646e1751-wk-Fact-5AA03FC6691B5B31AF66E41EFD5473CE</t>
        </is>
      </c>
      <c r="K44" s="3" t="inlineStr">
        <is>
          <t>2020-01-29 00:00:00</t>
        </is>
      </c>
    </row>
    <row r="45">
      <c r="B45" s="3" t="inlineStr">
        <is>
          <t>ProceedsFromIssuanceOfLongTermDebt</t>
        </is>
      </c>
      <c r="C45" s="3" t="inlineStr">
        <is>
          <t>2018-12-29</t>
        </is>
      </c>
      <c r="D45" s="3" t="inlineStr">
        <is>
          <t>2018-09-30</t>
        </is>
      </c>
      <c r="E45" s="3" t="inlineStr">
        <is>
          <t>duration</t>
        </is>
      </c>
      <c r="F45" s="3" t="n"/>
      <c r="G45" s="3" t="inlineStr">
        <is>
          <t>usd</t>
        </is>
      </c>
      <c r="H45" s="3" t="inlineStr">
        <is>
          <t>-6</t>
        </is>
      </c>
      <c r="I45" s="3" t="n"/>
      <c r="J45" s="3" t="inlineStr">
        <is>
          <t>https://www.sec.gov/Archives/edgar/data/320193/000032019320000010/a10-qq1202012282019.htm#d57642646e1792-wk-Fact-AE0803CE7F365F148C42FC45FD87C7B9</t>
        </is>
      </c>
      <c r="K45" s="3" t="inlineStr">
        <is>
          <t>2020-01-29 00:00:00</t>
        </is>
      </c>
    </row>
    <row r="46">
      <c r="B46" s="3" t="inlineStr">
        <is>
          <t>RepaymentsOfLongTermDebt</t>
        </is>
      </c>
      <c r="C46" s="3" t="inlineStr">
        <is>
          <t>2018-12-29</t>
        </is>
      </c>
      <c r="D46" s="3" t="inlineStr">
        <is>
          <t>2018-09-30</t>
        </is>
      </c>
      <c r="E46" s="3" t="inlineStr">
        <is>
          <t>duration</t>
        </is>
      </c>
      <c r="F46" s="3" t="n"/>
      <c r="G46" s="3" t="inlineStr">
        <is>
          <t>usd</t>
        </is>
      </c>
      <c r="H46" s="3" t="inlineStr">
        <is>
          <t>-6</t>
        </is>
      </c>
      <c r="I46" s="3" t="n"/>
      <c r="J46" s="3" t="inlineStr">
        <is>
          <t>https://www.sec.gov/Archives/edgar/data/320193/000032019320000010/a10-qq1202012282019.htm#d57642646e1832-wk-Fact-6B676BA15AAD5C53A91E2B281FEBD9E1</t>
        </is>
      </c>
      <c r="K46" s="3" t="inlineStr">
        <is>
          <t>2020-01-29 00:00:00</t>
        </is>
      </c>
    </row>
    <row r="47">
      <c r="B47" s="3" t="inlineStr">
        <is>
          <t>ProceedsFromPaymentsForOtherFinancingActivities</t>
        </is>
      </c>
      <c r="C47" s="3" t="inlineStr">
        <is>
          <t>2018-12-29</t>
        </is>
      </c>
      <c r="D47" s="3" t="inlineStr">
        <is>
          <t>2018-09-30</t>
        </is>
      </c>
      <c r="E47" s="3" t="inlineStr">
        <is>
          <t>duration</t>
        </is>
      </c>
      <c r="F47" s="3" t="n"/>
      <c r="G47" s="3" t="inlineStr">
        <is>
          <t>usd</t>
        </is>
      </c>
      <c r="H47" s="3" t="inlineStr">
        <is>
          <t>-6</t>
        </is>
      </c>
      <c r="I47" s="3" t="n"/>
      <c r="J47" s="3" t="inlineStr">
        <is>
          <t>https://www.sec.gov/Archives/edgar/data/320193/000032019320000010/a10-qq1202012282019.htm#d57642646e1912-wk-Fact-CCCB6FEC97E2592D926C1922ABDA7D5A</t>
        </is>
      </c>
      <c r="K47" s="3" t="inlineStr">
        <is>
          <t>2020-01-29 00:00:00</t>
        </is>
      </c>
    </row>
    <row r="48">
      <c r="B48" s="3" t="inlineStr">
        <is>
          <t>NetCashProvidedByUsedInFinancingActivities</t>
        </is>
      </c>
      <c r="C48" s="3" t="inlineStr">
        <is>
          <t>2018-12-29</t>
        </is>
      </c>
      <c r="D48" s="3" t="inlineStr">
        <is>
          <t>2018-09-30</t>
        </is>
      </c>
      <c r="E48" s="3" t="inlineStr">
        <is>
          <t>duration</t>
        </is>
      </c>
      <c r="F48" s="3" t="inlineStr">
        <is>
          <t>-13676000000.0</t>
        </is>
      </c>
      <c r="G48" s="3" t="inlineStr">
        <is>
          <t>usd</t>
        </is>
      </c>
      <c r="H48" s="3" t="inlineStr">
        <is>
          <t>-6</t>
        </is>
      </c>
      <c r="I48" s="3" t="n"/>
      <c r="J48" s="3" t="inlineStr">
        <is>
          <t>https://www.sec.gov/Archives/edgar/data/320193/000032019320000010/a10-qq1202012282019.htm#d57642646e1952-wk-Fact-5DC4D7399C5C5378A6CE1AC17266E34B</t>
        </is>
      </c>
      <c r="K48" s="3" t="inlineStr">
        <is>
          <t>2020-01-29 00:00:00</t>
        </is>
      </c>
    </row>
    <row r="49">
      <c r="B49" s="3" t="inlineStr">
        <is>
          <t>CashCashEquivalentsRestrictedCashAndRestrictedCashEquivalentsPeriodIncreaseDecreaseIncludingExchangeRateEffect</t>
        </is>
      </c>
      <c r="C49" s="3" t="inlineStr">
        <is>
          <t>2018-12-29</t>
        </is>
      </c>
      <c r="D49" s="3" t="inlineStr">
        <is>
          <t>2018-09-30</t>
        </is>
      </c>
      <c r="E49" s="3" t="inlineStr">
        <is>
          <t>duration</t>
        </is>
      </c>
      <c r="F49" s="3" t="inlineStr">
        <is>
          <t>18858000000.0</t>
        </is>
      </c>
      <c r="G49" s="3" t="inlineStr">
        <is>
          <t>usd</t>
        </is>
      </c>
      <c r="H49" s="3" t="inlineStr">
        <is>
          <t>-6</t>
        </is>
      </c>
      <c r="I49" s="3" t="n"/>
      <c r="J49" s="3" t="inlineStr">
        <is>
          <t>https://www.sec.gov/Archives/edgar/data/320193/000032019320000010/a10-qq1202012282019.htm#d57642646e1993-wk-Fact-FFE2086FA90454B09216632BF007B1CC</t>
        </is>
      </c>
      <c r="K49" s="3" t="inlineStr">
        <is>
          <t>2020-01-29 00:00:00</t>
        </is>
      </c>
    </row>
    <row r="50">
      <c r="B50" s="3" t="inlineStr">
        <is>
          <t>IncomeTaxesPaidNet</t>
        </is>
      </c>
      <c r="C50" s="3" t="inlineStr">
        <is>
          <t>2018-12-29</t>
        </is>
      </c>
      <c r="D50" s="3" t="inlineStr">
        <is>
          <t>2018-09-30</t>
        </is>
      </c>
      <c r="E50" s="3" t="inlineStr">
        <is>
          <t>duration</t>
        </is>
      </c>
      <c r="F50" s="3" t="inlineStr">
        <is>
          <t>4916000000.0</t>
        </is>
      </c>
      <c r="G50" s="3" t="inlineStr">
        <is>
          <t>usd</t>
        </is>
      </c>
      <c r="H50" s="3" t="inlineStr">
        <is>
          <t>-6</t>
        </is>
      </c>
      <c r="I50" s="3" t="n"/>
      <c r="J50" s="3" t="inlineStr">
        <is>
          <t>https://www.sec.gov/Archives/edgar/data/320193/000032019320000010/a10-qq1202012282019.htm#d57642646e2117-wk-Fact-2DB9936C054E54CDBF8224E8D6F942CA</t>
        </is>
      </c>
      <c r="K50" s="3" t="inlineStr">
        <is>
          <t>2020-01-29 00:00:00</t>
        </is>
      </c>
    </row>
    <row r="51">
      <c r="B51" s="3" t="inlineStr">
        <is>
          <t>InterestPaidNet</t>
        </is>
      </c>
      <c r="C51" s="3" t="inlineStr">
        <is>
          <t>2018-12-29</t>
        </is>
      </c>
      <c r="D51" s="3" t="inlineStr">
        <is>
          <t>2018-09-30</t>
        </is>
      </c>
      <c r="E51" s="3" t="inlineStr">
        <is>
          <t>duration</t>
        </is>
      </c>
      <c r="F51" s="3" t="inlineStr">
        <is>
          <t>836000000.0</t>
        </is>
      </c>
      <c r="G51" s="3" t="inlineStr">
        <is>
          <t>usd</t>
        </is>
      </c>
      <c r="H51" s="3" t="inlineStr">
        <is>
          <t>-6</t>
        </is>
      </c>
      <c r="I51" s="3" t="n"/>
      <c r="J51" s="3" t="inlineStr">
        <is>
          <t>https://www.sec.gov/Archives/edgar/data/320193/000032019320000010/a10-qq1202012282019.htm#d57642646e2156-wk-Fact-B807B0EC6D975C868D51BDE44FE2AC90</t>
        </is>
      </c>
      <c r="K51" s="3" t="inlineStr">
        <is>
          <t>2020-01-29 00:00:00</t>
        </is>
      </c>
    </row>
    <row r="52">
      <c r="B52" s="3" t="inlineStr">
        <is>
          <t>WeightedAverageNumberOfSharesOutstandingBasic</t>
        </is>
      </c>
      <c r="C52" s="3" t="inlineStr">
        <is>
          <t>2018-12-29</t>
        </is>
      </c>
      <c r="D52" s="3" t="inlineStr">
        <is>
          <t>2018-09-30</t>
        </is>
      </c>
      <c r="E52" s="3" t="inlineStr">
        <is>
          <t>duration</t>
        </is>
      </c>
      <c r="F52" s="3" t="inlineStr">
        <is>
          <t>4735820000.0</t>
        </is>
      </c>
      <c r="G52" s="3" t="inlineStr">
        <is>
          <t>shares</t>
        </is>
      </c>
      <c r="H52" s="3" t="inlineStr">
        <is>
          <t>-3</t>
        </is>
      </c>
      <c r="I52" s="3" t="n"/>
      <c r="J52" s="3" t="inlineStr">
        <is>
          <t>https://www.sec.gov/Archives/edgar/data/320193/000032019320000010/a10-qq1202012282019.htm#d57641410e831-wk-Fact-655F80FE67315A799C2C1979E97D8733</t>
        </is>
      </c>
      <c r="K52" s="3" t="inlineStr">
        <is>
          <t>2020-01-29 00:00:00</t>
        </is>
      </c>
    </row>
    <row r="53">
      <c r="B53" s="3" t="inlineStr">
        <is>
          <t>WeightedAverageNumberDilutedSharesOutstandingAdjustment</t>
        </is>
      </c>
      <c r="C53" s="3" t="inlineStr">
        <is>
          <t>2018-12-29</t>
        </is>
      </c>
      <c r="D53" s="3" t="inlineStr">
        <is>
          <t>2018-09-30</t>
        </is>
      </c>
      <c r="E53" s="3" t="inlineStr">
        <is>
          <t>duration</t>
        </is>
      </c>
      <c r="F53" s="3" t="inlineStr">
        <is>
          <t>37432000.0</t>
        </is>
      </c>
      <c r="G53" s="3" t="inlineStr">
        <is>
          <t>shares</t>
        </is>
      </c>
      <c r="H53" s="3" t="inlineStr">
        <is>
          <t>-3</t>
        </is>
      </c>
      <c r="I53" s="3" t="n"/>
      <c r="J53" s="3" t="inlineStr">
        <is>
          <t>https://www.sec.gov/Archives/edgar/data/320193/000032019320000010/a10-qq1202012282019.htm#d57641410e870-wk-Fact-6DC3F97C8A905F9FA6F70E9928527E58</t>
        </is>
      </c>
      <c r="K53" s="3" t="inlineStr">
        <is>
          <t>2020-01-29 00:00:00</t>
        </is>
      </c>
    </row>
    <row r="54">
      <c r="B54" s="3" t="inlineStr">
        <is>
          <t>WeightedAverageNumberOfDilutedSharesOutstanding</t>
        </is>
      </c>
      <c r="C54" s="3" t="inlineStr">
        <is>
          <t>2018-12-29</t>
        </is>
      </c>
      <c r="D54" s="3" t="inlineStr">
        <is>
          <t>2018-09-30</t>
        </is>
      </c>
      <c r="E54" s="3" t="inlineStr">
        <is>
          <t>duration</t>
        </is>
      </c>
      <c r="F54" s="3" t="inlineStr">
        <is>
          <t>4773252000.0</t>
        </is>
      </c>
      <c r="G54" s="3" t="inlineStr">
        <is>
          <t>shares</t>
        </is>
      </c>
      <c r="H54" s="3" t="inlineStr">
        <is>
          <t>-3</t>
        </is>
      </c>
      <c r="I54" s="3" t="n"/>
      <c r="J54" s="3" t="inlineStr">
        <is>
          <t>https://www.sec.gov/Archives/edgar/data/320193/000032019320000010/a10-qq1202012282019.htm#d57641410e909-wk-Fact-35A9990D13485EC3B06DBAA4377E7A97</t>
        </is>
      </c>
      <c r="K54" s="3" t="inlineStr">
        <is>
          <t>2020-01-29 00:00:00</t>
        </is>
      </c>
    </row>
    <row r="55">
      <c r="B55" s="3" t="inlineStr">
        <is>
          <t>AntidilutiveSecuritiesExcludedFromComputationOfEarningsPerShareAmount</t>
        </is>
      </c>
      <c r="C55" s="3" t="inlineStr">
        <is>
          <t>2018-12-29</t>
        </is>
      </c>
      <c r="D55" s="3" t="inlineStr">
        <is>
          <t>2018-09-30</t>
        </is>
      </c>
      <c r="E55" s="3" t="inlineStr">
        <is>
          <t>duration</t>
        </is>
      </c>
      <c r="F55" s="3" t="inlineStr">
        <is>
          <t>28800000.0</t>
        </is>
      </c>
      <c r="G55" s="3" t="inlineStr">
        <is>
          <t>shares</t>
        </is>
      </c>
      <c r="H55" s="3" t="inlineStr">
        <is>
          <t>-5</t>
        </is>
      </c>
      <c r="I55" s="3" t="n"/>
      <c r="J55" s="3" t="inlineStr">
        <is>
          <t>https://www.sec.gov/Archives/edgar/data/320193/000032019320000010/a10-qq1202012282019.htm#d57641410e1054-wk-Fact-633CD5DCF0A551ABBDE8A7418CAD35FE</t>
        </is>
      </c>
      <c r="K55" s="3" t="inlineStr">
        <is>
          <t>2020-01-29 00:00:00</t>
        </is>
      </c>
    </row>
    <row r="56">
      <c r="B56" s="3" t="inlineStr">
        <is>
          <t>ContractWithCustomerLiabilityRevenueRecognized</t>
        </is>
      </c>
      <c r="C56" s="3" t="inlineStr">
        <is>
          <t>2018-12-29</t>
        </is>
      </c>
      <c r="D56" s="3" t="inlineStr">
        <is>
          <t>2018-09-30</t>
        </is>
      </c>
      <c r="E56" s="3" t="inlineStr">
        <is>
          <t>duration</t>
        </is>
      </c>
      <c r="F56" s="3" t="inlineStr">
        <is>
          <t>2400000000.0</t>
        </is>
      </c>
      <c r="G56" s="3" t="inlineStr">
        <is>
          <t>usd</t>
        </is>
      </c>
      <c r="H56" s="3" t="inlineStr">
        <is>
          <t>-8</t>
        </is>
      </c>
      <c r="I56" s="3" t="n"/>
      <c r="J56" s="3" t="inlineStr">
        <is>
          <t>https://www.sec.gov/Archives/edgar/data/320193/000032019320000010/a10-qq1202012282019.htm#d57642650e919-wk-Fact-81E257F6A3C750E2BA29D6344D73B68C</t>
        </is>
      </c>
      <c r="K56" s="3" t="inlineStr">
        <is>
          <t>2020-01-29 00:00:00</t>
        </is>
      </c>
    </row>
    <row r="57">
      <c r="B57" s="3" t="inlineStr">
        <is>
          <t>InvestmentIncomeInterestAndDividend</t>
        </is>
      </c>
      <c r="C57" s="3" t="inlineStr">
        <is>
          <t>2018-12-29</t>
        </is>
      </c>
      <c r="D57" s="3" t="inlineStr">
        <is>
          <t>2018-09-30</t>
        </is>
      </c>
      <c r="E57" s="3" t="inlineStr">
        <is>
          <t>duration</t>
        </is>
      </c>
      <c r="F57" s="3" t="inlineStr">
        <is>
          <t>1307000000.0</t>
        </is>
      </c>
      <c r="G57" s="3" t="inlineStr">
        <is>
          <t>usd</t>
        </is>
      </c>
      <c r="H57" s="3" t="inlineStr">
        <is>
          <t>-6</t>
        </is>
      </c>
      <c r="I57" s="3" t="n"/>
      <c r="J57" s="3" t="inlineStr">
        <is>
          <t>https://www.sec.gov/Archives/edgar/data/320193/000032019320000010/a10-qq1202012282019.htm#d57651958e1086-wk-Fact-619013C5BF7F5089B9609DF2D95F7AD9</t>
        </is>
      </c>
      <c r="K57" s="3" t="inlineStr">
        <is>
          <t>2020-01-29 00:00:00</t>
        </is>
      </c>
    </row>
    <row r="58">
      <c r="B58" s="3" t="inlineStr">
        <is>
          <t>InterestExpense</t>
        </is>
      </c>
      <c r="C58" s="3" t="inlineStr">
        <is>
          <t>2018-12-29</t>
        </is>
      </c>
      <c r="D58" s="3" t="inlineStr">
        <is>
          <t>2018-09-30</t>
        </is>
      </c>
      <c r="E58" s="3" t="inlineStr">
        <is>
          <t>duration</t>
        </is>
      </c>
      <c r="F58" s="3" t="inlineStr">
        <is>
          <t>890000000.0</t>
        </is>
      </c>
      <c r="G58" s="3" t="inlineStr">
        <is>
          <t>usd</t>
        </is>
      </c>
      <c r="H58" s="3" t="inlineStr">
        <is>
          <t>-6</t>
        </is>
      </c>
      <c r="I58" s="3" t="n"/>
      <c r="J58" s="3" t="inlineStr">
        <is>
          <t>https://www.sec.gov/Archives/edgar/data/320193/000032019320000010/a10-qq1202012282019.htm#d57651958e1121-wk-Fact-885749B7F28058F380B0152BC38A452D</t>
        </is>
      </c>
      <c r="K58" s="3" t="inlineStr">
        <is>
          <t>2020-01-29 00:00:00</t>
        </is>
      </c>
    </row>
    <row r="59">
      <c r="B59" s="3" t="inlineStr">
        <is>
          <t>OtherNonoperatingIncomeExpense</t>
        </is>
      </c>
      <c r="C59" s="3" t="inlineStr">
        <is>
          <t>2018-12-29</t>
        </is>
      </c>
      <c r="D59" s="3" t="inlineStr">
        <is>
          <t>2018-09-30</t>
        </is>
      </c>
      <c r="E59" s="3" t="inlineStr">
        <is>
          <t>duration</t>
        </is>
      </c>
      <c r="F59" s="3" t="inlineStr">
        <is>
          <t>143000000.0</t>
        </is>
      </c>
      <c r="G59" s="3" t="inlineStr">
        <is>
          <t>usd</t>
        </is>
      </c>
      <c r="H59" s="3" t="inlineStr">
        <is>
          <t>-6</t>
        </is>
      </c>
      <c r="I59" s="3" t="n"/>
      <c r="J59" s="3" t="inlineStr">
        <is>
          <t>https://www.sec.gov/Archives/edgar/data/320193/000032019320000010/a10-qq1202012282019.htm#d57651958e1161-wk-Fact-D130B3F25D1753A3BFD6FCB7539E8A3B</t>
        </is>
      </c>
      <c r="K59" s="3" t="inlineStr">
        <is>
          <t>2020-01-29 00:00:00</t>
        </is>
      </c>
    </row>
    <row r="60">
      <c r="B60" s="3" t="inlineStr">
        <is>
          <t>NonoperatingIncomeExpense</t>
        </is>
      </c>
      <c r="C60" s="3" t="inlineStr">
        <is>
          <t>2018-12-29</t>
        </is>
      </c>
      <c r="D60" s="3" t="inlineStr">
        <is>
          <t>2018-09-30</t>
        </is>
      </c>
      <c r="E60" s="3" t="inlineStr">
        <is>
          <t>duration</t>
        </is>
      </c>
      <c r="F60" s="3" t="inlineStr">
        <is>
          <t>560000000.0</t>
        </is>
      </c>
      <c r="G60" s="3" t="inlineStr">
        <is>
          <t>usd</t>
        </is>
      </c>
      <c r="H60" s="3" t="inlineStr">
        <is>
          <t>-6</t>
        </is>
      </c>
      <c r="I60" s="3" t="n"/>
      <c r="J60" s="3" t="inlineStr">
        <is>
          <t>https://www.sec.gov/Archives/edgar/data/320193/000032019320000010/a10-qq1202012282019.htm#d57651958e1205-wk-Fact-159777A4AB9152E48A53B62C6D6A4D83</t>
        </is>
      </c>
      <c r="K60" s="3" t="inlineStr">
        <is>
          <t>2020-01-29 00:00:00</t>
        </is>
      </c>
    </row>
    <row r="61">
      <c r="B61" s="3" t="inlineStr">
        <is>
          <t>ProceedsFromRepaymentsOfShortTermDebtMaturingInThreeMonthsOrLess</t>
        </is>
      </c>
      <c r="C61" s="3" t="inlineStr">
        <is>
          <t>2018-12-29</t>
        </is>
      </c>
      <c r="D61" s="3" t="inlineStr">
        <is>
          <t>2018-09-30</t>
        </is>
      </c>
      <c r="E61" s="3" t="inlineStr">
        <is>
          <t>duration</t>
        </is>
      </c>
      <c r="F61" s="3" t="inlineStr">
        <is>
          <t>2011000000.0</t>
        </is>
      </c>
      <c r="G61" s="3" t="inlineStr">
        <is>
          <t>usd</t>
        </is>
      </c>
      <c r="H61" s="3" t="inlineStr">
        <is>
          <t>-6</t>
        </is>
      </c>
      <c r="I61" s="3" t="n"/>
      <c r="J61" s="3" t="inlineStr">
        <is>
          <t>https://www.sec.gov/Archives/edgar/data/320193/000032019320000010/a10-qq1202012282019.htm#d57659745e654-wk-Fact-B08123EA9BF7501CB904333BC4051D9E</t>
        </is>
      </c>
      <c r="K61" s="3" t="inlineStr">
        <is>
          <t>2020-01-29 00:00:00</t>
        </is>
      </c>
    </row>
    <row r="62">
      <c r="B62" s="3" t="inlineStr">
        <is>
          <t>ProceedsFromShortTermDebtMaturingInMoreThanThreeMonths</t>
        </is>
      </c>
      <c r="C62" s="3" t="inlineStr">
        <is>
          <t>2018-12-29</t>
        </is>
      </c>
      <c r="D62" s="3" t="inlineStr">
        <is>
          <t>2018-09-30</t>
        </is>
      </c>
      <c r="E62" s="3" t="inlineStr">
        <is>
          <t>duration</t>
        </is>
      </c>
      <c r="F62" s="3" t="inlineStr">
        <is>
          <t>2166000000.0</t>
        </is>
      </c>
      <c r="G62" s="3" t="inlineStr">
        <is>
          <t>usd</t>
        </is>
      </c>
      <c r="H62" s="3" t="inlineStr">
        <is>
          <t>-6</t>
        </is>
      </c>
      <c r="I62" s="3" t="n"/>
      <c r="J62" s="3" t="inlineStr">
        <is>
          <t>https://www.sec.gov/Archives/edgar/data/320193/000032019320000010/a10-qq1202012282019.htm#d57659745e770-wk-Fact-9CE2DA8ACF5452858559896A33C7EB27</t>
        </is>
      </c>
      <c r="K62" s="3" t="inlineStr">
        <is>
          <t>2020-01-29 00:00:00</t>
        </is>
      </c>
    </row>
    <row r="63">
      <c r="B63" s="3" t="inlineStr">
        <is>
          <t>RepaymentsOfShortTermDebtMaturingInMoreThanThreeMonths</t>
        </is>
      </c>
      <c r="C63" s="3" t="inlineStr">
        <is>
          <t>2018-12-29</t>
        </is>
      </c>
      <c r="D63" s="3" t="inlineStr">
        <is>
          <t>2018-09-30</t>
        </is>
      </c>
      <c r="E63" s="3" t="inlineStr">
        <is>
          <t>duration</t>
        </is>
      </c>
      <c r="F63" s="3" t="inlineStr">
        <is>
          <t>4171000000.0</t>
        </is>
      </c>
      <c r="G63" s="3" t="inlineStr">
        <is>
          <t>usd</t>
        </is>
      </c>
      <c r="H63" s="3" t="inlineStr">
        <is>
          <t>-6</t>
        </is>
      </c>
      <c r="I63" s="3" t="n"/>
      <c r="J63" s="3" t="inlineStr">
        <is>
          <t>https://www.sec.gov/Archives/edgar/data/320193/000032019320000010/a10-qq1202012282019.htm#d57659745e810-wk-Fact-695F7B3C37265D71B3D3D0CE2908B31B</t>
        </is>
      </c>
      <c r="K63" s="3" t="inlineStr">
        <is>
          <t>2020-01-29 00:00:00</t>
        </is>
      </c>
    </row>
    <row r="64">
      <c r="B64" s="3" t="inlineStr">
        <is>
          <t>ProceedsFromRepaymentsOfShortTermDebtMaturingInMoreThanThreeMonths</t>
        </is>
      </c>
      <c r="C64" s="3" t="inlineStr">
        <is>
          <t>2018-12-29</t>
        </is>
      </c>
      <c r="D64" s="3" t="inlineStr">
        <is>
          <t>2018-09-30</t>
        </is>
      </c>
      <c r="E64" s="3" t="inlineStr">
        <is>
          <t>duration</t>
        </is>
      </c>
      <c r="F64" s="3" t="inlineStr">
        <is>
          <t>-2005000000.0</t>
        </is>
      </c>
      <c r="G64" s="3" t="inlineStr">
        <is>
          <t>usd</t>
        </is>
      </c>
      <c r="H64" s="3" t="inlineStr">
        <is>
          <t>-6</t>
        </is>
      </c>
      <c r="I64" s="3" t="n"/>
      <c r="J64" s="3" t="inlineStr">
        <is>
          <t>https://www.sec.gov/Archives/edgar/data/320193/000032019320000010/a10-qq1202012282019.htm#d57659745e851-wk-Fact-9AA728D7869E54D998492005C97C5401</t>
        </is>
      </c>
      <c r="K64" s="3" t="inlineStr">
        <is>
          <t>2020-01-29 00:00:00</t>
        </is>
      </c>
    </row>
    <row r="65">
      <c r="B65" s="3" t="inlineStr">
        <is>
          <t>ProceedsFromRepaymentsOfCommercialPaper</t>
        </is>
      </c>
      <c r="C65" s="3" t="inlineStr">
        <is>
          <t>2018-12-29</t>
        </is>
      </c>
      <c r="D65" s="3" t="inlineStr">
        <is>
          <t>2018-09-30</t>
        </is>
      </c>
      <c r="E65" s="3" t="inlineStr">
        <is>
          <t>duration</t>
        </is>
      </c>
      <c r="F65" s="3" t="inlineStr">
        <is>
          <t>6000000.0</t>
        </is>
      </c>
      <c r="G65" s="3" t="inlineStr">
        <is>
          <t>usd</t>
        </is>
      </c>
      <c r="H65" s="3" t="inlineStr">
        <is>
          <t>-6</t>
        </is>
      </c>
      <c r="I65" s="3" t="n"/>
      <c r="J65" s="3" t="inlineStr">
        <is>
          <t>https://www.sec.gov/Archives/edgar/data/320193/000032019320000010/a10-qq1202012282019.htm#d57659745e938-wk-Fact-DC8B9FAF8AB556239471D33A3B1874BC</t>
        </is>
      </c>
      <c r="K65" s="3" t="inlineStr">
        <is>
          <t>2020-01-29 00:00:00</t>
        </is>
      </c>
    </row>
    <row r="66">
      <c r="B66" s="3" t="inlineStr">
        <is>
          <t>InterestCostsIncurred</t>
        </is>
      </c>
      <c r="C66" s="3" t="inlineStr">
        <is>
          <t>2018-12-29</t>
        </is>
      </c>
      <c r="D66" s="3" t="inlineStr">
        <is>
          <t>2018-09-30</t>
        </is>
      </c>
      <c r="E66" s="3" t="inlineStr">
        <is>
          <t>duration</t>
        </is>
      </c>
      <c r="F66" s="3" t="inlineStr">
        <is>
          <t>809000000.0</t>
        </is>
      </c>
      <c r="G66" s="3" t="inlineStr">
        <is>
          <t>usd</t>
        </is>
      </c>
      <c r="H66" s="3" t="inlineStr">
        <is>
          <t>-6</t>
        </is>
      </c>
      <c r="I66" s="3" t="n"/>
      <c r="J66" s="3" t="inlineStr">
        <is>
          <t>https://www.sec.gov/Archives/edgar/data/320193/000032019320000010/a10-qq1202012282019.htm#d57659745e2774-wk-Fact-2FC24CD7F4D65BCE9CE1E33E44E34C28</t>
        </is>
      </c>
      <c r="K66" s="3" t="inlineStr">
        <is>
          <t>2020-01-29 00:00:00</t>
        </is>
      </c>
    </row>
    <row r="67">
      <c r="B67" s="3" t="inlineStr">
        <is>
          <t>AllocatedShareBasedCompensationExpense</t>
        </is>
      </c>
      <c r="C67" s="3" t="inlineStr">
        <is>
          <t>2018-12-29</t>
        </is>
      </c>
      <c r="D67" s="3" t="inlineStr">
        <is>
          <t>2018-09-30</t>
        </is>
      </c>
      <c r="E67" s="3" t="inlineStr">
        <is>
          <t>duration</t>
        </is>
      </c>
      <c r="F67" s="3" t="inlineStr">
        <is>
          <t>1559000000.0</t>
        </is>
      </c>
      <c r="G67" s="3" t="inlineStr">
        <is>
          <t>usd</t>
        </is>
      </c>
      <c r="H67" s="3" t="inlineStr">
        <is>
          <t>-6</t>
        </is>
      </c>
      <c r="I67" s="3" t="n"/>
      <c r="J67" s="3" t="inlineStr">
        <is>
          <t>https://www.sec.gov/Archives/edgar/data/320193/000032019320000010/a10-qq1202012282019.htm#d57661356e1054-wk-Fact-710D062C18FE596D971DEDB43B53CFBE</t>
        </is>
      </c>
      <c r="K67" s="3" t="inlineStr">
        <is>
          <t>2020-01-29 00:00:00</t>
        </is>
      </c>
    </row>
    <row r="68">
      <c r="B68" s="3" t="inlineStr">
        <is>
          <t>EmployeeServiceShareBasedCompensationTaxBenefitFromCompensationExpense</t>
        </is>
      </c>
      <c r="C68" s="3" t="inlineStr">
        <is>
          <t>2018-12-29</t>
        </is>
      </c>
      <c r="D68" s="3" t="inlineStr">
        <is>
          <t>2018-09-30</t>
        </is>
      </c>
      <c r="E68" s="3" t="inlineStr">
        <is>
          <t>duration</t>
        </is>
      </c>
      <c r="F68" s="3" t="inlineStr">
        <is>
          <t>750000000.0</t>
        </is>
      </c>
      <c r="G68" s="3" t="inlineStr">
        <is>
          <t>usd</t>
        </is>
      </c>
      <c r="H68" s="3" t="inlineStr">
        <is>
          <t>-6</t>
        </is>
      </c>
      <c r="I68" s="3" t="n"/>
      <c r="J68" s="3" t="inlineStr">
        <is>
          <t>https://www.sec.gov/Archives/edgar/data/320193/000032019320000010/a10-qq1202012282019.htm#d57661356e1094-wk-Fact-F121AD00ECCE5EA88F67B3ABF8FC9807</t>
        </is>
      </c>
      <c r="K68" s="3" t="inlineStr">
        <is>
          <t>2020-01-29 00:00:00</t>
        </is>
      </c>
    </row>
    <row r="69">
      <c r="B69" s="3" t="inlineStr">
        <is>
          <t>StandardProductWarrantyAccrualPayments</t>
        </is>
      </c>
      <c r="C69" s="3" t="inlineStr">
        <is>
          <t>2018-12-29</t>
        </is>
      </c>
      <c r="D69" s="3" t="inlineStr">
        <is>
          <t>2018-09-30</t>
        </is>
      </c>
      <c r="E69" s="3" t="inlineStr">
        <is>
          <t>duration</t>
        </is>
      </c>
      <c r="F69" s="3" t="inlineStr">
        <is>
          <t>996000000.0</t>
        </is>
      </c>
      <c r="G69" s="3" t="inlineStr">
        <is>
          <t>usd</t>
        </is>
      </c>
      <c r="H69" s="3" t="inlineStr">
        <is>
          <t>-6</t>
        </is>
      </c>
      <c r="I69" s="3" t="n"/>
      <c r="J69" s="3" t="inlineStr">
        <is>
          <t>https://www.sec.gov/Archives/edgar/data/320193/000032019320000010/a10-qq1202012282019.htm#d57663259e600-wk-Fact-BE86F20DD303540FA98F41CC9F3A5EF2</t>
        </is>
      </c>
      <c r="K69" s="3" t="inlineStr">
        <is>
          <t>2020-01-29 00:00:00</t>
        </is>
      </c>
    </row>
    <row r="70">
      <c r="B70" s="3" t="inlineStr">
        <is>
          <t>StandardProductWarrantyAccrualWarrantiesIssued</t>
        </is>
      </c>
      <c r="C70" s="3" t="inlineStr">
        <is>
          <t>2018-12-29</t>
        </is>
      </c>
      <c r="D70" s="3" t="inlineStr">
        <is>
          <t>2018-09-30</t>
        </is>
      </c>
      <c r="E70" s="3" t="inlineStr">
        <is>
          <t>duration</t>
        </is>
      </c>
      <c r="F70" s="3" t="inlineStr">
        <is>
          <t>1123000000.0</t>
        </is>
      </c>
      <c r="G70" s="3" t="inlineStr">
        <is>
          <t>usd</t>
        </is>
      </c>
      <c r="H70" s="3" t="inlineStr">
        <is>
          <t>-6</t>
        </is>
      </c>
      <c r="I70" s="3" t="n"/>
      <c r="J70" s="3" t="inlineStr">
        <is>
          <t>https://www.sec.gov/Archives/edgar/data/320193/000032019320000010/a10-qq1202012282019.htm#d57663259e640-wk-Fact-D437E75F2AE257B6899AE9A6BC13CFA3</t>
        </is>
      </c>
      <c r="K70" s="3" t="inlineStr">
        <is>
          <t>2020-01-29 00:00:00</t>
        </is>
      </c>
    </row>
    <row r="71">
      <c r="B71" s="3" t="inlineStr">
        <is>
          <t>OperatingIncomeLoss</t>
        </is>
      </c>
      <c r="C71" s="3" t="inlineStr">
        <is>
          <t>2018-12-29</t>
        </is>
      </c>
      <c r="D71" s="3" t="inlineStr">
        <is>
          <t>2018-09-30</t>
        </is>
      </c>
      <c r="E71" s="3" t="inlineStr">
        <is>
          <t>duration</t>
        </is>
      </c>
      <c r="F71" s="3" t="inlineStr">
        <is>
          <t>23346000000.0</t>
        </is>
      </c>
      <c r="G71" s="3" t="inlineStr">
        <is>
          <t>usd</t>
        </is>
      </c>
      <c r="H71" s="3" t="inlineStr">
        <is>
          <t>-6</t>
        </is>
      </c>
      <c r="I71" s="3" t="n"/>
      <c r="J71" s="3" t="inlineStr">
        <is>
          <t>https://www.sec.gov/Archives/edgar/data/320193/000032019320000010/a10-qq1202012282019.htm#d57665495e1582-wk-Fact-F60245807C355398B38F36986E8A3B7E</t>
        </is>
      </c>
      <c r="K71" s="3" t="inlineStr">
        <is>
          <t>2020-01-29 00:00:00</t>
        </is>
      </c>
    </row>
    <row r="72">
      <c r="B72" s="3" t="inlineStr">
        <is>
          <t>OtherGeneralAndAdministrativeExpense</t>
        </is>
      </c>
      <c r="C72" s="3" t="inlineStr">
        <is>
          <t>2018-12-29</t>
        </is>
      </c>
      <c r="D72" s="3" t="inlineStr">
        <is>
          <t>2018-09-30</t>
        </is>
      </c>
      <c r="E72" s="3" t="inlineStr">
        <is>
          <t>duration</t>
        </is>
      </c>
      <c r="F72" s="3" t="inlineStr">
        <is>
          <t>1498000000.0</t>
        </is>
      </c>
      <c r="G72" s="3" t="inlineStr">
        <is>
          <t>usd</t>
        </is>
      </c>
      <c r="H72" s="3" t="inlineStr">
        <is>
          <t>-6</t>
        </is>
      </c>
      <c r="I72" s="3" t="inlineStr">
        <is>
          <t>us-gaap:CorporateNonSegmentMember</t>
        </is>
      </c>
      <c r="J72" s="3" t="inlineStr">
        <is>
          <t>https://www.sec.gov/Archives/edgar/data/320193/000032019320000010/a10-qq1202012282019.htm#d57665495e1537-wk-Fact-17D4272612FD513193A04221B00A5FD5</t>
        </is>
      </c>
      <c r="K72" s="3" t="inlineStr">
        <is>
          <t>2020-01-29 00:00:00</t>
        </is>
      </c>
    </row>
    <row r="73">
      <c r="B73" s="3" t="inlineStr">
        <is>
          <t>ResearchAndDevelopmentExpense</t>
        </is>
      </c>
      <c r="C73" s="3" t="inlineStr">
        <is>
          <t>2018-12-29</t>
        </is>
      </c>
      <c r="D73" s="3" t="inlineStr">
        <is>
          <t>2018-09-30</t>
        </is>
      </c>
      <c r="E73" s="3" t="inlineStr">
        <is>
          <t>duration</t>
        </is>
      </c>
      <c r="F73" s="3" t="inlineStr">
        <is>
          <t>3902000000.0</t>
        </is>
      </c>
      <c r="G73" s="3" t="inlineStr">
        <is>
          <t>usd</t>
        </is>
      </c>
      <c r="H73" s="3" t="inlineStr">
        <is>
          <t>-6</t>
        </is>
      </c>
      <c r="I73" s="3" t="inlineStr">
        <is>
          <t>us-gaap:MaterialReconcilingItemsMember</t>
        </is>
      </c>
      <c r="J73" s="3" t="inlineStr">
        <is>
          <t>https://www.sec.gov/Archives/edgar/data/320193/000032019320000010/a10-qq1202012282019.htm#d57665495e1496-wk-Fact-C6F91D3050C153DDBCD8D4F66888CFA9</t>
        </is>
      </c>
      <c r="K73" s="3" t="inlineStr">
        <is>
          <t>2020-01-29 00:00:00</t>
        </is>
      </c>
    </row>
    <row r="74">
      <c r="B74" s="3" t="inlineStr">
        <is>
          <t>OperatingIncomeLoss</t>
        </is>
      </c>
      <c r="C74" s="3" t="inlineStr">
        <is>
          <t>2018-12-29</t>
        </is>
      </c>
      <c r="D74" s="3" t="inlineStr">
        <is>
          <t>2018-09-30</t>
        </is>
      </c>
      <c r="E74" s="3" t="inlineStr">
        <is>
          <t>duration</t>
        </is>
      </c>
      <c r="F74" s="3" t="inlineStr">
        <is>
          <t>28746000000.0</t>
        </is>
      </c>
      <c r="G74" s="3" t="inlineStr">
        <is>
          <t>usd</t>
        </is>
      </c>
      <c r="H74" s="3" t="inlineStr">
        <is>
          <t>-6</t>
        </is>
      </c>
      <c r="I74" s="3" t="inlineStr">
        <is>
          <t>us-gaap:OperatingSegmentsMember</t>
        </is>
      </c>
      <c r="J74" s="3" t="inlineStr">
        <is>
          <t>https://www.sec.gov/Archives/edgar/data/320193/000032019320000010/a10-qq1202012282019.htm#d57665495e1461-wk-Fact-C65FA63BB82A54308CDC609C17BEA85B</t>
        </is>
      </c>
      <c r="K74" s="3" t="inlineStr">
        <is>
          <t>2020-01-29 00:00:00</t>
        </is>
      </c>
    </row>
    <row r="75">
      <c r="B75" s="3" t="inlineStr">
        <is>
          <t>RevenueFromContractWithCustomerExcludingAssessedTax</t>
        </is>
      </c>
      <c r="C75" s="3" t="inlineStr">
        <is>
          <t>2018-12-29</t>
        </is>
      </c>
      <c r="D75" s="3" t="inlineStr">
        <is>
          <t>2018-09-30</t>
        </is>
      </c>
      <c r="E75" s="3" t="inlineStr">
        <is>
          <t>duration</t>
        </is>
      </c>
      <c r="F75" s="3" t="inlineStr">
        <is>
          <t>6729000000.0</t>
        </is>
      </c>
      <c r="G75" s="3" t="inlineStr">
        <is>
          <t>usd</t>
        </is>
      </c>
      <c r="H75" s="3" t="inlineStr">
        <is>
          <t>-6</t>
        </is>
      </c>
      <c r="I75" s="3" t="inlineStr">
        <is>
          <t>aapl:IPadMember</t>
        </is>
      </c>
      <c r="J75" s="3" t="inlineStr">
        <is>
          <t>https://www.sec.gov/Archives/edgar/data/320193/000032019320000010/a10-qq1202012282019.htm#d57642650e741-wk-Fact-773B254A2CE55A40B1BEF786603BC196</t>
        </is>
      </c>
      <c r="K75" s="3" t="inlineStr">
        <is>
          <t>2020-01-29 00:00:00</t>
        </is>
      </c>
    </row>
    <row r="76">
      <c r="B76" s="3" t="inlineStr">
        <is>
          <t>RevenueFromContractWithCustomerExcludingAssessedTax</t>
        </is>
      </c>
      <c r="C76" s="3" t="inlineStr">
        <is>
          <t>2018-12-29</t>
        </is>
      </c>
      <c r="D76" s="3" t="inlineStr">
        <is>
          <t>2018-09-30</t>
        </is>
      </c>
      <c r="E76" s="3" t="inlineStr">
        <is>
          <t>duration</t>
        </is>
      </c>
      <c r="F76" s="3" t="inlineStr">
        <is>
          <t>51982000000.0</t>
        </is>
      </c>
      <c r="G76" s="3" t="inlineStr">
        <is>
          <t>usd</t>
        </is>
      </c>
      <c r="H76" s="3" t="inlineStr">
        <is>
          <t>-6</t>
        </is>
      </c>
      <c r="I76" s="3" t="inlineStr">
        <is>
          <t>aapl:IPhoneMember</t>
        </is>
      </c>
      <c r="J76" s="3" t="inlineStr">
        <is>
          <t>https://www.sec.gov/Archives/edgar/data/320193/000032019320000010/a10-qq1202012282019.htm#d57642650e664-wk-Fact-25B52FC1F4DC5B92AE198B59171DBE7B</t>
        </is>
      </c>
      <c r="K76" s="3" t="inlineStr">
        <is>
          <t>2020-01-29 00:00:00</t>
        </is>
      </c>
    </row>
    <row r="77">
      <c r="B77" s="3" t="inlineStr">
        <is>
          <t>RevenueFromContractWithCustomerExcludingAssessedTax</t>
        </is>
      </c>
      <c r="C77" s="3" t="inlineStr">
        <is>
          <t>2018-12-29</t>
        </is>
      </c>
      <c r="D77" s="3" t="inlineStr">
        <is>
          <t>2018-09-30</t>
        </is>
      </c>
      <c r="E77" s="3" t="inlineStr">
        <is>
          <t>duration</t>
        </is>
      </c>
      <c r="F77" s="3" t="inlineStr">
        <is>
          <t>7416000000.0</t>
        </is>
      </c>
      <c r="G77" s="3" t="inlineStr">
        <is>
          <t>usd</t>
        </is>
      </c>
      <c r="H77" s="3" t="inlineStr">
        <is>
          <t>-6</t>
        </is>
      </c>
      <c r="I77" s="3" t="inlineStr">
        <is>
          <t>aapl:MacMember</t>
        </is>
      </c>
      <c r="J77" s="3" t="inlineStr">
        <is>
          <t>https://www.sec.gov/Archives/edgar/data/320193/000032019320000010/a10-qq1202012282019.htm#d57642650e700-wk-Fact-299DBB5314F85B9084C7ED993016395B</t>
        </is>
      </c>
      <c r="K77" s="3" t="inlineStr">
        <is>
          <t>2020-01-29 00:00:00</t>
        </is>
      </c>
    </row>
    <row r="78">
      <c r="B78" s="3" t="inlineStr">
        <is>
          <t>RevenueFromContractWithCustomerExcludingAssessedTax</t>
        </is>
      </c>
      <c r="C78" s="3" t="inlineStr">
        <is>
          <t>2018-12-29</t>
        </is>
      </c>
      <c r="D78" s="3" t="inlineStr">
        <is>
          <t>2018-09-30</t>
        </is>
      </c>
      <c r="E78" s="3" t="inlineStr">
        <is>
          <t>duration</t>
        </is>
      </c>
      <c r="F78" s="3" t="inlineStr">
        <is>
          <t>7308000000.0</t>
        </is>
      </c>
      <c r="G78" s="3" t="inlineStr">
        <is>
          <t>usd</t>
        </is>
      </c>
      <c r="H78" s="3" t="inlineStr">
        <is>
          <t>-6</t>
        </is>
      </c>
      <c r="I78" s="3" t="inlineStr">
        <is>
          <t>aapl:WearablesHomeandAccessoriesMember</t>
        </is>
      </c>
      <c r="J78" s="3" t="inlineStr">
        <is>
          <t>https://www.sec.gov/Archives/edgar/data/320193/000032019320000010/a10-qq1202012282019.htm#d57642650e782-wk-Fact-B5AD60BC27155844B3AB23BE20619ED6</t>
        </is>
      </c>
      <c r="K78" s="3" t="inlineStr">
        <is>
          <t>2020-01-29 00:00:00</t>
        </is>
      </c>
    </row>
    <row r="79">
      <c r="B79" s="3" t="inlineStr">
        <is>
          <t>RevenueFromContractWithCustomerExcludingAssessedTax</t>
        </is>
      </c>
      <c r="C79" s="3" t="inlineStr">
        <is>
          <t>2018-12-29</t>
        </is>
      </c>
      <c r="D79" s="3" t="inlineStr">
        <is>
          <t>2018-09-30</t>
        </is>
      </c>
      <c r="E79" s="3" t="inlineStr">
        <is>
          <t>duration</t>
        </is>
      </c>
      <c r="F79" s="3" t="inlineStr">
        <is>
          <t>73435000000.0</t>
        </is>
      </c>
      <c r="G79" s="3" t="inlineStr">
        <is>
          <t>usd</t>
        </is>
      </c>
      <c r="H79" s="3" t="inlineStr">
        <is>
          <t>-6</t>
        </is>
      </c>
      <c r="I79" s="3" t="inlineStr">
        <is>
          <t>us-gaap:ProductMember</t>
        </is>
      </c>
      <c r="J79" s="3" t="inlineStr">
        <is>
          <t>https://www.sec.gov/Archives/edgar/data/320193/000032019320000010/a10-qq1202012282019.htm#d57646671e591-wk-Fact-DC1CBABF38DE5DFB98392D97C6A6BA49</t>
        </is>
      </c>
      <c r="K79" s="3" t="inlineStr">
        <is>
          <t>2020-01-29 00:00:00</t>
        </is>
      </c>
    </row>
    <row r="80">
      <c r="B80" s="3" t="inlineStr">
        <is>
          <t>CostOfGoodsAndServicesSold</t>
        </is>
      </c>
      <c r="C80" s="3" t="inlineStr">
        <is>
          <t>2018-12-29</t>
        </is>
      </c>
      <c r="D80" s="3" t="inlineStr">
        <is>
          <t>2018-09-30</t>
        </is>
      </c>
      <c r="E80" s="3" t="inlineStr">
        <is>
          <t>duration</t>
        </is>
      </c>
      <c r="F80" s="3" t="inlineStr">
        <is>
          <t>48238000000.0</t>
        </is>
      </c>
      <c r="G80" s="3" t="inlineStr">
        <is>
          <t>usd</t>
        </is>
      </c>
      <c r="H80" s="3" t="inlineStr">
        <is>
          <t>-6</t>
        </is>
      </c>
      <c r="I80" s="3" t="inlineStr">
        <is>
          <t>us-gaap:ProductMember</t>
        </is>
      </c>
      <c r="J80" s="3" t="inlineStr">
        <is>
          <t>https://www.sec.gov/Archives/edgar/data/320193/000032019320000010/a10-qq1202012282019.htm#d57646671e785-wk-Fact-CA7EC93345765653B5ECB27B6BF12353</t>
        </is>
      </c>
      <c r="K80" s="3" t="inlineStr">
        <is>
          <t>2020-01-29 00:00:00</t>
        </is>
      </c>
    </row>
    <row r="81">
      <c r="B81" s="3" t="inlineStr">
        <is>
          <t>RevenueFromContractWithCustomerExcludingAssessedTax__dim__ProductMember</t>
        </is>
      </c>
      <c r="C81" s="3" t="inlineStr">
        <is>
          <t>2018-12-29</t>
        </is>
      </c>
      <c r="D81" s="3" t="inlineStr">
        <is>
          <t>2018-09-30</t>
        </is>
      </c>
      <c r="E81" s="3" t="inlineStr">
        <is>
          <t>duration</t>
        </is>
      </c>
      <c r="F81" s="3" t="inlineStr">
        <is>
          <t>73435000000.0</t>
        </is>
      </c>
      <c r="G81" s="3" t="inlineStr">
        <is>
          <t>usd</t>
        </is>
      </c>
      <c r="H81" s="3" t="inlineStr">
        <is>
          <t>-6</t>
        </is>
      </c>
      <c r="I81" s="3" t="inlineStr">
        <is>
          <t>us-gaap:ProductMember</t>
        </is>
      </c>
      <c r="J81" s="3" t="inlineStr">
        <is>
          <t>https://www.sec.gov/Archives/edgar/data/320193/000032019320000010/a10-qq1202012282019.htm#d57646671e591-wk-Fact-DC1CBABF38DE5DFB98392D97C6A6BA49</t>
        </is>
      </c>
      <c r="K81" s="3" t="inlineStr">
        <is>
          <t>2020-01-29 00:00:00</t>
        </is>
      </c>
    </row>
    <row r="82">
      <c r="B82" s="3" t="inlineStr">
        <is>
          <t>CostOfGoodsAndServicesSold__dim__ProductMember</t>
        </is>
      </c>
      <c r="C82" s="3" t="inlineStr">
        <is>
          <t>2018-12-29</t>
        </is>
      </c>
      <c r="D82" s="3" t="inlineStr">
        <is>
          <t>2018-09-30</t>
        </is>
      </c>
      <c r="E82" s="3" t="inlineStr">
        <is>
          <t>duration</t>
        </is>
      </c>
      <c r="F82" s="3" t="inlineStr">
        <is>
          <t>48238000000.0</t>
        </is>
      </c>
      <c r="G82" s="3" t="inlineStr">
        <is>
          <t>usd</t>
        </is>
      </c>
      <c r="H82" s="3" t="inlineStr">
        <is>
          <t>-6</t>
        </is>
      </c>
      <c r="I82" s="3" t="inlineStr">
        <is>
          <t>us-gaap:ProductMember</t>
        </is>
      </c>
      <c r="J82" s="3" t="inlineStr">
        <is>
          <t>https://www.sec.gov/Archives/edgar/data/320193/000032019320000010/a10-qq1202012282019.htm#d57646671e785-wk-Fact-CA7EC93345765653B5ECB27B6BF12353</t>
        </is>
      </c>
      <c r="K82" s="3" t="inlineStr">
        <is>
          <t>2020-01-29 00:00:00</t>
        </is>
      </c>
    </row>
    <row r="83">
      <c r="B83" s="3" t="inlineStr">
        <is>
          <t>CostOfGoodsAndServicesSold</t>
        </is>
      </c>
      <c r="C83" s="3" t="inlineStr">
        <is>
          <t>2018-12-29</t>
        </is>
      </c>
      <c r="D83" s="3" t="inlineStr">
        <is>
          <t>2018-09-30</t>
        </is>
      </c>
      <c r="E83" s="3" t="inlineStr">
        <is>
          <t>duration</t>
        </is>
      </c>
      <c r="F83" s="3" t="inlineStr">
        <is>
          <t>4041000000.0</t>
        </is>
      </c>
      <c r="G83" s="3" t="inlineStr">
        <is>
          <t>usd</t>
        </is>
      </c>
      <c r="H83" s="3" t="inlineStr">
        <is>
          <t>-6</t>
        </is>
      </c>
      <c r="I83" s="3" t="inlineStr">
        <is>
          <t>us-gaap:ServiceMember</t>
        </is>
      </c>
      <c r="J83" s="3" t="inlineStr">
        <is>
          <t>https://www.sec.gov/Archives/edgar/data/320193/000032019320000010/a10-qq1202012282019.htm#d57646671e824-wk-Fact-2E04650ED96250F6A54FF7F308E9F771</t>
        </is>
      </c>
      <c r="K83" s="3" t="inlineStr">
        <is>
          <t>2020-01-29 00:00:00</t>
        </is>
      </c>
    </row>
    <row r="84">
      <c r="B84" s="3" t="inlineStr">
        <is>
          <t>RevenueFromContractWithCustomerExcludingAssessedTax</t>
        </is>
      </c>
      <c r="C84" s="3" t="inlineStr">
        <is>
          <t>2018-12-29</t>
        </is>
      </c>
      <c r="D84" s="3" t="inlineStr">
        <is>
          <t>2018-09-30</t>
        </is>
      </c>
      <c r="E84" s="3" t="inlineStr">
        <is>
          <t>duration</t>
        </is>
      </c>
      <c r="F84" s="3" t="inlineStr">
        <is>
          <t>10875000000.0</t>
        </is>
      </c>
      <c r="G84" s="3" t="inlineStr">
        <is>
          <t>usd</t>
        </is>
      </c>
      <c r="H84" s="3" t="inlineStr">
        <is>
          <t>-6</t>
        </is>
      </c>
      <c r="I84" s="3" t="inlineStr">
        <is>
          <t>us-gaap:ServiceMember</t>
        </is>
      </c>
      <c r="J84" s="3" t="inlineStr">
        <is>
          <t>https://www.sec.gov/Archives/edgar/data/320193/000032019320000010/a10-qq1202012282019.htm#d57642650e823-wk-Fact-D451D30D5D9856AE925543E1A18276AD</t>
        </is>
      </c>
      <c r="K84" s="3" t="inlineStr">
        <is>
          <t>2020-01-29 00:00:00</t>
        </is>
      </c>
    </row>
    <row r="85">
      <c r="B85" s="3" t="inlineStr">
        <is>
          <t>CostOfGoodsAndServicesSold__dim__ServiceMember</t>
        </is>
      </c>
      <c r="C85" s="3" t="inlineStr">
        <is>
          <t>2018-12-29</t>
        </is>
      </c>
      <c r="D85" s="3" t="inlineStr">
        <is>
          <t>2018-09-30</t>
        </is>
      </c>
      <c r="E85" s="3" t="inlineStr">
        <is>
          <t>duration</t>
        </is>
      </c>
      <c r="F85" s="3" t="inlineStr">
        <is>
          <t>4041000000.0</t>
        </is>
      </c>
      <c r="G85" s="3" t="inlineStr">
        <is>
          <t>usd</t>
        </is>
      </c>
      <c r="H85" s="3" t="inlineStr">
        <is>
          <t>-6</t>
        </is>
      </c>
      <c r="I85" s="3" t="inlineStr">
        <is>
          <t>us-gaap:ServiceMember</t>
        </is>
      </c>
      <c r="J85" s="3" t="inlineStr">
        <is>
          <t>https://www.sec.gov/Archives/edgar/data/320193/000032019320000010/a10-qq1202012282019.htm#d57646671e824-wk-Fact-2E04650ED96250F6A54FF7F308E9F771</t>
        </is>
      </c>
      <c r="K85" s="3" t="inlineStr">
        <is>
          <t>2020-01-29 00:00:00</t>
        </is>
      </c>
    </row>
    <row r="86">
      <c r="B86" s="3" t="inlineStr">
        <is>
          <t>RevenueFromContractWithCustomerExcludingAssessedTax__dim__ServiceMember</t>
        </is>
      </c>
      <c r="C86" s="3" t="inlineStr">
        <is>
          <t>2018-12-29</t>
        </is>
      </c>
      <c r="D86" s="3" t="inlineStr">
        <is>
          <t>2018-09-30</t>
        </is>
      </c>
      <c r="E86" s="3" t="inlineStr">
        <is>
          <t>duration</t>
        </is>
      </c>
      <c r="F86" s="3" t="inlineStr">
        <is>
          <t>10875000000.0</t>
        </is>
      </c>
      <c r="G86" s="3" t="inlineStr">
        <is>
          <t>usd</t>
        </is>
      </c>
      <c r="H86" s="3" t="inlineStr">
        <is>
          <t>-6</t>
        </is>
      </c>
      <c r="I86" s="3" t="inlineStr">
        <is>
          <t>us-gaap:ServiceMember</t>
        </is>
      </c>
      <c r="J86" s="3" t="inlineStr">
        <is>
          <t>https://www.sec.gov/Archives/edgar/data/320193/000032019320000010/a10-qq1202012282019.htm#d57642650e823-wk-Fact-D451D30D5D9856AE925543E1A18276AD</t>
        </is>
      </c>
      <c r="K86" s="3" t="inlineStr">
        <is>
          <t>2020-01-29 00:00:00</t>
        </is>
      </c>
    </row>
    <row r="87">
      <c r="B87" s="3" t="inlineStr">
        <is>
          <t>ShareBasedCompensationArrangementByShareBasedPaymentAwardEquityInstrumentsOtherThanOptionsVestedInPeriodTotalFairValue</t>
        </is>
      </c>
      <c r="C87" s="3" t="inlineStr">
        <is>
          <t>2018-12-29</t>
        </is>
      </c>
      <c r="D87" s="3" t="inlineStr">
        <is>
          <t>2018-09-30</t>
        </is>
      </c>
      <c r="E87" s="3" t="inlineStr">
        <is>
          <t>duration</t>
        </is>
      </c>
      <c r="F87" s="3" t="inlineStr">
        <is>
          <t>4099999999.9999995</t>
        </is>
      </c>
      <c r="G87" s="3" t="inlineStr">
        <is>
          <t>usd</t>
        </is>
      </c>
      <c r="H87" s="3" t="inlineStr">
        <is>
          <t>-8</t>
        </is>
      </c>
      <c r="I87" s="3" t="inlineStr">
        <is>
          <t>us-gaap:RestrictedStockUnitsRSUMember</t>
        </is>
      </c>
      <c r="J87" s="3" t="inlineStr">
        <is>
          <t>https://www.sec.gov/Archives/edgar/data/320193/000032019320000010/a10-qq1202012282019.htm#d57661356e896-wk-Fact-166732377B445C7BBA99B762F4939866</t>
        </is>
      </c>
      <c r="K87" s="3" t="inlineStr">
        <is>
          <t>2020-01-29 00:00:00</t>
        </is>
      </c>
    </row>
    <row r="88">
      <c r="B88" s="3" t="inlineStr">
        <is>
          <t>OtherComprehensiveIncomeLossUnrealizedGainLossOnDerivativesArisingDuringPeriodNetInvestmentHedgeBeforeTax</t>
        </is>
      </c>
      <c r="C88" s="3" t="inlineStr">
        <is>
          <t>2018-12-29</t>
        </is>
      </c>
      <c r="D88" s="3" t="inlineStr">
        <is>
          <t>2018-09-30</t>
        </is>
      </c>
      <c r="E88" s="3" t="inlineStr">
        <is>
          <t>duration</t>
        </is>
      </c>
      <c r="F88" s="3" t="inlineStr">
        <is>
          <t>-16000000.0</t>
        </is>
      </c>
      <c r="G88" s="3" t="inlineStr">
        <is>
          <t>usd</t>
        </is>
      </c>
      <c r="H88" s="3" t="inlineStr">
        <is>
          <t>-6</t>
        </is>
      </c>
      <c r="I88" s="3" t="inlineStr">
        <is>
          <t>aapl:ForeignCurrencyDebtMember</t>
        </is>
      </c>
      <c r="J88" s="3" t="inlineStr">
        <is>
          <t>https://www.sec.gov/Archives/edgar/data/320193/000032019320000010/a10-qq1202012282019.htm#d57660541e7323-wk-Fact-A37E6BD56F19572B98BDC0E0AF0C5787</t>
        </is>
      </c>
      <c r="K88" s="3" t="inlineStr">
        <is>
          <t>2020-01-29 00:00:00</t>
        </is>
      </c>
    </row>
    <row r="89">
      <c r="B89" s="3" t="inlineStr">
        <is>
          <t>OtherComprehensiveIncomeUnrealizedGainLossOnDerivativesArisingDuringPeriodBeforeTax</t>
        </is>
      </c>
      <c r="C89" s="3" t="inlineStr">
        <is>
          <t>2018-12-29</t>
        </is>
      </c>
      <c r="D89" s="3" t="inlineStr">
        <is>
          <t>2018-09-30</t>
        </is>
      </c>
      <c r="E89" s="3" t="inlineStr">
        <is>
          <t>duration</t>
        </is>
      </c>
      <c r="F89" s="3" t="inlineStr">
        <is>
          <t>-478000000.0</t>
        </is>
      </c>
      <c r="G89" s="3" t="inlineStr">
        <is>
          <t>usd</t>
        </is>
      </c>
      <c r="H89" s="3" t="inlineStr">
        <is>
          <t>-6</t>
        </is>
      </c>
      <c r="I89" s="3" t="inlineStr">
        <is>
          <t>us-gaap:ForeignExchangeContractMember us-gaap:CashFlowHedgingMember</t>
        </is>
      </c>
      <c r="J89" s="3" t="inlineStr">
        <is>
          <t>https://www.sec.gov/Archives/edgar/data/320193/000032019320000010/a10-qq1202012282019.htm#d57660541e7201-wk-Fact-9FC2DFD9364F5737BC918C65DC85BD21</t>
        </is>
      </c>
      <c r="K89" s="3" t="inlineStr">
        <is>
          <t>2020-01-29 00:00:00</t>
        </is>
      </c>
    </row>
    <row r="90">
      <c r="B90" s="3" t="inlineStr">
        <is>
          <t>DerivativeInstrumentsGainLossReclassifiedFromAccumulatedOCIIntoIncomeEffectivePortionNet</t>
        </is>
      </c>
      <c r="C90" s="3" t="inlineStr">
        <is>
          <t>2018-12-29</t>
        </is>
      </c>
      <c r="D90" s="3" t="inlineStr">
        <is>
          <t>2018-09-30</t>
        </is>
      </c>
      <c r="E90" s="3" t="inlineStr">
        <is>
          <t>duration</t>
        </is>
      </c>
      <c r="F90" s="3" t="inlineStr">
        <is>
          <t>-118000000.0</t>
        </is>
      </c>
      <c r="G90" s="3" t="inlineStr">
        <is>
          <t>usd</t>
        </is>
      </c>
      <c r="H90" s="3" t="inlineStr">
        <is>
          <t>-6</t>
        </is>
      </c>
      <c r="I90" s="3" t="inlineStr">
        <is>
          <t>us-gaap:ForeignExchangeContractMember us-gaap:CashFlowHedgingMember</t>
        </is>
      </c>
      <c r="J90" s="3" t="inlineStr">
        <is>
          <t>https://www.sec.gov/Archives/edgar/data/320193/000032019320000010/a10-qq1202012282019.htm#d57660541e7487-wk-Fact-C3ADF51CDBD65BD8960D498E93B815F4</t>
        </is>
      </c>
      <c r="K90" s="3" t="inlineStr">
        <is>
          <t>2020-01-29 00:00:00</t>
        </is>
      </c>
    </row>
    <row r="91">
      <c r="B91" s="3" t="inlineStr">
        <is>
          <t>Revenues</t>
        </is>
      </c>
      <c r="C91" s="3" t="inlineStr">
        <is>
          <t>2018-12-29</t>
        </is>
      </c>
      <c r="D91" s="3" t="inlineStr">
        <is>
          <t>2018-09-30</t>
        </is>
      </c>
      <c r="E91" s="3" t="inlineStr">
        <is>
          <t>duration</t>
        </is>
      </c>
      <c r="F91" s="3" t="inlineStr">
        <is>
          <t>-63000000.0</t>
        </is>
      </c>
      <c r="G91" s="3" t="inlineStr">
        <is>
          <t>usd</t>
        </is>
      </c>
      <c r="H91" s="3" t="inlineStr">
        <is>
          <t>-6</t>
        </is>
      </c>
      <c r="I91" s="3" t="inlineStr">
        <is>
          <t>us-gaap:ForeignExchangeContractMember us-gaap:ReclassificationOutOfAccumulatedOtherComprehensiveIncomeMember us-gaap:AccumulatedGainLossNetCashFlowHedgeParentMember</t>
        </is>
      </c>
      <c r="J91" s="3" t="inlineStr">
        <is>
          <t>https://www.sec.gov/Archives/edgar/data/320193/000032019320000010/a10-qq1202012282019.htm#d57662830e670-wk-Fact-825CA7F2345B5C56BD4B14D84DA6FA39</t>
        </is>
      </c>
      <c r="K91" s="3" t="inlineStr">
        <is>
          <t>2020-01-29 00:00:00</t>
        </is>
      </c>
    </row>
    <row r="92">
      <c r="B92" s="3" t="inlineStr">
        <is>
          <t>CostOfGoodsAndServicesSold</t>
        </is>
      </c>
      <c r="C92" s="3" t="inlineStr">
        <is>
          <t>2018-12-29</t>
        </is>
      </c>
      <c r="D92" s="3" t="inlineStr">
        <is>
          <t>2018-09-30</t>
        </is>
      </c>
      <c r="E92" s="3" t="inlineStr">
        <is>
          <t>duration</t>
        </is>
      </c>
      <c r="F92" s="3" t="inlineStr">
        <is>
          <t>-375000000.0</t>
        </is>
      </c>
      <c r="G92" s="3" t="inlineStr">
        <is>
          <t>usd</t>
        </is>
      </c>
      <c r="H92" s="3" t="inlineStr">
        <is>
          <t>-6</t>
        </is>
      </c>
      <c r="I92" s="3" t="inlineStr">
        <is>
          <t>us-gaap:ForeignExchangeContractMember us-gaap:ReclassificationOutOfAccumulatedOtherComprehensiveIncomeMember us-gaap:AccumulatedGainLossNetCashFlowHedgeParentMember</t>
        </is>
      </c>
      <c r="J92" s="3" t="inlineStr">
        <is>
          <t>https://www.sec.gov/Archives/edgar/data/320193/000032019320000010/a10-qq1202012282019.htm#d57662830e720-wk-Fact-0239C81818C253DDA074707AC670F85F</t>
        </is>
      </c>
      <c r="K92" s="3" t="inlineStr">
        <is>
          <t>2020-01-29 00:00:00</t>
        </is>
      </c>
    </row>
    <row r="93">
      <c r="B93" s="3" t="inlineStr">
        <is>
          <t>NonoperatingIncomeExpense</t>
        </is>
      </c>
      <c r="C93" s="3" t="inlineStr">
        <is>
          <t>2018-12-29</t>
        </is>
      </c>
      <c r="D93" s="3" t="inlineStr">
        <is>
          <t>2018-09-30</t>
        </is>
      </c>
      <c r="E93" s="3" t="inlineStr">
        <is>
          <t>duration</t>
        </is>
      </c>
      <c r="F93" s="3" t="inlineStr">
        <is>
          <t>-396000000.0</t>
        </is>
      </c>
      <c r="G93" s="3" t="inlineStr">
        <is>
          <t>usd</t>
        </is>
      </c>
      <c r="H93" s="3" t="inlineStr">
        <is>
          <t>-6</t>
        </is>
      </c>
      <c r="I93" s="3" t="inlineStr">
        <is>
          <t>us-gaap:ForeignExchangeContractMember us-gaap:ReclassificationOutOfAccumulatedOtherComprehensiveIncomeMember us-gaap:AccumulatedGainLossNetCashFlowHedgeParentMember</t>
        </is>
      </c>
      <c r="J93" s="3" t="inlineStr">
        <is>
          <t>https://www.sec.gov/Archives/edgar/data/320193/000032019320000010/a10-qq1202012282019.htm#d57662830e776-wk-Fact-DC1D5E98E7985CADA7E9005C47587244</t>
        </is>
      </c>
      <c r="K93" s="3" t="inlineStr">
        <is>
          <t>2020-01-29 00:00:00</t>
        </is>
      </c>
    </row>
    <row r="94">
      <c r="B94" s="3" t="inlineStr">
        <is>
          <t>DerivativeInstrumentsGainLossReclassifiedFromAccumulatedOCIIntoIncomeEffectivePortionNet</t>
        </is>
      </c>
      <c r="C94" s="3" t="inlineStr">
        <is>
          <t>2018-12-29</t>
        </is>
      </c>
      <c r="D94" s="3" t="inlineStr">
        <is>
          <t>2018-09-30</t>
        </is>
      </c>
      <c r="E94" s="3" t="inlineStr">
        <is>
          <t>duration</t>
        </is>
      </c>
      <c r="F94" s="3" t="inlineStr">
        <is>
          <t>-1000000.0</t>
        </is>
      </c>
      <c r="G94" s="3" t="inlineStr">
        <is>
          <t>usd</t>
        </is>
      </c>
      <c r="H94" s="3" t="inlineStr">
        <is>
          <t>-6</t>
        </is>
      </c>
      <c r="I94" s="3" t="inlineStr">
        <is>
          <t>us-gaap:InterestRateContractMember us-gaap:CashFlowHedgingMember</t>
        </is>
      </c>
      <c r="J94" s="3" t="inlineStr">
        <is>
          <t>https://www.sec.gov/Archives/edgar/data/320193/000032019320000010/a10-qq1202012282019.htm#d57660541e7523-wk-Fact-723025CBEE965AD893ACBE854FA5D3EF</t>
        </is>
      </c>
      <c r="K94" s="3" t="inlineStr">
        <is>
          <t>2020-01-29 00:00:00</t>
        </is>
      </c>
    </row>
    <row r="95">
      <c r="B95" s="3" t="inlineStr">
        <is>
          <t>NonoperatingIncomeExpense</t>
        </is>
      </c>
      <c r="C95" s="3" t="inlineStr">
        <is>
          <t>2018-12-29</t>
        </is>
      </c>
      <c r="D95" s="3" t="inlineStr">
        <is>
          <t>2018-09-30</t>
        </is>
      </c>
      <c r="E95" s="3" t="inlineStr">
        <is>
          <t>duration</t>
        </is>
      </c>
      <c r="F95" s="3" t="inlineStr">
        <is>
          <t>-1000000.0</t>
        </is>
      </c>
      <c r="G95" s="3" t="inlineStr">
        <is>
          <t>usd</t>
        </is>
      </c>
      <c r="H95" s="3" t="inlineStr">
        <is>
          <t>-6</t>
        </is>
      </c>
      <c r="I95" s="3" t="inlineStr">
        <is>
          <t>us-gaap:InterestRateContractMember us-gaap:ReclassificationOutOfAccumulatedOtherComprehensiveIncomeMember us-gaap:AccumulatedGainLossNetCashFlowHedgeParentMember</t>
        </is>
      </c>
      <c r="J95" s="3" t="inlineStr">
        <is>
          <t>https://www.sec.gov/Archives/edgar/data/320193/000032019320000010/a10-qq1202012282019.htm#d57662830e830-wk-Fact-6DB56D260EC9534897326CDFEF02E2F8</t>
        </is>
      </c>
      <c r="K95" s="3" t="inlineStr">
        <is>
          <t>2020-01-29 00:00:00</t>
        </is>
      </c>
    </row>
    <row r="96">
      <c r="B96" s="3" t="inlineStr">
        <is>
          <t>DerivativeInstrumentsGainLossReclassifiedFromAccumulatedOCIIntoIncomeEffectivePortionNet</t>
        </is>
      </c>
      <c r="C96" s="3" t="inlineStr">
        <is>
          <t>2018-12-29</t>
        </is>
      </c>
      <c r="D96" s="3" t="inlineStr">
        <is>
          <t>2018-09-30</t>
        </is>
      </c>
      <c r="E96" s="3" t="inlineStr">
        <is>
          <t>duration</t>
        </is>
      </c>
      <c r="F96" s="3" t="inlineStr">
        <is>
          <t>-119000000.0</t>
        </is>
      </c>
      <c r="G96" s="3" t="inlineStr">
        <is>
          <t>usd</t>
        </is>
      </c>
      <c r="H96" s="3" t="inlineStr">
        <is>
          <t>-6</t>
        </is>
      </c>
      <c r="I96" s="3" t="inlineStr">
        <is>
          <t>us-gaap:CashFlowHedgingMember</t>
        </is>
      </c>
      <c r="J96" s="3" t="inlineStr">
        <is>
          <t>https://www.sec.gov/Archives/edgar/data/320193/000032019320000010/a10-qq1202012282019.htm#d57660541e7568-wk-Fact-814ED081C6B05A7EBBD079A4A6B29287</t>
        </is>
      </c>
      <c r="K96" s="3" t="inlineStr">
        <is>
          <t>2020-01-29 00:00:00</t>
        </is>
      </c>
    </row>
    <row r="97">
      <c r="B97" s="3" t="inlineStr">
        <is>
          <t>IncomeLossFromContinuingOperationsBeforeIncomeTaxesExtraordinaryItemsNoncontrollingInterest</t>
        </is>
      </c>
      <c r="C97" s="3" t="inlineStr">
        <is>
          <t>2018-12-29</t>
        </is>
      </c>
      <c r="D97" s="3" t="inlineStr">
        <is>
          <t>2018-09-30</t>
        </is>
      </c>
      <c r="E97" s="3" t="inlineStr">
        <is>
          <t>duration</t>
        </is>
      </c>
      <c r="F97" s="3" t="inlineStr">
        <is>
          <t>-132000000.0</t>
        </is>
      </c>
      <c r="G97" s="3" t="inlineStr">
        <is>
          <t>usd</t>
        </is>
      </c>
      <c r="H97" s="3" t="inlineStr">
        <is>
          <t>-6</t>
        </is>
      </c>
      <c r="I97" s="3" t="inlineStr">
        <is>
          <t>us-gaap:ReclassificationOutOfAccumulatedOtherComprehensiveIncomeMember</t>
        </is>
      </c>
      <c r="J97" s="3" t="inlineStr">
        <is>
          <t>https://www.sec.gov/Archives/edgar/data/320193/000032019320000010/a10-qq1202012282019.htm#d57662830e1000-wk-Fact-FCF753D2E8DF556B8B1AF955FCB08DDB</t>
        </is>
      </c>
      <c r="K97" s="3" t="inlineStr">
        <is>
          <t>2020-01-29 00:00:00</t>
        </is>
      </c>
    </row>
    <row r="98">
      <c r="B98" s="3" t="inlineStr">
        <is>
          <t>IncomeLossFromContinuingOperationsBeforeIncomeTaxesExtraordinaryItemsNoncontrollingInterest</t>
        </is>
      </c>
      <c r="C98" s="3" t="inlineStr">
        <is>
          <t>2018-12-29</t>
        </is>
      </c>
      <c r="D98" s="3" t="inlineStr">
        <is>
          <t>2018-09-30</t>
        </is>
      </c>
      <c r="E98" s="3" t="inlineStr">
        <is>
          <t>duration</t>
        </is>
      </c>
      <c r="F98" s="3" t="inlineStr">
        <is>
          <t>-85000000.0</t>
        </is>
      </c>
      <c r="G98" s="3" t="inlineStr">
        <is>
          <t>usd</t>
        </is>
      </c>
      <c r="H98" s="3" t="inlineStr">
        <is>
          <t>-6</t>
        </is>
      </c>
      <c r="I98" s="3" t="inlineStr">
        <is>
          <t>us-gaap:ReclassificationOutOfAccumulatedOtherComprehensiveIncomeMember us-gaap:AccumulatedGainLossNetCashFlowHedgeParentMember</t>
        </is>
      </c>
      <c r="J98" s="3" t="inlineStr">
        <is>
          <t>https://www.sec.gov/Archives/edgar/data/320193/000032019320000010/a10-qq1202012282019.htm#d57662830e885-wk-Fact-526FA116F1895FEBB5510BB7FD9658A4</t>
        </is>
      </c>
      <c r="K98" s="3" t="inlineStr">
        <is>
          <t>2020-01-29 00:00:00</t>
        </is>
      </c>
    </row>
    <row r="99">
      <c r="B99" s="3" t="inlineStr">
        <is>
          <t>NonoperatingIncomeExpense</t>
        </is>
      </c>
      <c r="C99" s="3" t="inlineStr">
        <is>
          <t>2018-12-29</t>
        </is>
      </c>
      <c r="D99" s="3" t="inlineStr">
        <is>
          <t>2018-09-30</t>
        </is>
      </c>
      <c r="E99" s="3" t="inlineStr">
        <is>
          <t>duration</t>
        </is>
      </c>
      <c r="F99" s="3" t="inlineStr">
        <is>
          <t>-47000000.0</t>
        </is>
      </c>
      <c r="G99" s="3" t="inlineStr">
        <is>
          <t>usd</t>
        </is>
      </c>
      <c r="H99" s="3" t="inlineStr">
        <is>
          <t>-6</t>
        </is>
      </c>
      <c r="I99" s="3" t="inlineStr">
        <is>
          <t>us-gaap:ReclassificationOutOfAccumulatedOtherComprehensiveIncomeMember us-gaap:AccumulatedNetUnrealizedInvestmentGainLossMember</t>
        </is>
      </c>
      <c r="J99" s="3" t="inlineStr">
        <is>
          <t>https://www.sec.gov/Archives/edgar/data/320193/000032019320000010/a10-qq1202012282019.htm#d57662830e940-wk-Fact-0F5EC055B530507FA52F7D0D3D10031C</t>
        </is>
      </c>
      <c r="K99" s="3" t="inlineStr">
        <is>
          <t>2020-01-29 00:00:00</t>
        </is>
      </c>
    </row>
    <row r="100">
      <c r="B100" s="3" t="inlineStr">
        <is>
          <t>RevenueFromContractWithCustomerExcludingAssessedTax</t>
        </is>
      </c>
      <c r="C100" s="3" t="inlineStr">
        <is>
          <t>2018-12-29</t>
        </is>
      </c>
      <c r="D100" s="3" t="inlineStr">
        <is>
          <t>2018-09-30</t>
        </is>
      </c>
      <c r="E100" s="3" t="inlineStr">
        <is>
          <t>duration</t>
        </is>
      </c>
      <c r="F100" s="3" t="inlineStr">
        <is>
          <t>36940000000.0</t>
        </is>
      </c>
      <c r="G100" s="3" t="inlineStr">
        <is>
          <t>usd</t>
        </is>
      </c>
      <c r="H100" s="3" t="inlineStr">
        <is>
          <t>-6</t>
        </is>
      </c>
      <c r="I100" s="3" t="inlineStr">
        <is>
          <t>aapl:AmericasSegmentMember</t>
        </is>
      </c>
      <c r="J100" s="3" t="inlineStr">
        <is>
          <t>https://www.sec.gov/Archives/edgar/data/320193/000032019320000010/a10-qq1202012282019.htm#d57665495e626-wk-Fact-A3A7C8E4AE1452B8B3A62E974A5E8817</t>
        </is>
      </c>
      <c r="K100" s="3" t="inlineStr">
        <is>
          <t>2020-01-29 00:00:00</t>
        </is>
      </c>
    </row>
    <row r="101">
      <c r="B101" s="3" t="inlineStr">
        <is>
          <t>OperatingIncomeLoss</t>
        </is>
      </c>
      <c r="C101" s="3" t="inlineStr">
        <is>
          <t>2018-12-29</t>
        </is>
      </c>
      <c r="D101" s="3" t="inlineStr">
        <is>
          <t>2018-09-30</t>
        </is>
      </c>
      <c r="E101" s="3" t="inlineStr">
        <is>
          <t>duration</t>
        </is>
      </c>
      <c r="F101" s="3" t="inlineStr">
        <is>
          <t>11200000000.0</t>
        </is>
      </c>
      <c r="G101" s="3" t="inlineStr">
        <is>
          <t>usd</t>
        </is>
      </c>
      <c r="H101" s="3" t="inlineStr">
        <is>
          <t>-6</t>
        </is>
      </c>
      <c r="I101" s="3" t="inlineStr">
        <is>
          <t>aapl:AmericasSegmentMember</t>
        </is>
      </c>
      <c r="J101" s="3" t="inlineStr">
        <is>
          <t>https://www.sec.gov/Archives/edgar/data/320193/000032019320000010/a10-qq1202012282019.htm#d57665495e665-wk-Fact-D9E1D97238F35A26801D13507E22CA54</t>
        </is>
      </c>
      <c r="K101" s="3" t="inlineStr">
        <is>
          <t>2020-01-29 00:00:00</t>
        </is>
      </c>
    </row>
    <row r="102">
      <c r="B102" s="3" t="inlineStr">
        <is>
          <t>RevenueFromContractWithCustomerExcludingAssessedTax</t>
        </is>
      </c>
      <c r="C102" s="3" t="inlineStr">
        <is>
          <t>2018-12-29</t>
        </is>
      </c>
      <c r="D102" s="3" t="inlineStr">
        <is>
          <t>2018-09-30</t>
        </is>
      </c>
      <c r="E102" s="3" t="inlineStr">
        <is>
          <t>duration</t>
        </is>
      </c>
      <c r="F102" s="3" t="inlineStr">
        <is>
          <t>20363000000.0</t>
        </is>
      </c>
      <c r="G102" s="3" t="inlineStr">
        <is>
          <t>usd</t>
        </is>
      </c>
      <c r="H102" s="3" t="inlineStr">
        <is>
          <t>-6</t>
        </is>
      </c>
      <c r="I102" s="3" t="inlineStr">
        <is>
          <t>aapl:EuropeSegmentMember</t>
        </is>
      </c>
      <c r="J102" s="3" t="inlineStr">
        <is>
          <t>https://www.sec.gov/Archives/edgar/data/320193/000032019320000010/a10-qq1202012282019.htm#d57665495e786-wk-Fact-5169CBC00C1B59AEBE36AC6BDF727B0D</t>
        </is>
      </c>
      <c r="K102" s="3" t="inlineStr">
        <is>
          <t>2020-01-29 00:00:00</t>
        </is>
      </c>
    </row>
    <row r="103">
      <c r="B103" s="3" t="inlineStr">
        <is>
          <t>OperatingIncomeLoss</t>
        </is>
      </c>
      <c r="C103" s="3" t="inlineStr">
        <is>
          <t>2018-12-29</t>
        </is>
      </c>
      <c r="D103" s="3" t="inlineStr">
        <is>
          <t>2018-09-30</t>
        </is>
      </c>
      <c r="E103" s="3" t="inlineStr">
        <is>
          <t>duration</t>
        </is>
      </c>
      <c r="F103" s="3" t="inlineStr">
        <is>
          <t>6658000000.0</t>
        </is>
      </c>
      <c r="G103" s="3" t="inlineStr">
        <is>
          <t>usd</t>
        </is>
      </c>
      <c r="H103" s="3" t="inlineStr">
        <is>
          <t>-6</t>
        </is>
      </c>
      <c r="I103" s="3" t="inlineStr">
        <is>
          <t>aapl:EuropeSegmentMember</t>
        </is>
      </c>
      <c r="J103" s="3" t="inlineStr">
        <is>
          <t>https://www.sec.gov/Archives/edgar/data/320193/000032019320000010/a10-qq1202012282019.htm#d57665495e825-wk-Fact-AB88B62129095AFEB74B4375A9A88E69</t>
        </is>
      </c>
      <c r="K103" s="3" t="inlineStr">
        <is>
          <t>2020-01-29 00:00:00</t>
        </is>
      </c>
    </row>
    <row r="104">
      <c r="B104" s="3" t="inlineStr">
        <is>
          <t>RevenueFromContractWithCustomerExcludingAssessedTax</t>
        </is>
      </c>
      <c r="C104" s="3" t="inlineStr">
        <is>
          <t>2018-12-29</t>
        </is>
      </c>
      <c r="D104" s="3" t="inlineStr">
        <is>
          <t>2018-09-30</t>
        </is>
      </c>
      <c r="E104" s="3" t="inlineStr">
        <is>
          <t>duration</t>
        </is>
      </c>
      <c r="F104" s="3" t="inlineStr">
        <is>
          <t>13169000000.0</t>
        </is>
      </c>
      <c r="G104" s="3" t="inlineStr">
        <is>
          <t>usd</t>
        </is>
      </c>
      <c r="H104" s="3" t="inlineStr">
        <is>
          <t>-6</t>
        </is>
      </c>
      <c r="I104" s="3" t="inlineStr">
        <is>
          <t>aapl:GreaterChinaSegmentMember</t>
        </is>
      </c>
      <c r="J104" s="3" t="inlineStr">
        <is>
          <t>https://www.sec.gov/Archives/edgar/data/320193/000032019320000010/a10-qq1202012282019.htm#d57665495e947-wk-Fact-72F3894A7B095E19A88389446D7D6441</t>
        </is>
      </c>
      <c r="K104" s="3" t="inlineStr">
        <is>
          <t>2020-01-29 00:00:00</t>
        </is>
      </c>
    </row>
    <row r="105">
      <c r="B105" s="3" t="inlineStr">
        <is>
          <t>OperatingIncomeLoss</t>
        </is>
      </c>
      <c r="C105" s="3" t="inlineStr">
        <is>
          <t>2018-12-29</t>
        </is>
      </c>
      <c r="D105" s="3" t="inlineStr">
        <is>
          <t>2018-09-30</t>
        </is>
      </c>
      <c r="E105" s="3" t="inlineStr">
        <is>
          <t>duration</t>
        </is>
      </c>
      <c r="F105" s="3" t="inlineStr">
        <is>
          <t>5314000000.0</t>
        </is>
      </c>
      <c r="G105" s="3" t="inlineStr">
        <is>
          <t>usd</t>
        </is>
      </c>
      <c r="H105" s="3" t="inlineStr">
        <is>
          <t>-6</t>
        </is>
      </c>
      <c r="I105" s="3" t="inlineStr">
        <is>
          <t>aapl:GreaterChinaSegmentMember</t>
        </is>
      </c>
      <c r="J105" s="3" t="inlineStr">
        <is>
          <t>https://www.sec.gov/Archives/edgar/data/320193/000032019320000010/a10-qq1202012282019.htm#d57665495e986-wk-Fact-56125B956D7454319420E625F2FBEBFC</t>
        </is>
      </c>
      <c r="K105" s="3" t="inlineStr">
        <is>
          <t>2020-01-29 00:00:00</t>
        </is>
      </c>
    </row>
    <row r="106">
      <c r="B106" s="3" t="inlineStr">
        <is>
          <t>RevenueFromContractWithCustomerExcludingAssessedTax</t>
        </is>
      </c>
      <c r="C106" s="3" t="inlineStr">
        <is>
          <t>2018-12-29</t>
        </is>
      </c>
      <c r="D106" s="3" t="inlineStr">
        <is>
          <t>2018-09-30</t>
        </is>
      </c>
      <c r="E106" s="3" t="inlineStr">
        <is>
          <t>duration</t>
        </is>
      </c>
      <c r="F106" s="3" t="inlineStr">
        <is>
          <t>6910000000.0</t>
        </is>
      </c>
      <c r="G106" s="3" t="inlineStr">
        <is>
          <t>usd</t>
        </is>
      </c>
      <c r="H106" s="3" t="inlineStr">
        <is>
          <t>-6</t>
        </is>
      </c>
      <c r="I106" s="3" t="inlineStr">
        <is>
          <t>aapl:JapanSegmentMember</t>
        </is>
      </c>
      <c r="J106" s="3" t="inlineStr">
        <is>
          <t>https://www.sec.gov/Archives/edgar/data/320193/000032019320000010/a10-qq1202012282019.htm#d57665495e1107-wk-Fact-73E71A29E5365534BD56A0367DAF2546</t>
        </is>
      </c>
      <c r="K106" s="3" t="inlineStr">
        <is>
          <t>2020-01-29 00:00:00</t>
        </is>
      </c>
    </row>
    <row r="107">
      <c r="B107" s="3" t="inlineStr">
        <is>
          <t>OperatingIncomeLoss</t>
        </is>
      </c>
      <c r="C107" s="3" t="inlineStr">
        <is>
          <t>2018-12-29</t>
        </is>
      </c>
      <c r="D107" s="3" t="inlineStr">
        <is>
          <t>2018-09-30</t>
        </is>
      </c>
      <c r="E107" s="3" t="inlineStr">
        <is>
          <t>duration</t>
        </is>
      </c>
      <c r="F107" s="3" t="inlineStr">
        <is>
          <t>3014000000.0</t>
        </is>
      </c>
      <c r="G107" s="3" t="inlineStr">
        <is>
          <t>usd</t>
        </is>
      </c>
      <c r="H107" s="3" t="inlineStr">
        <is>
          <t>-6</t>
        </is>
      </c>
      <c r="I107" s="3" t="inlineStr">
        <is>
          <t>aapl:JapanSegmentMember</t>
        </is>
      </c>
      <c r="J107" s="3" t="inlineStr">
        <is>
          <t>https://www.sec.gov/Archives/edgar/data/320193/000032019320000010/a10-qq1202012282019.htm#d57665495e1146-wk-Fact-A66F3D6AA23756AAABC9DC361EAA27DC</t>
        </is>
      </c>
      <c r="K107" s="3" t="inlineStr">
        <is>
          <t>2020-01-29 00:00:00</t>
        </is>
      </c>
    </row>
    <row r="108">
      <c r="B108" s="3" t="inlineStr">
        <is>
          <t>RevenueFromContractWithCustomerExcludingAssessedTax</t>
        </is>
      </c>
      <c r="C108" s="3" t="inlineStr">
        <is>
          <t>2018-12-29</t>
        </is>
      </c>
      <c r="D108" s="3" t="inlineStr">
        <is>
          <t>2018-09-30</t>
        </is>
      </c>
      <c r="E108" s="3" t="inlineStr">
        <is>
          <t>duration</t>
        </is>
      </c>
      <c r="F108" s="3" t="inlineStr">
        <is>
          <t>6928000000.0</t>
        </is>
      </c>
      <c r="G108" s="3" t="inlineStr">
        <is>
          <t>usd</t>
        </is>
      </c>
      <c r="H108" s="3" t="inlineStr">
        <is>
          <t>-6</t>
        </is>
      </c>
      <c r="I108" s="3" t="inlineStr">
        <is>
          <t>aapl:RestOfAsiaPacificSegmentMember</t>
        </is>
      </c>
      <c r="J108" s="3" t="inlineStr">
        <is>
          <t>https://www.sec.gov/Archives/edgar/data/320193/000032019320000010/a10-qq1202012282019.htm#d57665495e1267-wk-Fact-4F36D9C86F6F54988BC425160C01F356</t>
        </is>
      </c>
      <c r="K108" s="3" t="inlineStr">
        <is>
          <t>2020-01-29 00:00:00</t>
        </is>
      </c>
    </row>
    <row r="109">
      <c r="B109" s="3" t="inlineStr">
        <is>
          <t>OperatingIncomeLoss</t>
        </is>
      </c>
      <c r="C109" s="3" t="inlineStr">
        <is>
          <t>2018-12-29</t>
        </is>
      </c>
      <c r="D109" s="3" t="inlineStr">
        <is>
          <t>2018-09-30</t>
        </is>
      </c>
      <c r="E109" s="3" t="inlineStr">
        <is>
          <t>duration</t>
        </is>
      </c>
      <c r="F109" s="3" t="inlineStr">
        <is>
          <t>2560000000.0</t>
        </is>
      </c>
      <c r="G109" s="3" t="inlineStr">
        <is>
          <t>usd</t>
        </is>
      </c>
      <c r="H109" s="3" t="inlineStr">
        <is>
          <t>-6</t>
        </is>
      </c>
      <c r="I109" s="3" t="inlineStr">
        <is>
          <t>aapl:RestOfAsiaPacificSegmentMember</t>
        </is>
      </c>
      <c r="J109" s="3" t="inlineStr">
        <is>
          <t>https://www.sec.gov/Archives/edgar/data/320193/000032019320000010/a10-qq1202012282019.htm#d57665495e1306-wk-Fact-DC793D9DE09A5EE69FC8BDEE06B8FCC7</t>
        </is>
      </c>
      <c r="K109" s="3" t="inlineStr">
        <is>
          <t>2020-01-29 00:00:00</t>
        </is>
      </c>
    </row>
    <row r="110">
      <c r="B110" s="3" t="inlineStr">
        <is>
          <t>OtherComprehensiveIncomeLossNetOfTaxPortionAttributableToParent</t>
        </is>
      </c>
      <c r="C110" s="3" t="inlineStr">
        <is>
          <t>2018-12-29</t>
        </is>
      </c>
      <c r="D110" s="3" t="inlineStr">
        <is>
          <t>2018-09-30</t>
        </is>
      </c>
      <c r="E110" s="3" t="inlineStr">
        <is>
          <t>duration</t>
        </is>
      </c>
      <c r="F110" s="3" t="inlineStr">
        <is>
          <t>-223000000.0</t>
        </is>
      </c>
      <c r="G110" s="3" t="inlineStr">
        <is>
          <t>usd</t>
        </is>
      </c>
      <c r="H110" s="3" t="inlineStr">
        <is>
          <t>-6</t>
        </is>
      </c>
      <c r="I110" s="3" t="inlineStr">
        <is>
          <t>us-gaap:AccumulatedOtherComprehensiveIncomeMember</t>
        </is>
      </c>
      <c r="J110" s="3" t="inlineStr">
        <is>
          <t>https://www.sec.gov/Archives/edgar/data/320193/000032019320000010/a10-qq1202012282019.htm#d57645113e1350-wk-Fact-4ADF678112585252907E7CF8EAAAC24D</t>
        </is>
      </c>
      <c r="K110" s="3" t="inlineStr">
        <is>
          <t>2020-01-29 00:00:00</t>
        </is>
      </c>
    </row>
    <row r="111">
      <c r="B111" s="3" t="inlineStr">
        <is>
          <t>OtherComprehensiveIncomeLossNetOfTaxPortionAttributableToParent__dim__AccumulatedOtherComprehensiveIncomeMember</t>
        </is>
      </c>
      <c r="C111" s="3" t="inlineStr">
        <is>
          <t>2018-12-29</t>
        </is>
      </c>
      <c r="D111" s="3" t="inlineStr">
        <is>
          <t>2018-09-30</t>
        </is>
      </c>
      <c r="E111" s="3" t="inlineStr">
        <is>
          <t>duration</t>
        </is>
      </c>
      <c r="F111" s="3" t="inlineStr">
        <is>
          <t>-223000000.0</t>
        </is>
      </c>
      <c r="G111" s="3" t="inlineStr">
        <is>
          <t>usd</t>
        </is>
      </c>
      <c r="H111" s="3" t="inlineStr">
        <is>
          <t>-6</t>
        </is>
      </c>
      <c r="I111" s="3" t="inlineStr">
        <is>
          <t>us-gaap:AccumulatedOtherComprehensiveIncomeMember</t>
        </is>
      </c>
      <c r="J111" s="3" t="inlineStr">
        <is>
          <t>https://www.sec.gov/Archives/edgar/data/320193/000032019320000010/a10-qq1202012282019.htm#d57645113e1350-wk-Fact-4ADF678112585252907E7CF8EAAAC24D</t>
        </is>
      </c>
      <c r="K111" s="3" t="inlineStr">
        <is>
          <t>2020-01-29 00:00:00</t>
        </is>
      </c>
    </row>
    <row r="112">
      <c r="B112" s="3" t="inlineStr">
        <is>
          <t>StockIssuedDuringPeriodValueNewIssues</t>
        </is>
      </c>
      <c r="C112" s="3" t="inlineStr">
        <is>
          <t>2018-12-29</t>
        </is>
      </c>
      <c r="D112" s="3" t="inlineStr">
        <is>
          <t>2018-09-30</t>
        </is>
      </c>
      <c r="E112" s="3" t="inlineStr">
        <is>
          <t>duration</t>
        </is>
      </c>
      <c r="F112" s="3" t="n"/>
      <c r="G112" s="3" t="inlineStr">
        <is>
          <t>usd</t>
        </is>
      </c>
      <c r="H112" s="3" t="inlineStr">
        <is>
          <t>-6</t>
        </is>
      </c>
      <c r="I112" s="3" t="inlineStr">
        <is>
          <t>us-gaap:CommonStockIncludingAdditionalPaidInCapitalMember</t>
        </is>
      </c>
      <c r="J112" s="3" t="inlineStr">
        <is>
          <t>https://www.sec.gov/Archives/edgar/data/320193/000032019320000010/a10-qq1202012282019.htm#d57645113e705-wk-Fact-E9F2359A98B35C4299AE992B2C1F712E</t>
        </is>
      </c>
      <c r="K112" s="3" t="inlineStr">
        <is>
          <t>2020-01-29 00:00:00</t>
        </is>
      </c>
    </row>
    <row r="113">
      <c r="B113" s="3" t="inlineStr">
        <is>
          <t>AdjustmentsRelatedToTaxWithholdingForShareBasedCompensation</t>
        </is>
      </c>
      <c r="C113" s="3" t="inlineStr">
        <is>
          <t>2018-12-29</t>
        </is>
      </c>
      <c r="D113" s="3" t="inlineStr">
        <is>
          <t>2018-09-30</t>
        </is>
      </c>
      <c r="E113" s="3" t="inlineStr">
        <is>
          <t>duration</t>
        </is>
      </c>
      <c r="F113" s="3" t="inlineStr">
        <is>
          <t>822000000.0</t>
        </is>
      </c>
      <c r="G113" s="3" t="inlineStr">
        <is>
          <t>usd</t>
        </is>
      </c>
      <c r="H113" s="3" t="inlineStr">
        <is>
          <t>-6</t>
        </is>
      </c>
      <c r="I113" s="3" t="inlineStr">
        <is>
          <t>us-gaap:CommonStockIncludingAdditionalPaidInCapitalMember</t>
        </is>
      </c>
      <c r="J113" s="3" t="inlineStr">
        <is>
          <t>https://www.sec.gov/Archives/edgar/data/320193/000032019320000010/a10-qq1202012282019.htm#d57645113e745-wk-Fact-7860F6182B595D7A816EFD9C5F0853D5</t>
        </is>
      </c>
      <c r="K113" s="3" t="inlineStr">
        <is>
          <t>2020-01-29 00:00:00</t>
        </is>
      </c>
    </row>
    <row r="114">
      <c r="B114" s="3" t="inlineStr">
        <is>
          <t>AdjustmentsToAdditionalPaidInCapitalSharebasedCompensationRequisiteServicePeriodRecognitionValue</t>
        </is>
      </c>
      <c r="C114" s="3" t="inlineStr">
        <is>
          <t>2018-12-29</t>
        </is>
      </c>
      <c r="D114" s="3" t="inlineStr">
        <is>
          <t>2018-09-30</t>
        </is>
      </c>
      <c r="E114" s="3" t="inlineStr">
        <is>
          <t>duration</t>
        </is>
      </c>
      <c r="F114" s="3" t="inlineStr">
        <is>
          <t>1591000000.0</t>
        </is>
      </c>
      <c r="G114" s="3" t="inlineStr">
        <is>
          <t>usd</t>
        </is>
      </c>
      <c r="H114" s="3" t="inlineStr">
        <is>
          <t>-6</t>
        </is>
      </c>
      <c r="I114" s="3" t="inlineStr">
        <is>
          <t>us-gaap:CommonStockIncludingAdditionalPaidInCapitalMember</t>
        </is>
      </c>
      <c r="J114" s="3" t="inlineStr">
        <is>
          <t>https://www.sec.gov/Archives/edgar/data/320193/000032019320000010/a10-qq1202012282019.htm#d57645113e785-wk-Fact-160B154A819C58DA8D5E2152211D1778</t>
        </is>
      </c>
      <c r="K114" s="3" t="inlineStr">
        <is>
          <t>2020-01-29 00:00:00</t>
        </is>
      </c>
    </row>
    <row r="115">
      <c r="B115" s="3" t="inlineStr">
        <is>
          <t>StockIssuedDuringPeriodValueNewIssues__dim__CommonStockIncludingAdditionalPaidInCapitalMember</t>
        </is>
      </c>
      <c r="C115" s="3" t="inlineStr">
        <is>
          <t>2018-12-29</t>
        </is>
      </c>
      <c r="D115" s="3" t="inlineStr">
        <is>
          <t>2018-09-30</t>
        </is>
      </c>
      <c r="E115" s="3" t="inlineStr">
        <is>
          <t>duration</t>
        </is>
      </c>
      <c r="F115" s="3" t="n"/>
      <c r="G115" s="3" t="inlineStr">
        <is>
          <t>usd</t>
        </is>
      </c>
      <c r="H115" s="3" t="inlineStr">
        <is>
          <t>-6</t>
        </is>
      </c>
      <c r="I115" s="3" t="inlineStr">
        <is>
          <t>us-gaap:CommonStockIncludingAdditionalPaidInCapitalMember</t>
        </is>
      </c>
      <c r="J115" s="3" t="inlineStr">
        <is>
          <t>https://www.sec.gov/Archives/edgar/data/320193/000032019320000010/a10-qq1202012282019.htm#d57645113e705-wk-Fact-E9F2359A98B35C4299AE992B2C1F712E</t>
        </is>
      </c>
      <c r="K115" s="3" t="inlineStr">
        <is>
          <t>2020-01-29 00:00:00</t>
        </is>
      </c>
    </row>
    <row r="116">
      <c r="B116" s="3" t="inlineStr">
        <is>
          <t>AdjustmentsRelatedToTaxWithholdingForShareBasedCompensation__dim__CommonStockIncludingAdditionalPaidInCapitalMember</t>
        </is>
      </c>
      <c r="C116" s="3" t="inlineStr">
        <is>
          <t>2018-12-29</t>
        </is>
      </c>
      <c r="D116" s="3" t="inlineStr">
        <is>
          <t>2018-09-30</t>
        </is>
      </c>
      <c r="E116" s="3" t="inlineStr">
        <is>
          <t>duration</t>
        </is>
      </c>
      <c r="F116" s="3" t="inlineStr">
        <is>
          <t>822000000.0</t>
        </is>
      </c>
      <c r="G116" s="3" t="inlineStr">
        <is>
          <t>usd</t>
        </is>
      </c>
      <c r="H116" s="3" t="inlineStr">
        <is>
          <t>-6</t>
        </is>
      </c>
      <c r="I116" s="3" t="inlineStr">
        <is>
          <t>us-gaap:CommonStockIncludingAdditionalPaidInCapitalMember</t>
        </is>
      </c>
      <c r="J116" s="3" t="inlineStr">
        <is>
          <t>https://www.sec.gov/Archives/edgar/data/320193/000032019320000010/a10-qq1202012282019.htm#d57645113e745-wk-Fact-7860F6182B595D7A816EFD9C5F0853D5</t>
        </is>
      </c>
      <c r="K116" s="3" t="inlineStr">
        <is>
          <t>2020-01-29 00:00:00</t>
        </is>
      </c>
    </row>
    <row r="117">
      <c r="B117" s="3" t="inlineStr">
        <is>
          <t>AdjustmentsToAdditionalPaidInCapitalSharebasedCompensationRequisiteServicePeriodRecognitionValue__dim__CommonStockIncludingAdditionalPaidInCapitalMember</t>
        </is>
      </c>
      <c r="C117" s="3" t="inlineStr">
        <is>
          <t>2018-12-29</t>
        </is>
      </c>
      <c r="D117" s="3" t="inlineStr">
        <is>
          <t>2018-09-30</t>
        </is>
      </c>
      <c r="E117" s="3" t="inlineStr">
        <is>
          <t>duration</t>
        </is>
      </c>
      <c r="F117" s="3" t="inlineStr">
        <is>
          <t>1591000000.0</t>
        </is>
      </c>
      <c r="G117" s="3" t="inlineStr">
        <is>
          <t>usd</t>
        </is>
      </c>
      <c r="H117" s="3" t="inlineStr">
        <is>
          <t>-6</t>
        </is>
      </c>
      <c r="I117" s="3" t="inlineStr">
        <is>
          <t>us-gaap:CommonStockIncludingAdditionalPaidInCapitalMember</t>
        </is>
      </c>
      <c r="J117" s="3" t="inlineStr">
        <is>
          <t>https://www.sec.gov/Archives/edgar/data/320193/000032019320000010/a10-qq1202012282019.htm#d57645113e785-wk-Fact-160B154A819C58DA8D5E2152211D1778</t>
        </is>
      </c>
      <c r="K117" s="3" t="inlineStr">
        <is>
          <t>2020-01-29 00:00:00</t>
        </is>
      </c>
    </row>
    <row r="118">
      <c r="B118" s="3" t="inlineStr">
        <is>
          <t>NetIncomeLoss</t>
        </is>
      </c>
      <c r="C118" s="3" t="inlineStr">
        <is>
          <t>2018-12-29</t>
        </is>
      </c>
      <c r="D118" s="3" t="inlineStr">
        <is>
          <t>2018-09-30</t>
        </is>
      </c>
      <c r="E118" s="3" t="inlineStr">
        <is>
          <t>duration</t>
        </is>
      </c>
      <c r="F118" s="3" t="inlineStr">
        <is>
          <t>19965000000.0</t>
        </is>
      </c>
      <c r="G118" s="3" t="inlineStr">
        <is>
          <t>usd</t>
        </is>
      </c>
      <c r="H118" s="3" t="inlineStr">
        <is>
          <t>-6</t>
        </is>
      </c>
      <c r="I118" s="3" t="inlineStr">
        <is>
          <t>us-gaap:RetainedEarningsMember</t>
        </is>
      </c>
      <c r="J118" s="3" t="inlineStr">
        <is>
          <t>https://www.sec.gov/Archives/edgar/data/320193/000032019320000010/a10-qq1202012282019.htm#d57645113e985-wk-Fact-1C3BE812CFCD53DCA63BFD2C75BC9C94</t>
        </is>
      </c>
      <c r="K118" s="3" t="inlineStr">
        <is>
          <t>2020-01-29 00:00:00</t>
        </is>
      </c>
    </row>
    <row r="119">
      <c r="B119" s="3" t="inlineStr">
        <is>
          <t>Dividends</t>
        </is>
      </c>
      <c r="C119" s="3" t="inlineStr">
        <is>
          <t>2018-12-29</t>
        </is>
      </c>
      <c r="D119" s="3" t="inlineStr">
        <is>
          <t>2018-09-30</t>
        </is>
      </c>
      <c r="E119" s="3" t="inlineStr">
        <is>
          <t>duration</t>
        </is>
      </c>
      <c r="F119" s="3" t="inlineStr">
        <is>
          <t>3526000000.0</t>
        </is>
      </c>
      <c r="G119" s="3" t="inlineStr">
        <is>
          <t>usd</t>
        </is>
      </c>
      <c r="H119" s="3" t="inlineStr">
        <is>
          <t>-6</t>
        </is>
      </c>
      <c r="I119" s="3" t="inlineStr">
        <is>
          <t>us-gaap:RetainedEarningsMember</t>
        </is>
      </c>
      <c r="J119" s="3" t="inlineStr">
        <is>
          <t>https://www.sec.gov/Archives/edgar/data/320193/000032019320000010/a10-qq1202012282019.htm#d57645113e1025-wk-Fact-0ADF6FAC0B6555D2AF76AD19900F992A</t>
        </is>
      </c>
      <c r="K119" s="3" t="inlineStr">
        <is>
          <t>2020-01-29 00:00:00</t>
        </is>
      </c>
    </row>
    <row r="120">
      <c r="B120" s="3" t="inlineStr">
        <is>
          <t>AdjustmentsRelatedToTaxWithholdingForShareBasedCompensation</t>
        </is>
      </c>
      <c r="C120" s="3" t="inlineStr">
        <is>
          <t>2018-12-29</t>
        </is>
      </c>
      <c r="D120" s="3" t="inlineStr">
        <is>
          <t>2018-09-30</t>
        </is>
      </c>
      <c r="E120" s="3" t="inlineStr">
        <is>
          <t>duration</t>
        </is>
      </c>
      <c r="F120" s="3" t="inlineStr">
        <is>
          <t>594000000.0</t>
        </is>
      </c>
      <c r="G120" s="3" t="inlineStr">
        <is>
          <t>usd</t>
        </is>
      </c>
      <c r="H120" s="3" t="inlineStr">
        <is>
          <t>-6</t>
        </is>
      </c>
      <c r="I120" s="3" t="inlineStr">
        <is>
          <t>us-gaap:RetainedEarningsMember</t>
        </is>
      </c>
      <c r="J120" s="3" t="inlineStr">
        <is>
          <t>https://www.sec.gov/Archives/edgar/data/320193/000032019320000010/a10-qq1202012282019.htm#d57645113e1066-wk-Fact-D3076870AFAE529FAF596CCE83B80D21</t>
        </is>
      </c>
      <c r="K120" s="3" t="inlineStr">
        <is>
          <t>2020-01-29 00:00:00</t>
        </is>
      </c>
    </row>
    <row r="121">
      <c r="B121" s="3" t="inlineStr">
        <is>
          <t>StockRepurchasedAndRetiredDuringPeriodValue</t>
        </is>
      </c>
      <c r="C121" s="3" t="inlineStr">
        <is>
          <t>2018-12-29</t>
        </is>
      </c>
      <c r="D121" s="3" t="inlineStr">
        <is>
          <t>2018-09-30</t>
        </is>
      </c>
      <c r="E121" s="3" t="inlineStr">
        <is>
          <t>duration</t>
        </is>
      </c>
      <c r="F121" s="3" t="inlineStr">
        <is>
          <t>8236000000.0</t>
        </is>
      </c>
      <c r="G121" s="3" t="inlineStr">
        <is>
          <t>usd</t>
        </is>
      </c>
      <c r="H121" s="3" t="inlineStr">
        <is>
          <t>-6</t>
        </is>
      </c>
      <c r="I121" s="3" t="inlineStr">
        <is>
          <t>us-gaap:RetainedEarningsMember</t>
        </is>
      </c>
      <c r="J121" s="3" t="inlineStr">
        <is>
          <t>https://www.sec.gov/Archives/edgar/data/320193/000032019320000010/a10-qq1202012282019.htm#d57645113e1107-wk-Fact-1E9A9CE80CC752D89DDA40D2836D3E08</t>
        </is>
      </c>
      <c r="K121" s="3" t="inlineStr">
        <is>
          <t>2020-01-29 00:00:00</t>
        </is>
      </c>
    </row>
    <row r="122">
      <c r="B122" s="3" t="inlineStr">
        <is>
          <t>NetIncomeLoss__dim__RetainedEarningsMember</t>
        </is>
      </c>
      <c r="C122" s="3" t="inlineStr">
        <is>
          <t>2018-12-29</t>
        </is>
      </c>
      <c r="D122" s="3" t="inlineStr">
        <is>
          <t>2018-09-30</t>
        </is>
      </c>
      <c r="E122" s="3" t="inlineStr">
        <is>
          <t>duration</t>
        </is>
      </c>
      <c r="F122" s="3" t="inlineStr">
        <is>
          <t>19965000000.0</t>
        </is>
      </c>
      <c r="G122" s="3" t="inlineStr">
        <is>
          <t>usd</t>
        </is>
      </c>
      <c r="H122" s="3" t="inlineStr">
        <is>
          <t>-6</t>
        </is>
      </c>
      <c r="I122" s="3" t="inlineStr">
        <is>
          <t>us-gaap:RetainedEarningsMember</t>
        </is>
      </c>
      <c r="J122" s="3" t="inlineStr">
        <is>
          <t>https://www.sec.gov/Archives/edgar/data/320193/000032019320000010/a10-qq1202012282019.htm#d57645113e985-wk-Fact-1C3BE812CFCD53DCA63BFD2C75BC9C94</t>
        </is>
      </c>
      <c r="K122" s="3" t="inlineStr">
        <is>
          <t>2020-01-29 00:00:00</t>
        </is>
      </c>
    </row>
    <row r="123">
      <c r="B123" s="3" t="inlineStr">
        <is>
          <t>Dividends__dim__RetainedEarningsMember</t>
        </is>
      </c>
      <c r="C123" s="3" t="inlineStr">
        <is>
          <t>2018-12-29</t>
        </is>
      </c>
      <c r="D123" s="3" t="inlineStr">
        <is>
          <t>2018-09-30</t>
        </is>
      </c>
      <c r="E123" s="3" t="inlineStr">
        <is>
          <t>duration</t>
        </is>
      </c>
      <c r="F123" s="3" t="inlineStr">
        <is>
          <t>3526000000.0</t>
        </is>
      </c>
      <c r="G123" s="3" t="inlineStr">
        <is>
          <t>usd</t>
        </is>
      </c>
      <c r="H123" s="3" t="inlineStr">
        <is>
          <t>-6</t>
        </is>
      </c>
      <c r="I123" s="3" t="inlineStr">
        <is>
          <t>us-gaap:RetainedEarningsMember</t>
        </is>
      </c>
      <c r="J123" s="3" t="inlineStr">
        <is>
          <t>https://www.sec.gov/Archives/edgar/data/320193/000032019320000010/a10-qq1202012282019.htm#d57645113e1025-wk-Fact-0ADF6FAC0B6555D2AF76AD19900F992A</t>
        </is>
      </c>
      <c r="K123" s="3" t="inlineStr">
        <is>
          <t>2020-01-29 00:00:00</t>
        </is>
      </c>
    </row>
    <row r="124">
      <c r="B124" s="3" t="inlineStr">
        <is>
          <t>AdjustmentsRelatedToTaxWithholdingForShareBasedCompensation__dim__RetainedEarningsMember</t>
        </is>
      </c>
      <c r="C124" s="3" t="inlineStr">
        <is>
          <t>2018-12-29</t>
        </is>
      </c>
      <c r="D124" s="3" t="inlineStr">
        <is>
          <t>2018-09-30</t>
        </is>
      </c>
      <c r="E124" s="3" t="inlineStr">
        <is>
          <t>duration</t>
        </is>
      </c>
      <c r="F124" s="3" t="inlineStr">
        <is>
          <t>594000000.0</t>
        </is>
      </c>
      <c r="G124" s="3" t="inlineStr">
        <is>
          <t>usd</t>
        </is>
      </c>
      <c r="H124" s="3" t="inlineStr">
        <is>
          <t>-6</t>
        </is>
      </c>
      <c r="I124" s="3" t="inlineStr">
        <is>
          <t>us-gaap:RetainedEarningsMember</t>
        </is>
      </c>
      <c r="J124" s="3" t="inlineStr">
        <is>
          <t>https://www.sec.gov/Archives/edgar/data/320193/000032019320000010/a10-qq1202012282019.htm#d57645113e1066-wk-Fact-D3076870AFAE529FAF596CCE83B80D21</t>
        </is>
      </c>
      <c r="K124" s="3" t="inlineStr">
        <is>
          <t>2020-01-29 00:00:00</t>
        </is>
      </c>
    </row>
    <row r="125">
      <c r="B125" s="3" t="inlineStr">
        <is>
          <t>StockRepurchasedAndRetiredDuringPeriodValue__dim__RetainedEarningsMember</t>
        </is>
      </c>
      <c r="C125" s="3" t="inlineStr">
        <is>
          <t>2018-12-29</t>
        </is>
      </c>
      <c r="D125" s="3" t="inlineStr">
        <is>
          <t>2018-09-30</t>
        </is>
      </c>
      <c r="E125" s="3" t="inlineStr">
        <is>
          <t>duration</t>
        </is>
      </c>
      <c r="F125" s="3" t="inlineStr">
        <is>
          <t>8236000000.0</t>
        </is>
      </c>
      <c r="G125" s="3" t="inlineStr">
        <is>
          <t>usd</t>
        </is>
      </c>
      <c r="H125" s="3" t="inlineStr">
        <is>
          <t>-6</t>
        </is>
      </c>
      <c r="I125" s="3" t="inlineStr">
        <is>
          <t>us-gaap:RetainedEarningsMember</t>
        </is>
      </c>
      <c r="J125" s="3" t="inlineStr">
        <is>
          <t>https://www.sec.gov/Archives/edgar/data/320193/000032019320000010/a10-qq1202012282019.htm#d57645113e1107-wk-Fact-1E9A9CE80CC752D89DDA40D2836D3E08</t>
        </is>
      </c>
      <c r="K125" s="3" t="inlineStr">
        <is>
          <t>2020-01-29 00:00:00</t>
        </is>
      </c>
    </row>
    <row r="126">
      <c r="B126" s="3" t="inlineStr">
        <is>
          <t>ChangeInUnrealizedGainLossOnFairValueHedgingInstruments1</t>
        </is>
      </c>
      <c r="C126" s="3" t="inlineStr">
        <is>
          <t>2018-12-29</t>
        </is>
      </c>
      <c r="D126" s="3" t="inlineStr">
        <is>
          <t>2018-09-30</t>
        </is>
      </c>
      <c r="E126" s="3" t="inlineStr">
        <is>
          <t>duration</t>
        </is>
      </c>
      <c r="F126" s="3" t="inlineStr">
        <is>
          <t>402000000.0</t>
        </is>
      </c>
      <c r="G126" s="3" t="inlineStr">
        <is>
          <t>usd</t>
        </is>
      </c>
      <c r="H126" s="3" t="inlineStr">
        <is>
          <t>-6</t>
        </is>
      </c>
      <c r="I126" s="3" t="inlineStr">
        <is>
          <t>us-gaap:ForeignExchangeContractMember us-gaap:OtherNonoperatingIncomeExpenseMember</t>
        </is>
      </c>
      <c r="J126" s="3" t="inlineStr">
        <is>
          <t>https://www.sec.gov/Archives/edgar/data/320193/000032019320000010/a10-qq1202012282019.htm#d57660541e7781-wk-Fact-14EEEAEB20D35327AA7CF25F1B39CF99</t>
        </is>
      </c>
      <c r="K126" s="3" t="inlineStr">
        <is>
          <t>2020-01-29 00:00:00</t>
        </is>
      </c>
    </row>
    <row r="127">
      <c r="B127" s="3" t="inlineStr">
        <is>
          <t>ChangeInUnrealizedGainLossOnHedgedItemInFairValueHedge1</t>
        </is>
      </c>
      <c r="C127" s="3" t="inlineStr">
        <is>
          <t>2018-12-29</t>
        </is>
      </c>
      <c r="D127" s="3" t="inlineStr">
        <is>
          <t>2018-09-30</t>
        </is>
      </c>
      <c r="E127" s="3" t="inlineStr">
        <is>
          <t>duration</t>
        </is>
      </c>
      <c r="F127" s="3" t="inlineStr">
        <is>
          <t>-402000000.0</t>
        </is>
      </c>
      <c r="G127" s="3" t="inlineStr">
        <is>
          <t>usd</t>
        </is>
      </c>
      <c r="H127" s="3" t="inlineStr">
        <is>
          <t>-6</t>
        </is>
      </c>
      <c r="I127" s="3" t="inlineStr">
        <is>
          <t>us-gaap:ForeignExchangeContractMember us-gaap:OtherNonoperatingIncomeExpenseMember</t>
        </is>
      </c>
      <c r="J127" s="3" t="inlineStr">
        <is>
          <t>https://www.sec.gov/Archives/edgar/data/320193/000032019320000010/a10-qq1202012282019.htm#d57660541e7986-wk-Fact-7CBFE7B390E451D09B418A8C4178D95A</t>
        </is>
      </c>
      <c r="K127" s="3" t="inlineStr">
        <is>
          <t>2020-01-29 00:00:00</t>
        </is>
      </c>
    </row>
    <row r="128">
      <c r="B128" s="3" t="inlineStr">
        <is>
          <t>ChangeInUnrealizedGainLossOnFairValueHedgingInstruments1</t>
        </is>
      </c>
      <c r="C128" s="3" t="inlineStr">
        <is>
          <t>2018-12-29</t>
        </is>
      </c>
      <c r="D128" s="3" t="inlineStr">
        <is>
          <t>2018-09-30</t>
        </is>
      </c>
      <c r="E128" s="3" t="inlineStr">
        <is>
          <t>duration</t>
        </is>
      </c>
      <c r="F128" s="3" t="inlineStr">
        <is>
          <t>657000000.0</t>
        </is>
      </c>
      <c r="G128" s="3" t="inlineStr">
        <is>
          <t>usd</t>
        </is>
      </c>
      <c r="H128" s="3" t="inlineStr">
        <is>
          <t>-6</t>
        </is>
      </c>
      <c r="I128" s="3" t="inlineStr">
        <is>
          <t>us-gaap:InterestRateContractMember us-gaap:OtherNonoperatingIncomeExpenseMember</t>
        </is>
      </c>
      <c r="J128" s="3" t="inlineStr">
        <is>
          <t>https://www.sec.gov/Archives/edgar/data/320193/000032019320000010/a10-qq1202012282019.htm#d57660541e7816-wk-Fact-6A84E142CC975B6AA7C5F4444E66DC31</t>
        </is>
      </c>
      <c r="K128" s="3" t="inlineStr">
        <is>
          <t>2020-01-29 00:00:00</t>
        </is>
      </c>
    </row>
    <row r="129">
      <c r="B129" s="3" t="inlineStr">
        <is>
          <t>ChangeInUnrealizedGainLossOnHedgedItemInFairValueHedge1</t>
        </is>
      </c>
      <c r="C129" s="3" t="inlineStr">
        <is>
          <t>2018-12-29</t>
        </is>
      </c>
      <c r="D129" s="3" t="inlineStr">
        <is>
          <t>2018-09-30</t>
        </is>
      </c>
      <c r="E129" s="3" t="inlineStr">
        <is>
          <t>duration</t>
        </is>
      </c>
      <c r="F129" s="3" t="inlineStr">
        <is>
          <t>-657000000.0</t>
        </is>
      </c>
      <c r="G129" s="3" t="inlineStr">
        <is>
          <t>usd</t>
        </is>
      </c>
      <c r="H129" s="3" t="inlineStr">
        <is>
          <t>-6</t>
        </is>
      </c>
      <c r="I129" s="3" t="inlineStr">
        <is>
          <t>us-gaap:InterestRateContractMember us-gaap:OtherNonoperatingIncomeExpenseMember</t>
        </is>
      </c>
      <c r="J129" s="3" t="inlineStr">
        <is>
          <t>https://www.sec.gov/Archives/edgar/data/320193/000032019320000010/a10-qq1202012282019.htm#d57660541e8021-wk-Fact-2028E74D3D265B148DBF941BCE474CC7</t>
        </is>
      </c>
      <c r="K129" s="3" t="inlineStr">
        <is>
          <t>2020-01-29 00:00:00</t>
        </is>
      </c>
    </row>
    <row r="130">
      <c r="B130" s="3" t="inlineStr">
        <is>
          <t>ChangeInUnrealizedGainLossOnFairValueHedgingInstruments1</t>
        </is>
      </c>
      <c r="C130" s="3" t="inlineStr">
        <is>
          <t>2018-12-29</t>
        </is>
      </c>
      <c r="D130" s="3" t="inlineStr">
        <is>
          <t>2018-09-30</t>
        </is>
      </c>
      <c r="E130" s="3" t="inlineStr">
        <is>
          <t>duration</t>
        </is>
      </c>
      <c r="F130" s="3" t="inlineStr">
        <is>
          <t>1059000000.0</t>
        </is>
      </c>
      <c r="G130" s="3" t="inlineStr">
        <is>
          <t>usd</t>
        </is>
      </c>
      <c r="H130" s="3" t="inlineStr">
        <is>
          <t>-6</t>
        </is>
      </c>
      <c r="I130" s="3" t="inlineStr">
        <is>
          <t>us-gaap:OtherNonoperatingIncomeExpenseMember</t>
        </is>
      </c>
      <c r="J130" s="3" t="inlineStr">
        <is>
          <t>https://www.sec.gov/Archives/edgar/data/320193/000032019320000010/a10-qq1202012282019.htm#d57660541e7861-wk-Fact-9E128A7445D1786DE2F0F18D2A809F77</t>
        </is>
      </c>
      <c r="K130" s="3" t="inlineStr">
        <is>
          <t>2020-01-29 00:00:00</t>
        </is>
      </c>
    </row>
    <row r="131">
      <c r="B131" s="3" t="inlineStr">
        <is>
          <t>ChangeInUnrealizedGainLossOnHedgedItemInFairValueHedge1</t>
        </is>
      </c>
      <c r="C131" s="3" t="inlineStr">
        <is>
          <t>2018-12-29</t>
        </is>
      </c>
      <c r="D131" s="3" t="inlineStr">
        <is>
          <t>2018-09-30</t>
        </is>
      </c>
      <c r="E131" s="3" t="inlineStr">
        <is>
          <t>duration</t>
        </is>
      </c>
      <c r="F131" s="3" t="inlineStr">
        <is>
          <t>-1059000000.0</t>
        </is>
      </c>
      <c r="G131" s="3" t="inlineStr">
        <is>
          <t>usd</t>
        </is>
      </c>
      <c r="H131" s="3" t="inlineStr">
        <is>
          <t>-6</t>
        </is>
      </c>
      <c r="I131" s="3" t="inlineStr">
        <is>
          <t>us-gaap:OtherNonoperatingIncomeExpenseMember</t>
        </is>
      </c>
      <c r="J131" s="3" t="inlineStr">
        <is>
          <t>https://www.sec.gov/Archives/edgar/data/320193/000032019320000010/a10-qq1202012282019.htm#d57660541e8066-wk-Fact-4419DCA09BBD1A899195F18E590AA912</t>
        </is>
      </c>
      <c r="K131" s="3" t="inlineStr">
        <is>
          <t>2020-01-29 00:00:00</t>
        </is>
      </c>
    </row>
    <row r="132">
      <c r="B132" s="3" t="inlineStr">
        <is>
          <t>MaximumLengthOfTimeForeignCurrencyCashFlowHedge</t>
        </is>
      </c>
      <c r="C132" s="3" t="inlineStr">
        <is>
          <t>2019-12-28</t>
        </is>
      </c>
      <c r="D132" s="3" t="inlineStr">
        <is>
          <t>2019-09-29</t>
        </is>
      </c>
      <c r="E132" s="3" t="inlineStr">
        <is>
          <t>duration</t>
        </is>
      </c>
      <c r="F132" s="3" t="inlineStr">
        <is>
          <t>12.0</t>
        </is>
      </c>
      <c r="G132" s="3" t="n"/>
      <c r="H132" s="3" t="n"/>
      <c r="I132" s="3" t="inlineStr">
        <is>
          <t>us-gaap:ForeignExchangeContractMember</t>
        </is>
      </c>
      <c r="J132" s="3" t="inlineStr">
        <is>
          <t>https://www.sec.gov/Archives/edgar/data/320193/000032019320000010/a10-qq1202012282019.htm#d57660541e5662-wk-Fact-788C0CA3B9DE5B22993055F055EE11EE</t>
        </is>
      </c>
      <c r="K132" s="3" t="inlineStr">
        <is>
          <t>2020-01-29 00:00:00</t>
        </is>
      </c>
    </row>
    <row r="133">
      <c r="B133" s="3" t="inlineStr">
        <is>
          <t>Revenues</t>
        </is>
      </c>
      <c r="C133" s="3" t="inlineStr">
        <is>
          <t>2019-12-28</t>
        </is>
      </c>
      <c r="D133" s="3" t="inlineStr">
        <is>
          <t>2019-09-29</t>
        </is>
      </c>
      <c r="E133" s="3" t="inlineStr">
        <is>
          <t>duration</t>
        </is>
      </c>
      <c r="F133" s="3" t="inlineStr">
        <is>
          <t>97000000.0</t>
        </is>
      </c>
      <c r="G133" s="3" t="inlineStr">
        <is>
          <t>usd</t>
        </is>
      </c>
      <c r="H133" s="3" t="inlineStr">
        <is>
          <t>-6</t>
        </is>
      </c>
      <c r="I133" s="3" t="inlineStr">
        <is>
          <t>us-gaap:ForeignExchangeContractMember us-gaap:ReclassificationOutOfAccumulatedOtherComprehensiveIncomeMember us-gaap:AccumulatedGainLossNetCashFlowHedgeParentMember</t>
        </is>
      </c>
      <c r="J133" s="3" t="inlineStr">
        <is>
          <t>https://www.sec.gov/Archives/edgar/data/320193/000032019320000010/a10-qq1202012282019.htm#d57662830e650-wk-Fact-C9FD6855FB3A52D78D9D7F5F03C8EED3</t>
        </is>
      </c>
      <c r="K133" s="3" t="inlineStr">
        <is>
          <t>2020-01-29 00:00:00</t>
        </is>
      </c>
    </row>
    <row r="134">
      <c r="B134" s="3" t="inlineStr">
        <is>
          <t>CostOfGoodsAndServicesSold</t>
        </is>
      </c>
      <c r="C134" s="3" t="inlineStr">
        <is>
          <t>2019-12-28</t>
        </is>
      </c>
      <c r="D134" s="3" t="inlineStr">
        <is>
          <t>2019-09-29</t>
        </is>
      </c>
      <c r="E134" s="3" t="inlineStr">
        <is>
          <t>duration</t>
        </is>
      </c>
      <c r="F134" s="3" t="inlineStr">
        <is>
          <t>-171000000.0</t>
        </is>
      </c>
      <c r="G134" s="3" t="inlineStr">
        <is>
          <t>usd</t>
        </is>
      </c>
      <c r="H134" s="3" t="inlineStr">
        <is>
          <t>-6</t>
        </is>
      </c>
      <c r="I134" s="3" t="inlineStr">
        <is>
          <t>us-gaap:ForeignExchangeContractMember us-gaap:ReclassificationOutOfAccumulatedOtherComprehensiveIncomeMember us-gaap:AccumulatedGainLossNetCashFlowHedgeParentMember</t>
        </is>
      </c>
      <c r="J134" s="3" t="inlineStr">
        <is>
          <t>https://www.sec.gov/Archives/edgar/data/320193/000032019320000010/a10-qq1202012282019.htm#d57662830e700-wk-Fact-8D320092FEE6576B8B506003B1788EF5</t>
        </is>
      </c>
      <c r="K134" s="3" t="inlineStr">
        <is>
          <t>2020-01-29 00:00:00</t>
        </is>
      </c>
    </row>
    <row r="135">
      <c r="B135" s="3" t="inlineStr">
        <is>
          <t>NonoperatingIncomeExpense</t>
        </is>
      </c>
      <c r="C135" s="3" t="inlineStr">
        <is>
          <t>2019-12-28</t>
        </is>
      </c>
      <c r="D135" s="3" t="inlineStr">
        <is>
          <t>2019-09-29</t>
        </is>
      </c>
      <c r="E135" s="3" t="inlineStr">
        <is>
          <t>duration</t>
        </is>
      </c>
      <c r="F135" s="3" t="inlineStr">
        <is>
          <t>223000000.0</t>
        </is>
      </c>
      <c r="G135" s="3" t="inlineStr">
        <is>
          <t>usd</t>
        </is>
      </c>
      <c r="H135" s="3" t="inlineStr">
        <is>
          <t>-6</t>
        </is>
      </c>
      <c r="I135" s="3" t="inlineStr">
        <is>
          <t>us-gaap:ForeignExchangeContractMember us-gaap:ReclassificationOutOfAccumulatedOtherComprehensiveIncomeMember us-gaap:AccumulatedGainLossNetCashFlowHedgeParentMember</t>
        </is>
      </c>
      <c r="J135" s="3" t="inlineStr">
        <is>
          <t>https://www.sec.gov/Archives/edgar/data/320193/000032019320000010/a10-qq1202012282019.htm#d57662830e756-wk-Fact-24F32E440071583384DA40D7781392DE</t>
        </is>
      </c>
      <c r="K135" s="3" t="inlineStr">
        <is>
          <t>2020-01-29 00:00:00</t>
        </is>
      </c>
    </row>
    <row r="136">
      <c r="B136" s="3" t="inlineStr">
        <is>
          <t>NonoperatingIncomeExpense</t>
        </is>
      </c>
      <c r="C136" s="3" t="inlineStr">
        <is>
          <t>2019-12-28</t>
        </is>
      </c>
      <c r="D136" s="3" t="inlineStr">
        <is>
          <t>2019-09-29</t>
        </is>
      </c>
      <c r="E136" s="3" t="inlineStr">
        <is>
          <t>duration</t>
        </is>
      </c>
      <c r="F136" s="3" t="inlineStr">
        <is>
          <t>-2000000.0</t>
        </is>
      </c>
      <c r="G136" s="3" t="inlineStr">
        <is>
          <t>usd</t>
        </is>
      </c>
      <c r="H136" s="3" t="inlineStr">
        <is>
          <t>-6</t>
        </is>
      </c>
      <c r="I136" s="3" t="inlineStr">
        <is>
          <t>us-gaap:InterestRateContractMember us-gaap:ReclassificationOutOfAccumulatedOtherComprehensiveIncomeMember us-gaap:AccumulatedGainLossNetCashFlowHedgeParentMember</t>
        </is>
      </c>
      <c r="J136" s="3" t="inlineStr">
        <is>
          <t>https://www.sec.gov/Archives/edgar/data/320193/000032019320000010/a10-qq1202012282019.htm#d57662830e811-wk-Fact-08921EF9BF24590886642DBA0EEF0DEC</t>
        </is>
      </c>
      <c r="K136" s="3" t="inlineStr">
        <is>
          <t>2020-01-29 00:00:00</t>
        </is>
      </c>
    </row>
    <row r="137">
      <c r="B137" s="3" t="inlineStr">
        <is>
          <t>IncomeLossFromContinuingOperationsBeforeIncomeTaxesExtraordinaryItemsNoncontrollingInterest</t>
        </is>
      </c>
      <c r="C137" s="3" t="inlineStr">
        <is>
          <t>2019-12-28</t>
        </is>
      </c>
      <c r="D137" s="3" t="inlineStr">
        <is>
          <t>2019-09-29</t>
        </is>
      </c>
      <c r="E137" s="3" t="inlineStr">
        <is>
          <t>duration</t>
        </is>
      </c>
      <c r="F137" s="3" t="inlineStr">
        <is>
          <t>489000000.0</t>
        </is>
      </c>
      <c r="G137" s="3" t="inlineStr">
        <is>
          <t>usd</t>
        </is>
      </c>
      <c r="H137" s="3" t="inlineStr">
        <is>
          <t>-6</t>
        </is>
      </c>
      <c r="I137" s="3" t="inlineStr">
        <is>
          <t>us-gaap:ReclassificationOutOfAccumulatedOtherComprehensiveIncomeMember us-gaap:AccumulatedGainLossNetCashFlowHedgeParentMember</t>
        </is>
      </c>
      <c r="J137" s="3" t="inlineStr">
        <is>
          <t>https://www.sec.gov/Archives/edgar/data/320193/000032019320000010/a10-qq1202012282019.htm#d57662830e865-wk-Fact-A5EDCBDA087B5D65A55BEDB83F05E7C0</t>
        </is>
      </c>
      <c r="K137" s="3" t="inlineStr">
        <is>
          <t>2020-01-29 00:00:00</t>
        </is>
      </c>
    </row>
    <row r="138">
      <c r="B138" s="3" t="inlineStr">
        <is>
          <t>OciBeforeReclassificationsBeforeTaxAttributableToParent</t>
        </is>
      </c>
      <c r="C138" s="3" t="inlineStr">
        <is>
          <t>2019-12-28</t>
        </is>
      </c>
      <c r="D138" s="3" t="inlineStr">
        <is>
          <t>2019-09-29</t>
        </is>
      </c>
      <c r="E138" s="3" t="inlineStr">
        <is>
          <t>duration</t>
        </is>
      </c>
      <c r="F138" s="3" t="inlineStr">
        <is>
          <t>552000000.0</t>
        </is>
      </c>
      <c r="G138" s="3" t="inlineStr">
        <is>
          <t>usd</t>
        </is>
      </c>
      <c r="H138" s="3" t="inlineStr">
        <is>
          <t>-6</t>
        </is>
      </c>
      <c r="I138" s="3" t="inlineStr">
        <is>
          <t>us-gaap:AccumulatedOtherComprehensiveIncomeMember</t>
        </is>
      </c>
      <c r="J138" s="3" t="inlineStr">
        <is>
          <t>https://www.sec.gov/Archives/edgar/data/320193/000032019320000010/a10-qq1202012282019.htm#d57662830e1292-wk-Fact-0093B467F1295A9C8233E8694B227A45</t>
        </is>
      </c>
      <c r="K138" s="3" t="inlineStr">
        <is>
          <t>2020-01-29 00:00:00</t>
        </is>
      </c>
    </row>
    <row r="139">
      <c r="B139" s="3" t="inlineStr">
        <is>
          <t>ReclassificationFromAociCurrentPeriodBeforeTaxAttributableToParent</t>
        </is>
      </c>
      <c r="C139" s="3" t="inlineStr">
        <is>
          <t>2019-12-28</t>
        </is>
      </c>
      <c r="D139" s="3" t="inlineStr">
        <is>
          <t>2019-09-29</t>
        </is>
      </c>
      <c r="E139" s="3" t="inlineStr">
        <is>
          <t>duration</t>
        </is>
      </c>
      <c r="F139" s="3" t="inlineStr">
        <is>
          <t>502000000.0</t>
        </is>
      </c>
      <c r="G139" s="3" t="inlineStr">
        <is>
          <t>usd</t>
        </is>
      </c>
      <c r="H139" s="3" t="inlineStr">
        <is>
          <t>-6</t>
        </is>
      </c>
      <c r="I139" s="3" t="inlineStr">
        <is>
          <t>us-gaap:AccumulatedOtherComprehensiveIncomeMember</t>
        </is>
      </c>
      <c r="J139" s="3" t="inlineStr">
        <is>
          <t>https://www.sec.gov/Archives/edgar/data/320193/000032019320000010/a10-qq1202012282019.htm#d57662830e1372-wk-Fact-36D195F8F0CD5FDC8ACFA3733511E6C8</t>
        </is>
      </c>
      <c r="K139" s="3" t="inlineStr">
        <is>
          <t>2020-01-29 00:00:00</t>
        </is>
      </c>
    </row>
    <row r="140">
      <c r="B140" s="3" t="inlineStr">
        <is>
          <t>OtherComprehensiveIncomeLossTaxPortionAttributableToParent1</t>
        </is>
      </c>
      <c r="C140" s="3" t="inlineStr">
        <is>
          <t>2019-12-28</t>
        </is>
      </c>
      <c r="D140" s="3" t="inlineStr">
        <is>
          <t>2019-09-29</t>
        </is>
      </c>
      <c r="E140" s="3" t="inlineStr">
        <is>
          <t>duration</t>
        </is>
      </c>
      <c r="F140" s="3" t="inlineStr">
        <is>
          <t>20000000.0</t>
        </is>
      </c>
      <c r="G140" s="3" t="inlineStr">
        <is>
          <t>usd</t>
        </is>
      </c>
      <c r="H140" s="3" t="inlineStr">
        <is>
          <t>-6</t>
        </is>
      </c>
      <c r="I140" s="3" t="inlineStr">
        <is>
          <t>us-gaap:AccumulatedOtherComprehensiveIncomeMember</t>
        </is>
      </c>
      <c r="J140" s="3" t="inlineStr">
        <is>
          <t>https://www.sec.gov/Archives/edgar/data/320193/000032019320000010/a10-qq1202012282019.htm#d57662830e1453-wk-Fact-F6B2FB0FFBE054A8A02AFB2C3DFF699F</t>
        </is>
      </c>
      <c r="K140" s="3" t="inlineStr">
        <is>
          <t>2020-01-29 00:00:00</t>
        </is>
      </c>
    </row>
    <row r="141">
      <c r="B141" s="3" t="inlineStr">
        <is>
          <t>AmendmentFlag</t>
        </is>
      </c>
      <c r="C141" s="3" t="inlineStr">
        <is>
          <t>2019-12-28</t>
        </is>
      </c>
      <c r="D141" s="3" t="inlineStr">
        <is>
          <t>2019-09-29</t>
        </is>
      </c>
      <c r="E141" s="3" t="inlineStr">
        <is>
          <t>duration</t>
        </is>
      </c>
      <c r="F141" s="3" t="n"/>
      <c r="G141" s="3" t="n"/>
      <c r="H141" s="3" t="n"/>
      <c r="I141" s="3" t="n"/>
      <c r="J141" s="3" t="inlineStr">
        <is>
          <t>https://www.sec.gov/Archives/edgar/data/320193/000032019320000010/a10-qq1202012282019.htm#Fact-2923A1CA24B359C586DE5FE909E0BFDE-wk-Fact-2923A1CA24B359C586DE5FE909E0BFDE</t>
        </is>
      </c>
      <c r="K141" s="3" t="inlineStr">
        <is>
          <t>2020-01-29 00:00:00</t>
        </is>
      </c>
    </row>
    <row r="142">
      <c r="B142" s="3" t="inlineStr">
        <is>
          <t>CurrentFiscalYearEndDate</t>
        </is>
      </c>
      <c r="C142" s="3" t="inlineStr">
        <is>
          <t>2019-12-28</t>
        </is>
      </c>
      <c r="D142" s="3" t="inlineStr">
        <is>
          <t>2019-09-29</t>
        </is>
      </c>
      <c r="E142" s="3" t="inlineStr">
        <is>
          <t>duration</t>
        </is>
      </c>
      <c r="F142" s="3" t="n"/>
      <c r="G142" s="3" t="n"/>
      <c r="H142" s="3" t="n"/>
      <c r="I142" s="3" t="n"/>
      <c r="J142" s="3" t="inlineStr">
        <is>
          <t>https://www.sec.gov/Archives/edgar/data/320193/000032019320000010/a10-qq1202012282019.htm#Fact-ABA19C563E0C5E46B0697D8FF0D02A8F-wk-Fact-ABA19C563E0C5E46B0697D8FF0D02A8F</t>
        </is>
      </c>
      <c r="K142" s="3" t="inlineStr">
        <is>
          <t>2020-01-29 00:00:00</t>
        </is>
      </c>
    </row>
    <row r="143">
      <c r="B143" s="3" t="inlineStr">
        <is>
          <t>DocumentFiscalPeriodFocus</t>
        </is>
      </c>
      <c r="C143" s="3" t="inlineStr">
        <is>
          <t>2019-12-28</t>
        </is>
      </c>
      <c r="D143" s="3" t="inlineStr">
        <is>
          <t>2019-09-29</t>
        </is>
      </c>
      <c r="E143" s="3" t="inlineStr">
        <is>
          <t>duration</t>
        </is>
      </c>
      <c r="F143" s="3" t="n"/>
      <c r="G143" s="3" t="n"/>
      <c r="H143" s="3" t="n"/>
      <c r="I143" s="3" t="n"/>
      <c r="J143" s="3" t="inlineStr">
        <is>
          <t>https://www.sec.gov/Archives/edgar/data/320193/000032019320000010/a10-qq1202012282019.htm#Fact-BEF12429C05550F5BDE3C67A32010B0F-wk-Fact-BEF12429C05550F5BDE3C67A32010B0F</t>
        </is>
      </c>
      <c r="K143" s="3" t="inlineStr">
        <is>
          <t>2020-01-29 00:00:00</t>
        </is>
      </c>
    </row>
    <row r="144">
      <c r="B144" s="3" t="inlineStr">
        <is>
          <t>DocumentFiscalYearFocus</t>
        </is>
      </c>
      <c r="C144" s="3" t="inlineStr">
        <is>
          <t>2019-12-28</t>
        </is>
      </c>
      <c r="D144" s="3" t="inlineStr">
        <is>
          <t>2019-09-29</t>
        </is>
      </c>
      <c r="E144" s="3" t="inlineStr">
        <is>
          <t>duration</t>
        </is>
      </c>
      <c r="F144" s="3" t="inlineStr">
        <is>
          <t>2020.0</t>
        </is>
      </c>
      <c r="G144" s="3" t="n"/>
      <c r="H144" s="3" t="n"/>
      <c r="I144" s="3" t="n"/>
      <c r="J144" s="3" t="inlineStr">
        <is>
          <t>https://www.sec.gov/Archives/edgar/data/320193/000032019320000010/a10-qq1202012282019.htm#Fact-3B7EC40D81795E1D996DDDB040AABEBE-wk-Fact-3B7EC40D81795E1D996DDDB040AABEBE</t>
        </is>
      </c>
      <c r="K144" s="3" t="inlineStr">
        <is>
          <t>2020-01-29 00:00:00</t>
        </is>
      </c>
    </row>
    <row r="145">
      <c r="B145" s="3" t="inlineStr">
        <is>
          <t>EntityCentralIndexKey</t>
        </is>
      </c>
      <c r="C145" s="3" t="inlineStr">
        <is>
          <t>2019-12-28</t>
        </is>
      </c>
      <c r="D145" s="3" t="inlineStr">
        <is>
          <t>2019-09-29</t>
        </is>
      </c>
      <c r="E145" s="3" t="inlineStr">
        <is>
          <t>duration</t>
        </is>
      </c>
      <c r="F145" s="3" t="inlineStr">
        <is>
          <t>320193.0</t>
        </is>
      </c>
      <c r="G145" s="3" t="n"/>
      <c r="H145" s="3" t="n"/>
      <c r="I145" s="3" t="n"/>
      <c r="J145" s="3" t="inlineStr">
        <is>
          <t>https://www.sec.gov/Archives/edgar/data/320193/000032019320000010/a10-qq1202012282019.htm#Fact-D4B7D7594D265964B256D67D66AD1768-wk-Fact-D4B7D7594D265964B256D67D66AD1768</t>
        </is>
      </c>
      <c r="K145" s="3" t="inlineStr">
        <is>
          <t>2020-01-29 00:00:00</t>
        </is>
      </c>
    </row>
    <row r="146">
      <c r="B146" s="3" t="inlineStr">
        <is>
          <t>DocumentType</t>
        </is>
      </c>
      <c r="C146" s="3" t="inlineStr">
        <is>
          <t>2019-12-28</t>
        </is>
      </c>
      <c r="D146" s="3" t="inlineStr">
        <is>
          <t>2019-09-29</t>
        </is>
      </c>
      <c r="E146" s="3" t="inlineStr">
        <is>
          <t>duration</t>
        </is>
      </c>
      <c r="F146" s="3" t="n"/>
      <c r="G146" s="3" t="n"/>
      <c r="H146" s="3" t="n"/>
      <c r="I146" s="3" t="n"/>
      <c r="J146" s="3" t="inlineStr">
        <is>
          <t>https://www.sec.gov/Archives/edgar/data/320193/000032019320000010/a10-qq1202012282019.htm#d57647707e448-wk-Fact-E8E64166919A58678C35E81EE3C382F4</t>
        </is>
      </c>
      <c r="K146" s="3" t="inlineStr">
        <is>
          <t>2020-01-29 00:00:00</t>
        </is>
      </c>
    </row>
    <row r="147">
      <c r="B147" s="3" t="inlineStr">
        <is>
          <t>DocumentQuarterlyReport</t>
        </is>
      </c>
      <c r="C147" s="3" t="inlineStr">
        <is>
          <t>2019-12-28</t>
        </is>
      </c>
      <c r="D147" s="3" t="inlineStr">
        <is>
          <t>2019-09-29</t>
        </is>
      </c>
      <c r="E147" s="3" t="inlineStr">
        <is>
          <t>duration</t>
        </is>
      </c>
      <c r="F147" s="3" t="n"/>
      <c r="G147" s="3" t="n"/>
      <c r="H147" s="3" t="n"/>
      <c r="I147" s="3" t="n"/>
      <c r="J147" s="3" t="inlineStr">
        <is>
          <t>https://www.sec.gov/Archives/edgar/data/320193/000032019320000010/a10-qq1202012282019.htm#d57647707e468-wk-Fact-4FC97FC9F6185315909314E6D792C303</t>
        </is>
      </c>
      <c r="K147" s="3" t="inlineStr">
        <is>
          <t>2020-01-29 00:00:00</t>
        </is>
      </c>
    </row>
    <row r="148">
      <c r="B148" s="3" t="inlineStr">
        <is>
          <t>DocumentPeriodEndDate</t>
        </is>
      </c>
      <c r="C148" s="3" t="inlineStr">
        <is>
          <t>2019-12-28</t>
        </is>
      </c>
      <c r="D148" s="3" t="inlineStr">
        <is>
          <t>2019-09-29</t>
        </is>
      </c>
      <c r="E148" s="3" t="inlineStr">
        <is>
          <t>duration</t>
        </is>
      </c>
      <c r="F148" s="3" t="n"/>
      <c r="G148" s="3" t="n"/>
      <c r="H148" s="3" t="n"/>
      <c r="I148" s="3" t="n"/>
      <c r="J148" s="3" t="inlineStr">
        <is>
          <t>https://www.sec.gov/Archives/edgar/data/320193/000032019320000010/a10-qq1202012282019.htm#d57647707e478-wk-Fact-85987DE2140B5BB29E0CEEEC9586B730</t>
        </is>
      </c>
      <c r="K148" s="3" t="inlineStr">
        <is>
          <t>2020-01-29 00:00:00</t>
        </is>
      </c>
    </row>
    <row r="149">
      <c r="B149" s="3" t="inlineStr">
        <is>
          <t>DocumentTransitionReport</t>
        </is>
      </c>
      <c r="C149" s="3" t="inlineStr">
        <is>
          <t>2019-12-28</t>
        </is>
      </c>
      <c r="D149" s="3" t="inlineStr">
        <is>
          <t>2019-09-29</t>
        </is>
      </c>
      <c r="E149" s="3" t="inlineStr">
        <is>
          <t>duration</t>
        </is>
      </c>
      <c r="F149" s="3" t="n"/>
      <c r="G149" s="3" t="n"/>
      <c r="H149" s="3" t="n"/>
      <c r="I149" s="3" t="n"/>
      <c r="J149" s="3" t="inlineStr">
        <is>
          <t>https://www.sec.gov/Archives/edgar/data/320193/000032019320000010/a10-qq1202012282019.htm#d57647707e485-wk-Fact-62E31648FB1298B08B9328476F4CED9B</t>
        </is>
      </c>
      <c r="K149" s="3" t="inlineStr">
        <is>
          <t>2020-01-29 00:00:00</t>
        </is>
      </c>
    </row>
    <row r="150">
      <c r="B150" s="3" t="inlineStr">
        <is>
          <t>EntityFileNumber</t>
        </is>
      </c>
      <c r="C150" s="3" t="inlineStr">
        <is>
          <t>2019-12-28</t>
        </is>
      </c>
      <c r="D150" s="3" t="inlineStr">
        <is>
          <t>2019-09-29</t>
        </is>
      </c>
      <c r="E150" s="3" t="inlineStr">
        <is>
          <t>duration</t>
        </is>
      </c>
      <c r="F150" s="3" t="n"/>
      <c r="G150" s="3" t="n"/>
      <c r="H150" s="3" t="n"/>
      <c r="I150" s="3" t="n"/>
      <c r="J150" s="3" t="inlineStr">
        <is>
          <t>https://www.sec.gov/Archives/edgar/data/320193/000032019320000010/a10-qq1202012282019.htm#d57647707e506-wk-Fact-492B52AF24005D76894D1FD55C40E632</t>
        </is>
      </c>
      <c r="K150" s="3" t="inlineStr">
        <is>
          <t>2020-01-29 00:00:00</t>
        </is>
      </c>
    </row>
    <row r="151">
      <c r="B151" s="3" t="inlineStr">
        <is>
          <t>EntityRegistrantName</t>
        </is>
      </c>
      <c r="C151" s="3" t="inlineStr">
        <is>
          <t>2019-12-28</t>
        </is>
      </c>
      <c r="D151" s="3" t="inlineStr">
        <is>
          <t>2019-09-29</t>
        </is>
      </c>
      <c r="E151" s="3" t="inlineStr">
        <is>
          <t>duration</t>
        </is>
      </c>
      <c r="F151" s="3" t="n"/>
      <c r="G151" s="3" t="n"/>
      <c r="H151" s="3" t="n"/>
      <c r="I151" s="3" t="n"/>
      <c r="J151" s="3" t="inlineStr">
        <is>
          <t>https://www.sec.gov/Archives/edgar/data/320193/000032019320000010/a10-qq1202012282019.htm#d57647707e525-wk-Fact-A46A42624395540A5D6A69A159FFA9F8</t>
        </is>
      </c>
      <c r="K151" s="3" t="inlineStr">
        <is>
          <t>2020-01-29 00:00:00</t>
        </is>
      </c>
    </row>
    <row r="152">
      <c r="B152" s="3" t="inlineStr">
        <is>
          <t>EntityIncorporationStateCountryCode</t>
        </is>
      </c>
      <c r="C152" s="3" t="inlineStr">
        <is>
          <t>2019-12-28</t>
        </is>
      </c>
      <c r="D152" s="3" t="inlineStr">
        <is>
          <t>2019-09-29</t>
        </is>
      </c>
      <c r="E152" s="3" t="inlineStr">
        <is>
          <t>duration</t>
        </is>
      </c>
      <c r="F152" s="3" t="n"/>
      <c r="G152" s="3" t="n"/>
      <c r="H152" s="3" t="n"/>
      <c r="I152" s="3" t="n"/>
      <c r="J152" s="3" t="inlineStr">
        <is>
          <t>https://www.sec.gov/Archives/edgar/data/320193/000032019320000010/a10-qq1202012282019.htm#d57647707e559-wk-Fact-92652911F9B455B580BA408FC5870504</t>
        </is>
      </c>
      <c r="K152" s="3" t="inlineStr">
        <is>
          <t>2020-01-29 00:00:00</t>
        </is>
      </c>
    </row>
    <row r="153">
      <c r="B153" s="3" t="inlineStr">
        <is>
          <t>EntityTaxIdentificationNumber</t>
        </is>
      </c>
      <c r="C153" s="3" t="inlineStr">
        <is>
          <t>2019-12-28</t>
        </is>
      </c>
      <c r="D153" s="3" t="inlineStr">
        <is>
          <t>2019-09-29</t>
        </is>
      </c>
      <c r="E153" s="3" t="inlineStr">
        <is>
          <t>duration</t>
        </is>
      </c>
      <c r="F153" s="3" t="n"/>
      <c r="G153" s="3" t="n"/>
      <c r="H153" s="3" t="n"/>
      <c r="I153" s="3" t="n"/>
      <c r="J153" s="3" t="inlineStr">
        <is>
          <t>https://www.sec.gov/Archives/edgar/data/320193/000032019320000010/a10-qq1202012282019.htm#d57647707e579-wk-Fact-927A32E66FD455568997298CD697963F</t>
        </is>
      </c>
      <c r="K153" s="3" t="inlineStr">
        <is>
          <t>2020-01-29 00:00:00</t>
        </is>
      </c>
    </row>
    <row r="154">
      <c r="B154" s="3" t="inlineStr">
        <is>
          <t>EntityAddressAddressLine1</t>
        </is>
      </c>
      <c r="C154" s="3" t="inlineStr">
        <is>
          <t>2019-12-28</t>
        </is>
      </c>
      <c r="D154" s="3" t="inlineStr">
        <is>
          <t>2019-09-29</t>
        </is>
      </c>
      <c r="E154" s="3" t="inlineStr">
        <is>
          <t>duration</t>
        </is>
      </c>
      <c r="F154" s="3" t="n"/>
      <c r="G154" s="3" t="n"/>
      <c r="H154" s="3" t="n"/>
      <c r="I154" s="3" t="n"/>
      <c r="J154" s="3" t="inlineStr">
        <is>
          <t>https://www.sec.gov/Archives/edgar/data/320193/000032019320000010/a10-qq1202012282019.htm#d57647707e640-wk-Fact-18E396ACFA585AD8A35198A2B4B29FF4</t>
        </is>
      </c>
      <c r="K154" s="3" t="inlineStr">
        <is>
          <t>2020-01-29 00:00:00</t>
        </is>
      </c>
    </row>
    <row r="155">
      <c r="B155" s="3" t="inlineStr">
        <is>
          <t>EntityAddressCityOrTown</t>
        </is>
      </c>
      <c r="C155" s="3" t="inlineStr">
        <is>
          <t>2019-12-28</t>
        </is>
      </c>
      <c r="D155" s="3" t="inlineStr">
        <is>
          <t>2019-09-29</t>
        </is>
      </c>
      <c r="E155" s="3" t="inlineStr">
        <is>
          <t>duration</t>
        </is>
      </c>
      <c r="F155" s="3" t="n"/>
      <c r="G155" s="3" t="n"/>
      <c r="H155" s="3" t="n"/>
      <c r="I155" s="3" t="n"/>
      <c r="J155" s="3" t="inlineStr">
        <is>
          <t>https://www.sec.gov/Archives/edgar/data/320193/000032019320000010/a10-qq1202012282019.htm#d57647707e665-wk-Fact-CFDF0F46076550578B64CED146088A7E</t>
        </is>
      </c>
      <c r="K155" s="3" t="inlineStr">
        <is>
          <t>2020-01-29 00:00:00</t>
        </is>
      </c>
    </row>
    <row r="156">
      <c r="B156" s="3" t="inlineStr">
        <is>
          <t>EntityAddressStateOrProvince</t>
        </is>
      </c>
      <c r="C156" s="3" t="inlineStr">
        <is>
          <t>2019-12-28</t>
        </is>
      </c>
      <c r="D156" s="3" t="inlineStr">
        <is>
          <t>2019-09-29</t>
        </is>
      </c>
      <c r="E156" s="3" t="inlineStr">
        <is>
          <t>duration</t>
        </is>
      </c>
      <c r="F156" s="3" t="n"/>
      <c r="G156" s="3" t="n"/>
      <c r="H156" s="3" t="n"/>
      <c r="I156" s="3" t="n"/>
      <c r="J156" s="3" t="inlineStr">
        <is>
          <t>https://www.sec.gov/Archives/edgar/data/320193/000032019320000010/a10-qq1202012282019.htm#d57647707e675-wk-Fact-58C4C4525FF758A48E2C03948FE8685E</t>
        </is>
      </c>
      <c r="K156" s="3" t="inlineStr">
        <is>
          <t>2020-01-29 00:00:00</t>
        </is>
      </c>
    </row>
    <row r="157">
      <c r="B157" s="3" t="inlineStr">
        <is>
          <t>EntityAddressPostalZipCode</t>
        </is>
      </c>
      <c r="C157" s="3" t="inlineStr">
        <is>
          <t>2019-12-28</t>
        </is>
      </c>
      <c r="D157" s="3" t="inlineStr">
        <is>
          <t>2019-09-29</t>
        </is>
      </c>
      <c r="E157" s="3" t="inlineStr">
        <is>
          <t>duration</t>
        </is>
      </c>
      <c r="F157" s="3" t="inlineStr">
        <is>
          <t>95014.0</t>
        </is>
      </c>
      <c r="G157" s="3" t="n"/>
      <c r="H157" s="3" t="n"/>
      <c r="I157" s="3" t="n"/>
      <c r="J157" s="3" t="inlineStr">
        <is>
          <t>https://www.sec.gov/Archives/edgar/data/320193/000032019320000010/a10-qq1202012282019.htm#d57647707e685-wk-Fact-ECD6B9C32B13556585257B9416C8EF90</t>
        </is>
      </c>
      <c r="K157" s="3" t="inlineStr">
        <is>
          <t>2020-01-29 00:00:00</t>
        </is>
      </c>
    </row>
    <row r="158">
      <c r="B158" s="3" t="inlineStr">
        <is>
          <t>CityAreaCode</t>
        </is>
      </c>
      <c r="C158" s="3" t="inlineStr">
        <is>
          <t>2019-12-28</t>
        </is>
      </c>
      <c r="D158" s="3" t="inlineStr">
        <is>
          <t>2019-09-29</t>
        </is>
      </c>
      <c r="E158" s="3" t="inlineStr">
        <is>
          <t>duration</t>
        </is>
      </c>
      <c r="F158" s="3" t="inlineStr">
        <is>
          <t>408.0</t>
        </is>
      </c>
      <c r="G158" s="3" t="n"/>
      <c r="H158" s="3" t="n"/>
      <c r="I158" s="3" t="n"/>
      <c r="J158" s="3" t="inlineStr">
        <is>
          <t>https://www.sec.gov/Archives/edgar/data/320193/000032019320000010/a10-qq1202012282019.htm#d57647707e716-wk-Fact-C62E359C0F1C5AFA8981DA8491DBE3E9</t>
        </is>
      </c>
      <c r="K158" s="3" t="inlineStr">
        <is>
          <t>2020-01-29 00:00:00</t>
        </is>
      </c>
    </row>
    <row r="159">
      <c r="B159" s="3" t="inlineStr">
        <is>
          <t>LocalPhoneNumber</t>
        </is>
      </c>
      <c r="C159" s="3" t="inlineStr">
        <is>
          <t>2019-12-28</t>
        </is>
      </c>
      <c r="D159" s="3" t="inlineStr">
        <is>
          <t>2019-09-29</t>
        </is>
      </c>
      <c r="E159" s="3" t="inlineStr">
        <is>
          <t>duration</t>
        </is>
      </c>
      <c r="F159" s="3" t="n"/>
      <c r="G159" s="3" t="n"/>
      <c r="H159" s="3" t="n"/>
      <c r="I159" s="3" t="n"/>
      <c r="J159" s="3" t="inlineStr">
        <is>
          <t>https://www.sec.gov/Archives/edgar/data/320193/000032019320000010/a10-qq1202012282019.htm#d57647707e721-wk-Fact-768C6B32B965533C85C784737EBD5734</t>
        </is>
      </c>
      <c r="K159" s="3" t="inlineStr">
        <is>
          <t>2020-01-29 00:00:00</t>
        </is>
      </c>
    </row>
    <row r="160">
      <c r="B160" s="3" t="inlineStr">
        <is>
          <t>EntityCurrentReportingStatus</t>
        </is>
      </c>
      <c r="C160" s="3" t="inlineStr">
        <is>
          <t>2019-12-28</t>
        </is>
      </c>
      <c r="D160" s="3" t="inlineStr">
        <is>
          <t>2019-09-29</t>
        </is>
      </c>
      <c r="E160" s="3" t="inlineStr">
        <is>
          <t>duration</t>
        </is>
      </c>
      <c r="F160" s="3" t="n"/>
      <c r="G160" s="3" t="n"/>
      <c r="H160" s="3" t="n"/>
      <c r="I160" s="3" t="n"/>
      <c r="J160" s="3" t="inlineStr">
        <is>
          <t>https://www.sec.gov/Archives/edgar/data/320193/000032019320000010/a10-qq1202012282019.htm#d57647707e965-wk-Fact-E5F4A98013175746B3E13A17F7593311</t>
        </is>
      </c>
      <c r="K160" s="3" t="inlineStr">
        <is>
          <t>2020-01-29 00:00:00</t>
        </is>
      </c>
    </row>
    <row r="161">
      <c r="B161" s="3" t="inlineStr">
        <is>
          <t>EntityInteractiveDataCurrent</t>
        </is>
      </c>
      <c r="C161" s="3" t="inlineStr">
        <is>
          <t>2019-12-28</t>
        </is>
      </c>
      <c r="D161" s="3" t="inlineStr">
        <is>
          <t>2019-09-29</t>
        </is>
      </c>
      <c r="E161" s="3" t="inlineStr">
        <is>
          <t>duration</t>
        </is>
      </c>
      <c r="F161" s="3" t="n"/>
      <c r="G161" s="3" t="n"/>
      <c r="H161" s="3" t="n"/>
      <c r="I161" s="3" t="n"/>
      <c r="J161" s="3" t="inlineStr">
        <is>
          <t>https://www.sec.gov/Archives/edgar/data/320193/000032019320000010/a10-qq1202012282019.htm#d57647707e980-wk-Fact-19A2CF5FA55D746CA665EE21AB23BE99</t>
        </is>
      </c>
      <c r="K161" s="3" t="inlineStr">
        <is>
          <t>2020-01-29 00:00:00</t>
        </is>
      </c>
    </row>
    <row r="162">
      <c r="B162" s="3" t="inlineStr">
        <is>
          <t>EntityFilerCategory</t>
        </is>
      </c>
      <c r="C162" s="3" t="inlineStr">
        <is>
          <t>2019-12-28</t>
        </is>
      </c>
      <c r="D162" s="3" t="inlineStr">
        <is>
          <t>2019-09-29</t>
        </is>
      </c>
      <c r="E162" s="3" t="inlineStr">
        <is>
          <t>duration</t>
        </is>
      </c>
      <c r="F162" s="3" t="n"/>
      <c r="G162" s="3" t="n"/>
      <c r="H162" s="3" t="n"/>
      <c r="I162" s="3" t="n"/>
      <c r="J162" s="3" t="inlineStr">
        <is>
          <t>https://www.sec.gov/Archives/edgar/data/320193/000032019320000010/a10-qq1202012282019.htm#d57647707e1011-wk-Fact-C3DDE310055252E6B3B2763DFF173E30</t>
        </is>
      </c>
      <c r="K162" s="3" t="inlineStr">
        <is>
          <t>2020-01-29 00:00:00</t>
        </is>
      </c>
    </row>
    <row r="163">
      <c r="B163" s="3" t="inlineStr">
        <is>
          <t>EntitySmallBusiness</t>
        </is>
      </c>
      <c r="C163" s="3" t="inlineStr">
        <is>
          <t>2019-12-28</t>
        </is>
      </c>
      <c r="D163" s="3" t="inlineStr">
        <is>
          <t>2019-09-29</t>
        </is>
      </c>
      <c r="E163" s="3" t="inlineStr">
        <is>
          <t>duration</t>
        </is>
      </c>
      <c r="F163" s="3" t="n"/>
      <c r="G163" s="3" t="n"/>
      <c r="H163" s="3" t="n"/>
      <c r="I163" s="3" t="n"/>
      <c r="J163" s="3" t="inlineStr">
        <is>
          <t>https://www.sec.gov/Archives/edgar/data/320193/000032019320000010/a10-qq1202012282019.htm#d57647707e1077-wk-Fact-BC624CE233FD5B47985B64582BAFE027</t>
        </is>
      </c>
      <c r="K163" s="3" t="inlineStr">
        <is>
          <t>2020-01-29 00:00:00</t>
        </is>
      </c>
    </row>
    <row r="164">
      <c r="B164" s="3" t="inlineStr">
        <is>
          <t>EntityEmergingGrowthCompany</t>
        </is>
      </c>
      <c r="C164" s="3" t="inlineStr">
        <is>
          <t>2019-12-28</t>
        </is>
      </c>
      <c r="D164" s="3" t="inlineStr">
        <is>
          <t>2019-09-29</t>
        </is>
      </c>
      <c r="E164" s="3" t="inlineStr">
        <is>
          <t>duration</t>
        </is>
      </c>
      <c r="F164" s="3" t="n"/>
      <c r="G164" s="3" t="n"/>
      <c r="H164" s="3" t="n"/>
      <c r="I164" s="3" t="n"/>
      <c r="J164" s="3" t="inlineStr">
        <is>
          <t>https://www.sec.gov/Archives/edgar/data/320193/000032019320000010/a10-qq1202012282019.htm#d57647707e1113-wk-Fact-32506979C34056BD8A455C1BE7D172AB</t>
        </is>
      </c>
      <c r="K164" s="3" t="inlineStr">
        <is>
          <t>2020-01-29 00:00:00</t>
        </is>
      </c>
    </row>
    <row r="165">
      <c r="B165" s="3" t="inlineStr">
        <is>
          <t>EntityShellCompany</t>
        </is>
      </c>
      <c r="C165" s="3" t="inlineStr">
        <is>
          <t>2019-12-28</t>
        </is>
      </c>
      <c r="D165" s="3" t="inlineStr">
        <is>
          <t>2019-09-29</t>
        </is>
      </c>
      <c r="E165" s="3" t="inlineStr">
        <is>
          <t>duration</t>
        </is>
      </c>
      <c r="F165" s="3" t="n"/>
      <c r="G165" s="3" t="n"/>
      <c r="H165" s="3" t="n"/>
      <c r="I165" s="3" t="n"/>
      <c r="J165" s="3" t="inlineStr">
        <is>
          <t>https://www.sec.gov/Archives/edgar/data/320193/000032019320000010/a10-qq1202012282019.htm#d57647707e1129-wk-Fact-EBCCF62502D75BF3B7962BFF5EC43BFF</t>
        </is>
      </c>
      <c r="K165" s="3" t="inlineStr">
        <is>
          <t>2020-01-29 00:00:00</t>
        </is>
      </c>
    </row>
    <row r="166">
      <c r="B166" s="3" t="inlineStr">
        <is>
          <t>OtherComprehensiveIncomeLossCashFlowHedgeGainLossReclassificationAfterTax</t>
        </is>
      </c>
      <c r="C166" s="3" t="inlineStr">
        <is>
          <t>2019-12-28</t>
        </is>
      </c>
      <c r="D166" s="3" t="inlineStr">
        <is>
          <t>2019-09-29</t>
        </is>
      </c>
      <c r="E166" s="3" t="inlineStr">
        <is>
          <t>duration</t>
        </is>
      </c>
      <c r="F166" s="3" t="inlineStr">
        <is>
          <t>398000000.0</t>
        </is>
      </c>
      <c r="G166" s="3" t="inlineStr">
        <is>
          <t>usd</t>
        </is>
      </c>
      <c r="H166" s="3" t="inlineStr">
        <is>
          <t>-6</t>
        </is>
      </c>
      <c r="I166" s="3" t="n"/>
      <c r="J166" s="3" t="inlineStr">
        <is>
          <t>https://www.sec.gov/Archives/edgar/data/320193/000032019320000010/a10-qq1202012282019.htm#d57645855e768-wk-Fact-0EE77418BD3E5D35959D2E9A839E16E3</t>
        </is>
      </c>
      <c r="K166" s="3" t="inlineStr">
        <is>
          <t>2020-01-29 00:00:00</t>
        </is>
      </c>
    </row>
    <row r="167">
      <c r="B167" s="3" t="inlineStr">
        <is>
          <t>PaymentsToAcquireOtherInvestments</t>
        </is>
      </c>
      <c r="C167" s="3" t="inlineStr">
        <is>
          <t>2019-12-28</t>
        </is>
      </c>
      <c r="D167" s="3" t="inlineStr">
        <is>
          <t>2019-09-29</t>
        </is>
      </c>
      <c r="E167" s="3" t="inlineStr">
        <is>
          <t>duration</t>
        </is>
      </c>
      <c r="F167" s="3" t="inlineStr">
        <is>
          <t>77000000.0</t>
        </is>
      </c>
      <c r="G167" s="3" t="inlineStr">
        <is>
          <t>usd</t>
        </is>
      </c>
      <c r="H167" s="3" t="inlineStr">
        <is>
          <t>-6</t>
        </is>
      </c>
      <c r="I167" s="3" t="n"/>
      <c r="J167" s="3" t="inlineStr">
        <is>
          <t>https://www.sec.gov/Archives/edgar/data/320193/000032019320000010/a10-qq1202012282019.htm#d57642646e1447-wk-Fact-E47289CFB9715870B1BDF30026D287CB</t>
        </is>
      </c>
      <c r="K167" s="3" t="inlineStr">
        <is>
          <t>2020-01-29 00:00:00</t>
        </is>
      </c>
    </row>
    <row r="168">
      <c r="B168" s="3" t="inlineStr">
        <is>
          <t>BasisOfPresentationAndSignificantAccountingPoliciesTextBlock</t>
        </is>
      </c>
      <c r="C168" s="3" t="inlineStr">
        <is>
          <t>2019-12-28</t>
        </is>
      </c>
      <c r="D168" s="3" t="inlineStr">
        <is>
          <t>2019-09-29</t>
        </is>
      </c>
      <c r="E168" s="3" t="inlineStr">
        <is>
          <t>duration</t>
        </is>
      </c>
      <c r="F168" s="3" t="n"/>
      <c r="G168" s="3" t="n"/>
      <c r="H168" s="3" t="n"/>
      <c r="I168" s="3" t="n"/>
      <c r="J168" s="3" t="inlineStr">
        <is>
          <t>https://www.sec.gov/Archives/edgar/data/320193/000032019320000010/a10-qq1202012282019.htm#TextSelection-45CED2D4FCE8537FB753ABE8145CAC20-0-wk-Fact-714AA9FF08175BA09E25094451FFA9E9</t>
        </is>
      </c>
      <c r="K168" s="3" t="inlineStr">
        <is>
          <t>2020-01-29 00:00:00</t>
        </is>
      </c>
    </row>
    <row r="169">
      <c r="B169" s="3" t="inlineStr">
        <is>
          <t>BasisOfAccountingPolicyPolicyTextBlock</t>
        </is>
      </c>
      <c r="C169" s="3" t="inlineStr">
        <is>
          <t>2019-12-28</t>
        </is>
      </c>
      <c r="D169" s="3" t="inlineStr">
        <is>
          <t>2019-09-29</t>
        </is>
      </c>
      <c r="E169" s="3" t="inlineStr">
        <is>
          <t>duration</t>
        </is>
      </c>
      <c r="F169" s="3" t="n"/>
      <c r="G169" s="3" t="n"/>
      <c r="H169" s="3" t="n"/>
      <c r="I169" s="3" t="n"/>
      <c r="J169" s="3" t="inlineStr">
        <is>
          <t>https://www.sec.gov/Archives/edgar/data/320193/000032019320000010/a10-qq1202012282019.htm#TextSelection-A98C5D25CBEB5D49AF4F22423955DC45-0-wk-Fact-C4C821B363625E059E283843F9608408</t>
        </is>
      </c>
      <c r="K169" s="3" t="inlineStr">
        <is>
          <t>2020-01-29 00:00:00</t>
        </is>
      </c>
    </row>
    <row r="170">
      <c r="B170" s="3" t="inlineStr">
        <is>
          <t>FiscalPeriod</t>
        </is>
      </c>
      <c r="C170" s="3" t="inlineStr">
        <is>
          <t>2019-12-28</t>
        </is>
      </c>
      <c r="D170" s="3" t="inlineStr">
        <is>
          <t>2019-09-29</t>
        </is>
      </c>
      <c r="E170" s="3" t="inlineStr">
        <is>
          <t>duration</t>
        </is>
      </c>
      <c r="F170" s="3" t="n"/>
      <c r="G170" s="3" t="n"/>
      <c r="H170" s="3" t="n"/>
      <c r="I170" s="3" t="n"/>
      <c r="J170" s="3" t="inlineStr">
        <is>
          <t>https://www.sec.gov/Archives/edgar/data/320193/000032019320000010/a10-qq1202012282019.htm#TextSelection-5625626D688E55AF907B694E100BA45B-0-wk-Fact-A8634382B7A85ACF8989FEF126353BC4</t>
        </is>
      </c>
      <c r="K170" s="3" t="inlineStr">
        <is>
          <t>2020-01-29 00:00:00</t>
        </is>
      </c>
    </row>
    <row r="171">
      <c r="B171" s="3" t="inlineStr">
        <is>
          <t>NewAccountingPronouncementsPolicyPolicyTextBlock</t>
        </is>
      </c>
      <c r="C171" s="3" t="inlineStr">
        <is>
          <t>2019-12-28</t>
        </is>
      </c>
      <c r="D171" s="3" t="inlineStr">
        <is>
          <t>2019-09-29</t>
        </is>
      </c>
      <c r="E171" s="3" t="inlineStr">
        <is>
          <t>duration</t>
        </is>
      </c>
      <c r="F171" s="3" t="n"/>
      <c r="G171" s="3" t="n"/>
      <c r="H171" s="3" t="n"/>
      <c r="I171" s="3" t="n"/>
      <c r="J171" s="3" t="inlineStr">
        <is>
          <t>https://www.sec.gov/Archives/edgar/data/320193/000032019320000010/a10-qq1202012282019.htm#TextSelection-8B631A057A3857F0AA84BA1BCE825B48-0-wk-Fact-A33BF40F9E105C95B0A3CA600032A600</t>
        </is>
      </c>
      <c r="K171" s="3" t="inlineStr">
        <is>
          <t>2020-01-29 00:00:00</t>
        </is>
      </c>
    </row>
    <row r="172">
      <c r="B172" s="3" t="inlineStr">
        <is>
          <t>ScheduleOfEarningsPerShareBasicAndDilutedTableTextBlock</t>
        </is>
      </c>
      <c r="C172" s="3" t="inlineStr">
        <is>
          <t>2019-12-28</t>
        </is>
      </c>
      <c r="D172" s="3" t="inlineStr">
        <is>
          <t>2019-09-29</t>
        </is>
      </c>
      <c r="E172" s="3" t="inlineStr">
        <is>
          <t>duration</t>
        </is>
      </c>
      <c r="F172" s="3" t="n"/>
      <c r="G172" s="3" t="n"/>
      <c r="H172" s="3" t="n"/>
      <c r="I172" s="3" t="n"/>
      <c r="J172" s="3" t="inlineStr">
        <is>
          <t>https://www.sec.gov/Archives/edgar/data/320193/000032019320000010/a10-qq1202012282019.htm#TextSelection-767599BA82A35E72BCAAB1CEC19DF8BA-0-wk-Fact-00557EC6DC215C56A43C7FCD1F12339E</t>
        </is>
      </c>
      <c r="K172" s="3" t="inlineStr">
        <is>
          <t>2020-01-29 00:00:00</t>
        </is>
      </c>
    </row>
    <row r="173">
      <c r="B173" s="3" t="inlineStr">
        <is>
          <t>RevenueFromContractWithCustomerTextBlock</t>
        </is>
      </c>
      <c r="C173" s="3" t="inlineStr">
        <is>
          <t>2019-12-28</t>
        </is>
      </c>
      <c r="D173" s="3" t="inlineStr">
        <is>
          <t>2019-09-29</t>
        </is>
      </c>
      <c r="E173" s="3" t="inlineStr">
        <is>
          <t>duration</t>
        </is>
      </c>
      <c r="F173" s="3" t="n"/>
      <c r="G173" s="3" t="n"/>
      <c r="H173" s="3" t="n"/>
      <c r="I173" s="3" t="n"/>
      <c r="J173" s="3" t="inlineStr">
        <is>
          <t>https://www.sec.gov/Archives/edgar/data/320193/000032019320000010/a10-qq1202012282019.htm#TextSelection-973B268335725E00B2BB0D58A733A8FC-0-wk-Fact-B6A39C8179D354F0B5B9F0FB0D9D1E7F</t>
        </is>
      </c>
      <c r="K173" s="3" t="inlineStr">
        <is>
          <t>2020-01-29 00:00:00</t>
        </is>
      </c>
    </row>
    <row r="174">
      <c r="B174" s="3" t="inlineStr">
        <is>
          <t>RevenueRecognitionPolicyTextBlock</t>
        </is>
      </c>
      <c r="C174" s="3" t="inlineStr">
        <is>
          <t>2019-12-28</t>
        </is>
      </c>
      <c r="D174" s="3" t="inlineStr">
        <is>
          <t>2019-09-29</t>
        </is>
      </c>
      <c r="E174" s="3" t="inlineStr">
        <is>
          <t>duration</t>
        </is>
      </c>
      <c r="F174" s="3" t="n"/>
      <c r="G174" s="3" t="n"/>
      <c r="H174" s="3" t="n"/>
      <c r="I174" s="3" t="n"/>
      <c r="J174" s="3" t="inlineStr">
        <is>
          <t>https://www.sec.gov/Archives/edgar/data/320193/000032019320000010/a10-qq1202012282019.htm#TextSelection-930F79D810FB5E7BB42265964E98708C-0-wk-Fact-B72B9BF306405E6E9431D32FE6502421</t>
        </is>
      </c>
      <c r="K174" s="3" t="inlineStr">
        <is>
          <t>2020-01-29 00:00:00</t>
        </is>
      </c>
    </row>
    <row r="175">
      <c r="B175" s="3" t="inlineStr">
        <is>
          <t>DisaggregationOfRevenueTableTextBlock</t>
        </is>
      </c>
      <c r="C175" s="3" t="inlineStr">
        <is>
          <t>2019-12-28</t>
        </is>
      </c>
      <c r="D175" s="3" t="inlineStr">
        <is>
          <t>2019-09-29</t>
        </is>
      </c>
      <c r="E175" s="3" t="inlineStr">
        <is>
          <t>duration</t>
        </is>
      </c>
      <c r="F175" s="3" t="n"/>
      <c r="G175" s="3" t="n"/>
      <c r="H175" s="3" t="n"/>
      <c r="I175" s="3" t="n"/>
      <c r="J175" s="3" t="inlineStr">
        <is>
          <t>https://www.sec.gov/Archives/edgar/data/320193/000032019320000010/a10-qq1202012282019.htm#TextSelection-EA3911B080F3583B933E61957B383FE0-0-wk-Fact-F6D5ABB382F45878BF88F8DEBD821675</t>
        </is>
      </c>
      <c r="K175" s="3" t="inlineStr">
        <is>
          <t>2020-01-29 00:00:00</t>
        </is>
      </c>
    </row>
    <row r="176">
      <c r="B176" s="3" t="inlineStr">
        <is>
          <t>FinancialInstrumentsDisclosureTextBlock</t>
        </is>
      </c>
      <c r="C176" s="3" t="inlineStr">
        <is>
          <t>2019-12-28</t>
        </is>
      </c>
      <c r="D176" s="3" t="inlineStr">
        <is>
          <t>2019-09-29</t>
        </is>
      </c>
      <c r="E176" s="3" t="inlineStr">
        <is>
          <t>duration</t>
        </is>
      </c>
      <c r="F176" s="3" t="n"/>
      <c r="G176" s="3" t="n"/>
      <c r="H176" s="3" t="n"/>
      <c r="I176" s="3" t="n"/>
      <c r="J176" s="3" t="inlineStr">
        <is>
          <t>https://www.sec.gov/Archives/edgar/data/320193/000032019320000010/a10-qq1202012282019.htm#TextSelection-F885A502E2AB51968764DD49D3802AA2-0-wk-Fact-B00341F3200E5071B7D8B60650FA1B56</t>
        </is>
      </c>
      <c r="K176" s="3" t="inlineStr">
        <is>
          <t>2020-01-29 00:00:00</t>
        </is>
      </c>
    </row>
    <row r="177">
      <c r="B177" s="3" t="inlineStr">
        <is>
          <t>ScheduleOfCashCashEquivalentsAndShortTermInvestmentsTableTextBlock</t>
        </is>
      </c>
      <c r="C177" s="3" t="inlineStr">
        <is>
          <t>2019-12-28</t>
        </is>
      </c>
      <c r="D177" s="3" t="inlineStr">
        <is>
          <t>2019-09-29</t>
        </is>
      </c>
      <c r="E177" s="3" t="inlineStr">
        <is>
          <t>duration</t>
        </is>
      </c>
      <c r="F177" s="3" t="n"/>
      <c r="G177" s="3" t="n"/>
      <c r="H177" s="3" t="n"/>
      <c r="I177" s="3" t="n"/>
      <c r="J177" s="3" t="inlineStr">
        <is>
          <t>https://www.sec.gov/Archives/edgar/data/320193/000032019320000010/a10-qq1202012282019.htm#TextSelection-51589C1AB37D5F549E42FE9945536318-0-wk-Fact-341F78B4118B55D88D45E2BEF334BFD6</t>
        </is>
      </c>
      <c r="K177" s="3" t="inlineStr">
        <is>
          <t>2020-01-29 00:00:00</t>
        </is>
      </c>
    </row>
    <row r="178">
      <c r="B178" s="3" t="inlineStr">
        <is>
          <t>FairValueMeasurementPolicyPolicyTextBlock</t>
        </is>
      </c>
      <c r="C178" s="3" t="inlineStr">
        <is>
          <t>2019-12-28</t>
        </is>
      </c>
      <c r="D178" s="3" t="inlineStr">
        <is>
          <t>2019-09-29</t>
        </is>
      </c>
      <c r="E178" s="3" t="inlineStr">
        <is>
          <t>duration</t>
        </is>
      </c>
      <c r="F178" s="3" t="n"/>
      <c r="G178" s="3" t="n"/>
      <c r="H178" s="3" t="n"/>
      <c r="I178" s="3" t="n"/>
      <c r="J178" s="3" t="inlineStr">
        <is>
          <t>https://www.sec.gov/Archives/edgar/data/320193/000032019320000010/a10-qq1202012282019.htm#TextSelection-13E1928C33995E4C8969C9A9AC3ED30B-0-wk-Fact-1B7D05E5DF5D535F83932B50461F3DEA</t>
        </is>
      </c>
      <c r="K178" s="3" t="inlineStr">
        <is>
          <t>2020-01-29 00:00:00</t>
        </is>
      </c>
    </row>
    <row r="179">
      <c r="B179" s="3" t="inlineStr">
        <is>
          <t>ScheduleOfRestrictedCashAndCashEquivalentsTextBlock</t>
        </is>
      </c>
      <c r="C179" s="3" t="inlineStr">
        <is>
          <t>2019-12-28</t>
        </is>
      </c>
      <c r="D179" s="3" t="inlineStr">
        <is>
          <t>2019-09-29</t>
        </is>
      </c>
      <c r="E179" s="3" t="inlineStr">
        <is>
          <t>duration</t>
        </is>
      </c>
      <c r="F179" s="3" t="n"/>
      <c r="G179" s="3" t="n"/>
      <c r="H179" s="3" t="n"/>
      <c r="I179" s="3" t="n"/>
      <c r="J179" s="3" t="inlineStr">
        <is>
          <t>https://www.sec.gov/Archives/edgar/data/320193/000032019320000010/a10-qq1202012282019.htm#TextSelection-7CF9FFBF9E2650CAA6CCDAB1DA0EB012-0-wk-Fact-A060794D1EA954C0B2C13DE347FCCBF7</t>
        </is>
      </c>
      <c r="K179" s="3" t="inlineStr">
        <is>
          <t>2020-01-29 00:00:00</t>
        </is>
      </c>
    </row>
    <row r="180">
      <c r="B180" s="3" t="inlineStr">
        <is>
          <t>MaximumLengthOfTimeHedgedInInterestRateCashFlowHedge1</t>
        </is>
      </c>
      <c r="C180" s="3" t="inlineStr">
        <is>
          <t>2019-12-28</t>
        </is>
      </c>
      <c r="D180" s="3" t="inlineStr">
        <is>
          <t>2019-09-29</t>
        </is>
      </c>
      <c r="E180" s="3" t="inlineStr">
        <is>
          <t>duration</t>
        </is>
      </c>
      <c r="F180" s="3" t="inlineStr">
        <is>
          <t>8.0</t>
        </is>
      </c>
      <c r="G180" s="3" t="n"/>
      <c r="H180" s="3" t="n"/>
      <c r="I180" s="3" t="n"/>
      <c r="J180" s="3" t="inlineStr">
        <is>
          <t>https://www.sec.gov/Archives/edgar/data/320193/000032019320000010/a10-qq1202012282019.htm#d57660541e5691-wk-Fact-CCFA99C6B6DF5B938E14AA2B0ECBA851</t>
        </is>
      </c>
      <c r="K180" s="3" t="inlineStr">
        <is>
          <t>2020-01-29 00:00:00</t>
        </is>
      </c>
    </row>
    <row r="181">
      <c r="B181" s="3" t="inlineStr">
        <is>
          <t>ScheduleOfDerivativeInstrumentsInStatementOfFinancialPositionFairValueTextBlock</t>
        </is>
      </c>
      <c r="C181" s="3" t="inlineStr">
        <is>
          <t>2019-12-28</t>
        </is>
      </c>
      <c r="D181" s="3" t="inlineStr">
        <is>
          <t>2019-09-29</t>
        </is>
      </c>
      <c r="E181" s="3" t="inlineStr">
        <is>
          <t>duration</t>
        </is>
      </c>
      <c r="F181" s="3" t="n"/>
      <c r="G181" s="3" t="n"/>
      <c r="H181" s="3" t="n"/>
      <c r="I181" s="3" t="n"/>
      <c r="J181" s="3" t="inlineStr">
        <is>
          <t>https://www.sec.gov/Archives/edgar/data/320193/000032019320000010/a10-qq1202012282019.htm#TextSelection-B45F2436D94B5B29B2477269371B359A-0-wk-Fact-AF17822C4E3A57DD9D732CD057465610</t>
        </is>
      </c>
      <c r="K181" s="3" t="inlineStr">
        <is>
          <t>2020-01-29 00:00:00</t>
        </is>
      </c>
    </row>
    <row r="182">
      <c r="B182" s="3" t="inlineStr">
        <is>
          <t>DerivativesPolicyTextBlock</t>
        </is>
      </c>
      <c r="C182" s="3" t="inlineStr">
        <is>
          <t>2019-12-28</t>
        </is>
      </c>
      <c r="D182" s="3" t="inlineStr">
        <is>
          <t>2019-09-29</t>
        </is>
      </c>
      <c r="E182" s="3" t="inlineStr">
        <is>
          <t>duration</t>
        </is>
      </c>
      <c r="F182" s="3" t="n"/>
      <c r="G182" s="3" t="n"/>
      <c r="H182" s="3" t="n"/>
      <c r="I182" s="3" t="n"/>
      <c r="J182" s="3" t="inlineStr">
        <is>
          <t>https://www.sec.gov/Archives/edgar/data/320193/000032019320000010/a10-qq1202012282019.htm#TextSelection-75A00499C7175A5CB2E240F641EA59ED-0-wk-Fact-537E505A73085506919C62B5F23637BC</t>
        </is>
      </c>
      <c r="K182" s="3" t="inlineStr">
        <is>
          <t>2020-01-29 00:00:00</t>
        </is>
      </c>
    </row>
    <row r="183">
      <c r="B183" s="3" t="inlineStr">
        <is>
          <t>ScheduleOfDerivativeInstrumentsGainLossInStatementOfFinancialPerformanceTextBlock</t>
        </is>
      </c>
      <c r="C183" s="3" t="inlineStr">
        <is>
          <t>2019-12-28</t>
        </is>
      </c>
      <c r="D183" s="3" t="inlineStr">
        <is>
          <t>2019-09-29</t>
        </is>
      </c>
      <c r="E183" s="3" t="inlineStr">
        <is>
          <t>duration</t>
        </is>
      </c>
      <c r="F183" s="3" t="n"/>
      <c r="G183" s="3" t="n"/>
      <c r="H183" s="3" t="n"/>
      <c r="I183" s="3" t="n"/>
      <c r="J183" s="3" t="inlineStr">
        <is>
          <t>https://www.sec.gov/Archives/edgar/data/320193/000032019320000010/a10-qq1202012282019.htm#TextSelection-30260ACBE59B5EC8A46085974FDDE2C7-0-wk-Fact-879B512DD7E357B7B8C7446B46DE269A</t>
        </is>
      </c>
      <c r="K183" s="3" t="inlineStr">
        <is>
          <t>2020-01-29 00:00:00</t>
        </is>
      </c>
    </row>
    <row r="184">
      <c r="B184" s="3" t="inlineStr">
        <is>
          <t>ScheduleOfFairValueHedgingInstrumentsStatementsOfFinancialPerformanceAndFinancialPositionLocationTableTextBlock</t>
        </is>
      </c>
      <c r="C184" s="3" t="inlineStr">
        <is>
          <t>2019-12-28</t>
        </is>
      </c>
      <c r="D184" s="3" t="inlineStr">
        <is>
          <t>2019-09-29</t>
        </is>
      </c>
      <c r="E184" s="3" t="inlineStr">
        <is>
          <t>duration</t>
        </is>
      </c>
      <c r="F184" s="3" t="n"/>
      <c r="G184" s="3" t="n"/>
      <c r="H184" s="3" t="n"/>
      <c r="I184" s="3" t="n"/>
      <c r="J184" s="3" t="inlineStr">
        <is>
          <t>https://www.sec.gov/Archives/edgar/data/320193/000032019320000010/a10-qq1202012282019.htm#TextSelection-78CE701162A5131A347EF1862C5FBCE1-0-wk-Fact-34D6C2670FFBC9EFC86FF186E8958A0B</t>
        </is>
      </c>
      <c r="K184" s="3" t="inlineStr">
        <is>
          <t>2020-01-29 00:00:00</t>
        </is>
      </c>
    </row>
    <row r="185">
      <c r="B185" s="3" t="inlineStr">
        <is>
          <t>NotionalAndCreditRiskAmountsOfOutstandingDerivativePositionsDisclosureTableTextBlock</t>
        </is>
      </c>
      <c r="C185" s="3" t="inlineStr">
        <is>
          <t>2019-12-28</t>
        </is>
      </c>
      <c r="D185" s="3" t="inlineStr">
        <is>
          <t>2019-09-29</t>
        </is>
      </c>
      <c r="E185" s="3" t="inlineStr">
        <is>
          <t>duration</t>
        </is>
      </c>
      <c r="F185" s="3" t="n"/>
      <c r="G185" s="3" t="n"/>
      <c r="H185" s="3" t="n"/>
      <c r="I185" s="3" t="n"/>
      <c r="J185" s="3" t="inlineStr">
        <is>
          <t>https://www.sec.gov/Archives/edgar/data/320193/000032019320000010/a10-qq1202012282019.htm#TextSelection-23AFFBC962425EB3A319F475F2394CA5-0-wk-Fact-9CC6E035274A547A821F07316FBE1F44</t>
        </is>
      </c>
      <c r="K185" s="3" t="inlineStr">
        <is>
          <t>2020-01-29 00:00:00</t>
        </is>
      </c>
    </row>
    <row r="186">
      <c r="B186" s="3" t="inlineStr">
        <is>
          <t>AdditionalFinancialInformationDisclosureTextBlock</t>
        </is>
      </c>
      <c r="C186" s="3" t="inlineStr">
        <is>
          <t>2019-12-28</t>
        </is>
      </c>
      <c r="D186" s="3" t="inlineStr">
        <is>
          <t>2019-09-29</t>
        </is>
      </c>
      <c r="E186" s="3" t="inlineStr">
        <is>
          <t>duration</t>
        </is>
      </c>
      <c r="F186" s="3" t="n"/>
      <c r="G186" s="3" t="n"/>
      <c r="H186" s="3" t="n"/>
      <c r="I186" s="3" t="n"/>
      <c r="J186" s="3" t="inlineStr">
        <is>
          <t>https://www.sec.gov/Archives/edgar/data/320193/000032019320000010/a10-qq1202012282019.htm#TextSelection-6CB4A8CE36705D188962BA8AA332818D-0-wk-Fact-B5B971DC8F2C501B887EFEF5D7835E9A</t>
        </is>
      </c>
      <c r="K186" s="3" t="inlineStr">
        <is>
          <t>2020-01-29 00:00:00</t>
        </is>
      </c>
    </row>
    <row r="187">
      <c r="B187" s="3" t="inlineStr">
        <is>
          <t>PropertyPlantAndEquipmentTextBlock</t>
        </is>
      </c>
      <c r="C187" s="3" t="inlineStr">
        <is>
          <t>2019-12-28</t>
        </is>
      </c>
      <c r="D187" s="3" t="inlineStr">
        <is>
          <t>2019-09-29</t>
        </is>
      </c>
      <c r="E187" s="3" t="inlineStr">
        <is>
          <t>duration</t>
        </is>
      </c>
      <c r="F187" s="3" t="n"/>
      <c r="G187" s="3" t="n"/>
      <c r="H187" s="3" t="n"/>
      <c r="I187" s="3" t="n"/>
      <c r="J187" s="3" t="inlineStr">
        <is>
          <t>https://www.sec.gov/Archives/edgar/data/320193/000032019320000010/a10-qq1202012282019.htm#TextSelection-641AAF9B45355CC8AF361CE94412ACB2-0-wk-Fact-64400C1CEA5B550CAC6A99624644320E</t>
        </is>
      </c>
      <c r="K187" s="3" t="inlineStr">
        <is>
          <t>2020-01-29 00:00:00</t>
        </is>
      </c>
    </row>
    <row r="188">
      <c r="B188" s="3" t="inlineStr">
        <is>
          <t>OtherNoncurrentLiabilitiesTableTextBlock</t>
        </is>
      </c>
      <c r="C188" s="3" t="inlineStr">
        <is>
          <t>2019-12-28</t>
        </is>
      </c>
      <c r="D188" s="3" t="inlineStr">
        <is>
          <t>2019-09-29</t>
        </is>
      </c>
      <c r="E188" s="3" t="inlineStr">
        <is>
          <t>duration</t>
        </is>
      </c>
      <c r="F188" s="3" t="n"/>
      <c r="G188" s="3" t="n"/>
      <c r="H188" s="3" t="n"/>
      <c r="I188" s="3" t="n"/>
      <c r="J188" s="3" t="inlineStr">
        <is>
          <t>https://www.sec.gov/Archives/edgar/data/320193/000032019320000010/a10-qq1202012282019.htm#TextSelection-6273EFB1A2FA5E7B85508B7D3FBC57BC-0-wk-Fact-E5CC5B1892FD55D4A2B17987A0D4C951</t>
        </is>
      </c>
      <c r="K188" s="3" t="inlineStr">
        <is>
          <t>2020-01-29 00:00:00</t>
        </is>
      </c>
    </row>
    <row r="189">
      <c r="B189" s="3" t="inlineStr">
        <is>
          <t>InterestAndOtherIncomeTableTextBlock</t>
        </is>
      </c>
      <c r="C189" s="3" t="inlineStr">
        <is>
          <t>2019-12-28</t>
        </is>
      </c>
      <c r="D189" s="3" t="inlineStr">
        <is>
          <t>2019-09-29</t>
        </is>
      </c>
      <c r="E189" s="3" t="inlineStr">
        <is>
          <t>duration</t>
        </is>
      </c>
      <c r="F189" s="3" t="n"/>
      <c r="G189" s="3" t="n"/>
      <c r="H189" s="3" t="n"/>
      <c r="I189" s="3" t="n"/>
      <c r="J189" s="3" t="inlineStr">
        <is>
          <t>https://www.sec.gov/Archives/edgar/data/320193/000032019320000010/a10-qq1202012282019.htm#TextSelection-095D1E646A42564D80AFA2D46EED3D5F-0-wk-Fact-C6F836B5441D57E6A635C1E5B9ACDCD1</t>
        </is>
      </c>
      <c r="K189" s="3" t="inlineStr">
        <is>
          <t>2020-01-29 00:00:00</t>
        </is>
      </c>
    </row>
    <row r="190">
      <c r="B190" s="3" t="inlineStr">
        <is>
          <t>IncomeTaxDisclosureTextBlock</t>
        </is>
      </c>
      <c r="C190" s="3" t="inlineStr">
        <is>
          <t>2019-12-28</t>
        </is>
      </c>
      <c r="D190" s="3" t="inlineStr">
        <is>
          <t>2019-09-29</t>
        </is>
      </c>
      <c r="E190" s="3" t="inlineStr">
        <is>
          <t>duration</t>
        </is>
      </c>
      <c r="F190" s="3" t="n"/>
      <c r="G190" s="3" t="n"/>
      <c r="H190" s="3" t="n"/>
      <c r="I190" s="3" t="n"/>
      <c r="J190" s="3" t="inlineStr">
        <is>
          <t>https://www.sec.gov/Archives/edgar/data/320193/000032019320000010/a10-qq1202012282019.htm#TextSelection-8ED92B68F65052268736B94D783B2F2E-0-wk-Fact-8DA4B7D742CE5FC2A9EC9FCA13EE8194</t>
        </is>
      </c>
      <c r="K190" s="3" t="inlineStr">
        <is>
          <t>2020-01-29 00:00:00</t>
        </is>
      </c>
    </row>
    <row r="191">
      <c r="B191" s="3" t="inlineStr">
        <is>
          <t>DebtDisclosureTextBlock</t>
        </is>
      </c>
      <c r="C191" s="3" t="inlineStr">
        <is>
          <t>2019-12-28</t>
        </is>
      </c>
      <c r="D191" s="3" t="inlineStr">
        <is>
          <t>2019-09-29</t>
        </is>
      </c>
      <c r="E191" s="3" t="inlineStr">
        <is>
          <t>duration</t>
        </is>
      </c>
      <c r="F191" s="3" t="n"/>
      <c r="G191" s="3" t="n"/>
      <c r="H191" s="3" t="n"/>
      <c r="I191" s="3" t="n"/>
      <c r="J191" s="3" t="inlineStr">
        <is>
          <t>https://www.sec.gov/Archives/edgar/data/320193/000032019320000010/a10-qq1202012282019.htm#TextSelection-F7FA825C546F583E9C31CCC8341B2FE1-0-wk-Fact-31221835FD4C5F7D8C825CF2BD8B2763</t>
        </is>
      </c>
      <c r="K191" s="3" t="inlineStr">
        <is>
          <t>2020-01-29 00:00:00</t>
        </is>
      </c>
    </row>
    <row r="192">
      <c r="B192" s="3" t="inlineStr">
        <is>
          <t>DebtInstrumentTerm</t>
        </is>
      </c>
      <c r="C192" s="3" t="inlineStr">
        <is>
          <t>2019-12-28</t>
        </is>
      </c>
      <c r="D192" s="3" t="inlineStr">
        <is>
          <t>2019-09-29</t>
        </is>
      </c>
      <c r="E192" s="3" t="inlineStr">
        <is>
          <t>duration</t>
        </is>
      </c>
      <c r="F192" s="3" t="n"/>
      <c r="G192" s="3" t="n"/>
      <c r="H192" s="3" t="n"/>
      <c r="I192" s="3" t="n"/>
      <c r="J192" s="3" t="inlineStr">
        <is>
          <t>https://www.sec.gov/Archives/edgar/data/320193/000032019320000010/a10-qq1202012282019.htm#d57659745e442-wk-Fact-724A58CD718F51E096AAFAC7FBF3ADF4</t>
        </is>
      </c>
      <c r="K192" s="3" t="inlineStr">
        <is>
          <t>2020-01-29 00:00:00</t>
        </is>
      </c>
    </row>
    <row r="193">
      <c r="B193" s="3" t="inlineStr">
        <is>
          <t>CommercialPaperCashFlowSummaryTableTextBlock</t>
        </is>
      </c>
      <c r="C193" s="3" t="inlineStr">
        <is>
          <t>2019-12-28</t>
        </is>
      </c>
      <c r="D193" s="3" t="inlineStr">
        <is>
          <t>2019-09-29</t>
        </is>
      </c>
      <c r="E193" s="3" t="inlineStr">
        <is>
          <t>duration</t>
        </is>
      </c>
      <c r="F193" s="3" t="n"/>
      <c r="G193" s="3" t="n"/>
      <c r="H193" s="3" t="n"/>
      <c r="I193" s="3" t="n"/>
      <c r="J193" s="3" t="inlineStr">
        <is>
          <t>https://www.sec.gov/Archives/edgar/data/320193/000032019320000010/a10-qq1202012282019.htm#TextSelection-46AB876C8DFB579C98F541833070B484-0-wk-Fact-F882B7C46967508BAF723C2BFAC118FE</t>
        </is>
      </c>
      <c r="K193" s="3" t="inlineStr">
        <is>
          <t>2020-01-29 00:00:00</t>
        </is>
      </c>
    </row>
    <row r="194">
      <c r="B194" s="3" t="inlineStr">
        <is>
          <t>ScheduleOfDebtInstrumentsTextBlock</t>
        </is>
      </c>
      <c r="C194" s="3" t="inlineStr">
        <is>
          <t>2019-12-28</t>
        </is>
      </c>
      <c r="D194" s="3" t="inlineStr">
        <is>
          <t>2019-09-29</t>
        </is>
      </c>
      <c r="E194" s="3" t="inlineStr">
        <is>
          <t>duration</t>
        </is>
      </c>
      <c r="F194" s="3" t="n"/>
      <c r="G194" s="3" t="n"/>
      <c r="H194" s="3" t="n"/>
      <c r="I194" s="3" t="n"/>
      <c r="J194" s="3" t="inlineStr">
        <is>
          <t>https://www.sec.gov/Archives/edgar/data/320193/000032019320000010/a10-qq1202012282019.htm#TextSelection-ADB553E4C6BF5B50AC3268BD8BF89FFE-0-wk-Fact-8D562A85C29857538A73A781BA27B5A7</t>
        </is>
      </c>
      <c r="K194" s="3" t="inlineStr">
        <is>
          <t>2020-01-29 00:00:00</t>
        </is>
      </c>
    </row>
    <row r="195">
      <c r="B195" s="3" t="inlineStr">
        <is>
          <t>StockholdersEquityNoteDisclosureTextBlock</t>
        </is>
      </c>
      <c r="C195" s="3" t="inlineStr">
        <is>
          <t>2019-12-28</t>
        </is>
      </c>
      <c r="D195" s="3" t="inlineStr">
        <is>
          <t>2019-09-29</t>
        </is>
      </c>
      <c r="E195" s="3" t="inlineStr">
        <is>
          <t>duration</t>
        </is>
      </c>
      <c r="F195" s="3" t="n"/>
      <c r="G195" s="3" t="n"/>
      <c r="H195" s="3" t="n"/>
      <c r="I195" s="3" t="n"/>
      <c r="J195" s="3" t="inlineStr">
        <is>
          <t>https://www.sec.gov/Archives/edgar/data/320193/000032019320000010/a10-qq1202012282019.htm#TextSelection-FA0321728478554DA0EF38F0A008AA2F-0-wk-Fact-9FDBD1CC2D395A28A415E130E6E4A985</t>
        </is>
      </c>
      <c r="K195" s="3" t="inlineStr">
        <is>
          <t>2020-01-29 00:00:00</t>
        </is>
      </c>
    </row>
    <row r="196">
      <c r="B196" s="3" t="inlineStr">
        <is>
          <t>StockRepurchasedAndRetiredDuringPeriodShares</t>
        </is>
      </c>
      <c r="C196" s="3" t="inlineStr">
        <is>
          <t>2019-12-28</t>
        </is>
      </c>
      <c r="D196" s="3" t="inlineStr">
        <is>
          <t>2019-09-29</t>
        </is>
      </c>
      <c r="E196" s="3" t="inlineStr">
        <is>
          <t>duration</t>
        </is>
      </c>
      <c r="F196" s="3" t="inlineStr">
        <is>
          <t>70400000.0</t>
        </is>
      </c>
      <c r="G196" s="3" t="inlineStr">
        <is>
          <t>shares</t>
        </is>
      </c>
      <c r="H196" s="3" t="inlineStr">
        <is>
          <t>-5</t>
        </is>
      </c>
      <c r="I196" s="3" t="n"/>
      <c r="J196" s="3" t="inlineStr">
        <is>
          <t>https://www.sec.gov/Archives/edgar/data/320193/000032019320000010/a10-qq1202012282019.htm#d57660579e474-wk-Fact-39B0A32F0101EF777D10D2D5B5D5BCB7</t>
        </is>
      </c>
      <c r="K196" s="3" t="inlineStr">
        <is>
          <t>2020-01-29 00:00:00</t>
        </is>
      </c>
    </row>
    <row r="197">
      <c r="B197" s="3" t="inlineStr">
        <is>
          <t>StockRepurchasedAndRetiredDuringPeriodValue</t>
        </is>
      </c>
      <c r="C197" s="3" t="inlineStr">
        <is>
          <t>2019-12-28</t>
        </is>
      </c>
      <c r="D197" s="3" t="inlineStr">
        <is>
          <t>2019-09-29</t>
        </is>
      </c>
      <c r="E197" s="3" t="inlineStr">
        <is>
          <t>duration</t>
        </is>
      </c>
      <c r="F197" s="3" t="inlineStr">
        <is>
          <t>20000000000.0</t>
        </is>
      </c>
      <c r="G197" s="3" t="inlineStr">
        <is>
          <t>usd</t>
        </is>
      </c>
      <c r="H197" s="3" t="inlineStr">
        <is>
          <t>-8</t>
        </is>
      </c>
      <c r="I197" s="3" t="n"/>
      <c r="J197" s="3" t="inlineStr">
        <is>
          <t>https://www.sec.gov/Archives/edgar/data/320193/000032019320000010/a10-qq1202012282019.htm#d57660579e478-wk-Fact-556660B9B382ECC2DDD9D2D5EB859894</t>
        </is>
      </c>
      <c r="K197" s="3" t="inlineStr">
        <is>
          <t>2020-01-29 00:00:00</t>
        </is>
      </c>
    </row>
    <row r="198">
      <c r="B198" s="3" t="inlineStr">
        <is>
          <t>ComprehensiveIncomeNoteTextBlock</t>
        </is>
      </c>
      <c r="C198" s="3" t="inlineStr">
        <is>
          <t>2019-12-28</t>
        </is>
      </c>
      <c r="D198" s="3" t="inlineStr">
        <is>
          <t>2019-09-29</t>
        </is>
      </c>
      <c r="E198" s="3" t="inlineStr">
        <is>
          <t>duration</t>
        </is>
      </c>
      <c r="F198" s="3" t="n"/>
      <c r="G198" s="3" t="n"/>
      <c r="H198" s="3" t="n"/>
      <c r="I198" s="3" t="n"/>
      <c r="J198" s="3" t="inlineStr">
        <is>
          <t>https://www.sec.gov/Archives/edgar/data/320193/000032019320000010/a10-qq1202012282019.htm#TextSelection-0FDBB3A830625BA0A2B638472EBCFA36-0-wk-Fact-C1551D86041C5844A7C648CA351FEC0A</t>
        </is>
      </c>
      <c r="K198" s="3" t="inlineStr">
        <is>
          <t>2020-01-29 00:00:00</t>
        </is>
      </c>
    </row>
    <row r="199">
      <c r="B199" s="3" t="inlineStr">
        <is>
          <t>ReclassificationOutOfAccumulatedOtherComprehensiveIncomeTableTextBlock</t>
        </is>
      </c>
      <c r="C199" s="3" t="inlineStr">
        <is>
          <t>2019-12-28</t>
        </is>
      </c>
      <c r="D199" s="3" t="inlineStr">
        <is>
          <t>2019-09-29</t>
        </is>
      </c>
      <c r="E199" s="3" t="inlineStr">
        <is>
          <t>duration</t>
        </is>
      </c>
      <c r="F199" s="3" t="n"/>
      <c r="G199" s="3" t="n"/>
      <c r="H199" s="3" t="n"/>
      <c r="I199" s="3" t="n"/>
      <c r="J199" s="3" t="inlineStr">
        <is>
          <t>https://www.sec.gov/Archives/edgar/data/320193/000032019320000010/a10-qq1202012282019.htm#TextSelection-93DD2E17E6DF53D48978DFD66EC7C505-0-wk-Fact-E7599648F2B35D339D31BDDE50816285</t>
        </is>
      </c>
      <c r="K199" s="3" t="inlineStr">
        <is>
          <t>2020-01-29 00:00:00</t>
        </is>
      </c>
    </row>
    <row r="200">
      <c r="B200" s="3" t="inlineStr">
        <is>
          <t>ScheduleOfAccumulatedOtherComprehensiveIncomeLossTableTextBlock</t>
        </is>
      </c>
      <c r="C200" s="3" t="inlineStr">
        <is>
          <t>2019-12-28</t>
        </is>
      </c>
      <c r="D200" s="3" t="inlineStr">
        <is>
          <t>2019-09-29</t>
        </is>
      </c>
      <c r="E200" s="3" t="inlineStr">
        <is>
          <t>duration</t>
        </is>
      </c>
      <c r="F200" s="3" t="n"/>
      <c r="G200" s="3" t="n"/>
      <c r="H200" s="3" t="n"/>
      <c r="I200" s="3" t="n"/>
      <c r="J200" s="3" t="inlineStr">
        <is>
          <t>https://www.sec.gov/Archives/edgar/data/320193/000032019320000010/a10-qq1202012282019.htm#TextSelection-2934355316535D7F81FF56A526119F99-0-wk-Fact-CC2A216DEF6D5263AEA891DC6FE6CD34</t>
        </is>
      </c>
      <c r="K200" s="3" t="inlineStr">
        <is>
          <t>2020-01-29 00:00:00</t>
        </is>
      </c>
    </row>
    <row r="201">
      <c r="B201" s="3" t="inlineStr">
        <is>
          <t>CompensationAndEmployeeBenefitPlansTextBlock</t>
        </is>
      </c>
      <c r="C201" s="3" t="inlineStr">
        <is>
          <t>2019-12-28</t>
        </is>
      </c>
      <c r="D201" s="3" t="inlineStr">
        <is>
          <t>2019-09-29</t>
        </is>
      </c>
      <c r="E201" s="3" t="inlineStr">
        <is>
          <t>duration</t>
        </is>
      </c>
      <c r="F201" s="3" t="n"/>
      <c r="G201" s="3" t="n"/>
      <c r="H201" s="3" t="n"/>
      <c r="I201" s="3" t="n"/>
      <c r="J201" s="3" t="inlineStr">
        <is>
          <t>https://www.sec.gov/Archives/edgar/data/320193/000032019320000010/a10-qq1202012282019.htm#TextSelection-19E6C3D7141B5B75AC726D3E2F9B23C8-0-wk-Fact-C644158C727A527A90E69DF328F1600A</t>
        </is>
      </c>
      <c r="K201" s="3" t="inlineStr">
        <is>
          <t>2020-01-29 00:00:00</t>
        </is>
      </c>
    </row>
    <row r="202">
      <c r="B202" s="3" t="inlineStr">
        <is>
          <t>ScheduleOfNonvestedRestrictedStockUnitsActivityTableTextBlock</t>
        </is>
      </c>
      <c r="C202" s="3" t="inlineStr">
        <is>
          <t>2019-12-28</t>
        </is>
      </c>
      <c r="D202" s="3" t="inlineStr">
        <is>
          <t>2019-09-29</t>
        </is>
      </c>
      <c r="E202" s="3" t="inlineStr">
        <is>
          <t>duration</t>
        </is>
      </c>
      <c r="F202" s="3" t="n"/>
      <c r="G202" s="3" t="n"/>
      <c r="H202" s="3" t="n"/>
      <c r="I202" s="3" t="n"/>
      <c r="J202" s="3" t="inlineStr">
        <is>
          <t>https://www.sec.gov/Archives/edgar/data/320193/000032019320000010/a10-qq1202012282019.htm#TextSelection-F80F21894D405764A7B4D1C3D315AFA4-0-wk-Fact-5217E89513BA5490BA651854B4888064</t>
        </is>
      </c>
      <c r="K202" s="3" t="inlineStr">
        <is>
          <t>2020-01-29 00:00:00</t>
        </is>
      </c>
    </row>
    <row r="203">
      <c r="B203" s="3" t="inlineStr">
        <is>
          <t>ScheduleOfEmployeeServiceShareBasedCompensationAllocationOfRecognizedPeriodCostsTextBlock</t>
        </is>
      </c>
      <c r="C203" s="3" t="inlineStr">
        <is>
          <t>2019-12-28</t>
        </is>
      </c>
      <c r="D203" s="3" t="inlineStr">
        <is>
          <t>2019-09-29</t>
        </is>
      </c>
      <c r="E203" s="3" t="inlineStr">
        <is>
          <t>duration</t>
        </is>
      </c>
      <c r="F203" s="3" t="n"/>
      <c r="G203" s="3" t="n"/>
      <c r="H203" s="3" t="n"/>
      <c r="I203" s="3" t="n"/>
      <c r="J203" s="3" t="inlineStr">
        <is>
          <t>https://www.sec.gov/Archives/edgar/data/320193/000032019320000010/a10-qq1202012282019.htm#TextSelection-8E51311D6E9254ABB842FCE365B5C1E4-0-wk-Fact-4BB8CEA89A585095A0FA12A48B421421</t>
        </is>
      </c>
      <c r="K203" s="3" t="inlineStr">
        <is>
          <t>2020-01-29 00:00:00</t>
        </is>
      </c>
    </row>
    <row r="204">
      <c r="B204" s="3" t="inlineStr">
        <is>
          <t>EmployeeServiceShareBasedCompensationNonvestedAwardsTotalCompensationCostNotYetRecognizedPeriodForRecognition1</t>
        </is>
      </c>
      <c r="C204" s="3" t="inlineStr">
        <is>
          <t>2019-12-28</t>
        </is>
      </c>
      <c r="D204" s="3" t="inlineStr">
        <is>
          <t>2019-09-29</t>
        </is>
      </c>
      <c r="E204" s="3" t="inlineStr">
        <is>
          <t>duration</t>
        </is>
      </c>
      <c r="F204" s="3" t="inlineStr">
        <is>
          <t>2.9</t>
        </is>
      </c>
      <c r="G204" s="3" t="n"/>
      <c r="H204" s="3" t="n"/>
      <c r="I204" s="3" t="n"/>
      <c r="J204" s="3" t="inlineStr">
        <is>
          <t>https://www.sec.gov/Archives/edgar/data/320193/000032019320000010/a10-qq1202012282019.htm#d57661356e1119-wk-Fact-8C0E7999C85D5DF8B8B0EB267A947793</t>
        </is>
      </c>
      <c r="K204" s="3" t="inlineStr">
        <is>
          <t>2020-01-29 00:00:00</t>
        </is>
      </c>
    </row>
    <row r="205">
      <c r="B205" s="3" t="inlineStr">
        <is>
          <t>CommitmentsAndContingenciesDisclosureTextBlock</t>
        </is>
      </c>
      <c r="C205" s="3" t="inlineStr">
        <is>
          <t>2019-12-28</t>
        </is>
      </c>
      <c r="D205" s="3" t="inlineStr">
        <is>
          <t>2019-09-29</t>
        </is>
      </c>
      <c r="E205" s="3" t="inlineStr">
        <is>
          <t>duration</t>
        </is>
      </c>
      <c r="F205" s="3" t="n"/>
      <c r="G205" s="3" t="n"/>
      <c r="H205" s="3" t="n"/>
      <c r="I205" s="3" t="n"/>
      <c r="J205" s="3" t="inlineStr">
        <is>
          <t>https://www.sec.gov/Archives/edgar/data/320193/000032019320000010/a10-qq1202012282019.htm#TextSelection-DEA46552C6A755A4A4A14FB465B6E731-0-wk-Fact-8152C41952535D54B7B6634961B1B6F5</t>
        </is>
      </c>
      <c r="K205" s="3" t="inlineStr">
        <is>
          <t>2020-01-29 00:00:00</t>
        </is>
      </c>
    </row>
    <row r="206">
      <c r="B206" s="3" t="inlineStr">
        <is>
          <t>ScheduleOfProductWarrantyLiabilityTableTextBlock</t>
        </is>
      </c>
      <c r="C206" s="3" t="inlineStr">
        <is>
          <t>2019-12-28</t>
        </is>
      </c>
      <c r="D206" s="3" t="inlineStr">
        <is>
          <t>2019-09-29</t>
        </is>
      </c>
      <c r="E206" s="3" t="inlineStr">
        <is>
          <t>duration</t>
        </is>
      </c>
      <c r="F206" s="3" t="n"/>
      <c r="G206" s="3" t="n"/>
      <c r="H206" s="3" t="n"/>
      <c r="I206" s="3" t="n"/>
      <c r="J206" s="3" t="inlineStr">
        <is>
          <t>https://www.sec.gov/Archives/edgar/data/320193/000032019320000010/a10-qq1202012282019.htm#TextSelection-8648B175136654558EF0534856E28924-0-wk-Fact-52A30B7EDD86589B81D8E436238A2EF3</t>
        </is>
      </c>
      <c r="K206" s="3" t="inlineStr">
        <is>
          <t>2020-01-29 00:00:00</t>
        </is>
      </c>
    </row>
    <row r="207">
      <c r="B207" s="3" t="inlineStr">
        <is>
          <t>SegmentReportingDisclosureTextBlock</t>
        </is>
      </c>
      <c r="C207" s="3" t="inlineStr">
        <is>
          <t>2019-12-28</t>
        </is>
      </c>
      <c r="D207" s="3" t="inlineStr">
        <is>
          <t>2019-09-29</t>
        </is>
      </c>
      <c r="E207" s="3" t="inlineStr">
        <is>
          <t>duration</t>
        </is>
      </c>
      <c r="F207" s="3" t="n"/>
      <c r="G207" s="3" t="n"/>
      <c r="H207" s="3" t="n"/>
      <c r="I207" s="3" t="n"/>
      <c r="J207" s="3" t="inlineStr">
        <is>
          <t>https://www.sec.gov/Archives/edgar/data/320193/000032019320000010/a10-qq1202012282019.htm#TextSelection-47EF6DDB27BE57E7980DAAD89320C075-0-wk-Fact-AB54264D42FF54EA96F3823D2515E7F8</t>
        </is>
      </c>
      <c r="K207" s="3" t="inlineStr">
        <is>
          <t>2020-01-29 00:00:00</t>
        </is>
      </c>
    </row>
    <row r="208">
      <c r="B208" s="3" t="inlineStr">
        <is>
          <t>SegmentReportingPolicyPolicyTextBlock</t>
        </is>
      </c>
      <c r="C208" s="3" t="inlineStr">
        <is>
          <t>2019-12-28</t>
        </is>
      </c>
      <c r="D208" s="3" t="inlineStr">
        <is>
          <t>2019-09-29</t>
        </is>
      </c>
      <c r="E208" s="3" t="inlineStr">
        <is>
          <t>duration</t>
        </is>
      </c>
      <c r="F208" s="3" t="n"/>
      <c r="G208" s="3" t="n"/>
      <c r="H208" s="3" t="n"/>
      <c r="I208" s="3" t="n"/>
      <c r="J208" s="3" t="inlineStr">
        <is>
          <t>https://www.sec.gov/Archives/edgar/data/320193/000032019320000010/a10-qq1202012282019.htm#TextSelection-880D8CC57E48544D9116B237005DF9DD-0-wk-Fact-8B08EDD25BF65892A06C1ADA893587CC</t>
        </is>
      </c>
      <c r="K208" s="3" t="inlineStr">
        <is>
          <t>2020-01-29 00:00:00</t>
        </is>
      </c>
    </row>
    <row r="209">
      <c r="B209" s="3" t="inlineStr">
        <is>
          <t>ScheduleOfSegmentReportingInformationBySegmentTextBlock</t>
        </is>
      </c>
      <c r="C209" s="3" t="inlineStr">
        <is>
          <t>2019-12-28</t>
        </is>
      </c>
      <c r="D209" s="3" t="inlineStr">
        <is>
          <t>2019-09-29</t>
        </is>
      </c>
      <c r="E209" s="3" t="inlineStr">
        <is>
          <t>duration</t>
        </is>
      </c>
      <c r="F209" s="3" t="n"/>
      <c r="G209" s="3" t="n"/>
      <c r="H209" s="3" t="n"/>
      <c r="I209" s="3" t="n"/>
      <c r="J209" s="3" t="inlineStr">
        <is>
          <t>https://www.sec.gov/Archives/edgar/data/320193/000032019320000010/a10-qq1202012282019.htm#TextSelection-6AB21C8CA98D5F70BCD83716F386A50D-0-wk-Fact-A2695E6DF23C58D8A79C4E8689B0128F</t>
        </is>
      </c>
      <c r="K209" s="3" t="inlineStr">
        <is>
          <t>2020-01-29 00:00:00</t>
        </is>
      </c>
    </row>
    <row r="210">
      <c r="B210" s="3" t="inlineStr">
        <is>
          <t>ReconciliationOfOperatingProfitLossFromSegmentsToConsolidatedTextBlock</t>
        </is>
      </c>
      <c r="C210" s="3" t="inlineStr">
        <is>
          <t>2019-12-28</t>
        </is>
      </c>
      <c r="D210" s="3" t="inlineStr">
        <is>
          <t>2019-09-29</t>
        </is>
      </c>
      <c r="E210" s="3" t="inlineStr">
        <is>
          <t>duration</t>
        </is>
      </c>
      <c r="F210" s="3" t="n"/>
      <c r="G210" s="3" t="n"/>
      <c r="H210" s="3" t="n"/>
      <c r="I210" s="3" t="n"/>
      <c r="J210" s="3" t="inlineStr">
        <is>
          <t>https://www.sec.gov/Archives/edgar/data/320193/000032019320000010/a10-qq1202012282019.htm#TextSelection-74B447045BE25D8686D8B836456E8E3C-0-wk-Fact-BFE5734F258F5354BE0C2B343DA15EC6</t>
        </is>
      </c>
      <c r="K210" s="3" t="inlineStr">
        <is>
          <t>2020-01-29 00:00:00</t>
        </is>
      </c>
    </row>
    <row r="211">
      <c r="B211" s="3" t="inlineStr">
        <is>
          <t>LesseeFinanceLeasesTextBlock</t>
        </is>
      </c>
      <c r="C211" s="3" t="inlineStr">
        <is>
          <t>2019-12-28</t>
        </is>
      </c>
      <c r="D211" s="3" t="inlineStr">
        <is>
          <t>2019-09-29</t>
        </is>
      </c>
      <c r="E211" s="3" t="inlineStr">
        <is>
          <t>duration</t>
        </is>
      </c>
      <c r="F211" s="3" t="n"/>
      <c r="G211" s="3" t="n"/>
      <c r="H211" s="3" t="n"/>
      <c r="I211" s="3" t="n"/>
      <c r="J211" s="3" t="inlineStr">
        <is>
          <t>https://www.sec.gov/Archives/edgar/data/320193/000032019320000010/a10-qq1202012282019.htm#TextSelection-F86E58073CCD4005EDA7DAF5DB09759C-0-wk-Fact-445E4F0E772CB3B4104EDAF6CA30A1D5</t>
        </is>
      </c>
      <c r="K211" s="3" t="inlineStr">
        <is>
          <t>2020-01-29 00:00:00</t>
        </is>
      </c>
    </row>
    <row r="212">
      <c r="B212" s="3" t="inlineStr">
        <is>
          <t>LesseeOperatingLeasesTextBlock</t>
        </is>
      </c>
      <c r="C212" s="3" t="inlineStr">
        <is>
          <t>2019-12-28</t>
        </is>
      </c>
      <c r="D212" s="3" t="inlineStr">
        <is>
          <t>2019-09-29</t>
        </is>
      </c>
      <c r="E212" s="3" t="inlineStr">
        <is>
          <t>duration</t>
        </is>
      </c>
      <c r="F212" s="3" t="n"/>
      <c r="G212" s="3" t="n"/>
      <c r="H212" s="3" t="n"/>
      <c r="I212" s="3" t="n"/>
      <c r="J212" s="3" t="inlineStr">
        <is>
          <t>https://www.sec.gov/Archives/edgar/data/320193/000032019320000010/a10-qq1202012282019.htm#TextSelection-AD42FCDD048D84336883F26DF6F7DA17-0-wk-Fact-E46EC76764550AF3A2B6F275D0A5B1EA</t>
        </is>
      </c>
      <c r="K212" s="3" t="inlineStr">
        <is>
          <t>2020-01-29 00:00:00</t>
        </is>
      </c>
    </row>
    <row r="213">
      <c r="B213" s="3" t="inlineStr">
        <is>
          <t>LesseeOperatingandFinanceLeaseTermofContract</t>
        </is>
      </c>
      <c r="C213" s="3" t="inlineStr">
        <is>
          <t>2019-12-28</t>
        </is>
      </c>
      <c r="D213" s="3" t="inlineStr">
        <is>
          <t>2019-09-29</t>
        </is>
      </c>
      <c r="E213" s="3" t="inlineStr">
        <is>
          <t>duration</t>
        </is>
      </c>
      <c r="F213" s="3" t="inlineStr">
        <is>
          <t>10.0</t>
        </is>
      </c>
      <c r="G213" s="3" t="n"/>
      <c r="H213" s="3" t="n"/>
      <c r="I213" s="3" t="n"/>
      <c r="J213" s="3" t="inlineStr">
        <is>
          <t>https://www.sec.gov/Archives/edgar/data/320193/000032019320000010/a10-qq1202012282019.htm#d57665954e420-wk-Fact-7FD60F58088BD579377AF28FE13988A2</t>
        </is>
      </c>
      <c r="K213" s="3" t="inlineStr">
        <is>
          <t>2020-01-29 00:00:00</t>
        </is>
      </c>
    </row>
    <row r="214">
      <c r="B214" s="3" t="inlineStr">
        <is>
          <t>LesseeLeasesPolicyTextBlock</t>
        </is>
      </c>
      <c r="C214" s="3" t="inlineStr">
        <is>
          <t>2019-12-28</t>
        </is>
      </c>
      <c r="D214" s="3" t="inlineStr">
        <is>
          <t>2019-09-29</t>
        </is>
      </c>
      <c r="E214" s="3" t="inlineStr">
        <is>
          <t>duration</t>
        </is>
      </c>
      <c r="F214" s="3" t="n"/>
      <c r="G214" s="3" t="n"/>
      <c r="H214" s="3" t="n"/>
      <c r="I214" s="3" t="n"/>
      <c r="J214" s="3" t="inlineStr">
        <is>
          <t>https://www.sec.gov/Archives/edgar/data/320193/000032019320000010/a10-qq1202012282019.htm#TextSelection-5036181A3F0A4A6B45BCF2769663D626-0-wk-Fact-B850D6EDA41D27721085F27E09288BA0</t>
        </is>
      </c>
      <c r="K214" s="3" t="inlineStr">
        <is>
          <t>2020-01-29 00:00:00</t>
        </is>
      </c>
    </row>
    <row r="215">
      <c r="B215" s="3" t="inlineStr">
        <is>
          <t>OperatingLeaseCost</t>
        </is>
      </c>
      <c r="C215" s="3" t="inlineStr">
        <is>
          <t>2019-12-28</t>
        </is>
      </c>
      <c r="D215" s="3" t="inlineStr">
        <is>
          <t>2019-09-29</t>
        </is>
      </c>
      <c r="E215" s="3" t="inlineStr">
        <is>
          <t>duration</t>
        </is>
      </c>
      <c r="F215" s="3" t="inlineStr">
        <is>
          <t>369000000.0</t>
        </is>
      </c>
      <c r="G215" s="3" t="inlineStr">
        <is>
          <t>usd</t>
        </is>
      </c>
      <c r="H215" s="3" t="inlineStr">
        <is>
          <t>-6</t>
        </is>
      </c>
      <c r="I215" s="3" t="n"/>
      <c r="J215" s="3" t="inlineStr">
        <is>
          <t>https://www.sec.gov/Archives/edgar/data/320193/000032019320000010/a10-qq1202012282019.htm#d57665954e430-wk-Fact-2E9C1FD534168E56B738F29B79D7AD33</t>
        </is>
      </c>
      <c r="K215" s="3" t="inlineStr">
        <is>
          <t>2020-01-29 00:00:00</t>
        </is>
      </c>
    </row>
    <row r="216">
      <c r="B216" s="3" t="inlineStr">
        <is>
          <t>VariableLeaseCost</t>
        </is>
      </c>
      <c r="C216" s="3" t="inlineStr">
        <is>
          <t>2019-12-28</t>
        </is>
      </c>
      <c r="D216" s="3" t="inlineStr">
        <is>
          <t>2019-09-29</t>
        </is>
      </c>
      <c r="E216" s="3" t="inlineStr">
        <is>
          <t>duration</t>
        </is>
      </c>
      <c r="F216" s="3" t="inlineStr">
        <is>
          <t>3000000000.0</t>
        </is>
      </c>
      <c r="G216" s="3" t="inlineStr">
        <is>
          <t>usd</t>
        </is>
      </c>
      <c r="H216" s="3" t="inlineStr">
        <is>
          <t>-8</t>
        </is>
      </c>
      <c r="I216" s="3" t="n"/>
      <c r="J216" s="3" t="inlineStr">
        <is>
          <t>https://www.sec.gov/Archives/edgar/data/320193/000032019320000010/a10-qq1202012282019.htm#d57665954e438-wk-Fact-0198F4A6EB0A132F5986F29BCB63D050</t>
        </is>
      </c>
      <c r="K216" s="3" t="inlineStr">
        <is>
          <t>2020-01-29 00:00:00</t>
        </is>
      </c>
    </row>
    <row r="217">
      <c r="B217" s="3" t="inlineStr">
        <is>
          <t>OperatingLeasePayments</t>
        </is>
      </c>
      <c r="C217" s="3" t="inlineStr">
        <is>
          <t>2019-12-28</t>
        </is>
      </c>
      <c r="D217" s="3" t="inlineStr">
        <is>
          <t>2019-09-29</t>
        </is>
      </c>
      <c r="E217" s="3" t="inlineStr">
        <is>
          <t>duration</t>
        </is>
      </c>
      <c r="F217" s="3" t="inlineStr">
        <is>
          <t>349000000.0</t>
        </is>
      </c>
      <c r="G217" s="3" t="inlineStr">
        <is>
          <t>usd</t>
        </is>
      </c>
      <c r="H217" s="3" t="inlineStr">
        <is>
          <t>-6</t>
        </is>
      </c>
      <c r="I217" s="3" t="n"/>
      <c r="J217" s="3" t="inlineStr">
        <is>
          <t>https://www.sec.gov/Archives/edgar/data/320193/000032019320000010/a10-qq1202012282019.htm#d57665954e453-wk-Fact-27E02F449D25DF722498F2A49C3EC80D</t>
        </is>
      </c>
      <c r="K217" s="3" t="inlineStr">
        <is>
          <t>2020-01-29 00:00:00</t>
        </is>
      </c>
    </row>
    <row r="218">
      <c r="B218" s="3" t="inlineStr">
        <is>
          <t>RightofUseAssetsObtainedinExchangeforOperatingandFinanceLeaseLiabilities</t>
        </is>
      </c>
      <c r="C218" s="3" t="inlineStr">
        <is>
          <t>2019-12-28</t>
        </is>
      </c>
      <c r="D218" s="3" t="inlineStr">
        <is>
          <t>2019-09-29</t>
        </is>
      </c>
      <c r="E218" s="3" t="inlineStr">
        <is>
          <t>duration</t>
        </is>
      </c>
      <c r="F218" s="3" t="inlineStr">
        <is>
          <t>8199999999.999999</t>
        </is>
      </c>
      <c r="G218" s="3" t="inlineStr">
        <is>
          <t>usd</t>
        </is>
      </c>
      <c r="H218" s="3" t="inlineStr">
        <is>
          <t>-8</t>
        </is>
      </c>
      <c r="I218" s="3" t="n"/>
      <c r="J218" s="3" t="inlineStr">
        <is>
          <t>https://www.sec.gov/Archives/edgar/data/320193/000032019320000010/a10-qq1202012282019.htm#d57665954e457-wk-Fact-2565C53D51A834ACC655F2A69106C4E7</t>
        </is>
      </c>
      <c r="K218" s="3" t="inlineStr">
        <is>
          <t>2020-01-29 00:00:00</t>
        </is>
      </c>
    </row>
    <row r="219">
      <c r="B219" s="3" t="inlineStr">
        <is>
          <t>OperatingandFinanceLeaseRightofUseAssetsandLeaseLiabilitiesTableTextBlock</t>
        </is>
      </c>
      <c r="C219" s="3" t="inlineStr">
        <is>
          <t>2019-12-28</t>
        </is>
      </c>
      <c r="D219" s="3" t="inlineStr">
        <is>
          <t>2019-09-29</t>
        </is>
      </c>
      <c r="E219" s="3" t="inlineStr">
        <is>
          <t>duration</t>
        </is>
      </c>
      <c r="F219" s="3" t="n"/>
      <c r="G219" s="3" t="n"/>
      <c r="H219" s="3" t="n"/>
      <c r="I219" s="3" t="n"/>
      <c r="J219" s="3" t="inlineStr">
        <is>
          <t>https://www.sec.gov/Archives/edgar/data/320193/000032019320000010/a10-qq1202012282019.htm#TextSelection-207D53CB6DB9F881473EF28705293014-0-wk-Fact-6A97430BA7D8D9B6A16BF28A54A835F0</t>
        </is>
      </c>
      <c r="K219" s="3" t="inlineStr">
        <is>
          <t>2020-01-29 00:00:00</t>
        </is>
      </c>
    </row>
    <row r="220">
      <c r="B220" s="3" t="inlineStr">
        <is>
          <t>LesseeOperatingLeaseLiabilityMaturityTableTextBlock</t>
        </is>
      </c>
      <c r="C220" s="3" t="inlineStr">
        <is>
          <t>2019-12-28</t>
        </is>
      </c>
      <c r="D220" s="3" t="inlineStr">
        <is>
          <t>2019-09-29</t>
        </is>
      </c>
      <c r="E220" s="3" t="inlineStr">
        <is>
          <t>duration</t>
        </is>
      </c>
      <c r="F220" s="3" t="n"/>
      <c r="G220" s="3" t="n"/>
      <c r="H220" s="3" t="n"/>
      <c r="I220" s="3" t="n"/>
      <c r="J220" s="3" t="inlineStr">
        <is>
          <t>https://www.sec.gov/Archives/edgar/data/320193/000032019320000010/a10-qq1202012282019.htm#TextSelection-3A258F23E54EB39F5B0DDAF7F04311B8-0-wk-Fact-361B39D4CEB95E740D7CDAF8933ABA89</t>
        </is>
      </c>
      <c r="K220" s="3" t="inlineStr">
        <is>
          <t>2020-01-29 00:00:00</t>
        </is>
      </c>
    </row>
    <row r="221">
      <c r="B221" s="3" t="inlineStr">
        <is>
          <t>FinanceLeaseLiabilityMaturityTableTextBlock</t>
        </is>
      </c>
      <c r="C221" s="3" t="inlineStr">
        <is>
          <t>2019-12-28</t>
        </is>
      </c>
      <c r="D221" s="3" t="inlineStr">
        <is>
          <t>2019-09-29</t>
        </is>
      </c>
      <c r="E221" s="3" t="inlineStr">
        <is>
          <t>duration</t>
        </is>
      </c>
      <c r="F221" s="3" t="n"/>
      <c r="G221" s="3" t="n"/>
      <c r="H221" s="3" t="n"/>
      <c r="I221" s="3" t="n"/>
      <c r="J221" s="3" t="inlineStr">
        <is>
          <t>https://www.sec.gov/Archives/edgar/data/320193/000032019320000010/a10-qq1202012282019.htm#TextSelection-9AB4103A302F55290123F28C13CDA074-0-wk-Fact-DE5A2BA3F94B32801C33F28EDC713571</t>
        </is>
      </c>
      <c r="K221" s="3" t="inlineStr">
        <is>
          <t>2020-01-29 00:00:00</t>
        </is>
      </c>
    </row>
    <row r="222">
      <c r="B222" s="3" t="inlineStr">
        <is>
          <t>OperatingandFinanceLeaseWeightedAverageRemainingLeaseTerm</t>
        </is>
      </c>
      <c r="C222" s="3" t="inlineStr">
        <is>
          <t>2019-12-28</t>
        </is>
      </c>
      <c r="D222" s="3" t="inlineStr">
        <is>
          <t>2019-09-29</t>
        </is>
      </c>
      <c r="E222" s="3" t="inlineStr">
        <is>
          <t>duration</t>
        </is>
      </c>
      <c r="F222" s="3" t="inlineStr">
        <is>
          <t>10.2</t>
        </is>
      </c>
      <c r="G222" s="3" t="n"/>
      <c r="H222" s="3" t="n"/>
      <c r="I222" s="3" t="n"/>
      <c r="J222" s="3" t="inlineStr">
        <is>
          <t>https://www.sec.gov/Archives/edgar/data/320193/000032019320000010/a10-qq1202012282019.htm#d57665954e1551-wk-Fact-88888DC9BE0CDB9DE60FF2A81F366FC4</t>
        </is>
      </c>
      <c r="K222" s="3" t="inlineStr">
        <is>
          <t>2020-01-29 00:00:00</t>
        </is>
      </c>
    </row>
    <row r="223">
      <c r="B223" s="3" t="inlineStr">
        <is>
          <t>ConcentrationRiskPercentage1</t>
        </is>
      </c>
      <c r="C223" s="3" t="inlineStr">
        <is>
          <t>2019-12-28</t>
        </is>
      </c>
      <c r="D223" s="3" t="inlineStr">
        <is>
          <t>2019-09-29</t>
        </is>
      </c>
      <c r="E223" s="3" t="inlineStr">
        <is>
          <t>duration</t>
        </is>
      </c>
      <c r="F223" s="3" t="inlineStr">
        <is>
          <t>0.43</t>
        </is>
      </c>
      <c r="G223" s="3" t="inlineStr">
        <is>
          <t>number</t>
        </is>
      </c>
      <c r="H223" s="3" t="inlineStr">
        <is>
          <t>2</t>
        </is>
      </c>
      <c r="I223" s="3" t="inlineStr">
        <is>
          <t>aapl:CellularNetworkCarriersMember us-gaap:TradeAccountsReceivableMember us-gaap:CreditConcentrationRiskMember</t>
        </is>
      </c>
      <c r="J223" s="3" t="inlineStr">
        <is>
          <t>https://www.sec.gov/Archives/edgar/data/320193/000032019320000010/a10-qq1202012282019.htm#d57660541e9053-wk-Fact-237CFBFBDDD451D4B4905A27FE25BE01</t>
        </is>
      </c>
      <c r="K223" s="3" t="inlineStr">
        <is>
          <t>2020-01-29 00:00:00</t>
        </is>
      </c>
    </row>
    <row r="224">
      <c r="B224" s="3" t="inlineStr">
        <is>
          <t>ConcentrationRiskPercentage1</t>
        </is>
      </c>
      <c r="C224" s="3" t="inlineStr">
        <is>
          <t>2019-12-28</t>
        </is>
      </c>
      <c r="D224" s="3" t="inlineStr">
        <is>
          <t>2019-09-29</t>
        </is>
      </c>
      <c r="E224" s="3" t="inlineStr">
        <is>
          <t>duration</t>
        </is>
      </c>
      <c r="F224" s="3" t="inlineStr">
        <is>
          <t>0.56</t>
        </is>
      </c>
      <c r="G224" s="3" t="inlineStr">
        <is>
          <t>number</t>
        </is>
      </c>
      <c r="H224" s="3" t="inlineStr">
        <is>
          <t>2</t>
        </is>
      </c>
      <c r="I224" s="3" t="inlineStr">
        <is>
          <t>aapl:VendorOneMember aapl:NonTradeReceivableMember us-gaap:CreditConcentrationRiskMember</t>
        </is>
      </c>
      <c r="J224" s="3" t="inlineStr">
        <is>
          <t>https://www.sec.gov/Archives/edgar/data/320193/000032019320000010/a10-qq1202012282019.htm#d57660541e9085-wk-Fact-152592D09E545913A93E4954943EDA0C</t>
        </is>
      </c>
      <c r="K224" s="3" t="inlineStr">
        <is>
          <t>2020-01-29 00:00:00</t>
        </is>
      </c>
    </row>
    <row r="225">
      <c r="B225" s="3" t="inlineStr">
        <is>
          <t>ConcentrationRiskPercentage1</t>
        </is>
      </c>
      <c r="C225" s="3" t="inlineStr">
        <is>
          <t>2019-12-28</t>
        </is>
      </c>
      <c r="D225" s="3" t="inlineStr">
        <is>
          <t>2019-09-29</t>
        </is>
      </c>
      <c r="E225" s="3" t="inlineStr">
        <is>
          <t>duration</t>
        </is>
      </c>
      <c r="F225" s="3" t="inlineStr">
        <is>
          <t>0.17</t>
        </is>
      </c>
      <c r="G225" s="3" t="inlineStr">
        <is>
          <t>number</t>
        </is>
      </c>
      <c r="H225" s="3" t="inlineStr">
        <is>
          <t>2</t>
        </is>
      </c>
      <c r="I225" s="3" t="inlineStr">
        <is>
          <t>aapl:VendorTwoMember aapl:NonTradeReceivableMember us-gaap:CreditConcentrationRiskMember</t>
        </is>
      </c>
      <c r="J225" s="3" t="inlineStr">
        <is>
          <t>https://www.sec.gov/Archives/edgar/data/320193/000032019320000010/a10-qq1202012282019.htm#d57660541e9089-wk-Fact-1FE125ECF5FF5C67BFA732676AB6D010</t>
        </is>
      </c>
      <c r="K225" s="3" t="inlineStr">
        <is>
          <t>2020-01-29 00:00:00</t>
        </is>
      </c>
    </row>
    <row r="226">
      <c r="B226" s="3" t="inlineStr">
        <is>
          <t>LongTermMarketableSecuritiesMaturitiesTerm</t>
        </is>
      </c>
      <c r="C226" s="3" t="inlineStr">
        <is>
          <t>2019-12-28</t>
        </is>
      </c>
      <c r="D226" s="3" t="inlineStr">
        <is>
          <t>2019-09-29</t>
        </is>
      </c>
      <c r="E226" s="3" t="inlineStr">
        <is>
          <t>duration</t>
        </is>
      </c>
      <c r="F226" s="3" t="n"/>
      <c r="G226" s="3" t="n"/>
      <c r="H226" s="3" t="n"/>
      <c r="I226" s="3" t="inlineStr">
        <is>
          <t>srt:MaximumMember</t>
        </is>
      </c>
      <c r="J226" s="3" t="inlineStr">
        <is>
          <t>https://www.sec.gov/Archives/edgar/data/320193/000032019320000010/a10-qq1202012282019.htm#d57660541e5366-wk-Fact-FCB8D529DA595EC3B4FA5303A9B8165A</t>
        </is>
      </c>
      <c r="K226" s="3" t="inlineStr">
        <is>
          <t>2020-01-29 00:00:00</t>
        </is>
      </c>
    </row>
    <row r="227">
      <c r="B227" s="3" t="inlineStr">
        <is>
          <t>LongTermMarketableSecuritiesMaturitiesTerm</t>
        </is>
      </c>
      <c r="C227" s="3" t="inlineStr">
        <is>
          <t>2019-12-28</t>
        </is>
      </c>
      <c r="D227" s="3" t="inlineStr">
        <is>
          <t>2019-09-29</t>
        </is>
      </c>
      <c r="E227" s="3" t="inlineStr">
        <is>
          <t>duration</t>
        </is>
      </c>
      <c r="F227" s="3" t="n"/>
      <c r="G227" s="3" t="n"/>
      <c r="H227" s="3" t="n"/>
      <c r="I227" s="3" t="inlineStr">
        <is>
          <t>srt:MinimumMember</t>
        </is>
      </c>
      <c r="J227" s="3" t="inlineStr">
        <is>
          <t>https://www.sec.gov/Archives/edgar/data/320193/000032019320000010/a10-qq1202012282019.htm#Fact-60DD9A8A6EC35EE7BDA4C8725B4DB050-wk-Fact-60DD9A8A6EC35EE7BDA4C8725B4DB050</t>
        </is>
      </c>
      <c r="K227" s="3" t="inlineStr">
        <is>
          <t>2020-01-29 00:00:00</t>
        </is>
      </c>
    </row>
    <row r="228">
      <c r="B228" s="3" t="inlineStr">
        <is>
          <t>ShareBasedCompensationArrangementByShareBasedPaymentAwardAwardVestingPeriod1</t>
        </is>
      </c>
      <c r="C228" s="3" t="inlineStr">
        <is>
          <t>2019-12-28</t>
        </is>
      </c>
      <c r="D228" s="3" t="inlineStr">
        <is>
          <t>2019-09-29</t>
        </is>
      </c>
      <c r="E228" s="3" t="inlineStr">
        <is>
          <t>duration</t>
        </is>
      </c>
      <c r="F228" s="3" t="n"/>
      <c r="G228" s="3" t="n"/>
      <c r="H228" s="3" t="n"/>
      <c r="I228" s="3" t="inlineStr">
        <is>
          <t>us-gaap:RestrictedStockUnitsRSUMember</t>
        </is>
      </c>
      <c r="J228" s="3" t="inlineStr">
        <is>
          <t>https://www.sec.gov/Archives/edgar/data/320193/000032019320000010/a10-qq1202012282019.htm#d57661356e434-wk-Fact-44E08FA910AD543D9501D658D546BE36</t>
        </is>
      </c>
      <c r="K228" s="3" t="inlineStr">
        <is>
          <t>2020-01-29 00:00:00</t>
        </is>
      </c>
    </row>
    <row r="229">
      <c r="B229" s="3" t="inlineStr">
        <is>
          <t>SharebasedCompensationArrangementbySharebasedPaymentAwardEquityInstrumentsOtherThanOptionsNumberofSharesofCommonStockAwardedUponSettlement</t>
        </is>
      </c>
      <c r="C229" s="3" t="inlineStr">
        <is>
          <t>2019-12-28</t>
        </is>
      </c>
      <c r="D229" s="3" t="inlineStr">
        <is>
          <t>2019-09-29</t>
        </is>
      </c>
      <c r="E229" s="3" t="inlineStr">
        <is>
          <t>duration</t>
        </is>
      </c>
      <c r="F229" s="3" t="n"/>
      <c r="G229" s="3" t="inlineStr">
        <is>
          <t>number</t>
        </is>
      </c>
      <c r="H229" s="3" t="inlineStr">
        <is>
          <t>INF</t>
        </is>
      </c>
      <c r="I229" s="3" t="inlineStr">
        <is>
          <t>us-gaap:RestrictedStockUnitsRSUMember</t>
        </is>
      </c>
      <c r="J229" s="3" t="inlineStr">
        <is>
          <t>https://www.sec.gov/Archives/edgar/data/320193/000032019320000010/a10-qq1202012282019.htm#d57661356e438-wk-Fact-13CFE56D2DE056BA9A787A1AF5D9931B</t>
        </is>
      </c>
      <c r="K229" s="3" t="inlineStr">
        <is>
          <t>2020-01-29 00:00:00</t>
        </is>
      </c>
    </row>
    <row r="230">
      <c r="B230" s="3" t="inlineStr">
        <is>
          <t>FactorByWhichEachRSUGrantedReducesAndEachRSUCanceledOrShareWithheldForTaxesIncreasesSharesAvailableForGrant</t>
        </is>
      </c>
      <c r="C230" s="3" t="inlineStr">
        <is>
          <t>2019-12-28</t>
        </is>
      </c>
      <c r="D230" s="3" t="inlineStr">
        <is>
          <t>2019-09-29</t>
        </is>
      </c>
      <c r="E230" s="3" t="inlineStr">
        <is>
          <t>duration</t>
        </is>
      </c>
      <c r="F230" s="3" t="n"/>
      <c r="G230" s="3" t="inlineStr">
        <is>
          <t>number</t>
        </is>
      </c>
      <c r="H230" s="3" t="inlineStr">
        <is>
          <t>INF</t>
        </is>
      </c>
      <c r="I230" s="3" t="inlineStr">
        <is>
          <t>us-gaap:RestrictedStockUnitsRSUMember</t>
        </is>
      </c>
      <c r="J230" s="3" t="inlineStr">
        <is>
          <t>https://www.sec.gov/Archives/edgar/data/320193/000032019320000010/a10-qq1202012282019.htm#d57661356e447-wk-Fact-E5F7BF2968F353F4B478BB2DFA9C30BC</t>
        </is>
      </c>
      <c r="K230" s="3" t="inlineStr">
        <is>
          <t>2020-01-29 00:00:00</t>
        </is>
      </c>
    </row>
    <row r="231">
      <c r="B231" s="3" t="inlineStr">
        <is>
          <t>ShareBasedCompensationArrangementByShareBasedPaymentAwardEquityInstrumentsOtherThanOptionsGrantsInPeriod</t>
        </is>
      </c>
      <c r="C231" s="3" t="inlineStr">
        <is>
          <t>2019-12-28</t>
        </is>
      </c>
      <c r="D231" s="3" t="inlineStr">
        <is>
          <t>2019-09-29</t>
        </is>
      </c>
      <c r="E231" s="3" t="inlineStr">
        <is>
          <t>duration</t>
        </is>
      </c>
      <c r="F231" s="3" t="inlineStr">
        <is>
          <t>33775000.0</t>
        </is>
      </c>
      <c r="G231" s="3" t="inlineStr">
        <is>
          <t>shares</t>
        </is>
      </c>
      <c r="H231" s="3" t="inlineStr">
        <is>
          <t>-3</t>
        </is>
      </c>
      <c r="I231" s="3" t="inlineStr">
        <is>
          <t>us-gaap:RestrictedStockUnitsRSUMember</t>
        </is>
      </c>
      <c r="J231" s="3" t="inlineStr">
        <is>
          <t>https://www.sec.gov/Archives/edgar/data/320193/000032019320000010/a10-qq1202012282019.htm#d57661356e650-wk-Fact-EDCB29EFF2C35727A09A2FEC6A3BEBBF</t>
        </is>
      </c>
      <c r="K231" s="3" t="inlineStr">
        <is>
          <t>2020-01-29 00:00:00</t>
        </is>
      </c>
    </row>
    <row r="232">
      <c r="B232" s="3" t="inlineStr">
        <is>
          <t>ShareBasedCompensationArrangementByShareBasedPaymentAwardEquityInstrumentsOtherThanOptionsGrantsInPeriodWeightedAverageGrantDateFairValue</t>
        </is>
      </c>
      <c r="C232" s="3" t="inlineStr">
        <is>
          <t>2019-12-28</t>
        </is>
      </c>
      <c r="D232" s="3" t="inlineStr">
        <is>
          <t>2019-09-29</t>
        </is>
      </c>
      <c r="E232" s="3" t="inlineStr">
        <is>
          <t>duration</t>
        </is>
      </c>
      <c r="F232" s="3" t="inlineStr">
        <is>
          <t>220.78</t>
        </is>
      </c>
      <c r="G232" s="3" t="inlineStr">
        <is>
          <t>usdPerShare</t>
        </is>
      </c>
      <c r="H232" s="3" t="inlineStr">
        <is>
          <t>2</t>
        </is>
      </c>
      <c r="I232" s="3" t="inlineStr">
        <is>
          <t>us-gaap:RestrictedStockUnitsRSUMember</t>
        </is>
      </c>
      <c r="J232" s="3" t="inlineStr">
        <is>
          <t>https://www.sec.gov/Archives/edgar/data/320193/000032019320000010/a10-qq1202012282019.htm#d57661356e674-wk-Fact-517DCDEAB9CE51F8BD06154895E860EE</t>
        </is>
      </c>
      <c r="K232" s="3" t="inlineStr">
        <is>
          <t>2020-01-29 00:00:00</t>
        </is>
      </c>
    </row>
    <row r="233">
      <c r="B233" s="3" t="inlineStr">
        <is>
          <t>ShareBasedCompensationArrangementByShareBasedPaymentAwardEquityInstrumentsOtherThanOptionsVestedInPeriod</t>
        </is>
      </c>
      <c r="C233" s="3" t="inlineStr">
        <is>
          <t>2019-12-28</t>
        </is>
      </c>
      <c r="D233" s="3" t="inlineStr">
        <is>
          <t>2019-09-29</t>
        </is>
      </c>
      <c r="E233" s="3" t="inlineStr">
        <is>
          <t>duration</t>
        </is>
      </c>
      <c r="F233" s="3" t="inlineStr">
        <is>
          <t>17837000.0</t>
        </is>
      </c>
      <c r="G233" s="3" t="inlineStr">
        <is>
          <t>shares</t>
        </is>
      </c>
      <c r="H233" s="3" t="inlineStr">
        <is>
          <t>-3</t>
        </is>
      </c>
      <c r="I233" s="3" t="inlineStr">
        <is>
          <t>us-gaap:RestrictedStockUnitsRSUMember</t>
        </is>
      </c>
      <c r="J233" s="3" t="inlineStr">
        <is>
          <t>https://www.sec.gov/Archives/edgar/data/320193/000032019320000010/a10-qq1202012282019.htm#d57661356e710-wk-Fact-692B7F1E0D9E556CBFF4E425C2FFFB50</t>
        </is>
      </c>
      <c r="K233" s="3" t="inlineStr">
        <is>
          <t>2020-01-29 00:00:00</t>
        </is>
      </c>
    </row>
    <row r="234">
      <c r="B234" s="3" t="inlineStr">
        <is>
          <t>ShareBasedCompensationArrangementByShareBasedPaymentAwardEquityInstrumentsOtherThanOptionsVestedInPeriodWeightedAverageGrantDateFairValue</t>
        </is>
      </c>
      <c r="C234" s="3" t="inlineStr">
        <is>
          <t>2019-12-28</t>
        </is>
      </c>
      <c r="D234" s="3" t="inlineStr">
        <is>
          <t>2019-09-29</t>
        </is>
      </c>
      <c r="E234" s="3" t="inlineStr">
        <is>
          <t>duration</t>
        </is>
      </c>
      <c r="F234" s="3" t="inlineStr">
        <is>
          <t>150.42</t>
        </is>
      </c>
      <c r="G234" s="3" t="inlineStr">
        <is>
          <t>usdPerShare</t>
        </is>
      </c>
      <c r="H234" s="3" t="inlineStr">
        <is>
          <t>2</t>
        </is>
      </c>
      <c r="I234" s="3" t="inlineStr">
        <is>
          <t>us-gaap:RestrictedStockUnitsRSUMember</t>
        </is>
      </c>
      <c r="J234" s="3" t="inlineStr">
        <is>
          <t>https://www.sec.gov/Archives/edgar/data/320193/000032019320000010/a10-qq1202012282019.htm#d57661356e735-wk-Fact-4A746D11E0845796BC6C1580B33A8456</t>
        </is>
      </c>
      <c r="K234" s="3" t="inlineStr">
        <is>
          <t>2020-01-29 00:00:00</t>
        </is>
      </c>
    </row>
    <row r="235">
      <c r="B235" s="3" t="inlineStr">
        <is>
          <t>ShareBasedCompensationArrangementByShareBasedPaymentAwardEquityInstrumentsOtherThanOptionsForfeitedInPeriod</t>
        </is>
      </c>
      <c r="C235" s="3" t="inlineStr">
        <is>
          <t>2019-12-28</t>
        </is>
      </c>
      <c r="D235" s="3" t="inlineStr">
        <is>
          <t>2019-09-29</t>
        </is>
      </c>
      <c r="E235" s="3" t="inlineStr">
        <is>
          <t>duration</t>
        </is>
      </c>
      <c r="F235" s="3" t="inlineStr">
        <is>
          <t>1435000.0</t>
        </is>
      </c>
      <c r="G235" s="3" t="inlineStr">
        <is>
          <t>shares</t>
        </is>
      </c>
      <c r="H235" s="3" t="inlineStr">
        <is>
          <t>-3</t>
        </is>
      </c>
      <c r="I235" s="3" t="inlineStr">
        <is>
          <t>us-gaap:RestrictedStockUnitsRSUMember</t>
        </is>
      </c>
      <c r="J235" s="3" t="inlineStr">
        <is>
          <t>https://www.sec.gov/Archives/edgar/data/320193/000032019320000010/a10-qq1202012282019.htm#d57661356e771-wk-Fact-77D09C58CAAB5FFFAB4D9AA8938B21B9</t>
        </is>
      </c>
      <c r="K235" s="3" t="inlineStr">
        <is>
          <t>2020-01-29 00:00:00</t>
        </is>
      </c>
    </row>
    <row r="236">
      <c r="B236" s="3" t="inlineStr">
        <is>
          <t>ShareBasedCompensationArrangementByShareBasedPaymentAwardEquityInstrumentsOtherThanOptionsForfeituresWeightedAverageGrantDateFairValue</t>
        </is>
      </c>
      <c r="C236" s="3" t="inlineStr">
        <is>
          <t>2019-12-28</t>
        </is>
      </c>
      <c r="D236" s="3" t="inlineStr">
        <is>
          <t>2019-09-29</t>
        </is>
      </c>
      <c r="E236" s="3" t="inlineStr">
        <is>
          <t>duration</t>
        </is>
      </c>
      <c r="F236" s="3" t="inlineStr">
        <is>
          <t>184.51</t>
        </is>
      </c>
      <c r="G236" s="3" t="inlineStr">
        <is>
          <t>usdPerShare</t>
        </is>
      </c>
      <c r="H236" s="3" t="inlineStr">
        <is>
          <t>2</t>
        </is>
      </c>
      <c r="I236" s="3" t="inlineStr">
        <is>
          <t>us-gaap:RestrictedStockUnitsRSUMember</t>
        </is>
      </c>
      <c r="J236" s="3" t="inlineStr">
        <is>
          <t>https://www.sec.gov/Archives/edgar/data/320193/000032019320000010/a10-qq1202012282019.htm#d57661356e796-wk-Fact-83A2D270E89857809D394984DEA424CC</t>
        </is>
      </c>
      <c r="K236" s="3" t="inlineStr">
        <is>
          <t>2020-01-29 00:00:00</t>
        </is>
      </c>
    </row>
    <row r="237">
      <c r="B237" s="3" t="inlineStr">
        <is>
          <t>DebtInstrumentMaturityYearRangeStart</t>
        </is>
      </c>
      <c r="C237" s="3" t="inlineStr">
        <is>
          <t>2019-12-28</t>
        </is>
      </c>
      <c r="D237" s="3" t="inlineStr">
        <is>
          <t>2019-09-29</t>
        </is>
      </c>
      <c r="E237" s="3" t="inlineStr">
        <is>
          <t>duration</t>
        </is>
      </c>
      <c r="F237" s="3" t="inlineStr">
        <is>
          <t>2020.0</t>
        </is>
      </c>
      <c r="G237" s="3" t="n"/>
      <c r="H237" s="3" t="n"/>
      <c r="I237" s="3" t="inlineStr">
        <is>
          <t>aapl:A20132019DebtIssuancesMember aapl:FixedRateNotesMember</t>
        </is>
      </c>
      <c r="J237" s="3" t="inlineStr">
        <is>
          <t>https://www.sec.gov/Archives/edgar/data/320193/000032019320000010/a10-qq1202012282019.htm#d57659745e1527-wk-Fact-9B689A14E5606DBDCC10D72C7D1ABE34</t>
        </is>
      </c>
      <c r="K237" s="3" t="inlineStr">
        <is>
          <t>2020-01-29 00:00:00</t>
        </is>
      </c>
    </row>
    <row r="238">
      <c r="B238" s="3" t="inlineStr">
        <is>
          <t>DebtInstrumentMaturityYearRangeEnd</t>
        </is>
      </c>
      <c r="C238" s="3" t="inlineStr">
        <is>
          <t>2019-12-28</t>
        </is>
      </c>
      <c r="D238" s="3" t="inlineStr">
        <is>
          <t>2019-09-29</t>
        </is>
      </c>
      <c r="E238" s="3" t="inlineStr">
        <is>
          <t>duration</t>
        </is>
      </c>
      <c r="F238" s="3" t="inlineStr">
        <is>
          <t>2049.0</t>
        </is>
      </c>
      <c r="G238" s="3" t="n"/>
      <c r="H238" s="3" t="n"/>
      <c r="I238" s="3" t="inlineStr">
        <is>
          <t>aapl:A20132019DebtIssuancesMember aapl:FixedRateNotesMember</t>
        </is>
      </c>
      <c r="J238" s="3" t="inlineStr">
        <is>
          <t>https://www.sec.gov/Archives/edgar/data/320193/000032019320000010/a10-qq1202012282019.htm#d57659745e1537-wk-Fact-7C7DCDBC0956DD9A9878D72C7F5F2E6B</t>
        </is>
      </c>
      <c r="K238" s="3" t="inlineStr">
        <is>
          <t>2020-01-29 00:00:00</t>
        </is>
      </c>
    </row>
    <row r="239">
      <c r="B239" s="3" t="inlineStr">
        <is>
          <t>DebtInstrumentMaturityYearRangeStart</t>
        </is>
      </c>
      <c r="C239" s="3" t="inlineStr">
        <is>
          <t>2019-12-28</t>
        </is>
      </c>
      <c r="D239" s="3" t="inlineStr">
        <is>
          <t>2019-09-29</t>
        </is>
      </c>
      <c r="E239" s="3" t="inlineStr">
        <is>
          <t>duration</t>
        </is>
      </c>
      <c r="F239" s="3" t="inlineStr">
        <is>
          <t>2020.0</t>
        </is>
      </c>
      <c r="G239" s="3" t="n"/>
      <c r="H239" s="3" t="n"/>
      <c r="I239" s="3" t="inlineStr">
        <is>
          <t>aapl:A20132019DebtIssuancesMember aapl:FloatingRateNotesMember</t>
        </is>
      </c>
      <c r="J239" s="3" t="inlineStr">
        <is>
          <t>https://www.sec.gov/Archives/edgar/data/320193/000032019320000010/a10-qq1202012282019.htm#d57659745e1406-wk-Fact-486FA6362CB45D65B063950CADAB291F</t>
        </is>
      </c>
      <c r="K239" s="3" t="inlineStr">
        <is>
          <t>2020-01-29 00:00:00</t>
        </is>
      </c>
    </row>
    <row r="240">
      <c r="B240" s="3" t="inlineStr">
        <is>
          <t>DebtInstrumentMaturityYearRangeEnd</t>
        </is>
      </c>
      <c r="C240" s="3" t="inlineStr">
        <is>
          <t>2019-12-28</t>
        </is>
      </c>
      <c r="D240" s="3" t="inlineStr">
        <is>
          <t>2019-09-29</t>
        </is>
      </c>
      <c r="E240" s="3" t="inlineStr">
        <is>
          <t>duration</t>
        </is>
      </c>
      <c r="F240" s="3" t="inlineStr">
        <is>
          <t>2022.0</t>
        </is>
      </c>
      <c r="G240" s="3" t="n"/>
      <c r="H240" s="3" t="n"/>
      <c r="I240" s="3" t="inlineStr">
        <is>
          <t>aapl:A20132019DebtIssuancesMember aapl:FloatingRateNotesMember</t>
        </is>
      </c>
      <c r="J240" s="3" t="inlineStr">
        <is>
          <t>https://www.sec.gov/Archives/edgar/data/320193/000032019320000010/a10-qq1202012282019.htm#d57659745e1416-wk-Fact-FD2CCCD49F92598989DE9287B938A435</t>
        </is>
      </c>
      <c r="K240" s="3" t="inlineStr">
        <is>
          <t>2020-01-29 00:00:00</t>
        </is>
      </c>
    </row>
    <row r="241">
      <c r="B241" s="3" t="inlineStr">
        <is>
          <t>DebtInstrumentMaturityYearRangeStart</t>
        </is>
      </c>
      <c r="C241" s="3" t="inlineStr">
        <is>
          <t>2019-12-28</t>
        </is>
      </c>
      <c r="D241" s="3" t="inlineStr">
        <is>
          <t>2019-09-29</t>
        </is>
      </c>
      <c r="E241" s="3" t="inlineStr">
        <is>
          <t>duration</t>
        </is>
      </c>
      <c r="F241" s="3" t="inlineStr">
        <is>
          <t>2025.0</t>
        </is>
      </c>
      <c r="G241" s="3" t="n"/>
      <c r="H241" s="3" t="n"/>
      <c r="I241" s="3" t="inlineStr">
        <is>
          <t>aapl:FirstQuarter2020DebtIssuanceMember aapl:FixedRateNotesMember</t>
        </is>
      </c>
      <c r="J241" s="3" t="inlineStr">
        <is>
          <t>https://www.sec.gov/Archives/edgar/data/320193/000032019320000010/a10-qq1202012282019.htm#d57659745e1894-wk-Fact-E8EDEBC656C3590D8882897EFDD3A2A5</t>
        </is>
      </c>
      <c r="K241" s="3" t="inlineStr">
        <is>
          <t>2020-01-29 00:00:00</t>
        </is>
      </c>
    </row>
    <row r="242">
      <c r="B242" s="3" t="inlineStr">
        <is>
          <t>DebtInstrumentMaturityYearRangeEnd</t>
        </is>
      </c>
      <c r="C242" s="3" t="inlineStr">
        <is>
          <t>2019-12-28</t>
        </is>
      </c>
      <c r="D242" s="3" t="inlineStr">
        <is>
          <t>2019-09-29</t>
        </is>
      </c>
      <c r="E242" s="3" t="inlineStr">
        <is>
          <t>duration</t>
        </is>
      </c>
      <c r="F242" s="3" t="inlineStr">
        <is>
          <t>2031.0</t>
        </is>
      </c>
      <c r="G242" s="3" t="n"/>
      <c r="H242" s="3" t="n"/>
      <c r="I242" s="3" t="inlineStr">
        <is>
          <t>aapl:FirstQuarter2020DebtIssuanceMember aapl:FixedRateNotesMember</t>
        </is>
      </c>
      <c r="J242" s="3" t="inlineStr">
        <is>
          <t>https://www.sec.gov/Archives/edgar/data/320193/000032019320000010/a10-qq1202012282019.htm#d57659745e1904-wk-Fact-497360680FDF540B83EA597B6E87644A</t>
        </is>
      </c>
      <c r="K242" s="3" t="inlineStr">
        <is>
          <t>2020-01-29 00:00:00</t>
        </is>
      </c>
    </row>
    <row r="243">
      <c r="B243" s="3" t="inlineStr">
        <is>
          <t>MaximumLengthOfTimeForeignCurrencyCashFlowHedge</t>
        </is>
      </c>
      <c r="C243" s="3" t="inlineStr">
        <is>
          <t>2019-12-28</t>
        </is>
      </c>
      <c r="D243" s="3" t="inlineStr">
        <is>
          <t>2019-09-29</t>
        </is>
      </c>
      <c r="E243" s="3" t="inlineStr">
        <is>
          <t>duration</t>
        </is>
      </c>
      <c r="F243" s="3" t="inlineStr">
        <is>
          <t>23.0</t>
        </is>
      </c>
      <c r="G243" s="3" t="n"/>
      <c r="H243" s="3" t="n"/>
      <c r="I243" s="3" t="inlineStr">
        <is>
          <t>us-gaap:CrossCurrencyInterestRateContractMember</t>
        </is>
      </c>
      <c r="J243" s="3" t="inlineStr">
        <is>
          <t>https://www.sec.gov/Archives/edgar/data/320193/000032019320000010/a10-qq1202012282019.htm#d57660541e5676-wk-Fact-BAB786EB58205B4B8C87B513B199106C</t>
        </is>
      </c>
      <c r="K243" s="3" t="inlineStr">
        <is>
          <t>2020-01-29 00:00:00</t>
        </is>
      </c>
    </row>
    <row r="244">
      <c r="B244" s="3" t="inlineStr">
        <is>
          <t>ChangeInUnrealizedGainLossOnFairValueHedgingInstruments1</t>
        </is>
      </c>
      <c r="C244" s="3" t="inlineStr">
        <is>
          <t>2019-12-28</t>
        </is>
      </c>
      <c r="D244" s="3" t="inlineStr">
        <is>
          <t>2019-09-29</t>
        </is>
      </c>
      <c r="E244" s="3" t="inlineStr">
        <is>
          <t>duration</t>
        </is>
      </c>
      <c r="F244" s="3" t="inlineStr">
        <is>
          <t>-183000000.0</t>
        </is>
      </c>
      <c r="G244" s="3" t="inlineStr">
        <is>
          <t>usd</t>
        </is>
      </c>
      <c r="H244" s="3" t="inlineStr">
        <is>
          <t>-6</t>
        </is>
      </c>
      <c r="I244" s="3" t="inlineStr">
        <is>
          <t>us-gaap:ForeignExchangeContractMember us-gaap:OtherNonoperatingIncomeExpenseMember</t>
        </is>
      </c>
      <c r="J244" s="3" t="inlineStr">
        <is>
          <t>https://www.sec.gov/Archives/edgar/data/320193/000032019320000010/a10-qq1202012282019.htm#d57660541e7761-wk-Fact-BCF8A3F57B84540394C6800847BBBBC3</t>
        </is>
      </c>
      <c r="K244" s="3" t="inlineStr">
        <is>
          <t>2020-01-29 00:00:00</t>
        </is>
      </c>
    </row>
    <row r="245">
      <c r="B245" s="3" t="inlineStr">
        <is>
          <t>ChangeInUnrealizedGainLossOnHedgedItemInFairValueHedge1</t>
        </is>
      </c>
      <c r="C245" s="3" t="inlineStr">
        <is>
          <t>2019-12-28</t>
        </is>
      </c>
      <c r="D245" s="3" t="inlineStr">
        <is>
          <t>2019-09-29</t>
        </is>
      </c>
      <c r="E245" s="3" t="inlineStr">
        <is>
          <t>duration</t>
        </is>
      </c>
      <c r="F245" s="3" t="inlineStr">
        <is>
          <t>183000000.0</t>
        </is>
      </c>
      <c r="G245" s="3" t="inlineStr">
        <is>
          <t>usd</t>
        </is>
      </c>
      <c r="H245" s="3" t="inlineStr">
        <is>
          <t>-6</t>
        </is>
      </c>
      <c r="I245" s="3" t="inlineStr">
        <is>
          <t>us-gaap:ForeignExchangeContractMember us-gaap:OtherNonoperatingIncomeExpenseMember</t>
        </is>
      </c>
      <c r="J245" s="3" t="inlineStr">
        <is>
          <t>https://www.sec.gov/Archives/edgar/data/320193/000032019320000010/a10-qq1202012282019.htm#d57660541e7967-wk-Fact-EDD44268DAC357C782A2A1045CF4187C</t>
        </is>
      </c>
      <c r="K245" s="3" t="inlineStr">
        <is>
          <t>2020-01-29 00:00:00</t>
        </is>
      </c>
    </row>
    <row r="246">
      <c r="B246" s="3" t="inlineStr">
        <is>
          <t>ChangeInUnrealizedGainLossOnFairValueHedgingInstruments1</t>
        </is>
      </c>
      <c r="C246" s="3" t="inlineStr">
        <is>
          <t>2019-12-28</t>
        </is>
      </c>
      <c r="D246" s="3" t="inlineStr">
        <is>
          <t>2019-09-29</t>
        </is>
      </c>
      <c r="E246" s="3" t="inlineStr">
        <is>
          <t>duration</t>
        </is>
      </c>
      <c r="F246" s="3" t="inlineStr">
        <is>
          <t>-162000000.0</t>
        </is>
      </c>
      <c r="G246" s="3" t="inlineStr">
        <is>
          <t>usd</t>
        </is>
      </c>
      <c r="H246" s="3" t="inlineStr">
        <is>
          <t>-6</t>
        </is>
      </c>
      <c r="I246" s="3" t="inlineStr">
        <is>
          <t>us-gaap:InterestRateContractMember us-gaap:OtherNonoperatingIncomeExpenseMember</t>
        </is>
      </c>
      <c r="J246" s="3" t="inlineStr">
        <is>
          <t>https://www.sec.gov/Archives/edgar/data/320193/000032019320000010/a10-qq1202012282019.htm#d57660541e7796-wk-Fact-38C7427C3DD85F78BD581D393F5A1299</t>
        </is>
      </c>
      <c r="K246" s="3" t="inlineStr">
        <is>
          <t>2020-01-29 00:00:00</t>
        </is>
      </c>
    </row>
    <row r="247">
      <c r="B247" s="3" t="inlineStr">
        <is>
          <t>ChangeInUnrealizedGainLossOnHedgedItemInFairValueHedge1</t>
        </is>
      </c>
      <c r="C247" s="3" t="inlineStr">
        <is>
          <t>2019-12-28</t>
        </is>
      </c>
      <c r="D247" s="3" t="inlineStr">
        <is>
          <t>2019-09-29</t>
        </is>
      </c>
      <c r="E247" s="3" t="inlineStr">
        <is>
          <t>duration</t>
        </is>
      </c>
      <c r="F247" s="3" t="inlineStr">
        <is>
          <t>162000000.0</t>
        </is>
      </c>
      <c r="G247" s="3" t="inlineStr">
        <is>
          <t>usd</t>
        </is>
      </c>
      <c r="H247" s="3" t="inlineStr">
        <is>
          <t>-6</t>
        </is>
      </c>
      <c r="I247" s="3" t="inlineStr">
        <is>
          <t>us-gaap:InterestRateContractMember us-gaap:OtherNonoperatingIncomeExpenseMember</t>
        </is>
      </c>
      <c r="J247" s="3" t="inlineStr">
        <is>
          <t>https://www.sec.gov/Archives/edgar/data/320193/000032019320000010/a10-qq1202012282019.htm#d57660541e8002-wk-Fact-3868B21CBF8A5E2FB821C20A1FF35D59</t>
        </is>
      </c>
      <c r="K247" s="3" t="inlineStr">
        <is>
          <t>2020-01-29 00:00:00</t>
        </is>
      </c>
    </row>
    <row r="248">
      <c r="B248" s="3" t="inlineStr">
        <is>
          <t>ChangeInUnrealizedGainLossOnFairValueHedgingInstruments1</t>
        </is>
      </c>
      <c r="C248" s="3" t="inlineStr">
        <is>
          <t>2019-12-28</t>
        </is>
      </c>
      <c r="D248" s="3" t="inlineStr">
        <is>
          <t>2019-09-29</t>
        </is>
      </c>
      <c r="E248" s="3" t="inlineStr">
        <is>
          <t>duration</t>
        </is>
      </c>
      <c r="F248" s="3" t="inlineStr">
        <is>
          <t>-345000000.0</t>
        </is>
      </c>
      <c r="G248" s="3" t="inlineStr">
        <is>
          <t>usd</t>
        </is>
      </c>
      <c r="H248" s="3" t="inlineStr">
        <is>
          <t>-6</t>
        </is>
      </c>
      <c r="I248" s="3" t="inlineStr">
        <is>
          <t>us-gaap:OtherNonoperatingIncomeExpenseMember</t>
        </is>
      </c>
      <c r="J248" s="3" t="inlineStr">
        <is>
          <t>https://www.sec.gov/Archives/edgar/data/320193/000032019320000010/a10-qq1202012282019.htm#d57660541e7841-wk-Fact-56966005F9789BCA031CF1845A65C7B7</t>
        </is>
      </c>
      <c r="K248" s="3" t="inlineStr">
        <is>
          <t>2020-01-29 00:00:00</t>
        </is>
      </c>
    </row>
    <row r="249">
      <c r="B249" s="3" t="inlineStr">
        <is>
          <t>ChangeInUnrealizedGainLossOnHedgedItemInFairValueHedge1</t>
        </is>
      </c>
      <c r="C249" s="3" t="inlineStr">
        <is>
          <t>2019-12-28</t>
        </is>
      </c>
      <c r="D249" s="3" t="inlineStr">
        <is>
          <t>2019-09-29</t>
        </is>
      </c>
      <c r="E249" s="3" t="inlineStr">
        <is>
          <t>duration</t>
        </is>
      </c>
      <c r="F249" s="3" t="inlineStr">
        <is>
          <t>345000000.0</t>
        </is>
      </c>
      <c r="G249" s="3" t="inlineStr">
        <is>
          <t>usd</t>
        </is>
      </c>
      <c r="H249" s="3" t="inlineStr">
        <is>
          <t>-6</t>
        </is>
      </c>
      <c r="I249" s="3" t="inlineStr">
        <is>
          <t>us-gaap:OtherNonoperatingIncomeExpenseMember</t>
        </is>
      </c>
      <c r="J249" s="3" t="inlineStr">
        <is>
          <t>https://www.sec.gov/Archives/edgar/data/320193/000032019320000010/a10-qq1202012282019.htm#d57660541e8047-wk-Fact-E388E65F6F53E9683A75F18CB1F368CD</t>
        </is>
      </c>
      <c r="K249" s="3" t="inlineStr">
        <is>
          <t>2020-01-29 00:00:00</t>
        </is>
      </c>
    </row>
    <row r="250">
      <c r="B250" s="3" t="inlineStr">
        <is>
          <t>StockRepurchasedAndRetiredDuringPeriodShares</t>
        </is>
      </c>
      <c r="C250" s="3" t="inlineStr">
        <is>
          <t>2019-12-28</t>
        </is>
      </c>
      <c r="D250" s="3" t="inlineStr">
        <is>
          <t>2019-09-29</t>
        </is>
      </c>
      <c r="E250" s="3" t="inlineStr">
        <is>
          <t>duration</t>
        </is>
      </c>
      <c r="F250" s="3" t="inlineStr">
        <is>
          <t>30400000.0</t>
        </is>
      </c>
      <c r="G250" s="3" t="inlineStr">
        <is>
          <t>shares</t>
        </is>
      </c>
      <c r="H250" s="3" t="inlineStr">
        <is>
          <t>-5</t>
        </is>
      </c>
      <c r="I250" s="3" t="inlineStr">
        <is>
          <t>aapl:AcceleratedShareRepurchaseArrangementNovember2019Member</t>
        </is>
      </c>
      <c r="J250" s="3" t="inlineStr">
        <is>
          <t>https://www.sec.gov/Archives/edgar/data/320193/000032019320000010/a10-qq1202012282019.htm#d57660579e482-wk-Fact-841761FC0910C07B29B0D2D6C823841E</t>
        </is>
      </c>
      <c r="K250" s="3" t="inlineStr">
        <is>
          <t>2020-01-29 00:00:00</t>
        </is>
      </c>
    </row>
    <row r="251">
      <c r="B251" s="3" t="inlineStr">
        <is>
          <t>UpFrontPaymentUnderAcceleratedShareRepurchaseArrangement</t>
        </is>
      </c>
      <c r="C251" s="3" t="inlineStr">
        <is>
          <t>2019-12-28</t>
        </is>
      </c>
      <c r="D251" s="3" t="inlineStr">
        <is>
          <t>2019-09-29</t>
        </is>
      </c>
      <c r="E251" s="3" t="inlineStr">
        <is>
          <t>duration</t>
        </is>
      </c>
      <c r="F251" s="3" t="inlineStr">
        <is>
          <t>10000000000.0</t>
        </is>
      </c>
      <c r="G251" s="3" t="inlineStr">
        <is>
          <t>usd</t>
        </is>
      </c>
      <c r="H251" s="3" t="inlineStr">
        <is>
          <t>-8</t>
        </is>
      </c>
      <c r="I251" s="3" t="inlineStr">
        <is>
          <t>aapl:AcceleratedShareRepurchaseArrangementNovember2019Member</t>
        </is>
      </c>
      <c r="J251" s="3" t="inlineStr">
        <is>
          <t>https://www.sec.gov/Archives/edgar/data/320193/000032019320000010/a10-qq1202012282019.htm#d57660579e486-wk-Fact-98365753986076503010D36184788AAF</t>
        </is>
      </c>
      <c r="K251" s="3" t="inlineStr">
        <is>
          <t>2020-01-29 00:00:00</t>
        </is>
      </c>
    </row>
    <row r="252">
      <c r="B252" s="3" t="inlineStr">
        <is>
          <t>Security12bTitle</t>
        </is>
      </c>
      <c r="C252" s="3" t="inlineStr">
        <is>
          <t>2019-12-28</t>
        </is>
      </c>
      <c r="D252" s="3" t="inlineStr">
        <is>
          <t>2019-09-29</t>
        </is>
      </c>
      <c r="E252" s="3" t="inlineStr">
        <is>
          <t>duration</t>
        </is>
      </c>
      <c r="F252" s="3" t="n"/>
      <c r="G252" s="3" t="n"/>
      <c r="H252" s="3" t="n"/>
      <c r="I252" s="3" t="inlineStr">
        <is>
          <t>aapl:A0.000Notesdue2025Member</t>
        </is>
      </c>
      <c r="J252" s="3" t="inlineStr">
        <is>
          <t>https://www.sec.gov/Archives/edgar/data/320193/000032019320000010/a10-qq1202012282019.htm#d57647707e823-wk-Fact-642276D02E474DB61B1D698C94794684</t>
        </is>
      </c>
      <c r="K252" s="3" t="inlineStr">
        <is>
          <t>2020-01-29 00:00:00</t>
        </is>
      </c>
    </row>
    <row r="253">
      <c r="B253" s="3" t="inlineStr">
        <is>
          <t>TradingSymbol</t>
        </is>
      </c>
      <c r="C253" s="3" t="inlineStr">
        <is>
          <t>2019-12-28</t>
        </is>
      </c>
      <c r="D253" s="3" t="inlineStr">
        <is>
          <t>2019-09-29</t>
        </is>
      </c>
      <c r="E253" s="3" t="inlineStr">
        <is>
          <t>duration</t>
        </is>
      </c>
      <c r="F253" s="3" t="n"/>
      <c r="G253" s="3" t="n"/>
      <c r="H253" s="3" t="n"/>
      <c r="I253" s="3" t="inlineStr">
        <is>
          <t>aapl:A0.000Notesdue2025Member</t>
        </is>
      </c>
      <c r="J253" s="3" t="inlineStr">
        <is>
          <t>https://www.sec.gov/Archives/edgar/data/320193/000032019320000010/a10-qq1202012282019.htm#d57647707e828-wk-Fact-5BD85E9751194AC9BEBD698C95A05CA7</t>
        </is>
      </c>
      <c r="K253" s="3" t="inlineStr">
        <is>
          <t>2020-01-29 00:00:00</t>
        </is>
      </c>
    </row>
    <row r="254">
      <c r="B254" s="3" t="inlineStr">
        <is>
          <t>SecurityExchangeName</t>
        </is>
      </c>
      <c r="C254" s="3" t="inlineStr">
        <is>
          <t>2019-12-28</t>
        </is>
      </c>
      <c r="D254" s="3" t="inlineStr">
        <is>
          <t>2019-09-29</t>
        </is>
      </c>
      <c r="E254" s="3" t="inlineStr">
        <is>
          <t>duration</t>
        </is>
      </c>
      <c r="F254" s="3" t="n"/>
      <c r="G254" s="3" t="n"/>
      <c r="H254" s="3" t="n"/>
      <c r="I254" s="3" t="inlineStr">
        <is>
          <t>aapl:A0.000Notesdue2025Member</t>
        </is>
      </c>
      <c r="J254" s="3" t="inlineStr">
        <is>
          <t>https://www.sec.gov/Archives/edgar/data/320193/000032019320000010/a10-qq1202012282019.htm#d57647707e833-wk-Fact-5B264AA1E9E32193E4CE698C96EB72E7</t>
        </is>
      </c>
      <c r="K254" s="3" t="inlineStr">
        <is>
          <t>2020-01-29 00:00:00</t>
        </is>
      </c>
    </row>
    <row r="255">
      <c r="B255" s="3" t="inlineStr">
        <is>
          <t>Security12bTitle</t>
        </is>
      </c>
      <c r="C255" s="3" t="inlineStr">
        <is>
          <t>2019-12-28</t>
        </is>
      </c>
      <c r="D255" s="3" t="inlineStr">
        <is>
          <t>2019-09-29</t>
        </is>
      </c>
      <c r="E255" s="3" t="inlineStr">
        <is>
          <t>duration</t>
        </is>
      </c>
      <c r="F255" s="3" t="n"/>
      <c r="G255" s="3" t="n"/>
      <c r="H255" s="3" t="n"/>
      <c r="I255" s="3" t="inlineStr">
        <is>
          <t>aapl:A0.500Notesdue2031Member</t>
        </is>
      </c>
      <c r="J255" s="3" t="inlineStr">
        <is>
          <t>https://www.sec.gov/Archives/edgar/data/320193/000032019320000010/a10-qq1202012282019.htm#d57647707e919-wk-Fact-E7D6CB1BED4B914E8B57698F0BB7DFE3</t>
        </is>
      </c>
      <c r="K255" s="3" t="inlineStr">
        <is>
          <t>2020-01-29 00:00:00</t>
        </is>
      </c>
    </row>
    <row r="256">
      <c r="B256" s="3" t="inlineStr">
        <is>
          <t>TradingSymbol</t>
        </is>
      </c>
      <c r="C256" s="3" t="inlineStr">
        <is>
          <t>2019-12-28</t>
        </is>
      </c>
      <c r="D256" s="3" t="inlineStr">
        <is>
          <t>2019-09-29</t>
        </is>
      </c>
      <c r="E256" s="3" t="inlineStr">
        <is>
          <t>duration</t>
        </is>
      </c>
      <c r="F256" s="3" t="n"/>
      <c r="G256" s="3" t="n"/>
      <c r="H256" s="3" t="n"/>
      <c r="I256" s="3" t="inlineStr">
        <is>
          <t>aapl:A0.500Notesdue2031Member</t>
        </is>
      </c>
      <c r="J256" s="3" t="inlineStr">
        <is>
          <t>https://www.sec.gov/Archives/edgar/data/320193/000032019320000010/a10-qq1202012282019.htm#d57647707e924-wk-Fact-9659486807FEA08F925B698F0CB9A282</t>
        </is>
      </c>
      <c r="K256" s="3" t="inlineStr">
        <is>
          <t>2020-01-29 00:00:00</t>
        </is>
      </c>
    </row>
    <row r="257">
      <c r="B257" s="3" t="inlineStr">
        <is>
          <t>SecurityExchangeName</t>
        </is>
      </c>
      <c r="C257" s="3" t="inlineStr">
        <is>
          <t>2019-12-28</t>
        </is>
      </c>
      <c r="D257" s="3" t="inlineStr">
        <is>
          <t>2019-09-29</t>
        </is>
      </c>
      <c r="E257" s="3" t="inlineStr">
        <is>
          <t>duration</t>
        </is>
      </c>
      <c r="F257" s="3" t="n"/>
      <c r="G257" s="3" t="n"/>
      <c r="H257" s="3" t="n"/>
      <c r="I257" s="3" t="inlineStr">
        <is>
          <t>aapl:A0.500Notesdue2031Member</t>
        </is>
      </c>
      <c r="J257" s="3" t="inlineStr">
        <is>
          <t>https://www.sec.gov/Archives/edgar/data/320193/000032019320000010/a10-qq1202012282019.htm#d57647707e929-wk-Fact-FB0D4F6DAFB54B252AFD698F0E0427CD</t>
        </is>
      </c>
      <c r="K257" s="3" t="inlineStr">
        <is>
          <t>2020-01-29 00:00:00</t>
        </is>
      </c>
    </row>
    <row r="258">
      <c r="B258" s="3" t="inlineStr">
        <is>
          <t>Security12bTitle</t>
        </is>
      </c>
      <c r="C258" s="3" t="inlineStr">
        <is>
          <t>2019-12-28</t>
        </is>
      </c>
      <c r="D258" s="3" t="inlineStr">
        <is>
          <t>2019-09-29</t>
        </is>
      </c>
      <c r="E258" s="3" t="inlineStr">
        <is>
          <t>duration</t>
        </is>
      </c>
      <c r="F258" s="3" t="n"/>
      <c r="G258" s="3" t="n"/>
      <c r="H258" s="3" t="n"/>
      <c r="I258" s="3" t="inlineStr">
        <is>
          <t>aapl:A0.875NotesDue2025Member</t>
        </is>
      </c>
      <c r="J258" s="3" t="inlineStr">
        <is>
          <t>https://www.sec.gov/Archives/edgar/data/320193/000032019320000010/a10-qq1202012282019.htm#d57647707e839-wk-Fact-BCCD8A399DCD57E996C94C71B8A36979</t>
        </is>
      </c>
      <c r="K258" s="3" t="inlineStr">
        <is>
          <t>2020-01-29 00:00:00</t>
        </is>
      </c>
    </row>
    <row r="259">
      <c r="B259" s="3" t="inlineStr">
        <is>
          <t>TradingSymbol</t>
        </is>
      </c>
      <c r="C259" s="3" t="inlineStr">
        <is>
          <t>2019-12-28</t>
        </is>
      </c>
      <c r="D259" s="3" t="inlineStr">
        <is>
          <t>2019-09-29</t>
        </is>
      </c>
      <c r="E259" s="3" t="inlineStr">
        <is>
          <t>duration</t>
        </is>
      </c>
      <c r="F259" s="3" t="n"/>
      <c r="G259" s="3" t="n"/>
      <c r="H259" s="3" t="n"/>
      <c r="I259" s="3" t="inlineStr">
        <is>
          <t>aapl:A0.875NotesDue2025Member</t>
        </is>
      </c>
      <c r="J259" s="3" t="inlineStr">
        <is>
          <t>https://www.sec.gov/Archives/edgar/data/320193/000032019320000010/a10-qq1202012282019.htm#d57647707e844-wk-Fact-DFD18A33FDBA5ED68664866827D28CB0</t>
        </is>
      </c>
      <c r="K259" s="3" t="inlineStr">
        <is>
          <t>2020-01-29 00:00:00</t>
        </is>
      </c>
    </row>
    <row r="260">
      <c r="B260" s="3" t="inlineStr">
        <is>
          <t>SecurityExchangeName</t>
        </is>
      </c>
      <c r="C260" s="3" t="inlineStr">
        <is>
          <t>2019-12-28</t>
        </is>
      </c>
      <c r="D260" s="3" t="inlineStr">
        <is>
          <t>2019-09-29</t>
        </is>
      </c>
      <c r="E260" s="3" t="inlineStr">
        <is>
          <t>duration</t>
        </is>
      </c>
      <c r="F260" s="3" t="n"/>
      <c r="G260" s="3" t="n"/>
      <c r="H260" s="3" t="n"/>
      <c r="I260" s="3" t="inlineStr">
        <is>
          <t>aapl:A0.875NotesDue2025Member</t>
        </is>
      </c>
      <c r="J260" s="3" t="inlineStr">
        <is>
          <t>https://www.sec.gov/Archives/edgar/data/320193/000032019320000010/a10-qq1202012282019.htm#d57647707e849-wk-Fact-A99F253AA4D95F8FAE2C690C0DBFA935</t>
        </is>
      </c>
      <c r="K260" s="3" t="inlineStr">
        <is>
          <t>2020-01-29 00:00:00</t>
        </is>
      </c>
    </row>
    <row r="261">
      <c r="B261" s="3" t="inlineStr">
        <is>
          <t>Security12bTitle</t>
        </is>
      </c>
      <c r="C261" s="3" t="inlineStr">
        <is>
          <t>2019-12-28</t>
        </is>
      </c>
      <c r="D261" s="3" t="inlineStr">
        <is>
          <t>2019-09-29</t>
        </is>
      </c>
      <c r="E261" s="3" t="inlineStr">
        <is>
          <t>duration</t>
        </is>
      </c>
      <c r="F261" s="3" t="n"/>
      <c r="G261" s="3" t="n"/>
      <c r="H261" s="3" t="n"/>
      <c r="I261" s="3" t="inlineStr">
        <is>
          <t>aapl:A1.000NotesDue2022Member</t>
        </is>
      </c>
      <c r="J261" s="3" t="inlineStr">
        <is>
          <t>https://www.sec.gov/Archives/edgar/data/320193/000032019320000010/a10-qq1202012282019.htm#d57647707e791-wk-Fact-213BE622903E5B1CAAAF1845CA7F8120</t>
        </is>
      </c>
      <c r="K261" s="3" t="inlineStr">
        <is>
          <t>2020-01-29 00:00:00</t>
        </is>
      </c>
    </row>
    <row r="262">
      <c r="B262" s="3" t="inlineStr">
        <is>
          <t>TradingSymbol</t>
        </is>
      </c>
      <c r="C262" s="3" t="inlineStr">
        <is>
          <t>2019-12-28</t>
        </is>
      </c>
      <c r="D262" s="3" t="inlineStr">
        <is>
          <t>2019-09-29</t>
        </is>
      </c>
      <c r="E262" s="3" t="inlineStr">
        <is>
          <t>duration</t>
        </is>
      </c>
      <c r="F262" s="3" t="n"/>
      <c r="G262" s="3" t="n"/>
      <c r="H262" s="3" t="n"/>
      <c r="I262" s="3" t="inlineStr">
        <is>
          <t>aapl:A1.000NotesDue2022Member</t>
        </is>
      </c>
      <c r="J262" s="3" t="inlineStr">
        <is>
          <t>https://www.sec.gov/Archives/edgar/data/320193/000032019320000010/a10-qq1202012282019.htm#d57647707e796-wk-Fact-421EFD4D85895E26A3D0146E9FBE0F39</t>
        </is>
      </c>
      <c r="K262" s="3" t="inlineStr">
        <is>
          <t>2020-01-29 00:00:00</t>
        </is>
      </c>
    </row>
    <row r="263">
      <c r="B263" s="3" t="inlineStr">
        <is>
          <t>SecurityExchangeName</t>
        </is>
      </c>
      <c r="C263" s="3" t="inlineStr">
        <is>
          <t>2019-12-28</t>
        </is>
      </c>
      <c r="D263" s="3" t="inlineStr">
        <is>
          <t>2019-09-29</t>
        </is>
      </c>
      <c r="E263" s="3" t="inlineStr">
        <is>
          <t>duration</t>
        </is>
      </c>
      <c r="F263" s="3" t="n"/>
      <c r="G263" s="3" t="n"/>
      <c r="H263" s="3" t="n"/>
      <c r="I263" s="3" t="inlineStr">
        <is>
          <t>aapl:A1.000NotesDue2022Member</t>
        </is>
      </c>
      <c r="J263" s="3" t="inlineStr">
        <is>
          <t>https://www.sec.gov/Archives/edgar/data/320193/000032019320000010/a10-qq1202012282019.htm#d57647707e801-wk-Fact-EDCB1585236B5397B0326F222352FCA2</t>
        </is>
      </c>
      <c r="K263" s="3" t="inlineStr">
        <is>
          <t>2020-01-29 00:00:00</t>
        </is>
      </c>
    </row>
    <row r="264">
      <c r="B264" s="3" t="inlineStr">
        <is>
          <t>Security12bTitle</t>
        </is>
      </c>
      <c r="C264" s="3" t="inlineStr">
        <is>
          <t>2019-12-28</t>
        </is>
      </c>
      <c r="D264" s="3" t="inlineStr">
        <is>
          <t>2019-09-29</t>
        </is>
      </c>
      <c r="E264" s="3" t="inlineStr">
        <is>
          <t>duration</t>
        </is>
      </c>
      <c r="F264" s="3" t="n"/>
      <c r="G264" s="3" t="n"/>
      <c r="H264" s="3" t="n"/>
      <c r="I264" s="3" t="inlineStr">
        <is>
          <t>aapl:A1.375NotesDue2024Member</t>
        </is>
      </c>
      <c r="J264" s="3" t="inlineStr">
        <is>
          <t>https://www.sec.gov/Archives/edgar/data/320193/000032019320000010/a10-qq1202012282019.htm#d57647707e807-wk-Fact-36E22EB70AF85A2689FE31830F42B603</t>
        </is>
      </c>
      <c r="K264" s="3" t="inlineStr">
        <is>
          <t>2020-01-29 00:00:00</t>
        </is>
      </c>
    </row>
    <row r="265">
      <c r="B265" s="3" t="inlineStr">
        <is>
          <t>TradingSymbol</t>
        </is>
      </c>
      <c r="C265" s="3" t="inlineStr">
        <is>
          <t>2019-12-28</t>
        </is>
      </c>
      <c r="D265" s="3" t="inlineStr">
        <is>
          <t>2019-09-29</t>
        </is>
      </c>
      <c r="E265" s="3" t="inlineStr">
        <is>
          <t>duration</t>
        </is>
      </c>
      <c r="F265" s="3" t="n"/>
      <c r="G265" s="3" t="n"/>
      <c r="H265" s="3" t="n"/>
      <c r="I265" s="3" t="inlineStr">
        <is>
          <t>aapl:A1.375NotesDue2024Member</t>
        </is>
      </c>
      <c r="J265" s="3" t="inlineStr">
        <is>
          <t>https://www.sec.gov/Archives/edgar/data/320193/000032019320000010/a10-qq1202012282019.htm#d57647707e812-wk-Fact-6E00F774E021531891A0F7D01BF7DA5B</t>
        </is>
      </c>
      <c r="K265" s="3" t="inlineStr">
        <is>
          <t>2020-01-29 00:00:00</t>
        </is>
      </c>
    </row>
    <row r="266">
      <c r="B266" s="3" t="inlineStr">
        <is>
          <t>SecurityExchangeName</t>
        </is>
      </c>
      <c r="C266" s="3" t="inlineStr">
        <is>
          <t>2019-12-28</t>
        </is>
      </c>
      <c r="D266" s="3" t="inlineStr">
        <is>
          <t>2019-09-29</t>
        </is>
      </c>
      <c r="E266" s="3" t="inlineStr">
        <is>
          <t>duration</t>
        </is>
      </c>
      <c r="F266" s="3" t="n"/>
      <c r="G266" s="3" t="n"/>
      <c r="H266" s="3" t="n"/>
      <c r="I266" s="3" t="inlineStr">
        <is>
          <t>aapl:A1.375NotesDue2024Member</t>
        </is>
      </c>
      <c r="J266" s="3" t="inlineStr">
        <is>
          <t>https://www.sec.gov/Archives/edgar/data/320193/000032019320000010/a10-qq1202012282019.htm#d57647707e817-wk-Fact-83A97674735955F79E77261EF6D3C892</t>
        </is>
      </c>
      <c r="K266" s="3" t="inlineStr">
        <is>
          <t>2020-01-29 00:00:00</t>
        </is>
      </c>
    </row>
    <row r="267">
      <c r="B267" s="3" t="inlineStr">
        <is>
          <t>Security12bTitle</t>
        </is>
      </c>
      <c r="C267" s="3" t="inlineStr">
        <is>
          <t>2019-12-28</t>
        </is>
      </c>
      <c r="D267" s="3" t="inlineStr">
        <is>
          <t>2019-09-29</t>
        </is>
      </c>
      <c r="E267" s="3" t="inlineStr">
        <is>
          <t>duration</t>
        </is>
      </c>
      <c r="F267" s="3" t="n"/>
      <c r="G267" s="3" t="n"/>
      <c r="H267" s="3" t="n"/>
      <c r="I267" s="3" t="inlineStr">
        <is>
          <t>aapl:A1.375NotesDue2029Member</t>
        </is>
      </c>
      <c r="J267" s="3" t="inlineStr">
        <is>
          <t>https://www.sec.gov/Archives/edgar/data/320193/000032019320000010/a10-qq1202012282019.htm#d57647707e887-wk-Fact-8A9B554967935D22BAEA49AD9CCCBD9D</t>
        </is>
      </c>
      <c r="K267" s="3" t="inlineStr">
        <is>
          <t>2020-01-29 00:00:00</t>
        </is>
      </c>
    </row>
    <row r="268">
      <c r="B268" s="3" t="inlineStr">
        <is>
          <t>TradingSymbol</t>
        </is>
      </c>
      <c r="C268" s="3" t="inlineStr">
        <is>
          <t>2019-12-28</t>
        </is>
      </c>
      <c r="D268" s="3" t="inlineStr">
        <is>
          <t>2019-09-29</t>
        </is>
      </c>
      <c r="E268" s="3" t="inlineStr">
        <is>
          <t>duration</t>
        </is>
      </c>
      <c r="F268" s="3" t="n"/>
      <c r="G268" s="3" t="n"/>
      <c r="H268" s="3" t="n"/>
      <c r="I268" s="3" t="inlineStr">
        <is>
          <t>aapl:A1.375NotesDue2029Member</t>
        </is>
      </c>
      <c r="J268" s="3" t="inlineStr">
        <is>
          <t>https://www.sec.gov/Archives/edgar/data/320193/000032019320000010/a10-qq1202012282019.htm#d57647707e892-wk-Fact-402906CBFA7052939F15A03BE038C79A</t>
        </is>
      </c>
      <c r="K268" s="3" t="inlineStr">
        <is>
          <t>2020-01-29 00:00:00</t>
        </is>
      </c>
    </row>
    <row r="269">
      <c r="B269" s="3" t="inlineStr">
        <is>
          <t>SecurityExchangeName</t>
        </is>
      </c>
      <c r="C269" s="3" t="inlineStr">
        <is>
          <t>2019-12-28</t>
        </is>
      </c>
      <c r="D269" s="3" t="inlineStr">
        <is>
          <t>2019-09-29</t>
        </is>
      </c>
      <c r="E269" s="3" t="inlineStr">
        <is>
          <t>duration</t>
        </is>
      </c>
      <c r="F269" s="3" t="n"/>
      <c r="G269" s="3" t="n"/>
      <c r="H269" s="3" t="n"/>
      <c r="I269" s="3" t="inlineStr">
        <is>
          <t>aapl:A1.375NotesDue2029Member</t>
        </is>
      </c>
      <c r="J269" s="3" t="inlineStr">
        <is>
          <t>https://www.sec.gov/Archives/edgar/data/320193/000032019320000010/a10-qq1202012282019.htm#d57647707e897-wk-Fact-06FB4679A4BA56499459EC35CBC7F163</t>
        </is>
      </c>
      <c r="K269" s="3" t="inlineStr">
        <is>
          <t>2020-01-29 00:00:00</t>
        </is>
      </c>
    </row>
    <row r="270">
      <c r="B270" s="3" t="inlineStr">
        <is>
          <t>Security12bTitle</t>
        </is>
      </c>
      <c r="C270" s="3" t="inlineStr">
        <is>
          <t>2019-12-28</t>
        </is>
      </c>
      <c r="D270" s="3" t="inlineStr">
        <is>
          <t>2019-09-29</t>
        </is>
      </c>
      <c r="E270" s="3" t="inlineStr">
        <is>
          <t>duration</t>
        </is>
      </c>
      <c r="F270" s="3" t="n"/>
      <c r="G270" s="3" t="n"/>
      <c r="H270" s="3" t="n"/>
      <c r="I270" s="3" t="inlineStr">
        <is>
          <t>aapl:A1.625NotesDue2026Member</t>
        </is>
      </c>
      <c r="J270" s="3" t="inlineStr">
        <is>
          <t>https://www.sec.gov/Archives/edgar/data/320193/000032019320000010/a10-qq1202012282019.htm#d57647707e855-wk-Fact-D8E8714AD92F58CDBD673E87F62E9BFC</t>
        </is>
      </c>
      <c r="K270" s="3" t="inlineStr">
        <is>
          <t>2020-01-29 00:00:00</t>
        </is>
      </c>
    </row>
    <row r="271">
      <c r="B271" s="3" t="inlineStr">
        <is>
          <t>TradingSymbol</t>
        </is>
      </c>
      <c r="C271" s="3" t="inlineStr">
        <is>
          <t>2019-12-28</t>
        </is>
      </c>
      <c r="D271" s="3" t="inlineStr">
        <is>
          <t>2019-09-29</t>
        </is>
      </c>
      <c r="E271" s="3" t="inlineStr">
        <is>
          <t>duration</t>
        </is>
      </c>
      <c r="F271" s="3" t="n"/>
      <c r="G271" s="3" t="n"/>
      <c r="H271" s="3" t="n"/>
      <c r="I271" s="3" t="inlineStr">
        <is>
          <t>aapl:A1.625NotesDue2026Member</t>
        </is>
      </c>
      <c r="J271" s="3" t="inlineStr">
        <is>
          <t>https://www.sec.gov/Archives/edgar/data/320193/000032019320000010/a10-qq1202012282019.htm#d57647707e860-wk-Fact-825DD8F1798059ECA82C6C44D4E29BEE</t>
        </is>
      </c>
      <c r="K271" s="3" t="inlineStr">
        <is>
          <t>2020-01-29 00:00:00</t>
        </is>
      </c>
    </row>
    <row r="272">
      <c r="B272" s="3" t="inlineStr">
        <is>
          <t>SecurityExchangeName</t>
        </is>
      </c>
      <c r="C272" s="3" t="inlineStr">
        <is>
          <t>2019-12-28</t>
        </is>
      </c>
      <c r="D272" s="3" t="inlineStr">
        <is>
          <t>2019-09-29</t>
        </is>
      </c>
      <c r="E272" s="3" t="inlineStr">
        <is>
          <t>duration</t>
        </is>
      </c>
      <c r="F272" s="3" t="n"/>
      <c r="G272" s="3" t="n"/>
      <c r="H272" s="3" t="n"/>
      <c r="I272" s="3" t="inlineStr">
        <is>
          <t>aapl:A1.625NotesDue2026Member</t>
        </is>
      </c>
      <c r="J272" s="3" t="inlineStr">
        <is>
          <t>https://www.sec.gov/Archives/edgar/data/320193/000032019320000010/a10-qq1202012282019.htm#d57647707e865-wk-Fact-19AA8FB0FD135983ABEBE399EBF55D73</t>
        </is>
      </c>
      <c r="K272" s="3" t="inlineStr">
        <is>
          <t>2020-01-29 00:00:00</t>
        </is>
      </c>
    </row>
    <row r="273">
      <c r="B273" s="3" t="inlineStr">
        <is>
          <t>Security12bTitle</t>
        </is>
      </c>
      <c r="C273" s="3" t="inlineStr">
        <is>
          <t>2019-12-28</t>
        </is>
      </c>
      <c r="D273" s="3" t="inlineStr">
        <is>
          <t>2019-09-29</t>
        </is>
      </c>
      <c r="E273" s="3" t="inlineStr">
        <is>
          <t>duration</t>
        </is>
      </c>
      <c r="F273" s="3" t="n"/>
      <c r="G273" s="3" t="n"/>
      <c r="H273" s="3" t="n"/>
      <c r="I273" s="3" t="inlineStr">
        <is>
          <t>aapl:A2.000NotesDue2027Member</t>
        </is>
      </c>
      <c r="J273" s="3" t="inlineStr">
        <is>
          <t>https://www.sec.gov/Archives/edgar/data/320193/000032019320000010/a10-qq1202012282019.htm#d57647707e871-wk-Fact-5239371AB0E05876B2B3EE84B93F0D8A</t>
        </is>
      </c>
      <c r="K273" s="3" t="inlineStr">
        <is>
          <t>2020-01-29 00:00:00</t>
        </is>
      </c>
    </row>
    <row r="274">
      <c r="B274" s="3" t="inlineStr">
        <is>
          <t>TradingSymbol</t>
        </is>
      </c>
      <c r="C274" s="3" t="inlineStr">
        <is>
          <t>2019-12-28</t>
        </is>
      </c>
      <c r="D274" s="3" t="inlineStr">
        <is>
          <t>2019-09-29</t>
        </is>
      </c>
      <c r="E274" s="3" t="inlineStr">
        <is>
          <t>duration</t>
        </is>
      </c>
      <c r="F274" s="3" t="n"/>
      <c r="G274" s="3" t="n"/>
      <c r="H274" s="3" t="n"/>
      <c r="I274" s="3" t="inlineStr">
        <is>
          <t>aapl:A2.000NotesDue2027Member</t>
        </is>
      </c>
      <c r="J274" s="3" t="inlineStr">
        <is>
          <t>https://www.sec.gov/Archives/edgar/data/320193/000032019320000010/a10-qq1202012282019.htm#d57647707e876-wk-Fact-81A7FD01E73D50C7A6E7934E8A7AABC4</t>
        </is>
      </c>
      <c r="K274" s="3" t="inlineStr">
        <is>
          <t>2020-01-29 00:00:00</t>
        </is>
      </c>
    </row>
    <row r="275">
      <c r="B275" s="3" t="inlineStr">
        <is>
          <t>SecurityExchangeName</t>
        </is>
      </c>
      <c r="C275" s="3" t="inlineStr">
        <is>
          <t>2019-12-28</t>
        </is>
      </c>
      <c r="D275" s="3" t="inlineStr">
        <is>
          <t>2019-09-29</t>
        </is>
      </c>
      <c r="E275" s="3" t="inlineStr">
        <is>
          <t>duration</t>
        </is>
      </c>
      <c r="F275" s="3" t="n"/>
      <c r="G275" s="3" t="n"/>
      <c r="H275" s="3" t="n"/>
      <c r="I275" s="3" t="inlineStr">
        <is>
          <t>aapl:A2.000NotesDue2027Member</t>
        </is>
      </c>
      <c r="J275" s="3" t="inlineStr">
        <is>
          <t>https://www.sec.gov/Archives/edgar/data/320193/000032019320000010/a10-qq1202012282019.htm#d57647707e881-wk-Fact-FACF6ABB3DD253A18629971375E18C33</t>
        </is>
      </c>
      <c r="K275" s="3" t="inlineStr">
        <is>
          <t>2020-01-29 00:00:00</t>
        </is>
      </c>
    </row>
    <row r="276">
      <c r="B276" s="3" t="inlineStr">
        <is>
          <t>Security12bTitle</t>
        </is>
      </c>
      <c r="C276" s="3" t="inlineStr">
        <is>
          <t>2019-12-28</t>
        </is>
      </c>
      <c r="D276" s="3" t="inlineStr">
        <is>
          <t>2019-09-29</t>
        </is>
      </c>
      <c r="E276" s="3" t="inlineStr">
        <is>
          <t>duration</t>
        </is>
      </c>
      <c r="F276" s="3" t="n"/>
      <c r="G276" s="3" t="n"/>
      <c r="H276" s="3" t="n"/>
      <c r="I276" s="3" t="inlineStr">
        <is>
          <t>aapl:A3.050NotesDue2029Member</t>
        </is>
      </c>
      <c r="J276" s="3" t="inlineStr">
        <is>
          <t>https://www.sec.gov/Archives/edgar/data/320193/000032019320000010/a10-qq1202012282019.htm#d57647707e903-wk-Fact-B54B71E7AFEE52D48F5FE2153146E759</t>
        </is>
      </c>
      <c r="K276" s="3" t="inlineStr">
        <is>
          <t>2020-01-29 00:00:00</t>
        </is>
      </c>
    </row>
    <row r="277">
      <c r="B277" s="3" t="inlineStr">
        <is>
          <t>TradingSymbol</t>
        </is>
      </c>
      <c r="C277" s="3" t="inlineStr">
        <is>
          <t>2019-12-28</t>
        </is>
      </c>
      <c r="D277" s="3" t="inlineStr">
        <is>
          <t>2019-09-29</t>
        </is>
      </c>
      <c r="E277" s="3" t="inlineStr">
        <is>
          <t>duration</t>
        </is>
      </c>
      <c r="F277" s="3" t="n"/>
      <c r="G277" s="3" t="n"/>
      <c r="H277" s="3" t="n"/>
      <c r="I277" s="3" t="inlineStr">
        <is>
          <t>aapl:A3.050NotesDue2029Member</t>
        </is>
      </c>
      <c r="J277" s="3" t="inlineStr">
        <is>
          <t>https://www.sec.gov/Archives/edgar/data/320193/000032019320000010/a10-qq1202012282019.htm#d57647707e908-wk-Fact-E2B05F22976D5DFA8490FF1EEA19F000</t>
        </is>
      </c>
      <c r="K277" s="3" t="inlineStr">
        <is>
          <t>2020-01-29 00:00:00</t>
        </is>
      </c>
    </row>
    <row r="278">
      <c r="B278" s="3" t="inlineStr">
        <is>
          <t>SecurityExchangeName</t>
        </is>
      </c>
      <c r="C278" s="3" t="inlineStr">
        <is>
          <t>2019-12-28</t>
        </is>
      </c>
      <c r="D278" s="3" t="inlineStr">
        <is>
          <t>2019-09-29</t>
        </is>
      </c>
      <c r="E278" s="3" t="inlineStr">
        <is>
          <t>duration</t>
        </is>
      </c>
      <c r="F278" s="3" t="n"/>
      <c r="G278" s="3" t="n"/>
      <c r="H278" s="3" t="n"/>
      <c r="I278" s="3" t="inlineStr">
        <is>
          <t>aapl:A3.050NotesDue2029Member</t>
        </is>
      </c>
      <c r="J278" s="3" t="inlineStr">
        <is>
          <t>https://www.sec.gov/Archives/edgar/data/320193/000032019320000010/a10-qq1202012282019.htm#d57647707e913-wk-Fact-DD9D9B9579245995AACBC0477507CC23</t>
        </is>
      </c>
      <c r="K278" s="3" t="inlineStr">
        <is>
          <t>2020-01-29 00:00:00</t>
        </is>
      </c>
    </row>
    <row r="279">
      <c r="B279" s="3" t="inlineStr">
        <is>
          <t>Security12bTitle</t>
        </is>
      </c>
      <c r="C279" s="3" t="inlineStr">
        <is>
          <t>2019-12-28</t>
        </is>
      </c>
      <c r="D279" s="3" t="inlineStr">
        <is>
          <t>2019-09-29</t>
        </is>
      </c>
      <c r="E279" s="3" t="inlineStr">
        <is>
          <t>duration</t>
        </is>
      </c>
      <c r="F279" s="3" t="n"/>
      <c r="G279" s="3" t="n"/>
      <c r="H279" s="3" t="n"/>
      <c r="I279" s="3" t="inlineStr">
        <is>
          <t>aapl:A3.600NotesDue2042Member</t>
        </is>
      </c>
      <c r="J279" s="3" t="inlineStr">
        <is>
          <t>https://www.sec.gov/Archives/edgar/data/320193/000032019320000010/a10-qq1202012282019.htm#d57647707e936-wk-Fact-09BA9C2971CF5106BB613742019DE718</t>
        </is>
      </c>
      <c r="K279" s="3" t="inlineStr">
        <is>
          <t>2020-01-29 00:00:00</t>
        </is>
      </c>
    </row>
    <row r="280">
      <c r="B280" s="3" t="inlineStr">
        <is>
          <t>TradingSymbol</t>
        </is>
      </c>
      <c r="C280" s="3" t="inlineStr">
        <is>
          <t>2019-12-28</t>
        </is>
      </c>
      <c r="D280" s="3" t="inlineStr">
        <is>
          <t>2019-09-29</t>
        </is>
      </c>
      <c r="E280" s="3" t="inlineStr">
        <is>
          <t>duration</t>
        </is>
      </c>
      <c r="F280" s="3" t="n"/>
      <c r="G280" s="3" t="n"/>
      <c r="H280" s="3" t="n"/>
      <c r="I280" s="3" t="inlineStr">
        <is>
          <t>aapl:A3.600NotesDue2042Member</t>
        </is>
      </c>
      <c r="J280" s="3" t="inlineStr">
        <is>
          <t>https://www.sec.gov/Archives/edgar/data/320193/000032019320000010/a10-qq1202012282019.htm#d57647707e941-wk-Fact-CBFD88646B865804852B67F4554169B7</t>
        </is>
      </c>
      <c r="K280" s="3" t="inlineStr">
        <is>
          <t>2020-01-29 00:00:00</t>
        </is>
      </c>
    </row>
    <row r="281">
      <c r="B281" s="3" t="inlineStr">
        <is>
          <t>SecurityExchangeName</t>
        </is>
      </c>
      <c r="C281" s="3" t="inlineStr">
        <is>
          <t>2019-12-28</t>
        </is>
      </c>
      <c r="D281" s="3" t="inlineStr">
        <is>
          <t>2019-09-29</t>
        </is>
      </c>
      <c r="E281" s="3" t="inlineStr">
        <is>
          <t>duration</t>
        </is>
      </c>
      <c r="F281" s="3" t="n"/>
      <c r="G281" s="3" t="n"/>
      <c r="H281" s="3" t="n"/>
      <c r="I281" s="3" t="inlineStr">
        <is>
          <t>aapl:A3.600NotesDue2042Member</t>
        </is>
      </c>
      <c r="J281" s="3" t="inlineStr">
        <is>
          <t>https://www.sec.gov/Archives/edgar/data/320193/000032019320000010/a10-qq1202012282019.htm#d57647707e946-wk-Fact-F7867ECE839B5618A37ABC9F6386C546</t>
        </is>
      </c>
      <c r="K281" s="3" t="inlineStr">
        <is>
          <t>2020-01-29 00:00:00</t>
        </is>
      </c>
    </row>
    <row r="282">
      <c r="B282" s="3" t="inlineStr">
        <is>
          <t>Security12bTitle</t>
        </is>
      </c>
      <c r="C282" s="3" t="inlineStr">
        <is>
          <t>2019-12-28</t>
        </is>
      </c>
      <c r="D282" s="3" t="inlineStr">
        <is>
          <t>2019-09-29</t>
        </is>
      </c>
      <c r="E282" s="3" t="inlineStr">
        <is>
          <t>duration</t>
        </is>
      </c>
      <c r="F282" s="3" t="n"/>
      <c r="G282" s="3" t="n"/>
      <c r="H282" s="3" t="n"/>
      <c r="I282" s="3" t="inlineStr">
        <is>
          <t>us-gaap:CommonStockMember</t>
        </is>
      </c>
      <c r="J282" s="3" t="inlineStr">
        <is>
          <t>https://www.sec.gov/Archives/edgar/data/320193/000032019320000010/a10-qq1202012282019.htm#d57647707e775-wk-Fact-8EAC0BA71F2A5C68895B74C6160435DB</t>
        </is>
      </c>
      <c r="K282" s="3" t="inlineStr">
        <is>
          <t>2020-01-29 00:00:00</t>
        </is>
      </c>
    </row>
    <row r="283">
      <c r="B283" s="3" t="inlineStr">
        <is>
          <t>TradingSymbol</t>
        </is>
      </c>
      <c r="C283" s="3" t="inlineStr">
        <is>
          <t>2019-12-28</t>
        </is>
      </c>
      <c r="D283" s="3" t="inlineStr">
        <is>
          <t>2019-09-29</t>
        </is>
      </c>
      <c r="E283" s="3" t="inlineStr">
        <is>
          <t>duration</t>
        </is>
      </c>
      <c r="F283" s="3" t="n"/>
      <c r="G283" s="3" t="n"/>
      <c r="H283" s="3" t="n"/>
      <c r="I283" s="3" t="inlineStr">
        <is>
          <t>us-gaap:CommonStockMember</t>
        </is>
      </c>
      <c r="J283" s="3" t="inlineStr">
        <is>
          <t>https://www.sec.gov/Archives/edgar/data/320193/000032019320000010/a10-qq1202012282019.htm#d57647707e780-wk-Fact-BFE3D8C6E20C53C590ECABF8B0E4679D</t>
        </is>
      </c>
      <c r="K283" s="3" t="inlineStr">
        <is>
          <t>2020-01-29 00:00:00</t>
        </is>
      </c>
    </row>
    <row r="284">
      <c r="B284" s="3" t="inlineStr">
        <is>
          <t>SecurityExchangeName</t>
        </is>
      </c>
      <c r="C284" s="3" t="inlineStr">
        <is>
          <t>2019-12-28</t>
        </is>
      </c>
      <c r="D284" s="3" t="inlineStr">
        <is>
          <t>2019-09-29</t>
        </is>
      </c>
      <c r="E284" s="3" t="inlineStr">
        <is>
          <t>duration</t>
        </is>
      </c>
      <c r="F284" s="3" t="n"/>
      <c r="G284" s="3" t="n"/>
      <c r="H284" s="3" t="n"/>
      <c r="I284" s="3" t="inlineStr">
        <is>
          <t>us-gaap:CommonStockMember</t>
        </is>
      </c>
      <c r="J284" s="3" t="inlineStr">
        <is>
          <t>https://www.sec.gov/Archives/edgar/data/320193/000032019320000010/a10-qq1202012282019.htm#d57647707e785-wk-Fact-B048FEFEC05459B59072274665F33826</t>
        </is>
      </c>
      <c r="K284" s="3" t="inlineStr">
        <is>
          <t>2020-01-29 00:00:00</t>
        </is>
      </c>
    </row>
    <row r="285">
      <c r="B285" s="3" t="inlineStr">
        <is>
          <t>OciBeforeReclassificationsBeforeTaxAttributableToParent</t>
        </is>
      </c>
      <c r="C285" s="3" t="inlineStr">
        <is>
          <t>2019-12-28</t>
        </is>
      </c>
      <c r="D285" s="3" t="inlineStr">
        <is>
          <t>2019-09-29</t>
        </is>
      </c>
      <c r="E285" s="3" t="inlineStr">
        <is>
          <t>duration</t>
        </is>
      </c>
      <c r="F285" s="3" t="inlineStr">
        <is>
          <t>182000000.0</t>
        </is>
      </c>
      <c r="G285" s="3" t="inlineStr">
        <is>
          <t>usd</t>
        </is>
      </c>
      <c r="H285" s="3" t="inlineStr">
        <is>
          <t>-6</t>
        </is>
      </c>
      <c r="I285" s="3" t="inlineStr">
        <is>
          <t>aapl:AccumulatedGainLossNetDerivativeInstrumentParentMember</t>
        </is>
      </c>
      <c r="J285" s="3" t="inlineStr">
        <is>
          <t>https://www.sec.gov/Archives/edgar/data/320193/000032019320000010/a10-qq1202012282019.htm#d57662830e1253-wk-Fact-D15BA678B8E65191B913D8C1215A3CF5</t>
        </is>
      </c>
      <c r="K285" s="3" t="inlineStr">
        <is>
          <t>2020-01-29 00:00:00</t>
        </is>
      </c>
    </row>
    <row r="286">
      <c r="B286" s="3" t="inlineStr">
        <is>
          <t>ReclassificationFromAociCurrentPeriodBeforeTaxAttributableToParent</t>
        </is>
      </c>
      <c r="C286" s="3" t="inlineStr">
        <is>
          <t>2019-12-28</t>
        </is>
      </c>
      <c r="D286" s="3" t="inlineStr">
        <is>
          <t>2019-09-29</t>
        </is>
      </c>
      <c r="E286" s="3" t="inlineStr">
        <is>
          <t>duration</t>
        </is>
      </c>
      <c r="F286" s="3" t="inlineStr">
        <is>
          <t>489000000.0</t>
        </is>
      </c>
      <c r="G286" s="3" t="inlineStr">
        <is>
          <t>usd</t>
        </is>
      </c>
      <c r="H286" s="3" t="inlineStr">
        <is>
          <t>-6</t>
        </is>
      </c>
      <c r="I286" s="3" t="inlineStr">
        <is>
          <t>aapl:AccumulatedGainLossNetDerivativeInstrumentParentMember</t>
        </is>
      </c>
      <c r="J286" s="3" t="inlineStr">
        <is>
          <t>https://www.sec.gov/Archives/edgar/data/320193/000032019320000010/a10-qq1202012282019.htm#d57662830e1331-wk-Fact-C14B2EAAFA39517BA935A8264C77121A</t>
        </is>
      </c>
      <c r="K286" s="3" t="inlineStr">
        <is>
          <t>2020-01-29 00:00:00</t>
        </is>
      </c>
    </row>
    <row r="287">
      <c r="B287" s="3" t="inlineStr">
        <is>
          <t>OtherComprehensiveIncomeLossTaxPortionAttributableToParent1</t>
        </is>
      </c>
      <c r="C287" s="3" t="inlineStr">
        <is>
          <t>2019-12-28</t>
        </is>
      </c>
      <c r="D287" s="3" t="inlineStr">
        <is>
          <t>2019-09-29</t>
        </is>
      </c>
      <c r="E287" s="3" t="inlineStr">
        <is>
          <t>duration</t>
        </is>
      </c>
      <c r="F287" s="3" t="inlineStr">
        <is>
          <t>-20000000.0</t>
        </is>
      </c>
      <c r="G287" s="3" t="inlineStr">
        <is>
          <t>usd</t>
        </is>
      </c>
      <c r="H287" s="3" t="inlineStr">
        <is>
          <t>-6</t>
        </is>
      </c>
      <c r="I287" s="3" t="inlineStr">
        <is>
          <t>aapl:AccumulatedGainLossNetDerivativeInstrumentParentMember</t>
        </is>
      </c>
      <c r="J287" s="3" t="inlineStr">
        <is>
          <t>https://www.sec.gov/Archives/edgar/data/320193/000032019320000010/a10-qq1202012282019.htm#d57662830e1413-wk-Fact-27A7F6F882CE5EF4B93A93AE87A6C515</t>
        </is>
      </c>
      <c r="K287" s="3" t="inlineStr">
        <is>
          <t>2020-01-29 00:00:00</t>
        </is>
      </c>
    </row>
    <row r="288">
      <c r="B288" s="3" t="inlineStr">
        <is>
          <t>OtherComprehensiveIncomeLossNetOfTaxPortionAttributableToParent</t>
        </is>
      </c>
      <c r="C288" s="3" t="inlineStr">
        <is>
          <t>2019-12-28</t>
        </is>
      </c>
      <c r="D288" s="3" t="inlineStr">
        <is>
          <t>2019-09-29</t>
        </is>
      </c>
      <c r="E288" s="3" t="inlineStr">
        <is>
          <t>duration</t>
        </is>
      </c>
      <c r="F288" s="3" t="inlineStr">
        <is>
          <t>-287000000.0</t>
        </is>
      </c>
      <c r="G288" s="3" t="inlineStr">
        <is>
          <t>usd</t>
        </is>
      </c>
      <c r="H288" s="3" t="inlineStr">
        <is>
          <t>-6</t>
        </is>
      </c>
      <c r="I288" s="3" t="inlineStr">
        <is>
          <t>aapl:AccumulatedGainLossNetDerivativeInstrumentParentMember</t>
        </is>
      </c>
      <c r="J288" s="3" t="inlineStr">
        <is>
          <t>https://www.sec.gov/Archives/edgar/data/320193/000032019320000010/a10-qq1202012282019.htm#d57662830e1493-wk-Fact-AFEE2F847B785223B9C5695CED2425F6</t>
        </is>
      </c>
      <c r="K288" s="3" t="inlineStr">
        <is>
          <t>2020-01-29 00:00:00</t>
        </is>
      </c>
    </row>
    <row r="289">
      <c r="B289" s="3" t="inlineStr">
        <is>
          <t>OciBeforeReclassificationsBeforeTaxAttributableToParent</t>
        </is>
      </c>
      <c r="C289" s="3" t="inlineStr">
        <is>
          <t>2019-12-28</t>
        </is>
      </c>
      <c r="D289" s="3" t="inlineStr">
        <is>
          <t>2019-09-29</t>
        </is>
      </c>
      <c r="E289" s="3" t="inlineStr">
        <is>
          <t>duration</t>
        </is>
      </c>
      <c r="F289" s="3" t="inlineStr">
        <is>
          <t>163000000.0</t>
        </is>
      </c>
      <c r="G289" s="3" t="inlineStr">
        <is>
          <t>usd</t>
        </is>
      </c>
      <c r="H289" s="3" t="inlineStr">
        <is>
          <t>-6</t>
        </is>
      </c>
      <c r="I289" s="3" t="inlineStr">
        <is>
          <t>us-gaap:AccumulatedNetUnrealizedInvestmentGainLossMember</t>
        </is>
      </c>
      <c r="J289" s="3" t="inlineStr">
        <is>
          <t>https://www.sec.gov/Archives/edgar/data/320193/000032019320000010/a10-qq1202012282019.htm#d57662830e1272-wk-Fact-2998F516C26B519D899CA38384BD8AA9</t>
        </is>
      </c>
      <c r="K289" s="3" t="inlineStr">
        <is>
          <t>2020-01-29 00:00:00</t>
        </is>
      </c>
    </row>
    <row r="290">
      <c r="B290" s="3" t="inlineStr">
        <is>
          <t>ReclassificationFromAociCurrentPeriodBeforeTaxAttributableToParent</t>
        </is>
      </c>
      <c r="C290" s="3" t="inlineStr">
        <is>
          <t>2019-12-28</t>
        </is>
      </c>
      <c r="D290" s="3" t="inlineStr">
        <is>
          <t>2019-09-29</t>
        </is>
      </c>
      <c r="E290" s="3" t="inlineStr">
        <is>
          <t>duration</t>
        </is>
      </c>
      <c r="F290" s="3" t="inlineStr">
        <is>
          <t>13000000.0</t>
        </is>
      </c>
      <c r="G290" s="3" t="inlineStr">
        <is>
          <t>usd</t>
        </is>
      </c>
      <c r="H290" s="3" t="inlineStr">
        <is>
          <t>-6</t>
        </is>
      </c>
      <c r="I290" s="3" t="inlineStr">
        <is>
          <t>us-gaap:AccumulatedNetUnrealizedInvestmentGainLossMember</t>
        </is>
      </c>
      <c r="J290" s="3" t="inlineStr">
        <is>
          <t>https://www.sec.gov/Archives/edgar/data/320193/000032019320000010/a10-qq1202012282019.htm#d57662830e1351-wk-Fact-D0D3A475D68B5C50A3D03DDEC4ED44E4</t>
        </is>
      </c>
      <c r="K290" s="3" t="inlineStr">
        <is>
          <t>2020-01-29 00:00:00</t>
        </is>
      </c>
    </row>
    <row r="291">
      <c r="B291" s="3" t="inlineStr">
        <is>
          <t>OtherComprehensiveIncomeLossTaxPortionAttributableToParent1</t>
        </is>
      </c>
      <c r="C291" s="3" t="inlineStr">
        <is>
          <t>2019-12-28</t>
        </is>
      </c>
      <c r="D291" s="3" t="inlineStr">
        <is>
          <t>2019-09-29</t>
        </is>
      </c>
      <c r="E291" s="3" t="inlineStr">
        <is>
          <t>duration</t>
        </is>
      </c>
      <c r="F291" s="3" t="inlineStr">
        <is>
          <t>35000000.0</t>
        </is>
      </c>
      <c r="G291" s="3" t="inlineStr">
        <is>
          <t>usd</t>
        </is>
      </c>
      <c r="H291" s="3" t="inlineStr">
        <is>
          <t>-6</t>
        </is>
      </c>
      <c r="I291" s="3" t="inlineStr">
        <is>
          <t>us-gaap:AccumulatedNetUnrealizedInvestmentGainLossMember</t>
        </is>
      </c>
      <c r="J291" s="3" t="inlineStr">
        <is>
          <t>https://www.sec.gov/Archives/edgar/data/320193/000032019320000010/a10-qq1202012282019.htm#d57662830e1432-wk-Fact-DBAD0CFFADE9592A9DB91A4BC502A616</t>
        </is>
      </c>
      <c r="K291" s="3" t="inlineStr">
        <is>
          <t>2020-01-29 00:00:00</t>
        </is>
      </c>
    </row>
    <row r="292">
      <c r="B292" s="3" t="inlineStr">
        <is>
          <t>OtherComprehensiveIncomeLossNetOfTaxPortionAttributableToParent</t>
        </is>
      </c>
      <c r="C292" s="3" t="inlineStr">
        <is>
          <t>2019-12-28</t>
        </is>
      </c>
      <c r="D292" s="3" t="inlineStr">
        <is>
          <t>2019-09-29</t>
        </is>
      </c>
      <c r="E292" s="3" t="inlineStr">
        <is>
          <t>duration</t>
        </is>
      </c>
      <c r="F292" s="3" t="inlineStr">
        <is>
          <t>115000000.0</t>
        </is>
      </c>
      <c r="G292" s="3" t="inlineStr">
        <is>
          <t>usd</t>
        </is>
      </c>
      <c r="H292" s="3" t="inlineStr">
        <is>
          <t>-6</t>
        </is>
      </c>
      <c r="I292" s="3" t="inlineStr">
        <is>
          <t>us-gaap:AccumulatedNetUnrealizedInvestmentGainLossMember</t>
        </is>
      </c>
      <c r="J292" s="3" t="inlineStr">
        <is>
          <t>https://www.sec.gov/Archives/edgar/data/320193/000032019320000010/a10-qq1202012282019.htm#d57662830e1513-wk-Fact-4799BE1BD5245EAE8779858C3F389A14</t>
        </is>
      </c>
      <c r="K292" s="3" t="inlineStr">
        <is>
          <t>2020-01-29 00:00:00</t>
        </is>
      </c>
    </row>
    <row r="293">
      <c r="B293" s="3" t="inlineStr">
        <is>
          <t>OciBeforeReclassificationsBeforeTaxAttributableToParent</t>
        </is>
      </c>
      <c r="C293" s="3" t="inlineStr">
        <is>
          <t>2019-12-28</t>
        </is>
      </c>
      <c r="D293" s="3" t="inlineStr">
        <is>
          <t>2019-09-29</t>
        </is>
      </c>
      <c r="E293" s="3" t="inlineStr">
        <is>
          <t>duration</t>
        </is>
      </c>
      <c r="F293" s="3" t="inlineStr">
        <is>
          <t>207000000.0</t>
        </is>
      </c>
      <c r="G293" s="3" t="inlineStr">
        <is>
          <t>usd</t>
        </is>
      </c>
      <c r="H293" s="3" t="inlineStr">
        <is>
          <t>-6</t>
        </is>
      </c>
      <c r="I293" s="3" t="inlineStr">
        <is>
          <t>us-gaap:AccumulatedTranslationAdjustmentMember</t>
        </is>
      </c>
      <c r="J293" s="3" t="inlineStr">
        <is>
          <t>https://www.sec.gov/Archives/edgar/data/320193/000032019320000010/a10-qq1202012282019.htm#d57662830e1234-wk-Fact-7735A99DE7585528BFF5C7FB733F5BC8</t>
        </is>
      </c>
      <c r="K293" s="3" t="inlineStr">
        <is>
          <t>2020-01-29 00:00:00</t>
        </is>
      </c>
    </row>
    <row r="294">
      <c r="B294" s="3" t="inlineStr">
        <is>
          <t>ReclassificationFromAociCurrentPeriodBeforeTaxAttributableToParent</t>
        </is>
      </c>
      <c r="C294" s="3" t="inlineStr">
        <is>
          <t>2019-12-28</t>
        </is>
      </c>
      <c r="D294" s="3" t="inlineStr">
        <is>
          <t>2019-09-29</t>
        </is>
      </c>
      <c r="E294" s="3" t="inlineStr">
        <is>
          <t>duration</t>
        </is>
      </c>
      <c r="F294" s="3" t="n"/>
      <c r="G294" s="3" t="inlineStr">
        <is>
          <t>usd</t>
        </is>
      </c>
      <c r="H294" s="3" t="inlineStr">
        <is>
          <t>-6</t>
        </is>
      </c>
      <c r="I294" s="3" t="inlineStr">
        <is>
          <t>us-gaap:AccumulatedTranslationAdjustmentMember</t>
        </is>
      </c>
      <c r="J294" s="3" t="inlineStr">
        <is>
          <t>https://www.sec.gov/Archives/edgar/data/320193/000032019320000010/a10-qq1202012282019.htm#d57662830e1312-wk-Fact-32F7BDF56A715CFC8275C3FE64802DE4</t>
        </is>
      </c>
      <c r="K294" s="3" t="inlineStr">
        <is>
          <t>2020-01-29 00:00:00</t>
        </is>
      </c>
    </row>
    <row r="295">
      <c r="B295" s="3" t="inlineStr">
        <is>
          <t>OtherComprehensiveIncomeLossTaxPortionAttributableToParent1</t>
        </is>
      </c>
      <c r="C295" s="3" t="inlineStr">
        <is>
          <t>2019-12-28</t>
        </is>
      </c>
      <c r="D295" s="3" t="inlineStr">
        <is>
          <t>2019-09-29</t>
        </is>
      </c>
      <c r="E295" s="3" t="inlineStr">
        <is>
          <t>duration</t>
        </is>
      </c>
      <c r="F295" s="3" t="inlineStr">
        <is>
          <t>5000000.0</t>
        </is>
      </c>
      <c r="G295" s="3" t="inlineStr">
        <is>
          <t>usd</t>
        </is>
      </c>
      <c r="H295" s="3" t="inlineStr">
        <is>
          <t>-6</t>
        </is>
      </c>
      <c r="I295" s="3" t="inlineStr">
        <is>
          <t>us-gaap:AccumulatedTranslationAdjustmentMember</t>
        </is>
      </c>
      <c r="J295" s="3" t="inlineStr">
        <is>
          <t>https://www.sec.gov/Archives/edgar/data/320193/000032019320000010/a10-qq1202012282019.htm#d57662830e1393-wk-Fact-EF898354753B52509D529408C3C45438</t>
        </is>
      </c>
      <c r="K295" s="3" t="inlineStr">
        <is>
          <t>2020-01-29 00:00:00</t>
        </is>
      </c>
    </row>
    <row r="296">
      <c r="B296" s="3" t="inlineStr">
        <is>
          <t>OtherComprehensiveIncomeLossNetOfTaxPortionAttributableToParent</t>
        </is>
      </c>
      <c r="C296" s="3" t="inlineStr">
        <is>
          <t>2019-12-28</t>
        </is>
      </c>
      <c r="D296" s="3" t="inlineStr">
        <is>
          <t>2019-09-29</t>
        </is>
      </c>
      <c r="E296" s="3" t="inlineStr">
        <is>
          <t>duration</t>
        </is>
      </c>
      <c r="F296" s="3" t="inlineStr">
        <is>
          <t>202000000.0</t>
        </is>
      </c>
      <c r="G296" s="3" t="inlineStr">
        <is>
          <t>usd</t>
        </is>
      </c>
      <c r="H296" s="3" t="inlineStr">
        <is>
          <t>-6</t>
        </is>
      </c>
      <c r="I296" s="3" t="inlineStr">
        <is>
          <t>us-gaap:AccumulatedTranslationAdjustmentMember</t>
        </is>
      </c>
      <c r="J296" s="3" t="inlineStr">
        <is>
          <t>https://www.sec.gov/Archives/edgar/data/320193/000032019320000010/a10-qq1202012282019.htm#d57662830e1474-wk-Fact-2D34A54B12A45739B201F6BA53C95E13</t>
        </is>
      </c>
      <c r="K296" s="3" t="inlineStr">
        <is>
          <t>2020-01-29 00:00:00</t>
        </is>
      </c>
    </row>
    <row r="297">
      <c r="B297" s="3" t="inlineStr">
        <is>
          <t>CashCashEquivalentsRestrictedCashAndRestrictedCashEquivalents</t>
        </is>
      </c>
      <c r="C297" s="3" t="inlineStr">
        <is>
          <t>2018-12-29</t>
        </is>
      </c>
      <c r="D297" s="3" t="n"/>
      <c r="E297" s="3" t="inlineStr">
        <is>
          <t>instant</t>
        </is>
      </c>
      <c r="F297" s="3" t="inlineStr">
        <is>
          <t>44771000000.0</t>
        </is>
      </c>
      <c r="G297" s="3" t="inlineStr">
        <is>
          <t>usd</t>
        </is>
      </c>
      <c r="H297" s="3" t="inlineStr">
        <is>
          <t>-6</t>
        </is>
      </c>
      <c r="I297" s="3" t="n"/>
      <c r="J297" s="3" t="inlineStr">
        <is>
          <t>https://www.sec.gov/Archives/edgar/data/320193/000032019320000010/a10-qq1202012282019.htm#d57642646e2037-wk-Fact-55512EDB3A1C5AB29374D8DBD9B37776</t>
        </is>
      </c>
      <c r="K297" s="3" t="inlineStr">
        <is>
          <t>2020-01-29 00:00:00</t>
        </is>
      </c>
    </row>
    <row r="298">
      <c r="B298" s="3" t="inlineStr">
        <is>
          <t>DerivativeLiabilitiesReductionforMasterNettingArrangements</t>
        </is>
      </c>
      <c r="C298" s="3" t="inlineStr">
        <is>
          <t>2019-12-28</t>
        </is>
      </c>
      <c r="D298" s="3" t="n"/>
      <c r="E298" s="3" t="inlineStr">
        <is>
          <t>instant</t>
        </is>
      </c>
      <c r="F298" s="3" t="inlineStr">
        <is>
          <t>2400000000.0</t>
        </is>
      </c>
      <c r="G298" s="3" t="inlineStr">
        <is>
          <t>usd</t>
        </is>
      </c>
      <c r="H298" s="3" t="inlineStr">
        <is>
          <t>-8</t>
        </is>
      </c>
      <c r="I298" s="3" t="n"/>
      <c r="J298" s="3" t="inlineStr">
        <is>
          <t>https://www.sec.gov/Archives/edgar/data/320193/000032019320000010/a10-qq1202012282019.htm#Fact-E6ECCA75081457FB8AA3EFB8C3FED009-wk-Fact-E6ECCA75081457FB8AA3EFB8C3FED009</t>
        </is>
      </c>
      <c r="K298" s="3" t="inlineStr">
        <is>
          <t>2020-01-29 00:00:00</t>
        </is>
      </c>
    </row>
    <row r="299">
      <c r="B299" s="3" t="inlineStr">
        <is>
          <t>CommonStockParOrStatedValuePerShare</t>
        </is>
      </c>
      <c r="C299" s="3" t="inlineStr">
        <is>
          <t>2019-12-28</t>
        </is>
      </c>
      <c r="D299" s="3" t="n"/>
      <c r="E299" s="3" t="inlineStr">
        <is>
          <t>instant</t>
        </is>
      </c>
      <c r="F299" s="3" t="inlineStr">
        <is>
          <t>1e-05</t>
        </is>
      </c>
      <c r="G299" s="3" t="inlineStr">
        <is>
          <t>usdPerShare</t>
        </is>
      </c>
      <c r="H299" s="3" t="inlineStr">
        <is>
          <t>INF</t>
        </is>
      </c>
      <c r="I299" s="3" t="n"/>
      <c r="J299" s="3" t="inlineStr">
        <is>
          <t>https://www.sec.gov/Archives/edgar/data/320193/000032019320000010/a10-qq1202012282019.htm#Fact-B00D7716DE1158E2BF27A1BBC3BA39D1-wk-Fact-B00D7716DE1158E2BF27A1BBC3BA39D1</t>
        </is>
      </c>
      <c r="K299" s="3" t="inlineStr">
        <is>
          <t>2020-01-29 00:00:00</t>
        </is>
      </c>
    </row>
    <row r="300">
      <c r="B300" s="3" t="inlineStr">
        <is>
          <t>CommonStockSharesAuthorized</t>
        </is>
      </c>
      <c r="C300" s="3" t="inlineStr">
        <is>
          <t>2019-12-28</t>
        </is>
      </c>
      <c r="D300" s="3" t="n"/>
      <c r="E300" s="3" t="inlineStr">
        <is>
          <t>instant</t>
        </is>
      </c>
      <c r="F300" s="3" t="inlineStr">
        <is>
          <t>12600000000.0</t>
        </is>
      </c>
      <c r="G300" s="3" t="inlineStr">
        <is>
          <t>shares</t>
        </is>
      </c>
      <c r="H300" s="3" t="inlineStr">
        <is>
          <t>INF</t>
        </is>
      </c>
      <c r="I300" s="3" t="n"/>
      <c r="J300" s="3" t="inlineStr">
        <is>
          <t>https://www.sec.gov/Archives/edgar/data/320193/000032019320000010/a10-qq1202012282019.htm#Fact-3FBD6D87CE7D56DB9424A79F0335BA52-wk-Fact-3FBD6D87CE7D56DB9424A79F0335BA52</t>
        </is>
      </c>
      <c r="K300" s="3" t="inlineStr">
        <is>
          <t>2020-01-29 00:00:00</t>
        </is>
      </c>
    </row>
    <row r="301">
      <c r="B301" s="3" t="inlineStr">
        <is>
          <t>CommonStockSharesIssued</t>
        </is>
      </c>
      <c r="C301" s="3" t="inlineStr">
        <is>
          <t>2019-12-28</t>
        </is>
      </c>
      <c r="D301" s="3" t="n"/>
      <c r="E301" s="3" t="inlineStr">
        <is>
          <t>instant</t>
        </is>
      </c>
      <c r="F301" s="3" t="inlineStr">
        <is>
          <t>4384959000.0</t>
        </is>
      </c>
      <c r="G301" s="3" t="inlineStr">
        <is>
          <t>shares</t>
        </is>
      </c>
      <c r="H301" s="3" t="inlineStr">
        <is>
          <t>-3</t>
        </is>
      </c>
      <c r="I301" s="3" t="n"/>
      <c r="J301" s="3" t="inlineStr">
        <is>
          <t>https://www.sec.gov/Archives/edgar/data/320193/000032019320000010/a10-qq1202012282019.htm#Fact-714E8D73D52958D583AD33ECFDB4634D-wk-Fact-714E8D73D52958D583AD33ECFDB4634D</t>
        </is>
      </c>
      <c r="K301" s="3" t="inlineStr">
        <is>
          <t>2020-01-29 00:00:00</t>
        </is>
      </c>
    </row>
    <row r="302">
      <c r="B302" s="3" t="inlineStr">
        <is>
          <t>CommonStockSharesOutstanding</t>
        </is>
      </c>
      <c r="C302" s="3" t="inlineStr">
        <is>
          <t>2019-12-28</t>
        </is>
      </c>
      <c r="D302" s="3" t="n"/>
      <c r="E302" s="3" t="inlineStr">
        <is>
          <t>instant</t>
        </is>
      </c>
      <c r="F302" s="3" t="inlineStr">
        <is>
          <t>4384959000.0</t>
        </is>
      </c>
      <c r="G302" s="3" t="inlineStr">
        <is>
          <t>shares</t>
        </is>
      </c>
      <c r="H302" s="3" t="inlineStr">
        <is>
          <t>-3</t>
        </is>
      </c>
      <c r="I302" s="3" t="n"/>
      <c r="J302" s="3" t="inlineStr">
        <is>
          <t>https://www.sec.gov/Archives/edgar/data/320193/000032019320000010/a10-qq1202012282019.htm#Fact-2F91BEA7345054AAB84373D6DD3EF2DE-wk-Fact-2F91BEA7345054AAB84373D6DD3EF2DE</t>
        </is>
      </c>
      <c r="K302" s="3" t="inlineStr">
        <is>
          <t>2020-01-29 00:00:00</t>
        </is>
      </c>
    </row>
    <row r="303">
      <c r="B303" s="3" t="inlineStr">
        <is>
          <t>AccountsReceivableNetCurrent</t>
        </is>
      </c>
      <c r="C303" s="3" t="inlineStr">
        <is>
          <t>2019-12-28</t>
        </is>
      </c>
      <c r="D303" s="3" t="n"/>
      <c r="E303" s="3" t="inlineStr">
        <is>
          <t>instant</t>
        </is>
      </c>
      <c r="F303" s="3" t="inlineStr">
        <is>
          <t>20970000000.0</t>
        </is>
      </c>
      <c r="G303" s="3" t="inlineStr">
        <is>
          <t>usd</t>
        </is>
      </c>
      <c r="H303" s="3" t="inlineStr">
        <is>
          <t>-6</t>
        </is>
      </c>
      <c r="I303" s="3" t="n"/>
      <c r="J303" s="3" t="inlineStr">
        <is>
          <t>https://www.sec.gov/Archives/edgar/data/320193/000032019320000010/a10-qq1202012282019.htm#d57642648e646-wk-Fact-79C1515482AB5B579DCF4F522B3DAB12</t>
        </is>
      </c>
      <c r="K303" s="3" t="inlineStr">
        <is>
          <t>2020-01-29 00:00:00</t>
        </is>
      </c>
    </row>
    <row r="304">
      <c r="B304" s="3" t="inlineStr">
        <is>
          <t>InventoryNet</t>
        </is>
      </c>
      <c r="C304" s="3" t="inlineStr">
        <is>
          <t>2019-12-28</t>
        </is>
      </c>
      <c r="D304" s="3" t="n"/>
      <c r="E304" s="3" t="inlineStr">
        <is>
          <t>instant</t>
        </is>
      </c>
      <c r="F304" s="3" t="inlineStr">
        <is>
          <t>4097000000.0</t>
        </is>
      </c>
      <c r="G304" s="3" t="inlineStr">
        <is>
          <t>usd</t>
        </is>
      </c>
      <c r="H304" s="3" t="inlineStr">
        <is>
          <t>-6</t>
        </is>
      </c>
      <c r="I304" s="3" t="n"/>
      <c r="J304" s="3" t="inlineStr">
        <is>
          <t>https://www.sec.gov/Archives/edgar/data/320193/000032019320000010/a10-qq1202012282019.htm#d57642648e685-wk-Fact-5DD0D31BBEA250B4870BE7CFDD97789B</t>
        </is>
      </c>
      <c r="K304" s="3" t="inlineStr">
        <is>
          <t>2020-01-29 00:00:00</t>
        </is>
      </c>
    </row>
    <row r="305">
      <c r="B305" s="3" t="inlineStr">
        <is>
          <t>NontradeReceivablesCurrent</t>
        </is>
      </c>
      <c r="C305" s="3" t="inlineStr">
        <is>
          <t>2019-12-28</t>
        </is>
      </c>
      <c r="D305" s="3" t="n"/>
      <c r="E305" s="3" t="inlineStr">
        <is>
          <t>instant</t>
        </is>
      </c>
      <c r="F305" s="3" t="inlineStr">
        <is>
          <t>18976000000.0</t>
        </is>
      </c>
      <c r="G305" s="3" t="inlineStr">
        <is>
          <t>usd</t>
        </is>
      </c>
      <c r="H305" s="3" t="inlineStr">
        <is>
          <t>-6</t>
        </is>
      </c>
      <c r="I305" s="3" t="n"/>
      <c r="J305" s="3" t="inlineStr">
        <is>
          <t>https://www.sec.gov/Archives/edgar/data/320193/000032019320000010/a10-qq1202012282019.htm#d57642648e724-wk-Fact-D2B1AD8065E55F35AC0E3D01D9DC4BCF</t>
        </is>
      </c>
      <c r="K305" s="3" t="inlineStr">
        <is>
          <t>2020-01-29 00:00:00</t>
        </is>
      </c>
    </row>
    <row r="306">
      <c r="B306" s="3" t="inlineStr">
        <is>
          <t>OtherAssetsCurrent</t>
        </is>
      </c>
      <c r="C306" s="3" t="inlineStr">
        <is>
          <t>2019-12-28</t>
        </is>
      </c>
      <c r="D306" s="3" t="n"/>
      <c r="E306" s="3" t="inlineStr">
        <is>
          <t>instant</t>
        </is>
      </c>
      <c r="F306" s="3" t="inlineStr">
        <is>
          <t>12026000000.0</t>
        </is>
      </c>
      <c r="G306" s="3" t="inlineStr">
        <is>
          <t>usd</t>
        </is>
      </c>
      <c r="H306" s="3" t="inlineStr">
        <is>
          <t>-6</t>
        </is>
      </c>
      <c r="I306" s="3" t="n"/>
      <c r="J306" s="3" t="inlineStr">
        <is>
          <t>https://www.sec.gov/Archives/edgar/data/320193/000032019320000010/a10-qq1202012282019.htm#d57642648e763-wk-Fact-42AC9237270F5EDFA7B2DD1879384F4D</t>
        </is>
      </c>
      <c r="K306" s="3" t="inlineStr">
        <is>
          <t>2020-01-29 00:00:00</t>
        </is>
      </c>
    </row>
    <row r="307">
      <c r="B307" s="3" t="inlineStr">
        <is>
          <t>AssetsCurrent</t>
        </is>
      </c>
      <c r="C307" s="3" t="inlineStr">
        <is>
          <t>2019-12-28</t>
        </is>
      </c>
      <c r="D307" s="3" t="n"/>
      <c r="E307" s="3" t="inlineStr">
        <is>
          <t>instant</t>
        </is>
      </c>
      <c r="F307" s="3" t="inlineStr">
        <is>
          <t>163231000000.0</t>
        </is>
      </c>
      <c r="G307" s="3" t="inlineStr">
        <is>
          <t>usd</t>
        </is>
      </c>
      <c r="H307" s="3" t="inlineStr">
        <is>
          <t>-6</t>
        </is>
      </c>
      <c r="I307" s="3" t="n"/>
      <c r="J307" s="3" t="inlineStr">
        <is>
          <t>https://www.sec.gov/Archives/edgar/data/320193/000032019320000010/a10-qq1202012282019.htm#d57642648e802-wk-Fact-3F1756F9FF275B51BE4CEAB92B65DC4C</t>
        </is>
      </c>
      <c r="K307" s="3" t="inlineStr">
        <is>
          <t>2020-01-29 00:00:00</t>
        </is>
      </c>
    </row>
    <row r="308">
      <c r="B308" s="3" t="inlineStr">
        <is>
          <t>OtherAssetsNoncurrent</t>
        </is>
      </c>
      <c r="C308" s="3" t="inlineStr">
        <is>
          <t>2019-12-28</t>
        </is>
      </c>
      <c r="D308" s="3" t="n"/>
      <c r="E308" s="3" t="inlineStr">
        <is>
          <t>instant</t>
        </is>
      </c>
      <c r="F308" s="3" t="inlineStr">
        <is>
          <t>40457000000.0</t>
        </is>
      </c>
      <c r="G308" s="3" t="inlineStr">
        <is>
          <t>usd</t>
        </is>
      </c>
      <c r="H308" s="3" t="inlineStr">
        <is>
          <t>-6</t>
        </is>
      </c>
      <c r="I308" s="3" t="n"/>
      <c r="J308" s="3" t="inlineStr">
        <is>
          <t>https://www.sec.gov/Archives/edgar/data/320193/000032019320000010/a10-qq1202012282019.htm#d57642648e1002-wk-Fact-DE67E0A482915202AB1805C96496715B</t>
        </is>
      </c>
      <c r="K308" s="3" t="inlineStr">
        <is>
          <t>2020-01-29 00:00:00</t>
        </is>
      </c>
    </row>
    <row r="309">
      <c r="B309" s="3" t="inlineStr">
        <is>
          <t>AssetsNoncurrent</t>
        </is>
      </c>
      <c r="C309" s="3" t="inlineStr">
        <is>
          <t>2019-12-28</t>
        </is>
      </c>
      <c r="D309" s="3" t="n"/>
      <c r="E309" s="3" t="inlineStr">
        <is>
          <t>instant</t>
        </is>
      </c>
      <c r="F309" s="3" t="inlineStr">
        <is>
          <t>177387000000.0</t>
        </is>
      </c>
      <c r="G309" s="3" t="inlineStr">
        <is>
          <t>usd</t>
        </is>
      </c>
      <c r="H309" s="3" t="inlineStr">
        <is>
          <t>-6</t>
        </is>
      </c>
      <c r="I309" s="3" t="n"/>
      <c r="J309" s="3" t="inlineStr">
        <is>
          <t>https://www.sec.gov/Archives/edgar/data/320193/000032019320000010/a10-qq1202012282019.htm#d57642648e1041-wk-Fact-CEB3063CD9EC5F109D8C8FAEA4D20864</t>
        </is>
      </c>
      <c r="K309" s="3" t="inlineStr">
        <is>
          <t>2020-01-29 00:00:00</t>
        </is>
      </c>
    </row>
    <row r="310">
      <c r="B310" s="3" t="inlineStr">
        <is>
          <t>Assets</t>
        </is>
      </c>
      <c r="C310" s="3" t="inlineStr">
        <is>
          <t>2019-12-28</t>
        </is>
      </c>
      <c r="D310" s="3" t="n"/>
      <c r="E310" s="3" t="inlineStr">
        <is>
          <t>instant</t>
        </is>
      </c>
      <c r="F310" s="3" t="inlineStr">
        <is>
          <t>340618000000.0</t>
        </is>
      </c>
      <c r="G310" s="3" t="inlineStr">
        <is>
          <t>usd</t>
        </is>
      </c>
      <c r="H310" s="3" t="inlineStr">
        <is>
          <t>-6</t>
        </is>
      </c>
      <c r="I310" s="3" t="n"/>
      <c r="J310" s="3" t="inlineStr">
        <is>
          <t>https://www.sec.gov/Archives/edgar/data/320193/000032019320000010/a10-qq1202012282019.htm#d57642648e1085-wk-Fact-63BE8A77F8D25557AB28C014BC1CADEC</t>
        </is>
      </c>
      <c r="K310" s="3" t="inlineStr">
        <is>
          <t>2020-01-29 00:00:00</t>
        </is>
      </c>
    </row>
    <row r="311">
      <c r="B311" s="3" t="inlineStr">
        <is>
          <t>AccountsPayableCurrent</t>
        </is>
      </c>
      <c r="C311" s="3" t="inlineStr">
        <is>
          <t>2019-12-28</t>
        </is>
      </c>
      <c r="D311" s="3" t="n"/>
      <c r="E311" s="3" t="inlineStr">
        <is>
          <t>instant</t>
        </is>
      </c>
      <c r="F311" s="3" t="inlineStr">
        <is>
          <t>45111000000.0</t>
        </is>
      </c>
      <c r="G311" s="3" t="inlineStr">
        <is>
          <t>usd</t>
        </is>
      </c>
      <c r="H311" s="3" t="inlineStr">
        <is>
          <t>-6</t>
        </is>
      </c>
      <c r="I311" s="3" t="n"/>
      <c r="J311" s="3" t="inlineStr">
        <is>
          <t>https://www.sec.gov/Archives/edgar/data/320193/000032019320000010/a10-qq1202012282019.htm#d57642648e1247-wk-Fact-41487A7DB8435E27846E8594E8B5B8FF</t>
        </is>
      </c>
      <c r="K311" s="3" t="inlineStr">
        <is>
          <t>2020-01-29 00:00:00</t>
        </is>
      </c>
    </row>
    <row r="312">
      <c r="B312" s="3" t="inlineStr">
        <is>
          <t>OtherLiabilitiesCurrent</t>
        </is>
      </c>
      <c r="C312" s="3" t="inlineStr">
        <is>
          <t>2019-12-28</t>
        </is>
      </c>
      <c r="D312" s="3" t="n"/>
      <c r="E312" s="3" t="inlineStr">
        <is>
          <t>instant</t>
        </is>
      </c>
      <c r="F312" s="3" t="inlineStr">
        <is>
          <t>36263000000.0</t>
        </is>
      </c>
      <c r="G312" s="3" t="inlineStr">
        <is>
          <t>usd</t>
        </is>
      </c>
      <c r="H312" s="3" t="inlineStr">
        <is>
          <t>-6</t>
        </is>
      </c>
      <c r="I312" s="3" t="n"/>
      <c r="J312" s="3" t="inlineStr">
        <is>
          <t>https://www.sec.gov/Archives/edgar/data/320193/000032019320000010/a10-qq1202012282019.htm#d57642648e1281-wk-Fact-6F4B6DD57DAF5B52A86B5D023DDEF44D</t>
        </is>
      </c>
      <c r="K312" s="3" t="inlineStr">
        <is>
          <t>2020-01-29 00:00:00</t>
        </is>
      </c>
    </row>
    <row r="313">
      <c r="B313" s="3" t="inlineStr">
        <is>
          <t>ContractWithCustomerLiabilityCurrent</t>
        </is>
      </c>
      <c r="C313" s="3" t="inlineStr">
        <is>
          <t>2019-12-28</t>
        </is>
      </c>
      <c r="D313" s="3" t="n"/>
      <c r="E313" s="3" t="inlineStr">
        <is>
          <t>instant</t>
        </is>
      </c>
      <c r="F313" s="3" t="inlineStr">
        <is>
          <t>5573000000.0</t>
        </is>
      </c>
      <c r="G313" s="3" t="inlineStr">
        <is>
          <t>usd</t>
        </is>
      </c>
      <c r="H313" s="3" t="inlineStr">
        <is>
          <t>-6</t>
        </is>
      </c>
      <c r="I313" s="3" t="n"/>
      <c r="J313" s="3" t="inlineStr">
        <is>
          <t>https://www.sec.gov/Archives/edgar/data/320193/000032019320000010/a10-qq1202012282019.htm#d57642648e1321-wk-Fact-CB0E25F8FD9E5ECABA796167B1610C05</t>
        </is>
      </c>
      <c r="K313" s="3" t="inlineStr">
        <is>
          <t>2020-01-29 00:00:00</t>
        </is>
      </c>
    </row>
    <row r="314">
      <c r="B314" s="3" t="inlineStr">
        <is>
          <t>LiabilitiesCurrent</t>
        </is>
      </c>
      <c r="C314" s="3" t="inlineStr">
        <is>
          <t>2019-12-28</t>
        </is>
      </c>
      <c r="D314" s="3" t="n"/>
      <c r="E314" s="3" t="inlineStr">
        <is>
          <t>instant</t>
        </is>
      </c>
      <c r="F314" s="3" t="inlineStr">
        <is>
          <t>102161000000.0</t>
        </is>
      </c>
      <c r="G314" s="3" t="inlineStr">
        <is>
          <t>usd</t>
        </is>
      </c>
      <c r="H314" s="3" t="inlineStr">
        <is>
          <t>-6</t>
        </is>
      </c>
      <c r="I314" s="3" t="n"/>
      <c r="J314" s="3" t="inlineStr">
        <is>
          <t>https://www.sec.gov/Archives/edgar/data/320193/000032019320000010/a10-qq1202012282019.htm#d57642648e1438-wk-Fact-805F65D1B22F52D1912D69C5D02DEDC1</t>
        </is>
      </c>
      <c r="K314" s="3" t="inlineStr">
        <is>
          <t>2020-01-29 00:00:00</t>
        </is>
      </c>
    </row>
    <row r="315">
      <c r="B315" s="3" t="inlineStr">
        <is>
          <t>LiabilitiesNoncurrent</t>
        </is>
      </c>
      <c r="C315" s="3" t="inlineStr">
        <is>
          <t>2019-12-28</t>
        </is>
      </c>
      <c r="D315" s="3" t="n"/>
      <c r="E315" s="3" t="inlineStr">
        <is>
          <t>instant</t>
        </is>
      </c>
      <c r="F315" s="3" t="inlineStr">
        <is>
          <t>148926000000.0</t>
        </is>
      </c>
      <c r="G315" s="3" t="inlineStr">
        <is>
          <t>usd</t>
        </is>
      </c>
      <c r="H315" s="3" t="inlineStr">
        <is>
          <t>-6</t>
        </is>
      </c>
      <c r="I315" s="3" t="n"/>
      <c r="J315" s="3" t="inlineStr">
        <is>
          <t>https://www.sec.gov/Archives/edgar/data/320193/000032019320000010/a10-qq1202012282019.htm#d57642648e1637-wk-Fact-0C2AB27DD5175B0DABD1DAFC28DDDDAF</t>
        </is>
      </c>
      <c r="K315" s="3" t="inlineStr">
        <is>
          <t>2020-01-29 00:00:00</t>
        </is>
      </c>
    </row>
    <row r="316">
      <c r="B316" s="3" t="inlineStr">
        <is>
          <t>Liabilities</t>
        </is>
      </c>
      <c r="C316" s="3" t="inlineStr">
        <is>
          <t>2019-12-28</t>
        </is>
      </c>
      <c r="D316" s="3" t="n"/>
      <c r="E316" s="3" t="inlineStr">
        <is>
          <t>instant</t>
        </is>
      </c>
      <c r="F316" s="3" t="inlineStr">
        <is>
          <t>251087000000.0</t>
        </is>
      </c>
      <c r="G316" s="3" t="inlineStr">
        <is>
          <t>usd</t>
        </is>
      </c>
      <c r="H316" s="3" t="inlineStr">
        <is>
          <t>-6</t>
        </is>
      </c>
      <c r="I316" s="3" t="n"/>
      <c r="J316" s="3" t="inlineStr">
        <is>
          <t>https://www.sec.gov/Archives/edgar/data/320193/000032019320000010/a10-qq1202012282019.htm#d57642648e1676-wk-Fact-0B046DA4A60B5A5989EFD102B3A4252D</t>
        </is>
      </c>
      <c r="K316" s="3" t="inlineStr">
        <is>
          <t>2020-01-29 00:00:00</t>
        </is>
      </c>
    </row>
    <row r="317">
      <c r="B317" s="3" t="inlineStr">
        <is>
          <t>CommonStocksIncludingAdditionalPaidInCapital</t>
        </is>
      </c>
      <c r="C317" s="3" t="inlineStr">
        <is>
          <t>2019-12-28</t>
        </is>
      </c>
      <c r="D317" s="3" t="n"/>
      <c r="E317" s="3" t="inlineStr">
        <is>
          <t>instant</t>
        </is>
      </c>
      <c r="F317" s="3" t="inlineStr">
        <is>
          <t>45972000000.0</t>
        </is>
      </c>
      <c r="G317" s="3" t="inlineStr">
        <is>
          <t>usd</t>
        </is>
      </c>
      <c r="H317" s="3" t="inlineStr">
        <is>
          <t>-6</t>
        </is>
      </c>
      <c r="I317" s="3" t="n"/>
      <c r="J317" s="3" t="inlineStr">
        <is>
          <t>https://www.sec.gov/Archives/edgar/data/320193/000032019320000010/a10-qq1202012282019.htm#d57642648e1878-wk-Fact-8215313368035310A80C8606B9B8AB1F</t>
        </is>
      </c>
      <c r="K317" s="3" t="inlineStr">
        <is>
          <t>2020-01-29 00:00:00</t>
        </is>
      </c>
    </row>
    <row r="318">
      <c r="B318" s="3" t="inlineStr">
        <is>
          <t>RetainedEarningsAccumulatedDeficit</t>
        </is>
      </c>
      <c r="C318" s="3" t="inlineStr">
        <is>
          <t>2019-12-28</t>
        </is>
      </c>
      <c r="D318" s="3" t="n"/>
      <c r="E318" s="3" t="inlineStr">
        <is>
          <t>instant</t>
        </is>
      </c>
      <c r="F318" s="3" t="inlineStr">
        <is>
          <t>43977000000.0</t>
        </is>
      </c>
      <c r="G318" s="3" t="inlineStr">
        <is>
          <t>usd</t>
        </is>
      </c>
      <c r="H318" s="3" t="inlineStr">
        <is>
          <t>-6</t>
        </is>
      </c>
      <c r="I318" s="3" t="n"/>
      <c r="J318" s="3" t="inlineStr">
        <is>
          <t>https://www.sec.gov/Archives/edgar/data/320193/000032019320000010/a10-qq1202012282019.htm#d57642648e1917-wk-Fact-C6961D59917F5D719D112F31E432D97A</t>
        </is>
      </c>
      <c r="K318" s="3" t="inlineStr">
        <is>
          <t>2020-01-29 00:00:00</t>
        </is>
      </c>
    </row>
    <row r="319">
      <c r="B319" s="3" t="inlineStr">
        <is>
          <t>AccumulatedOtherComprehensiveIncomeLossNetOfTax</t>
        </is>
      </c>
      <c r="C319" s="3" t="inlineStr">
        <is>
          <t>2019-12-28</t>
        </is>
      </c>
      <c r="D319" s="3" t="n"/>
      <c r="E319" s="3" t="inlineStr">
        <is>
          <t>instant</t>
        </is>
      </c>
      <c r="F319" s="3" t="inlineStr">
        <is>
          <t>-418000000.0</t>
        </is>
      </c>
      <c r="G319" s="3" t="inlineStr">
        <is>
          <t>usd</t>
        </is>
      </c>
      <c r="H319" s="3" t="inlineStr">
        <is>
          <t>-6</t>
        </is>
      </c>
      <c r="I319" s="3" t="n"/>
      <c r="J319" s="3" t="inlineStr">
        <is>
          <t>https://www.sec.gov/Archives/edgar/data/320193/000032019320000010/a10-qq1202012282019.htm#d57642648e1956-wk-Fact-0407CAF188F35546895E1DB122DE5E46</t>
        </is>
      </c>
      <c r="K319" s="3" t="inlineStr">
        <is>
          <t>2020-01-29 00:00:00</t>
        </is>
      </c>
    </row>
    <row r="320">
      <c r="B320" s="3" t="inlineStr">
        <is>
          <t>LiabilitiesAndStockholdersEquity</t>
        </is>
      </c>
      <c r="C320" s="3" t="inlineStr">
        <is>
          <t>2019-12-28</t>
        </is>
      </c>
      <c r="D320" s="3" t="n"/>
      <c r="E320" s="3" t="inlineStr">
        <is>
          <t>instant</t>
        </is>
      </c>
      <c r="F320" s="3" t="inlineStr">
        <is>
          <t>340618000000.0</t>
        </is>
      </c>
      <c r="G320" s="3" t="inlineStr">
        <is>
          <t>usd</t>
        </is>
      </c>
      <c r="H320" s="3" t="inlineStr">
        <is>
          <t>-6</t>
        </is>
      </c>
      <c r="I320" s="3" t="n"/>
      <c r="J320" s="3" t="inlineStr">
        <is>
          <t>https://www.sec.gov/Archives/edgar/data/320193/000032019320000010/a10-qq1202012282019.htm#d57642648e2041-wk-Fact-B5BAB7F693335A1D9EBC6AB784DF6453</t>
        </is>
      </c>
      <c r="K320" s="3" t="inlineStr">
        <is>
          <t>2020-01-29 00:00:00</t>
        </is>
      </c>
    </row>
    <row r="321">
      <c r="B321" s="3" t="inlineStr">
        <is>
          <t>PerformanceObligationsinArrangements</t>
        </is>
      </c>
      <c r="C321" s="3" t="inlineStr">
        <is>
          <t>2019-12-28</t>
        </is>
      </c>
      <c r="D321" s="3" t="n"/>
      <c r="E321" s="3" t="inlineStr">
        <is>
          <t>instant</t>
        </is>
      </c>
      <c r="F321" s="3" t="n"/>
      <c r="G321" s="3" t="inlineStr">
        <is>
          <t>obligation</t>
        </is>
      </c>
      <c r="H321" s="3" t="inlineStr">
        <is>
          <t>INF</t>
        </is>
      </c>
      <c r="I321" s="3" t="n"/>
      <c r="J321" s="3" t="inlineStr">
        <is>
          <t>https://www.sec.gov/Archives/edgar/data/320193/000032019320000010/a10-qq1202012282019.htm#d57642650e444-wk-Fact-2930CF6274185665B68ADCE015ADE3C2</t>
        </is>
      </c>
      <c r="K321" s="3" t="inlineStr">
        <is>
          <t>2020-01-29 00:00:00</t>
        </is>
      </c>
    </row>
    <row r="322">
      <c r="B322" s="3" t="inlineStr">
        <is>
          <t>ContractWithCustomerLiability</t>
        </is>
      </c>
      <c r="C322" s="3" t="inlineStr">
        <is>
          <t>2019-12-28</t>
        </is>
      </c>
      <c r="D322" s="3" t="n"/>
      <c r="E322" s="3" t="inlineStr">
        <is>
          <t>instant</t>
        </is>
      </c>
      <c r="F322" s="3" t="inlineStr">
        <is>
          <t>9100000000.0</t>
        </is>
      </c>
      <c r="G322" s="3" t="inlineStr">
        <is>
          <t>usd</t>
        </is>
      </c>
      <c r="H322" s="3" t="inlineStr">
        <is>
          <t>-8</t>
        </is>
      </c>
      <c r="I322" s="3" t="n"/>
      <c r="J322" s="3" t="inlineStr">
        <is>
          <t>https://www.sec.gov/Archives/edgar/data/320193/000032019320000010/a10-qq1202012282019.htm#d57642650e486-wk-Fact-39DFE7C60D005E68BE16E805ECFF8678</t>
        </is>
      </c>
      <c r="K322" s="3" t="inlineStr">
        <is>
          <t>2020-01-29 00:00:00</t>
        </is>
      </c>
    </row>
    <row r="323">
      <c r="B323" s="3" t="inlineStr">
        <is>
          <t>AvailableForSaleDebtSecuritiesAmortizedCostBasis</t>
        </is>
      </c>
      <c r="C323" s="3" t="inlineStr">
        <is>
          <t>2019-12-28</t>
        </is>
      </c>
      <c r="D323" s="3" t="n"/>
      <c r="E323" s="3" t="inlineStr">
        <is>
          <t>instant</t>
        </is>
      </c>
      <c r="F323" s="3" t="inlineStr">
        <is>
          <t>205990000000.0</t>
        </is>
      </c>
      <c r="G323" s="3" t="inlineStr">
        <is>
          <t>usd</t>
        </is>
      </c>
      <c r="H323" s="3" t="inlineStr">
        <is>
          <t>-6</t>
        </is>
      </c>
      <c r="I323" s="3" t="n"/>
      <c r="J323" s="3" t="inlineStr">
        <is>
          <t>https://www.sec.gov/Archives/edgar/data/320193/000032019320000010/a10-qq1202012282019.htm#d57660541e2749-wk-Fact-B3368DE0D1535F4AA343FAF770356453</t>
        </is>
      </c>
      <c r="K323" s="3" t="inlineStr">
        <is>
          <t>2020-01-29 00:00:00</t>
        </is>
      </c>
    </row>
    <row r="324">
      <c r="B324" s="3" t="inlineStr">
        <is>
          <t>AvailableForSaleDebtSecuritiesAccumulatedGrossUnrealizedGainBeforeTax</t>
        </is>
      </c>
      <c r="C324" s="3" t="inlineStr">
        <is>
          <t>2019-12-28</t>
        </is>
      </c>
      <c r="D324" s="3" t="n"/>
      <c r="E324" s="3" t="inlineStr">
        <is>
          <t>instant</t>
        </is>
      </c>
      <c r="F324" s="3" t="inlineStr">
        <is>
          <t>1310000000.0</t>
        </is>
      </c>
      <c r="G324" s="3" t="inlineStr">
        <is>
          <t>usd</t>
        </is>
      </c>
      <c r="H324" s="3" t="inlineStr">
        <is>
          <t>-6</t>
        </is>
      </c>
      <c r="I324" s="3" t="n"/>
      <c r="J324" s="3" t="inlineStr">
        <is>
          <t>https://www.sec.gov/Archives/edgar/data/320193/000032019320000010/a10-qq1202012282019.htm#d57660541e2768-wk-Fact-3676980F54105C2D882354D2B71B22A8</t>
        </is>
      </c>
      <c r="K324" s="3" t="inlineStr">
        <is>
          <t>2020-01-29 00:00:00</t>
        </is>
      </c>
    </row>
    <row r="325">
      <c r="B325" s="3" t="inlineStr">
        <is>
          <t>AvailableForSaleDebtSecuritiesAccumulatedGrossUnrealizedLossBeforeTax</t>
        </is>
      </c>
      <c r="C325" s="3" t="inlineStr">
        <is>
          <t>2019-12-28</t>
        </is>
      </c>
      <c r="D325" s="3" t="n"/>
      <c r="E325" s="3" t="inlineStr">
        <is>
          <t>instant</t>
        </is>
      </c>
      <c r="F325" s="3" t="inlineStr">
        <is>
          <t>239000000.0</t>
        </is>
      </c>
      <c r="G325" s="3" t="inlineStr">
        <is>
          <t>usd</t>
        </is>
      </c>
      <c r="H325" s="3" t="inlineStr">
        <is>
          <t>-6</t>
        </is>
      </c>
      <c r="I325" s="3" t="n"/>
      <c r="J325" s="3" t="inlineStr">
        <is>
          <t>https://www.sec.gov/Archives/edgar/data/320193/000032019320000010/a10-qq1202012282019.htm#d57660541e2787-wk-Fact-07431B4765E65657BDECD74A545373FA</t>
        </is>
      </c>
      <c r="K325" s="3" t="inlineStr">
        <is>
          <t>2020-01-29 00:00:00</t>
        </is>
      </c>
    </row>
    <row r="326">
      <c r="B326" s="3" t="inlineStr">
        <is>
          <t>AvailableForSaleSecuritiesDebtSecurities</t>
        </is>
      </c>
      <c r="C326" s="3" t="inlineStr">
        <is>
          <t>2019-12-28</t>
        </is>
      </c>
      <c r="D326" s="3" t="n"/>
      <c r="E326" s="3" t="inlineStr">
        <is>
          <t>instant</t>
        </is>
      </c>
      <c r="F326" s="3" t="inlineStr">
        <is>
          <t>207061000000.0</t>
        </is>
      </c>
      <c r="G326" s="3" t="inlineStr">
        <is>
          <t>usd</t>
        </is>
      </c>
      <c r="H326" s="3" t="inlineStr">
        <is>
          <t>-6</t>
        </is>
      </c>
      <c r="I326" s="3" t="n"/>
      <c r="J326" s="3" t="inlineStr">
        <is>
          <t>https://www.sec.gov/Archives/edgar/data/320193/000032019320000010/a10-qq1202012282019.htm#d57660541e2808-wk-Fact-B3A145EC33A65010AC1AA510C86F6555</t>
        </is>
      </c>
      <c r="K326" s="3" t="inlineStr">
        <is>
          <t>2020-01-29 00:00:00</t>
        </is>
      </c>
    </row>
    <row r="327">
      <c r="B327" s="3" t="inlineStr">
        <is>
          <t>MarketableSecuritiesCurrent</t>
        </is>
      </c>
      <c r="C327" s="3" t="inlineStr">
        <is>
          <t>2019-12-28</t>
        </is>
      </c>
      <c r="D327" s="3" t="n"/>
      <c r="E327" s="3" t="inlineStr">
        <is>
          <t>instant</t>
        </is>
      </c>
      <c r="F327" s="3" t="inlineStr">
        <is>
          <t>67391000000.0</t>
        </is>
      </c>
      <c r="G327" s="3" t="inlineStr">
        <is>
          <t>usd</t>
        </is>
      </c>
      <c r="H327" s="3" t="inlineStr">
        <is>
          <t>-6</t>
        </is>
      </c>
      <c r="I327" s="3" t="n"/>
      <c r="J327" s="3" t="inlineStr">
        <is>
          <t>https://www.sec.gov/Archives/edgar/data/320193/000032019320000010/a10-qq1202012282019.htm#d57660541e2847-wk-Fact-6D46B7E127EF59AE903188D99841BDF6</t>
        </is>
      </c>
      <c r="K327" s="3" t="inlineStr">
        <is>
          <t>2020-01-29 00:00:00</t>
        </is>
      </c>
    </row>
    <row r="328">
      <c r="B328" s="3" t="inlineStr">
        <is>
          <t>MarketableSecuritiesNoncurrent</t>
        </is>
      </c>
      <c r="C328" s="3" t="inlineStr">
        <is>
          <t>2019-12-28</t>
        </is>
      </c>
      <c r="D328" s="3" t="n"/>
      <c r="E328" s="3" t="inlineStr">
        <is>
          <t>instant</t>
        </is>
      </c>
      <c r="F328" s="3" t="inlineStr">
        <is>
          <t>99899000000.0</t>
        </is>
      </c>
      <c r="G328" s="3" t="inlineStr">
        <is>
          <t>usd</t>
        </is>
      </c>
      <c r="H328" s="3" t="inlineStr">
        <is>
          <t>-6</t>
        </is>
      </c>
      <c r="I328" s="3" t="n"/>
      <c r="J328" s="3" t="inlineStr">
        <is>
          <t>https://www.sec.gov/Archives/edgar/data/320193/000032019320000010/a10-qq1202012282019.htm#d57660541e2866-wk-Fact-E31A143F4D515E51A1DB8F224E7BAB2D</t>
        </is>
      </c>
      <c r="K328" s="3" t="inlineStr">
        <is>
          <t>2020-01-29 00:00:00</t>
        </is>
      </c>
    </row>
    <row r="329">
      <c r="B329" s="3" t="inlineStr">
        <is>
          <t>RestrictedInvestments</t>
        </is>
      </c>
      <c r="C329" s="3" t="inlineStr">
        <is>
          <t>2019-12-28</t>
        </is>
      </c>
      <c r="D329" s="3" t="n"/>
      <c r="E329" s="3" t="inlineStr">
        <is>
          <t>instant</t>
        </is>
      </c>
      <c r="F329" s="3" t="inlineStr">
        <is>
          <t>19100000000.0</t>
        </is>
      </c>
      <c r="G329" s="3" t="inlineStr">
        <is>
          <t>usd</t>
        </is>
      </c>
      <c r="H329" s="3" t="inlineStr">
        <is>
          <t>-8</t>
        </is>
      </c>
      <c r="I329" s="3" t="n"/>
      <c r="J329" s="3" t="inlineStr">
        <is>
          <t>https://www.sec.gov/Archives/edgar/data/320193/000032019320000010/a10-qq1202012282019.htm#d57660541e5351-wk-Fact-E5613F29ED6B503E86286A29FAA6EDB6</t>
        </is>
      </c>
      <c r="K329" s="3" t="inlineStr">
        <is>
          <t>2020-01-29 00:00:00</t>
        </is>
      </c>
    </row>
    <row r="330">
      <c r="B330" s="3" t="inlineStr">
        <is>
          <t>EquitySecuritiesWithoutReadilyDeterminableFairValueAmount</t>
        </is>
      </c>
      <c r="C330" s="3" t="inlineStr">
        <is>
          <t>2019-12-28</t>
        </is>
      </c>
      <c r="D330" s="3" t="n"/>
      <c r="E330" s="3" t="inlineStr">
        <is>
          <t>instant</t>
        </is>
      </c>
      <c r="F330" s="3" t="inlineStr">
        <is>
          <t>2900000000.0</t>
        </is>
      </c>
      <c r="G330" s="3" t="inlineStr">
        <is>
          <t>usd</t>
        </is>
      </c>
      <c r="H330" s="3" t="inlineStr">
        <is>
          <t>-8</t>
        </is>
      </c>
      <c r="I330" s="3" t="n"/>
      <c r="J330" s="3" t="inlineStr">
        <is>
          <t>https://www.sec.gov/Archives/edgar/data/320193/000032019320000010/a10-qq1202012282019.htm#d57660541e5407-wk-Fact-8BDDB78C3B7D507D9575E4B6B2954D45</t>
        </is>
      </c>
      <c r="K330" s="3" t="inlineStr">
        <is>
          <t>2020-01-29 00:00:00</t>
        </is>
      </c>
    </row>
    <row r="331">
      <c r="B331" s="3" t="inlineStr">
        <is>
          <t>CashAndCashEquivalentsAtCarryingValue</t>
        </is>
      </c>
      <c r="C331" s="3" t="inlineStr">
        <is>
          <t>2019-12-28</t>
        </is>
      </c>
      <c r="D331" s="3" t="n"/>
      <c r="E331" s="3" t="inlineStr">
        <is>
          <t>instant</t>
        </is>
      </c>
      <c r="F331" s="3" t="inlineStr">
        <is>
          <t>39771000000.0</t>
        </is>
      </c>
      <c r="G331" s="3" t="inlineStr">
        <is>
          <t>usd</t>
        </is>
      </c>
      <c r="H331" s="3" t="inlineStr">
        <is>
          <t>-6</t>
        </is>
      </c>
      <c r="I331" s="3" t="n"/>
      <c r="J331" s="3" t="inlineStr">
        <is>
          <t>https://www.sec.gov/Archives/edgar/data/320193/000032019320000010/a10-qq1202012282019.htm#d57660541e5498-wk-Fact-B1DF26F97E6F5D2D9418D8B9DDC1DB79</t>
        </is>
      </c>
      <c r="K331" s="3" t="inlineStr">
        <is>
          <t>2020-01-29 00:00:00</t>
        </is>
      </c>
    </row>
    <row r="332">
      <c r="B332" s="3" t="inlineStr">
        <is>
          <t>RestrictedCashAndCashEquivalentsAtCarryingValue</t>
        </is>
      </c>
      <c r="C332" s="3" t="inlineStr">
        <is>
          <t>2019-12-28</t>
        </is>
      </c>
      <c r="D332" s="3" t="n"/>
      <c r="E332" s="3" t="inlineStr">
        <is>
          <t>instant</t>
        </is>
      </c>
      <c r="F332" s="3" t="inlineStr">
        <is>
          <t>68000000.0</t>
        </is>
      </c>
      <c r="G332" s="3" t="inlineStr">
        <is>
          <t>usd</t>
        </is>
      </c>
      <c r="H332" s="3" t="inlineStr">
        <is>
          <t>-6</t>
        </is>
      </c>
      <c r="I332" s="3" t="n"/>
      <c r="J332" s="3" t="inlineStr">
        <is>
          <t>https://www.sec.gov/Archives/edgar/data/320193/000032019320000010/a10-qq1202012282019.htm#d57660541e5532-wk-Fact-B564498A15CD5BE5AEB06AEF8C251E89</t>
        </is>
      </c>
      <c r="K332" s="3" t="inlineStr">
        <is>
          <t>2020-01-29 00:00:00</t>
        </is>
      </c>
    </row>
    <row r="333">
      <c r="B333" s="3" t="inlineStr">
        <is>
          <t>RestrictedCashAndCashEquivalentsNoncurrent</t>
        </is>
      </c>
      <c r="C333" s="3" t="inlineStr">
        <is>
          <t>2019-12-28</t>
        </is>
      </c>
      <c r="D333" s="3" t="n"/>
      <c r="E333" s="3" t="inlineStr">
        <is>
          <t>instant</t>
        </is>
      </c>
      <c r="F333" s="3" t="inlineStr">
        <is>
          <t>1826000000.0</t>
        </is>
      </c>
      <c r="G333" s="3" t="inlineStr">
        <is>
          <t>usd</t>
        </is>
      </c>
      <c r="H333" s="3" t="inlineStr">
        <is>
          <t>-6</t>
        </is>
      </c>
      <c r="I333" s="3" t="n"/>
      <c r="J333" s="3" t="inlineStr">
        <is>
          <t>https://www.sec.gov/Archives/edgar/data/320193/000032019320000010/a10-qq1202012282019.htm#d57660541e5571-wk-Fact-170473A89AFF506393313E2A30855CAB</t>
        </is>
      </c>
      <c r="K333" s="3" t="inlineStr">
        <is>
          <t>2020-01-29 00:00:00</t>
        </is>
      </c>
    </row>
    <row r="334">
      <c r="B334" s="3" t="inlineStr">
        <is>
          <t>DerivativeAssetsReductionforMasterNettingArrangements</t>
        </is>
      </c>
      <c r="C334" s="3" t="inlineStr">
        <is>
          <t>2019-12-28</t>
        </is>
      </c>
      <c r="D334" s="3" t="n"/>
      <c r="E334" s="3" t="inlineStr">
        <is>
          <t>instant</t>
        </is>
      </c>
      <c r="F334" s="3" t="inlineStr">
        <is>
          <t>2400000000.0</t>
        </is>
      </c>
      <c r="G334" s="3" t="inlineStr">
        <is>
          <t>usd</t>
        </is>
      </c>
      <c r="H334" s="3" t="inlineStr">
        <is>
          <t>-8</t>
        </is>
      </c>
      <c r="I334" s="3" t="n"/>
      <c r="J334" s="3" t="inlineStr">
        <is>
          <t>https://www.sec.gov/Archives/edgar/data/320193/000032019320000010/a10-qq1202012282019.htm#d57660541e9012-wk-Fact-01AACF55AF5753DC9AE918D6CC6620E5</t>
        </is>
      </c>
      <c r="K334" s="3" t="inlineStr">
        <is>
          <t>2020-01-29 00:00:00</t>
        </is>
      </c>
    </row>
    <row r="335">
      <c r="B335" s="3" t="inlineStr">
        <is>
          <t>DerivativeFairValueOfDerivativeNet</t>
        </is>
      </c>
      <c r="C335" s="3" t="inlineStr">
        <is>
          <t>2019-12-28</t>
        </is>
      </c>
      <c r="D335" s="3" t="n"/>
      <c r="E335" s="3" t="inlineStr">
        <is>
          <t>instant</t>
        </is>
      </c>
      <c r="F335" s="3" t="inlineStr">
        <is>
          <t>-128000000.0</t>
        </is>
      </c>
      <c r="G335" s="3" t="inlineStr">
        <is>
          <t>usd</t>
        </is>
      </c>
      <c r="H335" s="3" t="inlineStr">
        <is>
          <t>-6</t>
        </is>
      </c>
      <c r="I335" s="3" t="n"/>
      <c r="J335" s="3" t="inlineStr">
        <is>
          <t>https://www.sec.gov/Archives/edgar/data/320193/000032019320000010/a10-qq1202012282019.htm#d57660541e9020-wk-Fact-B44CF6B198C75B7FB7C887CAF556FEA2</t>
        </is>
      </c>
      <c r="K335" s="3" t="inlineStr">
        <is>
          <t>2020-01-29 00:00:00</t>
        </is>
      </c>
    </row>
    <row r="336">
      <c r="B336" s="3" t="inlineStr">
        <is>
          <t>PropertyPlantAndEquipmentGross</t>
        </is>
      </c>
      <c r="C336" s="3" t="inlineStr">
        <is>
          <t>2019-12-28</t>
        </is>
      </c>
      <c r="D336" s="3" t="n"/>
      <c r="E336" s="3" t="inlineStr">
        <is>
          <t>instant</t>
        </is>
      </c>
      <c r="F336" s="3" t="inlineStr">
        <is>
          <t>97990000000.0</t>
        </is>
      </c>
      <c r="G336" s="3" t="inlineStr">
        <is>
          <t>usd</t>
        </is>
      </c>
      <c r="H336" s="3" t="inlineStr">
        <is>
          <t>-6</t>
        </is>
      </c>
      <c r="I336" s="3" t="n"/>
      <c r="J336" s="3" t="inlineStr">
        <is>
          <t>https://www.sec.gov/Archives/edgar/data/320193/000032019320000010/a10-qq1202012282019.htm#d57651958e629-wk-Fact-F9D1C5F186FF5D17BA543064E6E969A2</t>
        </is>
      </c>
      <c r="K336" s="3" t="inlineStr">
        <is>
          <t>2020-01-29 00:00:00</t>
        </is>
      </c>
    </row>
    <row r="337">
      <c r="B337" s="3" t="inlineStr">
        <is>
          <t>AccumulatedDepreciationDepletionAndAmortizationPropertyPlantAndEquipment</t>
        </is>
      </c>
      <c r="C337" s="3" t="inlineStr">
        <is>
          <t>2019-12-28</t>
        </is>
      </c>
      <c r="D337" s="3" t="n"/>
      <c r="E337" s="3" t="inlineStr">
        <is>
          <t>instant</t>
        </is>
      </c>
      <c r="F337" s="3" t="inlineStr">
        <is>
          <t>60959000000.0</t>
        </is>
      </c>
      <c r="G337" s="3" t="inlineStr">
        <is>
          <t>usd</t>
        </is>
      </c>
      <c r="H337" s="3" t="inlineStr">
        <is>
          <t>-6</t>
        </is>
      </c>
      <c r="I337" s="3" t="n"/>
      <c r="J337" s="3" t="inlineStr">
        <is>
          <t>https://www.sec.gov/Archives/edgar/data/320193/000032019320000010/a10-qq1202012282019.htm#d57651958e668-wk-Fact-43BAB6C0A92C50C58C0AC14E14CD8CAF</t>
        </is>
      </c>
      <c r="K337" s="3" t="inlineStr">
        <is>
          <t>2020-01-29 00:00:00</t>
        </is>
      </c>
    </row>
    <row r="338">
      <c r="B338" s="3" t="inlineStr">
        <is>
          <t>PropertyPlantAndEquipmentNet</t>
        </is>
      </c>
      <c r="C338" s="3" t="inlineStr">
        <is>
          <t>2019-12-28</t>
        </is>
      </c>
      <c r="D338" s="3" t="n"/>
      <c r="E338" s="3" t="inlineStr">
        <is>
          <t>instant</t>
        </is>
      </c>
      <c r="F338" s="3" t="inlineStr">
        <is>
          <t>37031000000.0</t>
        </is>
      </c>
      <c r="G338" s="3" t="inlineStr">
        <is>
          <t>usd</t>
        </is>
      </c>
      <c r="H338" s="3" t="inlineStr">
        <is>
          <t>-6</t>
        </is>
      </c>
      <c r="I338" s="3" t="n"/>
      <c r="J338" s="3" t="inlineStr">
        <is>
          <t>https://www.sec.gov/Archives/edgar/data/320193/000032019320000010/a10-qq1202012282019.htm#d57651958e714-wk-Fact-66451C0BE91B5B6F9785C9FE1F4696DC</t>
        </is>
      </c>
      <c r="K338" s="3" t="inlineStr">
        <is>
          <t>2020-01-29 00:00:00</t>
        </is>
      </c>
    </row>
    <row r="339">
      <c r="B339" s="3" t="inlineStr">
        <is>
          <t>AccruedIncomeTaxesNoncurrent</t>
        </is>
      </c>
      <c r="C339" s="3" t="inlineStr">
        <is>
          <t>2019-12-28</t>
        </is>
      </c>
      <c r="D339" s="3" t="n"/>
      <c r="E339" s="3" t="inlineStr">
        <is>
          <t>instant</t>
        </is>
      </c>
      <c r="F339" s="3" t="inlineStr">
        <is>
          <t>28198000000.0</t>
        </is>
      </c>
      <c r="G339" s="3" t="inlineStr">
        <is>
          <t>usd</t>
        </is>
      </c>
      <c r="H339" s="3" t="inlineStr">
        <is>
          <t>-6</t>
        </is>
      </c>
      <c r="I339" s="3" t="n"/>
      <c r="J339" s="3" t="inlineStr">
        <is>
          <t>https://www.sec.gov/Archives/edgar/data/320193/000032019320000010/a10-qq1202012282019.htm#d57651958e827-wk-Fact-F1A299589FAA5551B7A594E2CF16394F</t>
        </is>
      </c>
      <c r="K339" s="3" t="inlineStr">
        <is>
          <t>2020-01-29 00:00:00</t>
        </is>
      </c>
    </row>
    <row r="340">
      <c r="B340" s="3" t="inlineStr">
        <is>
          <t>OtherAccruedLiabilitiesNoncurrent</t>
        </is>
      </c>
      <c r="C340" s="3" t="inlineStr">
        <is>
          <t>2019-12-28</t>
        </is>
      </c>
      <c r="D340" s="3" t="n"/>
      <c r="E340" s="3" t="inlineStr">
        <is>
          <t>instant</t>
        </is>
      </c>
      <c r="F340" s="3" t="inlineStr">
        <is>
          <t>27650000000.0</t>
        </is>
      </c>
      <c r="G340" s="3" t="inlineStr">
        <is>
          <t>usd</t>
        </is>
      </c>
      <c r="H340" s="3" t="inlineStr">
        <is>
          <t>-6</t>
        </is>
      </c>
      <c r="I340" s="3" t="n"/>
      <c r="J340" s="3" t="inlineStr">
        <is>
          <t>https://www.sec.gov/Archives/edgar/data/320193/000032019320000010/a10-qq1202012282019.htm#d57651958e861-wk-Fact-8914F9810276550583AC52058BE6C8E7</t>
        </is>
      </c>
      <c r="K340" s="3" t="inlineStr">
        <is>
          <t>2020-01-29 00:00:00</t>
        </is>
      </c>
    </row>
    <row r="341">
      <c r="B341" s="3" t="inlineStr">
        <is>
          <t>OtherLiabilitiesNoncurrent</t>
        </is>
      </c>
      <c r="C341" s="3" t="inlineStr">
        <is>
          <t>2019-12-28</t>
        </is>
      </c>
      <c r="D341" s="3" t="n"/>
      <c r="E341" s="3" t="inlineStr">
        <is>
          <t>instant</t>
        </is>
      </c>
      <c r="F341" s="3" t="inlineStr">
        <is>
          <t>55848000000.0</t>
        </is>
      </c>
      <c r="G341" s="3" t="inlineStr">
        <is>
          <t>usd</t>
        </is>
      </c>
      <c r="H341" s="3" t="inlineStr">
        <is>
          <t>-6</t>
        </is>
      </c>
      <c r="I341" s="3" t="n"/>
      <c r="J341" s="3" t="inlineStr">
        <is>
          <t>https://www.sec.gov/Archives/edgar/data/320193/000032019320000010/a10-qq1202012282019.htm#d57651958e905-wk-Fact-A1C2722BF5535985AACCA6EB9D8BB9CE</t>
        </is>
      </c>
      <c r="K341" s="3" t="inlineStr">
        <is>
          <t>2020-01-29 00:00:00</t>
        </is>
      </c>
    </row>
    <row r="342">
      <c r="B342" s="3" t="inlineStr">
        <is>
          <t>UnrecognizedTaxBenefits</t>
        </is>
      </c>
      <c r="C342" s="3" t="inlineStr">
        <is>
          <t>2019-12-28</t>
        </is>
      </c>
      <c r="D342" s="3" t="n"/>
      <c r="E342" s="3" t="inlineStr">
        <is>
          <t>instant</t>
        </is>
      </c>
      <c r="F342" s="3" t="inlineStr">
        <is>
          <t>16399999999.999998</t>
        </is>
      </c>
      <c r="G342" s="3" t="inlineStr">
        <is>
          <t>usd</t>
        </is>
      </c>
      <c r="H342" s="3" t="inlineStr">
        <is>
          <t>-8</t>
        </is>
      </c>
      <c r="I342" s="3" t="n"/>
      <c r="J342" s="3" t="inlineStr">
        <is>
          <t>https://www.sec.gov/Archives/edgar/data/320193/000032019320000010/a10-qq1202012282019.htm#d57647868e436-wk-Fact-C96A26068BE652F0AFFF95E077518180</t>
        </is>
      </c>
      <c r="K342" s="3" t="inlineStr">
        <is>
          <t>2020-01-29 00:00:00</t>
        </is>
      </c>
    </row>
    <row r="343">
      <c r="B343" s="3" t="inlineStr">
        <is>
          <t>UnrecognizedTaxBenefitsThatWouldImpactEffectiveTaxRate</t>
        </is>
      </c>
      <c r="C343" s="3" t="inlineStr">
        <is>
          <t>2019-12-28</t>
        </is>
      </c>
      <c r="D343" s="3" t="n"/>
      <c r="E343" s="3" t="inlineStr">
        <is>
          <t>instant</t>
        </is>
      </c>
      <c r="F343" s="3" t="inlineStr">
        <is>
          <t>8900000000.0</t>
        </is>
      </c>
      <c r="G343" s="3" t="inlineStr">
        <is>
          <t>usd</t>
        </is>
      </c>
      <c r="H343" s="3" t="inlineStr">
        <is>
          <t>-8</t>
        </is>
      </c>
      <c r="I343" s="3" t="n"/>
      <c r="J343" s="3" t="inlineStr">
        <is>
          <t>https://www.sec.gov/Archives/edgar/data/320193/000032019320000010/a10-qq1202012282019.htm#d57647868e440-wk-Fact-40F98D394C9552C895C2E774D27090A1</t>
        </is>
      </c>
      <c r="K343" s="3" t="inlineStr">
        <is>
          <t>2020-01-29 00:00:00</t>
        </is>
      </c>
    </row>
    <row r="344">
      <c r="B344" s="3" t="inlineStr">
        <is>
          <t>UnrecognizedTaxBenefitsIncomeTaxPenaltiesAndInterestAccrued</t>
        </is>
      </c>
      <c r="C344" s="3" t="inlineStr">
        <is>
          <t>2019-12-28</t>
        </is>
      </c>
      <c r="D344" s="3" t="n"/>
      <c r="E344" s="3" t="inlineStr">
        <is>
          <t>instant</t>
        </is>
      </c>
      <c r="F344" s="3" t="inlineStr">
        <is>
          <t>1500000000.0</t>
        </is>
      </c>
      <c r="G344" s="3" t="inlineStr">
        <is>
          <t>usd</t>
        </is>
      </c>
      <c r="H344" s="3" t="inlineStr">
        <is>
          <t>-8</t>
        </is>
      </c>
      <c r="I344" s="3" t="n"/>
      <c r="J344" s="3" t="inlineStr">
        <is>
          <t>https://www.sec.gov/Archives/edgar/data/320193/000032019320000010/a10-qq1202012282019.htm#d57647868e444-wk-Fact-226E0A3FD5B55889BBADA526B288102B</t>
        </is>
      </c>
      <c r="K344" s="3" t="inlineStr">
        <is>
          <t>2020-01-29 00:00:00</t>
        </is>
      </c>
    </row>
    <row r="345">
      <c r="B345" s="3" t="inlineStr">
        <is>
          <t>DecreaseInUnrecognizedTaxBenefitsIsReasonablyPossible</t>
        </is>
      </c>
      <c r="C345" s="3" t="inlineStr">
        <is>
          <t>2019-12-28</t>
        </is>
      </c>
      <c r="D345" s="3" t="n"/>
      <c r="E345" s="3" t="inlineStr">
        <is>
          <t>instant</t>
        </is>
      </c>
      <c r="F345" s="3" t="inlineStr">
        <is>
          <t>2300000000.0</t>
        </is>
      </c>
      <c r="G345" s="3" t="inlineStr">
        <is>
          <t>usd</t>
        </is>
      </c>
      <c r="H345" s="3" t="inlineStr">
        <is>
          <t>-8</t>
        </is>
      </c>
      <c r="I345" s="3" t="n"/>
      <c r="J345" s="3" t="inlineStr">
        <is>
          <t>https://www.sec.gov/Archives/edgar/data/320193/000032019320000010/a10-qq1202012282019.htm#d57647868e455-wk-Fact-4D25ACF5550D56DA8A2A8EEE3F3E1ADD</t>
        </is>
      </c>
      <c r="K345" s="3" t="inlineStr">
        <is>
          <t>2020-01-29 00:00:00</t>
        </is>
      </c>
    </row>
    <row r="346">
      <c r="B346" s="3" t="inlineStr">
        <is>
          <t>CommercialPaper</t>
        </is>
      </c>
      <c r="C346" s="3" t="inlineStr">
        <is>
          <t>2019-12-28</t>
        </is>
      </c>
      <c r="D346" s="3" t="n"/>
      <c r="E346" s="3" t="inlineStr">
        <is>
          <t>instant</t>
        </is>
      </c>
      <c r="F346" s="3" t="inlineStr">
        <is>
          <t>5000000000.0</t>
        </is>
      </c>
      <c r="G346" s="3" t="inlineStr">
        <is>
          <t>usd</t>
        </is>
      </c>
      <c r="H346" s="3" t="inlineStr">
        <is>
          <t>-8</t>
        </is>
      </c>
      <c r="I346" s="3" t="n"/>
      <c r="J346" s="3" t="inlineStr">
        <is>
          <t>https://www.sec.gov/Archives/edgar/data/320193/000032019320000010/a10-qq1202012282019.htm#d57659745e434-wk-Fact-2546B4784FE75788A8E8968195A3F6A4</t>
        </is>
      </c>
      <c r="K346" s="3" t="inlineStr">
        <is>
          <t>2020-01-29 00:00:00</t>
        </is>
      </c>
    </row>
    <row r="347">
      <c r="B347" s="3" t="inlineStr">
        <is>
          <t>ShortTermDebtWeightedAverageInterestRate</t>
        </is>
      </c>
      <c r="C347" s="3" t="inlineStr">
        <is>
          <t>2019-12-28</t>
        </is>
      </c>
      <c r="D347" s="3" t="n"/>
      <c r="E347" s="3" t="inlineStr">
        <is>
          <t>instant</t>
        </is>
      </c>
      <c r="F347" s="3" t="inlineStr">
        <is>
          <t>0.0188</t>
        </is>
      </c>
      <c r="G347" s="3" t="inlineStr">
        <is>
          <t>number</t>
        </is>
      </c>
      <c r="H347" s="3" t="inlineStr">
        <is>
          <t>4</t>
        </is>
      </c>
      <c r="I347" s="3" t="n"/>
      <c r="J347" s="3" t="inlineStr">
        <is>
          <t>https://www.sec.gov/Archives/edgar/data/320193/000032019320000010/a10-qq1202012282019.htm#d57659745e447-wk-Fact-0DF0BB1AD9955165AA00801EF7A53594</t>
        </is>
      </c>
      <c r="K347" s="3" t="inlineStr">
        <is>
          <t>2020-01-29 00:00:00</t>
        </is>
      </c>
    </row>
    <row r="348">
      <c r="B348" s="3" t="inlineStr">
        <is>
          <t>DebtInstrumentCarryingAmount</t>
        </is>
      </c>
      <c r="C348" s="3" t="inlineStr">
        <is>
          <t>2019-12-28</t>
        </is>
      </c>
      <c r="D348" s="3" t="n"/>
      <c r="E348" s="3" t="inlineStr">
        <is>
          <t>instant</t>
        </is>
      </c>
      <c r="F348" s="3" t="inlineStr">
        <is>
          <t>103086000000.0</t>
        </is>
      </c>
      <c r="G348" s="3" t="inlineStr">
        <is>
          <t>usd</t>
        </is>
      </c>
      <c r="H348" s="3" t="inlineStr">
        <is>
          <t>-6</t>
        </is>
      </c>
      <c r="I348" s="3" t="n"/>
      <c r="J348" s="3" t="inlineStr">
        <is>
          <t>https://www.sec.gov/Archives/edgar/data/320193/000032019320000010/a10-qq1202012282019.htm#d57659745e2035-wk-Fact-06ADCA21D9335159891D8142B2A5A4B5</t>
        </is>
      </c>
      <c r="K348" s="3" t="inlineStr">
        <is>
          <t>2020-01-29 00:00:00</t>
        </is>
      </c>
    </row>
    <row r="349">
      <c r="B349" s="3" t="inlineStr">
        <is>
          <t>DebtInstrumentUnamortizedDiscountPremiumAndDebtIssuanceCostsNet</t>
        </is>
      </c>
      <c r="C349" s="3" t="inlineStr">
        <is>
          <t>2019-12-28</t>
        </is>
      </c>
      <c r="D349" s="3" t="n"/>
      <c r="E349" s="3" t="inlineStr">
        <is>
          <t>instant</t>
        </is>
      </c>
      <c r="F349" s="3" t="inlineStr">
        <is>
          <t>229000000.0</t>
        </is>
      </c>
      <c r="G349" s="3" t="inlineStr">
        <is>
          <t>usd</t>
        </is>
      </c>
      <c r="H349" s="3" t="inlineStr">
        <is>
          <t>-6</t>
        </is>
      </c>
      <c r="I349" s="3" t="n"/>
      <c r="J349" s="3" t="inlineStr">
        <is>
          <t>https://www.sec.gov/Archives/edgar/data/320193/000032019320000010/a10-qq1202012282019.htm#d57659745e2279-wk-Fact-B349EBCA313B08D0079AD72CCB0461D3</t>
        </is>
      </c>
      <c r="K349" s="3" t="inlineStr">
        <is>
          <t>2020-01-29 00:00:00</t>
        </is>
      </c>
    </row>
    <row r="350">
      <c r="B350" s="3" t="inlineStr">
        <is>
          <t>HedgeAccountingAdjustmentsRelatedToLongTermDebt</t>
        </is>
      </c>
      <c r="C350" s="3" t="inlineStr">
        <is>
          <t>2019-12-28</t>
        </is>
      </c>
      <c r="D350" s="3" t="n"/>
      <c r="E350" s="3" t="inlineStr">
        <is>
          <t>instant</t>
        </is>
      </c>
      <c r="F350" s="3" t="inlineStr">
        <is>
          <t>445000000.0</t>
        </is>
      </c>
      <c r="G350" s="3" t="inlineStr">
        <is>
          <t>usd</t>
        </is>
      </c>
      <c r="H350" s="3" t="inlineStr">
        <is>
          <t>-6</t>
        </is>
      </c>
      <c r="I350" s="3" t="n"/>
      <c r="J350" s="3" t="inlineStr">
        <is>
          <t>https://www.sec.gov/Archives/edgar/data/320193/000032019320000010/a10-qq1202012282019.htm#d57659745e2403-wk-Fact-CBC72DA8E2DA5E46BC746890066B0507</t>
        </is>
      </c>
      <c r="K350" s="3" t="inlineStr">
        <is>
          <t>2020-01-29 00:00:00</t>
        </is>
      </c>
    </row>
    <row r="351">
      <c r="B351" s="3" t="inlineStr">
        <is>
          <t>LongTermDebtCurrent</t>
        </is>
      </c>
      <c r="C351" s="3" t="inlineStr">
        <is>
          <t>2019-12-28</t>
        </is>
      </c>
      <c r="D351" s="3" t="n"/>
      <c r="E351" s="3" t="inlineStr">
        <is>
          <t>instant</t>
        </is>
      </c>
      <c r="F351" s="3" t="inlineStr">
        <is>
          <t>10224000000.0</t>
        </is>
      </c>
      <c r="G351" s="3" t="inlineStr">
        <is>
          <t>usd</t>
        </is>
      </c>
      <c r="H351" s="3" t="inlineStr">
        <is>
          <t>-6</t>
        </is>
      </c>
      <c r="I351" s="3" t="n"/>
      <c r="J351" s="3" t="inlineStr">
        <is>
          <t>https://www.sec.gov/Archives/edgar/data/320193/000032019320000010/a10-qq1202012282019.htm#d57659745e2524-wk-Fact-457EEFA37A1D51618C505AB59B3217A6</t>
        </is>
      </c>
      <c r="K351" s="3" t="inlineStr">
        <is>
          <t>2020-01-29 00:00:00</t>
        </is>
      </c>
    </row>
    <row r="352">
      <c r="B352" s="3" t="inlineStr">
        <is>
          <t>LongTermDebtNoncurrent</t>
        </is>
      </c>
      <c r="C352" s="3" t="inlineStr">
        <is>
          <t>2019-12-28</t>
        </is>
      </c>
      <c r="D352" s="3" t="n"/>
      <c r="E352" s="3" t="inlineStr">
        <is>
          <t>instant</t>
        </is>
      </c>
      <c r="F352" s="3" t="inlineStr">
        <is>
          <t>93078000000.0</t>
        </is>
      </c>
      <c r="G352" s="3" t="inlineStr">
        <is>
          <t>usd</t>
        </is>
      </c>
      <c r="H352" s="3" t="inlineStr">
        <is>
          <t>-6</t>
        </is>
      </c>
      <c r="I352" s="3" t="n"/>
      <c r="J352" s="3" t="inlineStr">
        <is>
          <t>https://www.sec.gov/Archives/edgar/data/320193/000032019320000010/a10-qq1202012282019.htm#d57659745e2652-wk-Fact-8510AD19BD495279A6FFBEAA8F6BA30C</t>
        </is>
      </c>
      <c r="K352" s="3" t="inlineStr">
        <is>
          <t>2020-01-29 00:00:00</t>
        </is>
      </c>
    </row>
    <row r="353">
      <c r="B353" s="3" t="inlineStr">
        <is>
          <t>AmountUtilizedUnderShareRepurchaseProgram</t>
        </is>
      </c>
      <c r="C353" s="3" t="inlineStr">
        <is>
          <t>2019-12-28</t>
        </is>
      </c>
      <c r="D353" s="3" t="n"/>
      <c r="E353" s="3" t="inlineStr">
        <is>
          <t>instant</t>
        </is>
      </c>
      <c r="F353" s="3" t="inlineStr">
        <is>
          <t>116100000000.0</t>
        </is>
      </c>
      <c r="G353" s="3" t="inlineStr">
        <is>
          <t>usd</t>
        </is>
      </c>
      <c r="H353" s="3" t="inlineStr">
        <is>
          <t>-8</t>
        </is>
      </c>
      <c r="I353" s="3" t="n"/>
      <c r="J353" s="3" t="inlineStr">
        <is>
          <t>https://www.sec.gov/Archives/edgar/data/320193/000032019320000010/a10-qq1202012282019.htm#d57660579e457-wk-Fact-AB5E5C0F21E45E97B13055A04B7977AD</t>
        </is>
      </c>
      <c r="K353" s="3" t="inlineStr">
        <is>
          <t>2020-01-29 00:00:00</t>
        </is>
      </c>
    </row>
    <row r="354">
      <c r="B354" s="3" t="inlineStr">
        <is>
          <t>ShareBasedCompensationArrangementByShareBasedPaymentAwardNumberOfSharesAvailableForGrant</t>
        </is>
      </c>
      <c r="C354" s="3" t="inlineStr">
        <is>
          <t>2019-12-28</t>
        </is>
      </c>
      <c r="D354" s="3" t="n"/>
      <c r="E354" s="3" t="inlineStr">
        <is>
          <t>instant</t>
        </is>
      </c>
      <c r="F354" s="3" t="inlineStr">
        <is>
          <t>194400000.0</t>
        </is>
      </c>
      <c r="G354" s="3" t="inlineStr">
        <is>
          <t>shares</t>
        </is>
      </c>
      <c r="H354" s="3" t="inlineStr">
        <is>
          <t>-5</t>
        </is>
      </c>
      <c r="I354" s="3" t="n"/>
      <c r="J354" s="3" t="inlineStr">
        <is>
          <t>https://www.sec.gov/Archives/edgar/data/320193/000032019320000010/a10-qq1202012282019.htm#d57661356e426-wk-Fact-F30079C6FD265E9DA84AD6F6E25F4961</t>
        </is>
      </c>
      <c r="K354" s="3" t="inlineStr">
        <is>
          <t>2020-01-29 00:00:00</t>
        </is>
      </c>
    </row>
    <row r="355">
      <c r="B355" s="3" t="inlineStr">
        <is>
          <t>EmployeeServiceShareBasedCompensationNonvestedAwardsTotalCompensationCostNotYetRecognized</t>
        </is>
      </c>
      <c r="C355" s="3" t="inlineStr">
        <is>
          <t>2019-12-28</t>
        </is>
      </c>
      <c r="D355" s="3" t="n"/>
      <c r="E355" s="3" t="inlineStr">
        <is>
          <t>instant</t>
        </is>
      </c>
      <c r="F355" s="3" t="inlineStr">
        <is>
          <t>15700000000.0</t>
        </is>
      </c>
      <c r="G355" s="3" t="inlineStr">
        <is>
          <t>usd</t>
        </is>
      </c>
      <c r="H355" s="3" t="inlineStr">
        <is>
          <t>-8</t>
        </is>
      </c>
      <c r="I355" s="3" t="n"/>
      <c r="J355" s="3" t="inlineStr">
        <is>
          <t>https://www.sec.gov/Archives/edgar/data/320193/000032019320000010/a10-qq1202012282019.htm#d57661356e1115-wk-Fact-E54090AF2D2954119765383B938EBEE0</t>
        </is>
      </c>
      <c r="K355" s="3" t="inlineStr">
        <is>
          <t>2020-01-29 00:00:00</t>
        </is>
      </c>
    </row>
    <row r="356">
      <c r="B356" s="3" t="inlineStr">
        <is>
          <t>UnrecordedUnconditionalPurchaseObligationBalanceSheetAmount</t>
        </is>
      </c>
      <c r="C356" s="3" t="inlineStr">
        <is>
          <t>2019-12-28</t>
        </is>
      </c>
      <c r="D356" s="3" t="n"/>
      <c r="E356" s="3" t="inlineStr">
        <is>
          <t>instant</t>
        </is>
      </c>
      <c r="F356" s="3" t="inlineStr">
        <is>
          <t>10500000000.0</t>
        </is>
      </c>
      <c r="G356" s="3" t="inlineStr">
        <is>
          <t>usd</t>
        </is>
      </c>
      <c r="H356" s="3" t="inlineStr">
        <is>
          <t>-8</t>
        </is>
      </c>
      <c r="I356" s="3" t="n"/>
      <c r="J356" s="3" t="inlineStr">
        <is>
          <t>https://www.sec.gov/Archives/edgar/data/320193/000032019320000010/a10-qq1202012282019.htm#d57663259e726-wk-Fact-4B2E026E1A315A65B114940B4920F806</t>
        </is>
      </c>
      <c r="K356" s="3" t="inlineStr">
        <is>
          <t>2020-01-29 00:00:00</t>
        </is>
      </c>
    </row>
    <row r="357">
      <c r="B357" s="3" t="inlineStr">
        <is>
          <t>OperatingandFinanceLeaseRightofUseAsset</t>
        </is>
      </c>
      <c r="C357" s="3" t="inlineStr">
        <is>
          <t>2019-12-28</t>
        </is>
      </c>
      <c r="D357" s="3" t="n"/>
      <c r="E357" s="3" t="inlineStr">
        <is>
          <t>instant</t>
        </is>
      </c>
      <c r="F357" s="3" t="inlineStr">
        <is>
          <t>7891000000.0</t>
        </is>
      </c>
      <c r="G357" s="3" t="inlineStr">
        <is>
          <t>usd</t>
        </is>
      </c>
      <c r="H357" s="3" t="inlineStr">
        <is>
          <t>-6</t>
        </is>
      </c>
      <c r="I357" s="3" t="n"/>
      <c r="J357" s="3" t="inlineStr">
        <is>
          <t>https://www.sec.gov/Archives/edgar/data/320193/000032019320000010/a10-qq1202012282019.htm#d57665954e658-wk-Fact-FFC3F0085ACFF8029334F751A303BF54</t>
        </is>
      </c>
      <c r="K357" s="3" t="inlineStr">
        <is>
          <t>2020-01-29 00:00:00</t>
        </is>
      </c>
    </row>
    <row r="358">
      <c r="B358" s="3" t="inlineStr">
        <is>
          <t>LesseeOperatingLeaseLiabilityPaymentsRemainderOfFiscalYear</t>
        </is>
      </c>
      <c r="C358" s="3" t="inlineStr">
        <is>
          <t>2019-12-28</t>
        </is>
      </c>
      <c r="D358" s="3" t="n"/>
      <c r="E358" s="3" t="inlineStr">
        <is>
          <t>instant</t>
        </is>
      </c>
      <c r="F358" s="3" t="inlineStr">
        <is>
          <t>1051000000.0</t>
        </is>
      </c>
      <c r="G358" s="3" t="inlineStr">
        <is>
          <t>usd</t>
        </is>
      </c>
      <c r="H358" s="3" t="inlineStr">
        <is>
          <t>-6</t>
        </is>
      </c>
      <c r="I358" s="3" t="n"/>
      <c r="J358" s="3" t="inlineStr">
        <is>
          <t>https://www.sec.gov/Archives/edgar/data/320193/000032019320000010/a10-qq1202012282019.htm#d57665954e1020-wk-Fact-D64A1F2BEEBCA742DCF4F62890AB4EA0</t>
        </is>
      </c>
      <c r="K358" s="3" t="inlineStr">
        <is>
          <t>2020-01-29 00:00:00</t>
        </is>
      </c>
    </row>
    <row r="359">
      <c r="B359" s="3" t="inlineStr">
        <is>
          <t>FinanceLeaseLiabilityPaymentsRemainderOfFiscalYear</t>
        </is>
      </c>
      <c r="C359" s="3" t="inlineStr">
        <is>
          <t>2019-12-28</t>
        </is>
      </c>
      <c r="D359" s="3" t="n"/>
      <c r="E359" s="3" t="inlineStr">
        <is>
          <t>instant</t>
        </is>
      </c>
      <c r="F359" s="3" t="inlineStr">
        <is>
          <t>23000000.0</t>
        </is>
      </c>
      <c r="G359" s="3" t="inlineStr">
        <is>
          <t>usd</t>
        </is>
      </c>
      <c r="H359" s="3" t="inlineStr">
        <is>
          <t>-6</t>
        </is>
      </c>
      <c r="I359" s="3" t="n"/>
      <c r="J359" s="3" t="inlineStr">
        <is>
          <t>https://www.sec.gov/Archives/edgar/data/320193/000032019320000010/a10-qq1202012282019.htm#d57665954e1039-wk-Fact-9FE51D59296D1202F335F63663B2781F</t>
        </is>
      </c>
      <c r="K359" s="3" t="inlineStr">
        <is>
          <t>2020-01-29 00:00:00</t>
        </is>
      </c>
    </row>
    <row r="360">
      <c r="B360" s="3" t="inlineStr">
        <is>
          <t>LesseeOperatingandFinanceLeaseLiabilityPaymentsRemainderofFiscalYear</t>
        </is>
      </c>
      <c r="C360" s="3" t="inlineStr">
        <is>
          <t>2019-12-28</t>
        </is>
      </c>
      <c r="D360" s="3" t="n"/>
      <c r="E360" s="3" t="inlineStr">
        <is>
          <t>instant</t>
        </is>
      </c>
      <c r="F360" s="3" t="inlineStr">
        <is>
          <t>1074000000.0</t>
        </is>
      </c>
      <c r="G360" s="3" t="inlineStr">
        <is>
          <t>usd</t>
        </is>
      </c>
      <c r="H360" s="3" t="inlineStr">
        <is>
          <t>-6</t>
        </is>
      </c>
      <c r="I360" s="3" t="n"/>
      <c r="J360" s="3" t="inlineStr">
        <is>
          <t>https://www.sec.gov/Archives/edgar/data/320193/000032019320000010/a10-qq1202012282019.htm#d57665954e1058-wk-Fact-3FEAEF7936E2C9FCDE7BF760AC7B2400</t>
        </is>
      </c>
      <c r="K360" s="3" t="inlineStr">
        <is>
          <t>2020-01-29 00:00:00</t>
        </is>
      </c>
    </row>
    <row r="361">
      <c r="B361" s="3" t="inlineStr">
        <is>
          <t>LesseeOperatingLeaseLiabilityPaymentsDueYearTwo</t>
        </is>
      </c>
      <c r="C361" s="3" t="inlineStr">
        <is>
          <t>2019-12-28</t>
        </is>
      </c>
      <c r="D361" s="3" t="n"/>
      <c r="E361" s="3" t="inlineStr">
        <is>
          <t>instant</t>
        </is>
      </c>
      <c r="F361" s="3" t="inlineStr">
        <is>
          <t>1398000000.0</t>
        </is>
      </c>
      <c r="G361" s="3" t="inlineStr">
        <is>
          <t>usd</t>
        </is>
      </c>
      <c r="H361" s="3" t="inlineStr">
        <is>
          <t>-6</t>
        </is>
      </c>
      <c r="I361" s="3" t="n"/>
      <c r="J361" s="3" t="inlineStr">
        <is>
          <t>https://www.sec.gov/Archives/edgar/data/320193/000032019320000010/a10-qq1202012282019.htm#d57665954e1074-wk-Fact-49679730B72CCDC51FF4F632ABF7616B</t>
        </is>
      </c>
      <c r="K361" s="3" t="inlineStr">
        <is>
          <t>2020-01-29 00:00:00</t>
        </is>
      </c>
    </row>
    <row r="362">
      <c r="B362" s="3" t="inlineStr">
        <is>
          <t>FinanceLeaseLiabilityPaymentsDueYearTwo</t>
        </is>
      </c>
      <c r="C362" s="3" t="inlineStr">
        <is>
          <t>2019-12-28</t>
        </is>
      </c>
      <c r="D362" s="3" t="n"/>
      <c r="E362" s="3" t="inlineStr">
        <is>
          <t>instant</t>
        </is>
      </c>
      <c r="F362" s="3" t="inlineStr">
        <is>
          <t>34000000.0</t>
        </is>
      </c>
      <c r="G362" s="3" t="inlineStr">
        <is>
          <t>usd</t>
        </is>
      </c>
      <c r="H362" s="3" t="inlineStr">
        <is>
          <t>-6</t>
        </is>
      </c>
      <c r="I362" s="3" t="n"/>
      <c r="J362" s="3" t="inlineStr">
        <is>
          <t>https://www.sec.gov/Archives/edgar/data/320193/000032019320000010/a10-qq1202012282019.htm#d57665954e1093-wk-Fact-82E00E2E2368E4BD75B6F63F9F8EB301</t>
        </is>
      </c>
      <c r="K362" s="3" t="inlineStr">
        <is>
          <t>2020-01-29 00:00:00</t>
        </is>
      </c>
    </row>
    <row r="363">
      <c r="B363" s="3" t="inlineStr">
        <is>
          <t>LesseeOperatingandFinanceLeaseLiabilityPaymentsDueYearTwo</t>
        </is>
      </c>
      <c r="C363" s="3" t="inlineStr">
        <is>
          <t>2019-12-28</t>
        </is>
      </c>
      <c r="D363" s="3" t="n"/>
      <c r="E363" s="3" t="inlineStr">
        <is>
          <t>instant</t>
        </is>
      </c>
      <c r="F363" s="3" t="inlineStr">
        <is>
          <t>1432000000.0</t>
        </is>
      </c>
      <c r="G363" s="3" t="inlineStr">
        <is>
          <t>usd</t>
        </is>
      </c>
      <c r="H363" s="3" t="inlineStr">
        <is>
          <t>-6</t>
        </is>
      </c>
      <c r="I363" s="3" t="n"/>
      <c r="J363" s="3" t="inlineStr">
        <is>
          <t>https://www.sec.gov/Archives/edgar/data/320193/000032019320000010/a10-qq1202012282019.htm#d57665954e1112-wk-Fact-E2C1EDAB8B3413A57366F76B5A75B698</t>
        </is>
      </c>
      <c r="K363" s="3" t="inlineStr">
        <is>
          <t>2020-01-29 00:00:00</t>
        </is>
      </c>
    </row>
    <row r="364">
      <c r="B364" s="3" t="inlineStr">
        <is>
          <t>LesseeOperatingLeaseLiabilityPaymentsDueYearThree</t>
        </is>
      </c>
      <c r="C364" s="3" t="inlineStr">
        <is>
          <t>2019-12-28</t>
        </is>
      </c>
      <c r="D364" s="3" t="n"/>
      <c r="E364" s="3" t="inlineStr">
        <is>
          <t>instant</t>
        </is>
      </c>
      <c r="F364" s="3" t="inlineStr">
        <is>
          <t>1218000000.0</t>
        </is>
      </c>
      <c r="G364" s="3" t="inlineStr">
        <is>
          <t>usd</t>
        </is>
      </c>
      <c r="H364" s="3" t="inlineStr">
        <is>
          <t>-6</t>
        </is>
      </c>
      <c r="I364" s="3" t="n"/>
      <c r="J364" s="3" t="inlineStr">
        <is>
          <t>https://www.sec.gov/Archives/edgar/data/320193/000032019320000010/a10-qq1202012282019.htm#d57665954e1133-wk-Fact-9953E839F3D83333C36DF63341CBB61D</t>
        </is>
      </c>
      <c r="K364" s="3" t="inlineStr">
        <is>
          <t>2020-01-29 00:00:00</t>
        </is>
      </c>
    </row>
    <row r="365">
      <c r="B365" s="3" t="inlineStr">
        <is>
          <t>FinanceLeaseLiabilityPaymentsDueYearThree</t>
        </is>
      </c>
      <c r="C365" s="3" t="inlineStr">
        <is>
          <t>2019-12-28</t>
        </is>
      </c>
      <c r="D365" s="3" t="n"/>
      <c r="E365" s="3" t="inlineStr">
        <is>
          <t>instant</t>
        </is>
      </c>
      <c r="F365" s="3" t="inlineStr">
        <is>
          <t>35000000.0</t>
        </is>
      </c>
      <c r="G365" s="3" t="inlineStr">
        <is>
          <t>usd</t>
        </is>
      </c>
      <c r="H365" s="3" t="inlineStr">
        <is>
          <t>-6</t>
        </is>
      </c>
      <c r="I365" s="3" t="n"/>
      <c r="J365" s="3" t="inlineStr">
        <is>
          <t>https://www.sec.gov/Archives/edgar/data/320193/000032019320000010/a10-qq1202012282019.htm#d57665954e1152-wk-Fact-E65F8A276DB3EE1B53D6F63341C446AB</t>
        </is>
      </c>
      <c r="K365" s="3" t="inlineStr">
        <is>
          <t>2020-01-29 00:00:00</t>
        </is>
      </c>
    </row>
    <row r="366">
      <c r="B366" s="3" t="inlineStr">
        <is>
          <t>LesseeOperatingandFinanceLeaseLiabilityPaymentsDueYearThree</t>
        </is>
      </c>
      <c r="C366" s="3" t="inlineStr">
        <is>
          <t>2019-12-28</t>
        </is>
      </c>
      <c r="D366" s="3" t="n"/>
      <c r="E366" s="3" t="inlineStr">
        <is>
          <t>instant</t>
        </is>
      </c>
      <c r="F366" s="3" t="inlineStr">
        <is>
          <t>1253000000.0</t>
        </is>
      </c>
      <c r="G366" s="3" t="inlineStr">
        <is>
          <t>usd</t>
        </is>
      </c>
      <c r="H366" s="3" t="inlineStr">
        <is>
          <t>-6</t>
        </is>
      </c>
      <c r="I366" s="3" t="n"/>
      <c r="J366" s="3" t="inlineStr">
        <is>
          <t>https://www.sec.gov/Archives/edgar/data/320193/000032019320000010/a10-qq1202012282019.htm#d57665954e1171-wk-Fact-CE68D58E2891BA620E4DF76D0863890D</t>
        </is>
      </c>
      <c r="K366" s="3" t="inlineStr">
        <is>
          <t>2020-01-29 00:00:00</t>
        </is>
      </c>
    </row>
    <row r="367">
      <c r="B367" s="3" t="inlineStr">
        <is>
          <t>LesseeOperatingLeaseLiabilityPaymentsDueYearFour</t>
        </is>
      </c>
      <c r="C367" s="3" t="inlineStr">
        <is>
          <t>2019-12-28</t>
        </is>
      </c>
      <c r="D367" s="3" t="n"/>
      <c r="E367" s="3" t="inlineStr">
        <is>
          <t>instant</t>
        </is>
      </c>
      <c r="F367" s="3" t="inlineStr">
        <is>
          <t>966000000.0</t>
        </is>
      </c>
      <c r="G367" s="3" t="inlineStr">
        <is>
          <t>usd</t>
        </is>
      </c>
      <c r="H367" s="3" t="inlineStr">
        <is>
          <t>-6</t>
        </is>
      </c>
      <c r="I367" s="3" t="n"/>
      <c r="J367" s="3" t="inlineStr">
        <is>
          <t>https://www.sec.gov/Archives/edgar/data/320193/000032019320000010/a10-qq1202012282019.htm#d57665954e1192-wk-Fact-AC478EEA7CCD685B00EDF633B7B1134D</t>
        </is>
      </c>
      <c r="K367" s="3" t="inlineStr">
        <is>
          <t>2020-01-29 00:00:00</t>
        </is>
      </c>
    </row>
    <row r="368">
      <c r="B368" s="3" t="inlineStr">
        <is>
          <t>FinanceLeaseLiabilityPaymentsDueYearFour</t>
        </is>
      </c>
      <c r="C368" s="3" t="inlineStr">
        <is>
          <t>2019-12-28</t>
        </is>
      </c>
      <c r="D368" s="3" t="n"/>
      <c r="E368" s="3" t="inlineStr">
        <is>
          <t>instant</t>
        </is>
      </c>
      <c r="F368" s="3" t="inlineStr">
        <is>
          <t>46000000.0</t>
        </is>
      </c>
      <c r="G368" s="3" t="inlineStr">
        <is>
          <t>usd</t>
        </is>
      </c>
      <c r="H368" s="3" t="inlineStr">
        <is>
          <t>-6</t>
        </is>
      </c>
      <c r="I368" s="3" t="n"/>
      <c r="J368" s="3" t="inlineStr">
        <is>
          <t>https://www.sec.gov/Archives/edgar/data/320193/000032019320000010/a10-qq1202012282019.htm#d57665954e1211-wk-Fact-D5C65BFCABA49A6BD524F6402EF6D927</t>
        </is>
      </c>
      <c r="K368" s="3" t="inlineStr">
        <is>
          <t>2020-01-29 00:00:00</t>
        </is>
      </c>
    </row>
    <row r="369">
      <c r="B369" s="3" t="inlineStr">
        <is>
          <t>LesseeOperatingandFinanceLeaseLiabilityPaymentsDueYearFour</t>
        </is>
      </c>
      <c r="C369" s="3" t="inlineStr">
        <is>
          <t>2019-12-28</t>
        </is>
      </c>
      <c r="D369" s="3" t="n"/>
      <c r="E369" s="3" t="inlineStr">
        <is>
          <t>instant</t>
        </is>
      </c>
      <c r="F369" s="3" t="inlineStr">
        <is>
          <t>1012000000.0</t>
        </is>
      </c>
      <c r="G369" s="3" t="inlineStr">
        <is>
          <t>usd</t>
        </is>
      </c>
      <c r="H369" s="3" t="inlineStr">
        <is>
          <t>-6</t>
        </is>
      </c>
      <c r="I369" s="3" t="n"/>
      <c r="J369" s="3" t="inlineStr">
        <is>
          <t>https://www.sec.gov/Archives/edgar/data/320193/000032019320000010/a10-qq1202012282019.htm#d57665954e1230-wk-Fact-744D2A887026AA1FA9B0F76E5D59687F</t>
        </is>
      </c>
      <c r="K369" s="3" t="inlineStr">
        <is>
          <t>2020-01-29 00:00:00</t>
        </is>
      </c>
    </row>
    <row r="370">
      <c r="B370" s="3" t="inlineStr">
        <is>
          <t>LesseeOperatingLeaseLiabilityPaymentsDueYearFive</t>
        </is>
      </c>
      <c r="C370" s="3" t="inlineStr">
        <is>
          <t>2019-12-28</t>
        </is>
      </c>
      <c r="D370" s="3" t="n"/>
      <c r="E370" s="3" t="inlineStr">
        <is>
          <t>instant</t>
        </is>
      </c>
      <c r="F370" s="3" t="inlineStr">
        <is>
          <t>845000000.0</t>
        </is>
      </c>
      <c r="G370" s="3" t="inlineStr">
        <is>
          <t>usd</t>
        </is>
      </c>
      <c r="H370" s="3" t="inlineStr">
        <is>
          <t>-6</t>
        </is>
      </c>
      <c r="I370" s="3" t="n"/>
      <c r="J370" s="3" t="inlineStr">
        <is>
          <t>https://www.sec.gov/Archives/edgar/data/320193/000032019320000010/a10-qq1202012282019.htm#d57665954e1251-wk-Fact-38D706FE44CD912B9179F6343B3D316B</t>
        </is>
      </c>
      <c r="K370" s="3" t="inlineStr">
        <is>
          <t>2020-01-29 00:00:00</t>
        </is>
      </c>
    </row>
    <row r="371">
      <c r="B371" s="3" t="inlineStr">
        <is>
          <t>FinanceLeaseLiabilityPaymentsDueYearFive</t>
        </is>
      </c>
      <c r="C371" s="3" t="inlineStr">
        <is>
          <t>2019-12-28</t>
        </is>
      </c>
      <c r="D371" s="3" t="n"/>
      <c r="E371" s="3" t="inlineStr">
        <is>
          <t>instant</t>
        </is>
      </c>
      <c r="F371" s="3" t="inlineStr">
        <is>
          <t>25000000.0</t>
        </is>
      </c>
      <c r="G371" s="3" t="inlineStr">
        <is>
          <t>usd</t>
        </is>
      </c>
      <c r="H371" s="3" t="inlineStr">
        <is>
          <t>-6</t>
        </is>
      </c>
      <c r="I371" s="3" t="n"/>
      <c r="J371" s="3" t="inlineStr">
        <is>
          <t>https://www.sec.gov/Archives/edgar/data/320193/000032019320000010/a10-qq1202012282019.htm#d57665954e1270-wk-Fact-A0D682EFF906B41132E2F640739B64DA</t>
        </is>
      </c>
      <c r="K371" s="3" t="inlineStr">
        <is>
          <t>2020-01-29 00:00:00</t>
        </is>
      </c>
    </row>
    <row r="372">
      <c r="B372" s="3" t="inlineStr">
        <is>
          <t>LesseeOperatingandFinanceLeaseLiabilityPaymentsDueYearFive</t>
        </is>
      </c>
      <c r="C372" s="3" t="inlineStr">
        <is>
          <t>2019-12-28</t>
        </is>
      </c>
      <c r="D372" s="3" t="n"/>
      <c r="E372" s="3" t="inlineStr">
        <is>
          <t>instant</t>
        </is>
      </c>
      <c r="F372" s="3" t="inlineStr">
        <is>
          <t>870000000.0</t>
        </is>
      </c>
      <c r="G372" s="3" t="inlineStr">
        <is>
          <t>usd</t>
        </is>
      </c>
      <c r="H372" s="3" t="inlineStr">
        <is>
          <t>-6</t>
        </is>
      </c>
      <c r="I372" s="3" t="n"/>
      <c r="J372" s="3" t="inlineStr">
        <is>
          <t>https://www.sec.gov/Archives/edgar/data/320193/000032019320000010/a10-qq1202012282019.htm#d57665954e1289-wk-Fact-E3D687BB9D5F6086676AF76F70AC718C</t>
        </is>
      </c>
      <c r="K372" s="3" t="inlineStr">
        <is>
          <t>2020-01-29 00:00:00</t>
        </is>
      </c>
    </row>
    <row r="373">
      <c r="B373" s="3" t="inlineStr">
        <is>
          <t>LesseeOperatingLeaseLiabilityPaymentsDueAfterYearFive</t>
        </is>
      </c>
      <c r="C373" s="3" t="inlineStr">
        <is>
          <t>2019-12-28</t>
        </is>
      </c>
      <c r="D373" s="3" t="n"/>
      <c r="E373" s="3" t="inlineStr">
        <is>
          <t>instant</t>
        </is>
      </c>
      <c r="F373" s="3" t="inlineStr">
        <is>
          <t>3579000000.0</t>
        </is>
      </c>
      <c r="G373" s="3" t="inlineStr">
        <is>
          <t>usd</t>
        </is>
      </c>
      <c r="H373" s="3" t="inlineStr">
        <is>
          <t>-6</t>
        </is>
      </c>
      <c r="I373" s="3" t="n"/>
      <c r="J373" s="3" t="inlineStr">
        <is>
          <t>https://www.sec.gov/Archives/edgar/data/320193/000032019320000010/a10-qq1202012282019.htm#d57665954e1310-wk-Fact-17A026421FF69B904FB3F6FA2FBF3196</t>
        </is>
      </c>
      <c r="K373" s="3" t="inlineStr">
        <is>
          <t>2020-01-29 00:00:00</t>
        </is>
      </c>
    </row>
    <row r="374">
      <c r="B374" s="3" t="inlineStr">
        <is>
          <t>FinanceLeaseLiabilityPaymentsDueAfterYearFive</t>
        </is>
      </c>
      <c r="C374" s="3" t="inlineStr">
        <is>
          <t>2019-12-28</t>
        </is>
      </c>
      <c r="D374" s="3" t="n"/>
      <c r="E374" s="3" t="inlineStr">
        <is>
          <t>instant</t>
        </is>
      </c>
      <c r="F374" s="3" t="inlineStr">
        <is>
          <t>921000000.0</t>
        </is>
      </c>
      <c r="G374" s="3" t="inlineStr">
        <is>
          <t>usd</t>
        </is>
      </c>
      <c r="H374" s="3" t="inlineStr">
        <is>
          <t>-6</t>
        </is>
      </c>
      <c r="I374" s="3" t="n"/>
      <c r="J374" s="3" t="inlineStr">
        <is>
          <t>https://www.sec.gov/Archives/edgar/data/320193/000032019320000010/a10-qq1202012282019.htm#d57665954e1329-wk-Fact-BF0E44913436CAEED09EF6FA7E2EFD66</t>
        </is>
      </c>
      <c r="K374" s="3" t="inlineStr">
        <is>
          <t>2020-01-29 00:00:00</t>
        </is>
      </c>
    </row>
    <row r="375">
      <c r="B375" s="3" t="inlineStr">
        <is>
          <t>LesseeOperatingandFinanceLeaseLiabilityPaymentsDueafterYearFive</t>
        </is>
      </c>
      <c r="C375" s="3" t="inlineStr">
        <is>
          <t>2019-12-28</t>
        </is>
      </c>
      <c r="D375" s="3" t="n"/>
      <c r="E375" s="3" t="inlineStr">
        <is>
          <t>instant</t>
        </is>
      </c>
      <c r="F375" s="3" t="inlineStr">
        <is>
          <t>4500000000.0</t>
        </is>
      </c>
      <c r="G375" s="3" t="inlineStr">
        <is>
          <t>usd</t>
        </is>
      </c>
      <c r="H375" s="3" t="inlineStr">
        <is>
          <t>-6</t>
        </is>
      </c>
      <c r="I375" s="3" t="n"/>
      <c r="J375" s="3" t="inlineStr">
        <is>
          <t>https://www.sec.gov/Archives/edgar/data/320193/000032019320000010/a10-qq1202012282019.htm#d57665954e1348-wk-Fact-0FEDDB84A7387CF8503BF7736F3A47F8</t>
        </is>
      </c>
      <c r="K375" s="3" t="inlineStr">
        <is>
          <t>2020-01-29 00:00:00</t>
        </is>
      </c>
    </row>
    <row r="376">
      <c r="B376" s="3" t="inlineStr">
        <is>
          <t>LesseeOperatingLeaseLiabilityPaymentsDue</t>
        </is>
      </c>
      <c r="C376" s="3" t="inlineStr">
        <is>
          <t>2019-12-28</t>
        </is>
      </c>
      <c r="D376" s="3" t="n"/>
      <c r="E376" s="3" t="inlineStr">
        <is>
          <t>instant</t>
        </is>
      </c>
      <c r="F376" s="3" t="inlineStr">
        <is>
          <t>9057000000.0</t>
        </is>
      </c>
      <c r="G376" s="3" t="inlineStr">
        <is>
          <t>usd</t>
        </is>
      </c>
      <c r="H376" s="3" t="inlineStr">
        <is>
          <t>-6</t>
        </is>
      </c>
      <c r="I376" s="3" t="n"/>
      <c r="J376" s="3" t="inlineStr">
        <is>
          <t>https://www.sec.gov/Archives/edgar/data/320193/000032019320000010/a10-qq1202012282019.htm#d57665954e1369-wk-Fact-0EE7D16201349E89EA70F64DBFDB130F</t>
        </is>
      </c>
      <c r="K376" s="3" t="inlineStr">
        <is>
          <t>2020-01-29 00:00:00</t>
        </is>
      </c>
    </row>
    <row r="377">
      <c r="B377" s="3" t="inlineStr">
        <is>
          <t>FinanceLeaseLiabilityPaymentsDue</t>
        </is>
      </c>
      <c r="C377" s="3" t="inlineStr">
        <is>
          <t>2019-12-28</t>
        </is>
      </c>
      <c r="D377" s="3" t="n"/>
      <c r="E377" s="3" t="inlineStr">
        <is>
          <t>instant</t>
        </is>
      </c>
      <c r="F377" s="3" t="inlineStr">
        <is>
          <t>1084000000.0</t>
        </is>
      </c>
      <c r="G377" s="3" t="inlineStr">
        <is>
          <t>usd</t>
        </is>
      </c>
      <c r="H377" s="3" t="inlineStr">
        <is>
          <t>-6</t>
        </is>
      </c>
      <c r="I377" s="3" t="n"/>
      <c r="J377" s="3" t="inlineStr">
        <is>
          <t>https://www.sec.gov/Archives/edgar/data/320193/000032019320000010/a10-qq1202012282019.htm#d57665954e1388-wk-Fact-EFDEE76D1E39B64B4FA2F64E0DBD1035</t>
        </is>
      </c>
      <c r="K377" s="3" t="inlineStr">
        <is>
          <t>2020-01-29 00:00:00</t>
        </is>
      </c>
    </row>
    <row r="378">
      <c r="B378" s="3" t="inlineStr">
        <is>
          <t>LesseeOperatingandFinanceLeaseLiabilityPaymentsDue</t>
        </is>
      </c>
      <c r="C378" s="3" t="inlineStr">
        <is>
          <t>2019-12-28</t>
        </is>
      </c>
      <c r="D378" s="3" t="n"/>
      <c r="E378" s="3" t="inlineStr">
        <is>
          <t>instant</t>
        </is>
      </c>
      <c r="F378" s="3" t="inlineStr">
        <is>
          <t>10141000000.0</t>
        </is>
      </c>
      <c r="G378" s="3" t="inlineStr">
        <is>
          <t>usd</t>
        </is>
      </c>
      <c r="H378" s="3" t="inlineStr">
        <is>
          <t>-6</t>
        </is>
      </c>
      <c r="I378" s="3" t="n"/>
      <c r="J378" s="3" t="inlineStr">
        <is>
          <t>https://www.sec.gov/Archives/edgar/data/320193/000032019320000010/a10-qq1202012282019.htm#d57665954e1407-wk-Fact-75187DAF7C5A9C4756E8F77D5752362E</t>
        </is>
      </c>
      <c r="K378" s="3" t="inlineStr">
        <is>
          <t>2020-01-29 00:00:00</t>
        </is>
      </c>
    </row>
    <row r="379">
      <c r="B379" s="3" t="inlineStr">
        <is>
          <t>LesseeOperatingLeaseLiabilityUndiscountedExcessAmount</t>
        </is>
      </c>
      <c r="C379" s="3" t="inlineStr">
        <is>
          <t>2019-12-28</t>
        </is>
      </c>
      <c r="D379" s="3" t="n"/>
      <c r="E379" s="3" t="inlineStr">
        <is>
          <t>instant</t>
        </is>
      </c>
      <c r="F379" s="3" t="inlineStr">
        <is>
          <t>1239000000.0</t>
        </is>
      </c>
      <c r="G379" s="3" t="inlineStr">
        <is>
          <t>usd</t>
        </is>
      </c>
      <c r="H379" s="3" t="inlineStr">
        <is>
          <t>-6</t>
        </is>
      </c>
      <c r="I379" s="3" t="n"/>
      <c r="J379" s="3" t="inlineStr">
        <is>
          <t>https://www.sec.gov/Archives/edgar/data/320193/000032019320000010/a10-qq1202012282019.htm#d57665954e1428-wk-Fact-84895A79ADAEAEC899D9F64EC65546B3</t>
        </is>
      </c>
      <c r="K379" s="3" t="inlineStr">
        <is>
          <t>2020-01-29 00:00:00</t>
        </is>
      </c>
    </row>
    <row r="380">
      <c r="B380" s="3" t="inlineStr">
        <is>
          <t>FinanceLeaseLiabilityUndiscountedExcessAmount</t>
        </is>
      </c>
      <c r="C380" s="3" t="inlineStr">
        <is>
          <t>2019-12-28</t>
        </is>
      </c>
      <c r="D380" s="3" t="n"/>
      <c r="E380" s="3" t="inlineStr">
        <is>
          <t>instant</t>
        </is>
      </c>
      <c r="F380" s="3" t="inlineStr">
        <is>
          <t>443000000.0</t>
        </is>
      </c>
      <c r="G380" s="3" t="inlineStr">
        <is>
          <t>usd</t>
        </is>
      </c>
      <c r="H380" s="3" t="inlineStr">
        <is>
          <t>-6</t>
        </is>
      </c>
      <c r="I380" s="3" t="n"/>
      <c r="J380" s="3" t="inlineStr">
        <is>
          <t>https://www.sec.gov/Archives/edgar/data/320193/000032019320000010/a10-qq1202012282019.htm#d57665954e1448-wk-Fact-281A6B288CA0F033202EF64EF9908459</t>
        </is>
      </c>
      <c r="K380" s="3" t="inlineStr">
        <is>
          <t>2020-01-29 00:00:00</t>
        </is>
      </c>
    </row>
    <row r="381">
      <c r="B381" s="3" t="inlineStr">
        <is>
          <t>LesseeOperatingandFinanceLeaseLiabilityUndiscountedExcessAmount</t>
        </is>
      </c>
      <c r="C381" s="3" t="inlineStr">
        <is>
          <t>2019-12-28</t>
        </is>
      </c>
      <c r="D381" s="3" t="n"/>
      <c r="E381" s="3" t="inlineStr">
        <is>
          <t>instant</t>
        </is>
      </c>
      <c r="F381" s="3" t="inlineStr">
        <is>
          <t>1682000000.0</t>
        </is>
      </c>
      <c r="G381" s="3" t="inlineStr">
        <is>
          <t>usd</t>
        </is>
      </c>
      <c r="H381" s="3" t="inlineStr">
        <is>
          <t>-6</t>
        </is>
      </c>
      <c r="I381" s="3" t="n"/>
      <c r="J381" s="3" t="inlineStr">
        <is>
          <t>https://www.sec.gov/Archives/edgar/data/320193/000032019320000010/a10-qq1202012282019.htm#d57665954e1468-wk-Fact-B444EB3F36B9BE9EB4AFF781B824B790</t>
        </is>
      </c>
      <c r="K381" s="3" t="inlineStr">
        <is>
          <t>2020-01-29 00:00:00</t>
        </is>
      </c>
    </row>
    <row r="382">
      <c r="B382" s="3" t="inlineStr">
        <is>
          <t>OperatingLeaseLiability</t>
        </is>
      </c>
      <c r="C382" s="3" t="inlineStr">
        <is>
          <t>2019-12-28</t>
        </is>
      </c>
      <c r="D382" s="3" t="n"/>
      <c r="E382" s="3" t="inlineStr">
        <is>
          <t>instant</t>
        </is>
      </c>
      <c r="F382" s="3" t="inlineStr">
        <is>
          <t>7818000000.0</t>
        </is>
      </c>
      <c r="G382" s="3" t="inlineStr">
        <is>
          <t>usd</t>
        </is>
      </c>
      <c r="H382" s="3" t="inlineStr">
        <is>
          <t>-6</t>
        </is>
      </c>
      <c r="I382" s="3" t="n"/>
      <c r="J382" s="3" t="inlineStr">
        <is>
          <t>https://www.sec.gov/Archives/edgar/data/320193/000032019320000010/a10-qq1202012282019.htm#d57665954e1495-wk-Fact-52CD9DADC8C2819988A4F650D6351BF1</t>
        </is>
      </c>
      <c r="K382" s="3" t="inlineStr">
        <is>
          <t>2020-01-29 00:00:00</t>
        </is>
      </c>
    </row>
    <row r="383">
      <c r="B383" s="3" t="inlineStr">
        <is>
          <t>FinanceLeaseLiability</t>
        </is>
      </c>
      <c r="C383" s="3" t="inlineStr">
        <is>
          <t>2019-12-28</t>
        </is>
      </c>
      <c r="D383" s="3" t="n"/>
      <c r="E383" s="3" t="inlineStr">
        <is>
          <t>instant</t>
        </is>
      </c>
      <c r="F383" s="3" t="inlineStr">
        <is>
          <t>641000000.0</t>
        </is>
      </c>
      <c r="G383" s="3" t="inlineStr">
        <is>
          <t>usd</t>
        </is>
      </c>
      <c r="H383" s="3" t="inlineStr">
        <is>
          <t>-6</t>
        </is>
      </c>
      <c r="I383" s="3" t="n"/>
      <c r="J383" s="3" t="inlineStr">
        <is>
          <t>https://www.sec.gov/Archives/edgar/data/320193/000032019320000010/a10-qq1202012282019.htm#d57665954e1514-wk-Fact-FADE3BE5488F52A015EFF6518AC139D2</t>
        </is>
      </c>
      <c r="K383" s="3" t="inlineStr">
        <is>
          <t>2020-01-29 00:00:00</t>
        </is>
      </c>
    </row>
    <row r="384">
      <c r="B384" s="3" t="inlineStr">
        <is>
          <t>OperatingandFinanceLeaseLiability</t>
        </is>
      </c>
      <c r="C384" s="3" t="inlineStr">
        <is>
          <t>2019-12-28</t>
        </is>
      </c>
      <c r="D384" s="3" t="n"/>
      <c r="E384" s="3" t="inlineStr">
        <is>
          <t>instant</t>
        </is>
      </c>
      <c r="F384" s="3" t="inlineStr">
        <is>
          <t>8459000000.0</t>
        </is>
      </c>
      <c r="G384" s="3" t="inlineStr">
        <is>
          <t>usd</t>
        </is>
      </c>
      <c r="H384" s="3" t="inlineStr">
        <is>
          <t>-6</t>
        </is>
      </c>
      <c r="I384" s="3" t="n"/>
      <c r="J384" s="3" t="inlineStr">
        <is>
          <t>https://www.sec.gov/Archives/edgar/data/320193/000032019320000010/a10-qq1202012282019.htm#d57665954e1533-wk-Fact-1FF8F85D5160E1418D01F75402F85210</t>
        </is>
      </c>
      <c r="K384" s="3" t="inlineStr">
        <is>
          <t>2020-01-29 00:00:00</t>
        </is>
      </c>
    </row>
    <row r="385">
      <c r="B385" s="3" t="inlineStr">
        <is>
          <t>OperatingandFinanceLeaseWeightedAverageDiscountRatePercent</t>
        </is>
      </c>
      <c r="C385" s="3" t="inlineStr">
        <is>
          <t>2019-12-28</t>
        </is>
      </c>
      <c r="D385" s="3" t="n"/>
      <c r="E385" s="3" t="inlineStr">
        <is>
          <t>instant</t>
        </is>
      </c>
      <c r="F385" s="3" t="inlineStr">
        <is>
          <t>0.021</t>
        </is>
      </c>
      <c r="G385" s="3" t="inlineStr">
        <is>
          <t>number</t>
        </is>
      </c>
      <c r="H385" s="3" t="inlineStr">
        <is>
          <t>3</t>
        </is>
      </c>
      <c r="I385" s="3" t="n"/>
      <c r="J385" s="3" t="inlineStr">
        <is>
          <t>https://www.sec.gov/Archives/edgar/data/320193/000032019320000010/a10-qq1202012282019.htm#d57665954e1555-wk-Fact-2F8C22603E812DC9596AF2A8AB061408</t>
        </is>
      </c>
      <c r="K385" s="3" t="inlineStr">
        <is>
          <t>2020-01-29 00:00:00</t>
        </is>
      </c>
    </row>
    <row r="386">
      <c r="B386" s="3" t="inlineStr">
        <is>
          <t>LesseeOperatingLeaseLeaseNotYetCommencedPaymentsDue</t>
        </is>
      </c>
      <c r="C386" s="3" t="inlineStr">
        <is>
          <t>2019-12-28</t>
        </is>
      </c>
      <c r="D386" s="3" t="n"/>
      <c r="E386" s="3" t="inlineStr">
        <is>
          <t>instant</t>
        </is>
      </c>
      <c r="F386" s="3" t="inlineStr">
        <is>
          <t>2100000000.0</t>
        </is>
      </c>
      <c r="G386" s="3" t="inlineStr">
        <is>
          <t>usd</t>
        </is>
      </c>
      <c r="H386" s="3" t="inlineStr">
        <is>
          <t>-8</t>
        </is>
      </c>
      <c r="I386" s="3" t="n"/>
      <c r="J386" s="3" t="inlineStr">
        <is>
          <t>https://www.sec.gov/Archives/edgar/data/320193/000032019320000010/a10-qq1202012282019.htm#d57665954e1566-wk-Fact-02FC983F3AEF4D0CE3F8F6F666E66E4C</t>
        </is>
      </c>
      <c r="K386" s="3" t="inlineStr">
        <is>
          <t>2020-01-29 00:00:00</t>
        </is>
      </c>
    </row>
    <row r="387">
      <c r="B387" s="3" t="inlineStr">
        <is>
          <t>LesseeOperatingLeaseLeaseNotYetCommencedTermOfContract1</t>
        </is>
      </c>
      <c r="C387" s="3" t="inlineStr">
        <is>
          <t>2019-12-28</t>
        </is>
      </c>
      <c r="D387" s="3" t="n"/>
      <c r="E387" s="3" t="inlineStr">
        <is>
          <t>instant</t>
        </is>
      </c>
      <c r="F387" s="3" t="inlineStr">
        <is>
          <t>16.0</t>
        </is>
      </c>
      <c r="G387" s="3" t="n"/>
      <c r="H387" s="3" t="n"/>
      <c r="I387" s="3" t="inlineStr">
        <is>
          <t>srt:MaximumMember</t>
        </is>
      </c>
      <c r="J387" s="3" t="inlineStr">
        <is>
          <t>https://www.sec.gov/Archives/edgar/data/320193/000032019320000010/a10-qq1202012282019.htm#d57665954e1574-wk-Fact-03E8407506C4C57069FCF2B1E9D5B703</t>
        </is>
      </c>
      <c r="K387" s="3" t="inlineStr">
        <is>
          <t>2020-01-29 00:00:00</t>
        </is>
      </c>
    </row>
    <row r="388">
      <c r="B388" s="3" t="inlineStr">
        <is>
          <t>DebtInstrumentInterestRateStatedPercentage</t>
        </is>
      </c>
      <c r="C388" s="3" t="inlineStr">
        <is>
          <t>2019-12-28</t>
        </is>
      </c>
      <c r="D388" s="3" t="n"/>
      <c r="E388" s="3" t="inlineStr">
        <is>
          <t>instant</t>
        </is>
      </c>
      <c r="F388" s="3" t="inlineStr">
        <is>
          <t>0.0465</t>
        </is>
      </c>
      <c r="G388" s="3" t="inlineStr">
        <is>
          <t>number</t>
        </is>
      </c>
      <c r="H388" s="3" t="inlineStr">
        <is>
          <t>INF</t>
        </is>
      </c>
      <c r="I388" s="3" t="inlineStr">
        <is>
          <t>srt:MaximumMember aapl:A20132019DebtIssuancesMember aapl:FixedRateNotesMember</t>
        </is>
      </c>
      <c r="J388" s="3" t="inlineStr">
        <is>
          <t>https://www.sec.gov/Archives/edgar/data/320193/000032019320000010/a10-qq1202012282019.htm#Fact-CC5EBCD1F31A5A02981D5E2172B84634-wk-Fact-CC5EBCD1F31A5A02981D5E2172B84634</t>
        </is>
      </c>
      <c r="K388" s="3" t="inlineStr">
        <is>
          <t>2020-01-29 00:00:00</t>
        </is>
      </c>
    </row>
    <row r="389">
      <c r="B389" s="3" t="inlineStr">
        <is>
          <t>DebtInstrumentInterestRateEffectivePercentage</t>
        </is>
      </c>
      <c r="C389" s="3" t="inlineStr">
        <is>
          <t>2019-12-28</t>
        </is>
      </c>
      <c r="D389" s="3" t="n"/>
      <c r="E389" s="3" t="inlineStr">
        <is>
          <t>instant</t>
        </is>
      </c>
      <c r="F389" s="3" t="inlineStr">
        <is>
          <t>0.0478</t>
        </is>
      </c>
      <c r="G389" s="3" t="inlineStr">
        <is>
          <t>number</t>
        </is>
      </c>
      <c r="H389" s="3" t="inlineStr">
        <is>
          <t>4</t>
        </is>
      </c>
      <c r="I389" s="3" t="inlineStr">
        <is>
          <t>srt:MaximumMember aapl:A20132019DebtIssuancesMember aapl:FixedRateNotesMember</t>
        </is>
      </c>
      <c r="J389" s="3" t="inlineStr">
        <is>
          <t>https://www.sec.gov/Archives/edgar/data/320193/000032019320000010/a10-qq1202012282019.htm#d57659745e1582-wk-Fact-262145002FCA4CCE690FD72C8604D170</t>
        </is>
      </c>
      <c r="K389" s="3" t="inlineStr">
        <is>
          <t>2020-01-29 00:00:00</t>
        </is>
      </c>
    </row>
    <row r="390">
      <c r="B390" s="3" t="inlineStr">
        <is>
          <t>DebtInstrumentInterestRateEffectivePercentage</t>
        </is>
      </c>
      <c r="C390" s="3" t="inlineStr">
        <is>
          <t>2019-12-28</t>
        </is>
      </c>
      <c r="D390" s="3" t="n"/>
      <c r="E390" s="3" t="inlineStr">
        <is>
          <t>instant</t>
        </is>
      </c>
      <c r="F390" s="3" t="inlineStr">
        <is>
          <t>0.0304</t>
        </is>
      </c>
      <c r="G390" s="3" t="inlineStr">
        <is>
          <t>number</t>
        </is>
      </c>
      <c r="H390" s="3" t="inlineStr">
        <is>
          <t>4</t>
        </is>
      </c>
      <c r="I390" s="3" t="inlineStr">
        <is>
          <t>srt:MaximumMember aapl:A20132019DebtIssuancesMember aapl:FloatingRateNotesMember</t>
        </is>
      </c>
      <c r="J390" s="3" t="inlineStr">
        <is>
          <t>https://www.sec.gov/Archives/edgar/data/320193/000032019320000010/a10-qq1202012282019.htm#d57659745e1461-wk-Fact-996BED85DF3552C38C4E2783D80DC48A</t>
        </is>
      </c>
      <c r="K390" s="3" t="inlineStr">
        <is>
          <t>2020-01-29 00:00:00</t>
        </is>
      </c>
    </row>
    <row r="391">
      <c r="B391" s="3" t="inlineStr">
        <is>
          <t>DebtInstrumentInterestRateStatedPercentage</t>
        </is>
      </c>
      <c r="C391" s="3" t="inlineStr">
        <is>
          <t>2019-12-28</t>
        </is>
      </c>
      <c r="D391" s="3" t="n"/>
      <c r="E391" s="3" t="inlineStr">
        <is>
          <t>instant</t>
        </is>
      </c>
      <c r="F391" s="3" t="inlineStr">
        <is>
          <t>0.005</t>
        </is>
      </c>
      <c r="G391" s="3" t="inlineStr">
        <is>
          <t>number</t>
        </is>
      </c>
      <c r="H391" s="3" t="inlineStr">
        <is>
          <t>INF</t>
        </is>
      </c>
      <c r="I391" s="3" t="inlineStr">
        <is>
          <t>srt:MaximumMember aapl:FirstQuarter2020DebtIssuanceMember aapl:FixedRateNotesMember</t>
        </is>
      </c>
      <c r="J391" s="3" t="inlineStr">
        <is>
          <t>https://www.sec.gov/Archives/edgar/data/320193/000032019320000010/a10-qq1202012282019.htm#Fact-22C4751ED8B15EE0922EA13D75D1C10C-wk-Fact-22C4751ED8B15EE0922EA13D75D1C10C</t>
        </is>
      </c>
      <c r="K391" s="3" t="inlineStr">
        <is>
          <t>2020-01-29 00:00:00</t>
        </is>
      </c>
    </row>
    <row r="392">
      <c r="B392" s="3" t="inlineStr">
        <is>
          <t>DebtInstrumentInterestRateEffectivePercentage</t>
        </is>
      </c>
      <c r="C392" s="3" t="inlineStr">
        <is>
          <t>2019-12-28</t>
        </is>
      </c>
      <c r="D392" s="3" t="n"/>
      <c r="E392" s="3" t="inlineStr">
        <is>
          <t>instant</t>
        </is>
      </c>
      <c r="F392" s="3" t="inlineStr">
        <is>
          <t>0.005600000000000001</t>
        </is>
      </c>
      <c r="G392" s="3" t="inlineStr">
        <is>
          <t>number</t>
        </is>
      </c>
      <c r="H392" s="3" t="inlineStr">
        <is>
          <t>4</t>
        </is>
      </c>
      <c r="I392" s="3" t="inlineStr">
        <is>
          <t>srt:MaximumMember aapl:FirstQuarter2020DebtIssuanceMember aapl:FixedRateNotesMember</t>
        </is>
      </c>
      <c r="J392" s="3" t="inlineStr">
        <is>
          <t>https://www.sec.gov/Archives/edgar/data/320193/000032019320000010/a10-qq1202012282019.htm#d57659745e1949-wk-Fact-2CABAC5A8E42585A860E5550567DD29C</t>
        </is>
      </c>
      <c r="K392" s="3" t="inlineStr">
        <is>
          <t>2020-01-29 00:00:00</t>
        </is>
      </c>
    </row>
    <row r="393">
      <c r="B393" s="3" t="inlineStr">
        <is>
          <t>LesseeOperatingLeaseLeaseNotYetCommencedTermOfContract1</t>
        </is>
      </c>
      <c r="C393" s="3" t="inlineStr">
        <is>
          <t>2019-12-28</t>
        </is>
      </c>
      <c r="D393" s="3" t="n"/>
      <c r="E393" s="3" t="inlineStr">
        <is>
          <t>instant</t>
        </is>
      </c>
      <c r="F393" s="3" t="inlineStr">
        <is>
          <t>1.0</t>
        </is>
      </c>
      <c r="G393" s="3" t="n"/>
      <c r="H393" s="3" t="n"/>
      <c r="I393" s="3" t="inlineStr">
        <is>
          <t>srt:MinimumMember</t>
        </is>
      </c>
      <c r="J393" s="3" t="inlineStr">
        <is>
          <t>https://www.sec.gov/Archives/edgar/data/320193/000032019320000010/a10-qq1202012282019.htm#d57665954e1570-wk-Fact-1DC201FD0F34045D51C2F2B5E9005A17</t>
        </is>
      </c>
      <c r="K393" s="3" t="inlineStr">
        <is>
          <t>2020-01-29 00:00:00</t>
        </is>
      </c>
    </row>
    <row r="394">
      <c r="B394" s="3" t="inlineStr">
        <is>
          <t>DebtInstrumentInterestRateStatedPercentage</t>
        </is>
      </c>
      <c r="C394" s="3" t="inlineStr">
        <is>
          <t>2019-12-28</t>
        </is>
      </c>
      <c r="D394" s="3" t="n"/>
      <c r="E394" s="3" t="inlineStr">
        <is>
          <t>instant</t>
        </is>
      </c>
      <c r="F394" s="3" t="inlineStr">
        <is>
          <t>0.0035</t>
        </is>
      </c>
      <c r="G394" s="3" t="inlineStr">
        <is>
          <t>number</t>
        </is>
      </c>
      <c r="H394" s="3" t="inlineStr">
        <is>
          <t>INF</t>
        </is>
      </c>
      <c r="I394" s="3" t="inlineStr">
        <is>
          <t>srt:MinimumMember aapl:A20132019DebtIssuancesMember aapl:FixedRateNotesMember</t>
        </is>
      </c>
      <c r="J394" s="3" t="inlineStr">
        <is>
          <t>https://www.sec.gov/Archives/edgar/data/320193/000032019320000010/a10-qq1202012282019.htm#Fact-03D80CD235E54F7CA036D74E878F7B81-wk-Fact-03D80CD235E54F7CA036D74E878F7B81</t>
        </is>
      </c>
      <c r="K394" s="3" t="inlineStr">
        <is>
          <t>2020-01-29 00:00:00</t>
        </is>
      </c>
    </row>
    <row r="395">
      <c r="B395" s="3" t="inlineStr">
        <is>
          <t>DebtInstrumentInterestRateEffectivePercentage</t>
        </is>
      </c>
      <c r="C395" s="3" t="inlineStr">
        <is>
          <t>2019-12-28</t>
        </is>
      </c>
      <c r="D395" s="3" t="n"/>
      <c r="E395" s="3" t="inlineStr">
        <is>
          <t>instant</t>
        </is>
      </c>
      <c r="F395" s="3" t="inlineStr">
        <is>
          <t>0.0028000000000000004</t>
        </is>
      </c>
      <c r="G395" s="3" t="inlineStr">
        <is>
          <t>number</t>
        </is>
      </c>
      <c r="H395" s="3" t="inlineStr">
        <is>
          <t>4</t>
        </is>
      </c>
      <c r="I395" s="3" t="inlineStr">
        <is>
          <t>srt:MinimumMember aapl:A20132019DebtIssuancesMember aapl:FixedRateNotesMember</t>
        </is>
      </c>
      <c r="J395" s="3" t="inlineStr">
        <is>
          <t>https://www.sec.gov/Archives/edgar/data/320193/000032019320000010/a10-qq1202012282019.htm#d57659745e1571-wk-Fact-495EF7605C215EE88829056CD3E11C71</t>
        </is>
      </c>
      <c r="K395" s="3" t="inlineStr">
        <is>
          <t>2020-01-29 00:00:00</t>
        </is>
      </c>
    </row>
    <row r="396">
      <c r="B396" s="3" t="inlineStr">
        <is>
          <t>DebtInstrumentInterestRateEffectivePercentage</t>
        </is>
      </c>
      <c r="C396" s="3" t="inlineStr">
        <is>
          <t>2019-12-28</t>
        </is>
      </c>
      <c r="D396" s="3" t="n"/>
      <c r="E396" s="3" t="inlineStr">
        <is>
          <t>instant</t>
        </is>
      </c>
      <c r="F396" s="3" t="inlineStr">
        <is>
          <t>0.0197</t>
        </is>
      </c>
      <c r="G396" s="3" t="inlineStr">
        <is>
          <t>number</t>
        </is>
      </c>
      <c r="H396" s="3" t="inlineStr">
        <is>
          <t>4</t>
        </is>
      </c>
      <c r="I396" s="3" t="inlineStr">
        <is>
          <t>srt:MinimumMember aapl:A20132019DebtIssuancesMember aapl:FloatingRateNotesMember</t>
        </is>
      </c>
      <c r="J396" s="3" t="inlineStr">
        <is>
          <t>https://www.sec.gov/Archives/edgar/data/320193/000032019320000010/a10-qq1202012282019.htm#d57659745e1450-wk-Fact-80A0BC95A61857BD9D953AE7ADAEB4DA</t>
        </is>
      </c>
      <c r="K396" s="3" t="inlineStr">
        <is>
          <t>2020-01-29 00:00:00</t>
        </is>
      </c>
    </row>
    <row r="397">
      <c r="B397" s="3" t="inlineStr">
        <is>
          <t>DebtInstrumentInterestRateStatedPercentage</t>
        </is>
      </c>
      <c r="C397" s="3" t="inlineStr">
        <is>
          <t>2019-12-28</t>
        </is>
      </c>
      <c r="D397" s="3" t="n"/>
      <c r="E397" s="3" t="inlineStr">
        <is>
          <t>instant</t>
        </is>
      </c>
      <c r="F397" s="3" t="inlineStr">
        <is>
          <t>0.0</t>
        </is>
      </c>
      <c r="G397" s="3" t="inlineStr">
        <is>
          <t>number</t>
        </is>
      </c>
      <c r="H397" s="3" t="inlineStr">
        <is>
          <t>INF</t>
        </is>
      </c>
      <c r="I397" s="3" t="inlineStr">
        <is>
          <t>srt:MinimumMember aapl:FirstQuarter2020DebtIssuanceMember aapl:FixedRateNotesMember</t>
        </is>
      </c>
      <c r="J397" s="3" t="inlineStr">
        <is>
          <t>https://www.sec.gov/Archives/edgar/data/320193/000032019320000010/a10-qq1202012282019.htm#Fact-E5B1D349AE1B5E468967EC47C2A2FD80-wk-Fact-E5B1D349AE1B5E468967EC47C2A2FD80</t>
        </is>
      </c>
      <c r="K397" s="3" t="inlineStr">
        <is>
          <t>2020-01-29 00:00:00</t>
        </is>
      </c>
    </row>
    <row r="398">
      <c r="B398" s="3" t="inlineStr">
        <is>
          <t>DebtInstrumentInterestRateEffectivePercentage</t>
        </is>
      </c>
      <c r="C398" s="3" t="inlineStr">
        <is>
          <t>2019-12-28</t>
        </is>
      </c>
      <c r="D398" s="3" t="n"/>
      <c r="E398" s="3" t="inlineStr">
        <is>
          <t>instant</t>
        </is>
      </c>
      <c r="F398" s="3" t="inlineStr">
        <is>
          <t>0.0003</t>
        </is>
      </c>
      <c r="G398" s="3" t="inlineStr">
        <is>
          <t>number</t>
        </is>
      </c>
      <c r="H398" s="3" t="inlineStr">
        <is>
          <t>4</t>
        </is>
      </c>
      <c r="I398" s="3" t="inlineStr">
        <is>
          <t>srt:MinimumMember aapl:FirstQuarter2020DebtIssuanceMember aapl:FixedRateNotesMember</t>
        </is>
      </c>
      <c r="J398" s="3" t="inlineStr">
        <is>
          <t>https://www.sec.gov/Archives/edgar/data/320193/000032019320000010/a10-qq1202012282019.htm#d57659745e1938-wk-Fact-1621FF17E89E5BD39788F59018BEF375</t>
        </is>
      </c>
      <c r="K398" s="3" t="inlineStr">
        <is>
          <t>2020-01-29 00:00:00</t>
        </is>
      </c>
    </row>
    <row r="399">
      <c r="B399" s="3" t="inlineStr">
        <is>
          <t>ShareBasedCompensationArrangementByShareBasedPaymentAwardEquityInstrumentsOtherThanOptionsNonvestedNumber</t>
        </is>
      </c>
      <c r="C399" s="3" t="inlineStr">
        <is>
          <t>2019-12-28</t>
        </is>
      </c>
      <c r="D399" s="3" t="n"/>
      <c r="E399" s="3" t="inlineStr">
        <is>
          <t>instant</t>
        </is>
      </c>
      <c r="F399" s="3" t="inlineStr">
        <is>
          <t>96020000.0</t>
        </is>
      </c>
      <c r="G399" s="3" t="inlineStr">
        <is>
          <t>shares</t>
        </is>
      </c>
      <c r="H399" s="3" t="inlineStr">
        <is>
          <t>-3</t>
        </is>
      </c>
      <c r="I399" s="3" t="inlineStr">
        <is>
          <t>us-gaap:RestrictedStockUnitsRSUMember</t>
        </is>
      </c>
      <c r="J399" s="3" t="inlineStr">
        <is>
          <t>https://www.sec.gov/Archives/edgar/data/320193/000032019320000010/a10-qq1202012282019.htm#d57661356e837-wk-Fact-9A0502F179E65185A313D986288C0B94</t>
        </is>
      </c>
      <c r="K399" s="3" t="inlineStr">
        <is>
          <t>2020-01-29 00:00:00</t>
        </is>
      </c>
    </row>
    <row r="400">
      <c r="B400" s="3" t="inlineStr">
        <is>
          <t>ShareBasedCompensationArrangementByShareBasedPaymentAwardEquityInstrumentsOtherThanOptionsNonvestedWeightedAverageGrantDateFairValue</t>
        </is>
      </c>
      <c r="C400" s="3" t="inlineStr">
        <is>
          <t>2019-12-28</t>
        </is>
      </c>
      <c r="D400" s="3" t="n"/>
      <c r="E400" s="3" t="inlineStr">
        <is>
          <t>instant</t>
        </is>
      </c>
      <c r="F400" s="3" t="inlineStr">
        <is>
          <t>190.59</t>
        </is>
      </c>
      <c r="G400" s="3" t="inlineStr">
        <is>
          <t>usdPerShare</t>
        </is>
      </c>
      <c r="H400" s="3" t="inlineStr">
        <is>
          <t>2</t>
        </is>
      </c>
      <c r="I400" s="3" t="inlineStr">
        <is>
          <t>us-gaap:RestrictedStockUnitsRSUMember</t>
        </is>
      </c>
      <c r="J400" s="3" t="inlineStr">
        <is>
          <t>https://www.sec.gov/Archives/edgar/data/320193/000032019320000010/a10-qq1202012282019.htm#d57661356e856-wk-Fact-D7283DF40C5A5B54A199CE0322B3B6E6</t>
        </is>
      </c>
      <c r="K400" s="3" t="inlineStr">
        <is>
          <t>2020-01-29 00:00:00</t>
        </is>
      </c>
    </row>
    <row r="401">
      <c r="B401" s="3" t="inlineStr">
        <is>
          <t>SharebasedCompensationArrangementBySharebasedPaymentAwardEquityInstrumentsOtherThanOptionsAggregateIntrinsicValueNonvested</t>
        </is>
      </c>
      <c r="C401" s="3" t="inlineStr">
        <is>
          <t>2019-12-28</t>
        </is>
      </c>
      <c r="D401" s="3" t="n"/>
      <c r="E401" s="3" t="inlineStr">
        <is>
          <t>instant</t>
        </is>
      </c>
      <c r="F401" s="3" t="inlineStr">
        <is>
          <t>27827000000.0</t>
        </is>
      </c>
      <c r="G401" s="3" t="inlineStr">
        <is>
          <t>usd</t>
        </is>
      </c>
      <c r="H401" s="3" t="inlineStr">
        <is>
          <t>-6</t>
        </is>
      </c>
      <c r="I401" s="3" t="inlineStr">
        <is>
          <t>us-gaap:RestrictedStockUnitsRSUMember</t>
        </is>
      </c>
      <c r="J401" s="3" t="inlineStr">
        <is>
          <t>https://www.sec.gov/Archives/edgar/data/320193/000032019320000010/a10-qq1202012282019.htm#d57661356e875-wk-Fact-1863C349AD4D56B8B766EAAAD755BB89</t>
        </is>
      </c>
      <c r="K401" s="3" t="inlineStr">
        <is>
          <t>2020-01-29 00:00:00</t>
        </is>
      </c>
    </row>
    <row r="402">
      <c r="B402" s="3" t="inlineStr">
        <is>
          <t>HedgedAssetFairValueHedge</t>
        </is>
      </c>
      <c r="C402" s="3" t="inlineStr">
        <is>
          <t>2019-12-28</t>
        </is>
      </c>
      <c r="D402" s="3" t="n"/>
      <c r="E402" s="3" t="inlineStr">
        <is>
          <t>instant</t>
        </is>
      </c>
      <c r="F402" s="3" t="inlineStr">
        <is>
          <t>15544000000.0</t>
        </is>
      </c>
      <c r="G402" s="3" t="inlineStr">
        <is>
          <t>usd</t>
        </is>
      </c>
      <c r="H402" s="3" t="inlineStr">
        <is>
          <t>-6</t>
        </is>
      </c>
      <c r="I402" s="3" t="inlineStr">
        <is>
          <t>aapl:CurrentMarketableSecuritiesandNonCurrentMarketableSecuritiesMember us-gaap:ForeignExchangeContractMember</t>
        </is>
      </c>
      <c r="J402" s="3" t="inlineStr">
        <is>
          <t>https://www.sec.gov/Archives/edgar/data/320193/000032019320000010/a10-qq1202012282019.htm#d57660541e8141-wk-Fact-B7F374E4A72AF2070C09F1B4B1C524CC</t>
        </is>
      </c>
      <c r="K402" s="3" t="inlineStr">
        <is>
          <t>2020-01-29 00:00:00</t>
        </is>
      </c>
    </row>
    <row r="403">
      <c r="B403" s="3" t="inlineStr">
        <is>
          <t>HedgedLiabilityFairValueHedge</t>
        </is>
      </c>
      <c r="C403" s="3" t="inlineStr">
        <is>
          <t>2019-12-28</t>
        </is>
      </c>
      <c r="D403" s="3" t="n"/>
      <c r="E403" s="3" t="inlineStr">
        <is>
          <t>instant</t>
        </is>
      </c>
      <c r="F403" s="3" t="inlineStr">
        <is>
          <t>28631000000.0</t>
        </is>
      </c>
      <c r="G403" s="3" t="inlineStr">
        <is>
          <t>usd</t>
        </is>
      </c>
      <c r="H403" s="3" t="inlineStr">
        <is>
          <t>-6</t>
        </is>
      </c>
      <c r="I403" s="3" t="inlineStr">
        <is>
          <t>aapl:CurrentTermDebtandNonCurrentTermDebtMember us-gaap:InterestRateContractMember</t>
        </is>
      </c>
      <c r="J403" s="3" t="inlineStr">
        <is>
          <t>https://www.sec.gov/Archives/edgar/data/320193/000032019320000010/a10-qq1202012282019.htm#d57660541e8163-wk-Fact-1A4B650D717E0DCA6CDBF1B4B1BB8137</t>
        </is>
      </c>
      <c r="K403" s="3" t="inlineStr">
        <is>
          <t>2020-01-29 00:00:00</t>
        </is>
      </c>
    </row>
    <row r="404">
      <c r="B404" s="3" t="inlineStr">
        <is>
          <t>DerivativeFairValueOfDerivativeAsset</t>
        </is>
      </c>
      <c r="C404" s="3" t="inlineStr">
        <is>
          <t>2019-12-28</t>
        </is>
      </c>
      <c r="D404" s="3" t="n"/>
      <c r="E404" s="3" t="inlineStr">
        <is>
          <t>instant</t>
        </is>
      </c>
      <c r="F404" s="3" t="inlineStr">
        <is>
          <t>1952000000.0</t>
        </is>
      </c>
      <c r="G404" s="3" t="inlineStr">
        <is>
          <t>usd</t>
        </is>
      </c>
      <c r="H404" s="3" t="inlineStr">
        <is>
          <t>-6</t>
        </is>
      </c>
      <c r="I404" s="3" t="inlineStr">
        <is>
          <t>us-gaap:OtherAssetsMember us-gaap:ForeignExchangeContractMember us-gaap:FairValueInputsLevel2Member</t>
        </is>
      </c>
      <c r="J404" s="3" t="inlineStr">
        <is>
          <t>https://www.sec.gov/Archives/edgar/data/320193/000032019320000010/a10-qq1202012282019.htm#d57660541e6043-wk-Fact-35906914F24257E2955C7FB5C43511BB</t>
        </is>
      </c>
      <c r="K404" s="3" t="inlineStr">
        <is>
          <t>2020-01-29 00:00:00</t>
        </is>
      </c>
    </row>
    <row r="405">
      <c r="B405" s="3" t="inlineStr">
        <is>
          <t>DerivativeFairValueOfDerivativeAsset</t>
        </is>
      </c>
      <c r="C405" s="3" t="inlineStr">
        <is>
          <t>2019-12-28</t>
        </is>
      </c>
      <c r="D405" s="3" t="n"/>
      <c r="E405" s="3" t="inlineStr">
        <is>
          <t>instant</t>
        </is>
      </c>
      <c r="F405" s="3" t="inlineStr">
        <is>
          <t>1625000000.0</t>
        </is>
      </c>
      <c r="G405" s="3" t="inlineStr">
        <is>
          <t>usd</t>
        </is>
      </c>
      <c r="H405" s="3" t="inlineStr">
        <is>
          <t>-6</t>
        </is>
      </c>
      <c r="I405" s="3" t="inlineStr">
        <is>
          <t>us-gaap:OtherAssetsMember us-gaap:ForeignExchangeContractMember us-gaap:FairValueInputsLevel2Member us-gaap:DesignatedAsHedgingInstrumentMember</t>
        </is>
      </c>
      <c r="J405" s="3" t="inlineStr">
        <is>
          <t>https://www.sec.gov/Archives/edgar/data/320193/000032019320000010/a10-qq1202012282019.htm#d57660541e6005-wk-Fact-61974EF1EC5550DC984C51068A6AAFDA</t>
        </is>
      </c>
      <c r="K405" s="3" t="inlineStr">
        <is>
          <t>2020-01-29 00:00:00</t>
        </is>
      </c>
    </row>
    <row r="406">
      <c r="B406" s="3" t="inlineStr">
        <is>
          <t>DerivativeFairValueOfDerivativeAsset</t>
        </is>
      </c>
      <c r="C406" s="3" t="inlineStr">
        <is>
          <t>2019-12-28</t>
        </is>
      </c>
      <c r="D406" s="3" t="n"/>
      <c r="E406" s="3" t="inlineStr">
        <is>
          <t>instant</t>
        </is>
      </c>
      <c r="F406" s="3" t="inlineStr">
        <is>
          <t>327000000.0</t>
        </is>
      </c>
      <c r="G406" s="3" t="inlineStr">
        <is>
          <t>usd</t>
        </is>
      </c>
      <c r="H406" s="3" t="inlineStr">
        <is>
          <t>-6</t>
        </is>
      </c>
      <c r="I406" s="3" t="inlineStr">
        <is>
          <t>us-gaap:OtherAssetsMember us-gaap:ForeignExchangeContractMember us-gaap:FairValueInputsLevel2Member us-gaap:NondesignatedMember</t>
        </is>
      </c>
      <c r="J406" s="3" t="inlineStr">
        <is>
          <t>https://www.sec.gov/Archives/edgar/data/320193/000032019320000010/a10-qq1202012282019.htm#d57660541e6024-wk-Fact-A8C8DF6C319A5CC29E6A244B0FAB7F2F</t>
        </is>
      </c>
      <c r="K406" s="3" t="inlineStr">
        <is>
          <t>2020-01-29 00:00:00</t>
        </is>
      </c>
    </row>
    <row r="407">
      <c r="B407" s="3" t="inlineStr">
        <is>
          <t>DerivativeFairValueOfDerivativeAsset</t>
        </is>
      </c>
      <c r="C407" s="3" t="inlineStr">
        <is>
          <t>2019-12-28</t>
        </is>
      </c>
      <c r="D407" s="3" t="n"/>
      <c r="E407" s="3" t="inlineStr">
        <is>
          <t>instant</t>
        </is>
      </c>
      <c r="F407" s="3" t="inlineStr">
        <is>
          <t>475000000.0</t>
        </is>
      </c>
      <c r="G407" s="3" t="inlineStr">
        <is>
          <t>usd</t>
        </is>
      </c>
      <c r="H407" s="3" t="inlineStr">
        <is>
          <t>-6</t>
        </is>
      </c>
      <c r="I407" s="3" t="inlineStr">
        <is>
          <t>us-gaap:OtherAssetsMember us-gaap:InterestRateContractMember us-gaap:FairValueInputsLevel2Member</t>
        </is>
      </c>
      <c r="J407" s="3" t="inlineStr">
        <is>
          <t>https://www.sec.gov/Archives/edgar/data/320193/000032019320000010/a10-qq1202012282019.htm#d57660541e6102-wk-Fact-B61AA34385835ACE85905780863506C5</t>
        </is>
      </c>
      <c r="K407" s="3" t="inlineStr">
        <is>
          <t>2020-01-29 00:00:00</t>
        </is>
      </c>
    </row>
    <row r="408">
      <c r="B408" s="3" t="inlineStr">
        <is>
          <t>DerivativeFairValueOfDerivativeAsset</t>
        </is>
      </c>
      <c r="C408" s="3" t="inlineStr">
        <is>
          <t>2019-12-28</t>
        </is>
      </c>
      <c r="D408" s="3" t="n"/>
      <c r="E408" s="3" t="inlineStr">
        <is>
          <t>instant</t>
        </is>
      </c>
      <c r="F408" s="3" t="inlineStr">
        <is>
          <t>475000000.0</t>
        </is>
      </c>
      <c r="G408" s="3" t="inlineStr">
        <is>
          <t>usd</t>
        </is>
      </c>
      <c r="H408" s="3" t="inlineStr">
        <is>
          <t>-6</t>
        </is>
      </c>
      <c r="I408" s="3" t="inlineStr">
        <is>
          <t>us-gaap:OtherAssetsMember us-gaap:InterestRateContractMember us-gaap:FairValueInputsLevel2Member us-gaap:DesignatedAsHedgingInstrumentMember</t>
        </is>
      </c>
      <c r="J408" s="3" t="inlineStr">
        <is>
          <t>https://www.sec.gov/Archives/edgar/data/320193/000032019320000010/a10-qq1202012282019.htm#d57660541e6064-wk-Fact-955DE167CF2B5E0BAE80282EC7E9DB1E</t>
        </is>
      </c>
      <c r="K408" s="3" t="inlineStr">
        <is>
          <t>2020-01-29 00:00:00</t>
        </is>
      </c>
    </row>
    <row r="409">
      <c r="B409" s="3" t="inlineStr">
        <is>
          <t>DerivativeFairValueOfDerivativeAsset</t>
        </is>
      </c>
      <c r="C409" s="3" t="inlineStr">
        <is>
          <t>2019-12-28</t>
        </is>
      </c>
      <c r="D409" s="3" t="n"/>
      <c r="E409" s="3" t="inlineStr">
        <is>
          <t>instant</t>
        </is>
      </c>
      <c r="F409" s="3" t="n"/>
      <c r="G409" s="3" t="inlineStr">
        <is>
          <t>usd</t>
        </is>
      </c>
      <c r="H409" s="3" t="inlineStr">
        <is>
          <t>-6</t>
        </is>
      </c>
      <c r="I409" s="3" t="inlineStr">
        <is>
          <t>us-gaap:OtherAssetsMember us-gaap:InterestRateContractMember us-gaap:FairValueInputsLevel2Member us-gaap:NondesignatedMember</t>
        </is>
      </c>
      <c r="J409" s="3" t="inlineStr">
        <is>
          <t>https://www.sec.gov/Archives/edgar/data/320193/000032019320000010/a10-qq1202012282019.htm#d57660541e6083-wk-Fact-870BDBFD17C05587929D9126A1FB9276</t>
        </is>
      </c>
      <c r="K409" s="3" t="inlineStr">
        <is>
          <t>2020-01-29 00:00:00</t>
        </is>
      </c>
    </row>
    <row r="410">
      <c r="B410" s="3" t="inlineStr">
        <is>
          <t>CollateralAlreadyReceivedAggregateFairValue</t>
        </is>
      </c>
      <c r="C410" s="3" t="inlineStr">
        <is>
          <t>2019-12-28</t>
        </is>
      </c>
      <c r="D410" s="3" t="n"/>
      <c r="E410" s="3" t="inlineStr">
        <is>
          <t>instant</t>
        </is>
      </c>
      <c r="F410" s="3" t="inlineStr">
        <is>
          <t>1000000000.0</t>
        </is>
      </c>
      <c r="G410" s="3" t="inlineStr">
        <is>
          <t>usd</t>
        </is>
      </c>
      <c r="H410" s="3" t="inlineStr">
        <is>
          <t>-8</t>
        </is>
      </c>
      <c r="I410" s="3" t="inlineStr">
        <is>
          <t>us-gaap:OtherCurrentLiabilitiesMember</t>
        </is>
      </c>
      <c r="J410" s="3" t="inlineStr">
        <is>
          <t>https://www.sec.gov/Archives/edgar/data/320193/000032019320000010/a10-qq1202012282019.htm#d57660541e8993-wk-Fact-2D38AF334E9C549CBD5A689F86724621</t>
        </is>
      </c>
      <c r="K410" s="3" t="inlineStr">
        <is>
          <t>2020-01-29 00:00:00</t>
        </is>
      </c>
    </row>
    <row r="411">
      <c r="B411" s="3" t="inlineStr">
        <is>
          <t>OperatingLeaseLiabilityCurrent</t>
        </is>
      </c>
      <c r="C411" s="3" t="inlineStr">
        <is>
          <t>2019-12-28</t>
        </is>
      </c>
      <c r="D411" s="3" t="n"/>
      <c r="E411" s="3" t="inlineStr">
        <is>
          <t>instant</t>
        </is>
      </c>
      <c r="F411" s="3" t="inlineStr">
        <is>
          <t>1245000000.0</t>
        </is>
      </c>
      <c r="G411" s="3" t="inlineStr">
        <is>
          <t>usd</t>
        </is>
      </c>
      <c r="H411" s="3" t="inlineStr">
        <is>
          <t>-6</t>
        </is>
      </c>
      <c r="I411" s="3" t="inlineStr">
        <is>
          <t>us-gaap:OtherCurrentLiabilitiesMember</t>
        </is>
      </c>
      <c r="J411" s="3" t="inlineStr">
        <is>
          <t>https://www.sec.gov/Archives/edgar/data/320193/000032019320000010/a10-qq1202012282019.htm#d57665954e765-wk-Fact-1CDABEE37B612ACDB7CDF6AC71D197A8</t>
        </is>
      </c>
      <c r="K411" s="3" t="inlineStr">
        <is>
          <t>2020-01-29 00:00:00</t>
        </is>
      </c>
    </row>
    <row r="412">
      <c r="B412" s="3" t="inlineStr">
        <is>
          <t>FinanceLeaseLiabilityCurrent</t>
        </is>
      </c>
      <c r="C412" s="3" t="inlineStr">
        <is>
          <t>2019-12-28</t>
        </is>
      </c>
      <c r="D412" s="3" t="n"/>
      <c r="E412" s="3" t="inlineStr">
        <is>
          <t>instant</t>
        </is>
      </c>
      <c r="F412" s="3" t="inlineStr">
        <is>
          <t>14000000.0</t>
        </is>
      </c>
      <c r="G412" s="3" t="inlineStr">
        <is>
          <t>usd</t>
        </is>
      </c>
      <c r="H412" s="3" t="inlineStr">
        <is>
          <t>-6</t>
        </is>
      </c>
      <c r="I412" s="3" t="inlineStr">
        <is>
          <t>us-gaap:OtherCurrentLiabilitiesMember</t>
        </is>
      </c>
      <c r="J412" s="3" t="inlineStr">
        <is>
          <t>https://www.sec.gov/Archives/edgar/data/320193/000032019320000010/a10-qq1202012282019.htm#d57665954e830-wk-Fact-7BAC66394E0F3BA4AEA5F6AD32E9DCC5</t>
        </is>
      </c>
      <c r="K412" s="3" t="inlineStr">
        <is>
          <t>2020-01-29 00:00:00</t>
        </is>
      </c>
    </row>
    <row r="413">
      <c r="B413" s="3" t="inlineStr">
        <is>
          <t>DerivativeFairValueOfDerivativeLiability</t>
        </is>
      </c>
      <c r="C413" s="3" t="inlineStr">
        <is>
          <t>2019-12-28</t>
        </is>
      </c>
      <c r="D413" s="3" t="n"/>
      <c r="E413" s="3" t="inlineStr">
        <is>
          <t>instant</t>
        </is>
      </c>
      <c r="F413" s="3" t="inlineStr">
        <is>
          <t>1458000000.0</t>
        </is>
      </c>
      <c r="G413" s="3" t="inlineStr">
        <is>
          <t>usd</t>
        </is>
      </c>
      <c r="H413" s="3" t="inlineStr">
        <is>
          <t>-6</t>
        </is>
      </c>
      <c r="I413" s="3" t="inlineStr">
        <is>
          <t>us-gaap:OtherLiabilitiesMember us-gaap:ForeignExchangeContractMember us-gaap:FairValueInputsLevel2Member</t>
        </is>
      </c>
      <c r="J413" s="3" t="inlineStr">
        <is>
          <t>https://www.sec.gov/Archives/edgar/data/320193/000032019320000010/a10-qq1202012282019.htm#d57660541e6289-wk-Fact-47775F9645A95DCDA6E6C4B2DDF1F0E4</t>
        </is>
      </c>
      <c r="K413" s="3" t="inlineStr">
        <is>
          <t>2020-01-29 00:00:00</t>
        </is>
      </c>
    </row>
    <row r="414">
      <c r="B414" s="3" t="inlineStr">
        <is>
          <t>DerivativeFairValueOfDerivativeLiability</t>
        </is>
      </c>
      <c r="C414" s="3" t="inlineStr">
        <is>
          <t>2019-12-28</t>
        </is>
      </c>
      <c r="D414" s="3" t="n"/>
      <c r="E414" s="3" t="inlineStr">
        <is>
          <t>instant</t>
        </is>
      </c>
      <c r="F414" s="3" t="inlineStr">
        <is>
          <t>964000000.0</t>
        </is>
      </c>
      <c r="G414" s="3" t="inlineStr">
        <is>
          <t>usd</t>
        </is>
      </c>
      <c r="H414" s="3" t="inlineStr">
        <is>
          <t>-6</t>
        </is>
      </c>
      <c r="I414" s="3" t="inlineStr">
        <is>
          <t>us-gaap:OtherLiabilitiesMember us-gaap:ForeignExchangeContractMember us-gaap:FairValueInputsLevel2Member us-gaap:DesignatedAsHedgingInstrumentMember</t>
        </is>
      </c>
      <c r="J414" s="3" t="inlineStr">
        <is>
          <t>https://www.sec.gov/Archives/edgar/data/320193/000032019320000010/a10-qq1202012282019.htm#d57660541e6251-wk-Fact-E71D546A11025B56AF821AFF0D8AEBC5</t>
        </is>
      </c>
      <c r="K414" s="3" t="inlineStr">
        <is>
          <t>2020-01-29 00:00:00</t>
        </is>
      </c>
    </row>
    <row r="415">
      <c r="B415" s="3" t="inlineStr">
        <is>
          <t>DerivativeFairValueOfDerivativeLiability</t>
        </is>
      </c>
      <c r="C415" s="3" t="inlineStr">
        <is>
          <t>2019-12-28</t>
        </is>
      </c>
      <c r="D415" s="3" t="n"/>
      <c r="E415" s="3" t="inlineStr">
        <is>
          <t>instant</t>
        </is>
      </c>
      <c r="F415" s="3" t="inlineStr">
        <is>
          <t>494000000.0</t>
        </is>
      </c>
      <c r="G415" s="3" t="inlineStr">
        <is>
          <t>usd</t>
        </is>
      </c>
      <c r="H415" s="3" t="inlineStr">
        <is>
          <t>-6</t>
        </is>
      </c>
      <c r="I415" s="3" t="inlineStr">
        <is>
          <t>us-gaap:OtherLiabilitiesMember us-gaap:ForeignExchangeContractMember us-gaap:FairValueInputsLevel2Member us-gaap:NondesignatedMember</t>
        </is>
      </c>
      <c r="J415" s="3" t="inlineStr">
        <is>
          <t>https://www.sec.gov/Archives/edgar/data/320193/000032019320000010/a10-qq1202012282019.htm#d57660541e6270-wk-Fact-34AF746D514E52E8BE5FC834704B21E1</t>
        </is>
      </c>
      <c r="K415" s="3" t="inlineStr">
        <is>
          <t>2020-01-29 00:00:00</t>
        </is>
      </c>
    </row>
    <row r="416">
      <c r="B416" s="3" t="inlineStr">
        <is>
          <t>DerivativeFairValueOfDerivativeLiability</t>
        </is>
      </c>
      <c r="C416" s="3" t="inlineStr">
        <is>
          <t>2019-12-28</t>
        </is>
      </c>
      <c r="D416" s="3" t="n"/>
      <c r="E416" s="3" t="inlineStr">
        <is>
          <t>instant</t>
        </is>
      </c>
      <c r="F416" s="3" t="inlineStr">
        <is>
          <t>57000000.0</t>
        </is>
      </c>
      <c r="G416" s="3" t="inlineStr">
        <is>
          <t>usd</t>
        </is>
      </c>
      <c r="H416" s="3" t="inlineStr">
        <is>
          <t>-6</t>
        </is>
      </c>
      <c r="I416" s="3" t="inlineStr">
        <is>
          <t>us-gaap:OtherLiabilitiesMember us-gaap:InterestRateContractMember us-gaap:FairValueInputsLevel2Member</t>
        </is>
      </c>
      <c r="J416" s="3" t="inlineStr">
        <is>
          <t>https://www.sec.gov/Archives/edgar/data/320193/000032019320000010/a10-qq1202012282019.htm#d57660541e6348-wk-Fact-A8FEF0D4B945589E97E8970770664C9E</t>
        </is>
      </c>
      <c r="K416" s="3" t="inlineStr">
        <is>
          <t>2020-01-29 00:00:00</t>
        </is>
      </c>
    </row>
    <row r="417">
      <c r="B417" s="3" t="inlineStr">
        <is>
          <t>DerivativeFairValueOfDerivativeLiability</t>
        </is>
      </c>
      <c r="C417" s="3" t="inlineStr">
        <is>
          <t>2019-12-28</t>
        </is>
      </c>
      <c r="D417" s="3" t="n"/>
      <c r="E417" s="3" t="inlineStr">
        <is>
          <t>instant</t>
        </is>
      </c>
      <c r="F417" s="3" t="inlineStr">
        <is>
          <t>57000000.0</t>
        </is>
      </c>
      <c r="G417" s="3" t="inlineStr">
        <is>
          <t>usd</t>
        </is>
      </c>
      <c r="H417" s="3" t="inlineStr">
        <is>
          <t>-6</t>
        </is>
      </c>
      <c r="I417" s="3" t="inlineStr">
        <is>
          <t>us-gaap:OtherLiabilitiesMember us-gaap:InterestRateContractMember us-gaap:FairValueInputsLevel2Member us-gaap:DesignatedAsHedgingInstrumentMember</t>
        </is>
      </c>
      <c r="J417" s="3" t="inlineStr">
        <is>
          <t>https://www.sec.gov/Archives/edgar/data/320193/000032019320000010/a10-qq1202012282019.htm#d57660541e6310-wk-Fact-96C759C3BD815051A5B7563E348B0442</t>
        </is>
      </c>
      <c r="K417" s="3" t="inlineStr">
        <is>
          <t>2020-01-29 00:00:00</t>
        </is>
      </c>
    </row>
    <row r="418">
      <c r="B418" s="3" t="inlineStr">
        <is>
          <t>DerivativeFairValueOfDerivativeLiability</t>
        </is>
      </c>
      <c r="C418" s="3" t="inlineStr">
        <is>
          <t>2019-12-28</t>
        </is>
      </c>
      <c r="D418" s="3" t="n"/>
      <c r="E418" s="3" t="inlineStr">
        <is>
          <t>instant</t>
        </is>
      </c>
      <c r="F418" s="3" t="n"/>
      <c r="G418" s="3" t="inlineStr">
        <is>
          <t>usd</t>
        </is>
      </c>
      <c r="H418" s="3" t="inlineStr">
        <is>
          <t>-6</t>
        </is>
      </c>
      <c r="I418" s="3" t="inlineStr">
        <is>
          <t>us-gaap:OtherLiabilitiesMember us-gaap:InterestRateContractMember us-gaap:FairValueInputsLevel2Member us-gaap:NondesignatedMember</t>
        </is>
      </c>
      <c r="J418" s="3" t="inlineStr">
        <is>
          <t>https://www.sec.gov/Archives/edgar/data/320193/000032019320000010/a10-qq1202012282019.htm#d57660541e6329-wk-Fact-C708D309AB225692B66211CF64880199</t>
        </is>
      </c>
      <c r="K418" s="3" t="inlineStr">
        <is>
          <t>2020-01-29 00:00:00</t>
        </is>
      </c>
    </row>
    <row r="419">
      <c r="B419" s="3" t="inlineStr">
        <is>
          <t>OperatingLeaseRightOfUseAsset</t>
        </is>
      </c>
      <c r="C419" s="3" t="inlineStr">
        <is>
          <t>2019-12-28</t>
        </is>
      </c>
      <c r="D419" s="3" t="n"/>
      <c r="E419" s="3" t="inlineStr">
        <is>
          <t>instant</t>
        </is>
      </c>
      <c r="F419" s="3" t="inlineStr">
        <is>
          <t>7262000000.0</t>
        </is>
      </c>
      <c r="G419" s="3" t="inlineStr">
        <is>
          <t>usd</t>
        </is>
      </c>
      <c r="H419" s="3" t="inlineStr">
        <is>
          <t>-6</t>
        </is>
      </c>
      <c r="I419" s="3" t="inlineStr">
        <is>
          <t>us-gaap:OtherNoncurrentAssetsMember</t>
        </is>
      </c>
      <c r="J419" s="3" t="inlineStr">
        <is>
          <t>https://www.sec.gov/Archives/edgar/data/320193/000032019320000010/a10-qq1202012282019.htm#d57665954e588-wk-Fact-91CDC951AEB9AB8508B7F6A29A86C7C7</t>
        </is>
      </c>
      <c r="K419" s="3" t="inlineStr">
        <is>
          <t>2020-01-29 00:00:00</t>
        </is>
      </c>
    </row>
    <row r="420">
      <c r="B420" s="3" t="inlineStr">
        <is>
          <t>OperatingLeaseLiabilityNoncurrent</t>
        </is>
      </c>
      <c r="C420" s="3" t="inlineStr">
        <is>
          <t>2019-12-28</t>
        </is>
      </c>
      <c r="D420" s="3" t="n"/>
      <c r="E420" s="3" t="inlineStr">
        <is>
          <t>instant</t>
        </is>
      </c>
      <c r="F420" s="3" t="inlineStr">
        <is>
          <t>6573000000.0</t>
        </is>
      </c>
      <c r="G420" s="3" t="inlineStr">
        <is>
          <t>usd</t>
        </is>
      </c>
      <c r="H420" s="3" t="inlineStr">
        <is>
          <t>-6</t>
        </is>
      </c>
      <c r="I420" s="3" t="inlineStr">
        <is>
          <t>us-gaap:OtherNoncurrentLiabilitiesMember</t>
        </is>
      </c>
      <c r="J420" s="3" t="inlineStr">
        <is>
          <t>https://www.sec.gov/Archives/edgar/data/320193/000032019320000010/a10-qq1202012282019.htm#d57665954e795-wk-Fact-A615CFE6416536BF9AE4F6ACF02BDF97</t>
        </is>
      </c>
      <c r="K420" s="3" t="inlineStr">
        <is>
          <t>2020-01-29 00:00:00</t>
        </is>
      </c>
    </row>
    <row r="421">
      <c r="B421" s="3" t="inlineStr">
        <is>
          <t>FinanceLeaseLiabilityNoncurrent</t>
        </is>
      </c>
      <c r="C421" s="3" t="inlineStr">
        <is>
          <t>2019-12-28</t>
        </is>
      </c>
      <c r="D421" s="3" t="n"/>
      <c r="E421" s="3" t="inlineStr">
        <is>
          <t>instant</t>
        </is>
      </c>
      <c r="F421" s="3" t="inlineStr">
        <is>
          <t>627000000.0</t>
        </is>
      </c>
      <c r="G421" s="3" t="inlineStr">
        <is>
          <t>usd</t>
        </is>
      </c>
      <c r="H421" s="3" t="inlineStr">
        <is>
          <t>-6</t>
        </is>
      </c>
      <c r="I421" s="3" t="inlineStr">
        <is>
          <t>us-gaap:OtherNoncurrentLiabilitiesMember</t>
        </is>
      </c>
      <c r="J421" s="3" t="inlineStr">
        <is>
          <t>https://www.sec.gov/Archives/edgar/data/320193/000032019320000010/a10-qq1202012282019.htm#d57665954e865-wk-Fact-84604D2FBD860E0DACF0F6AD50FF5F9C</t>
        </is>
      </c>
      <c r="K421" s="3" t="inlineStr">
        <is>
          <t>2020-01-29 00:00:00</t>
        </is>
      </c>
    </row>
    <row r="422">
      <c r="B422" s="3" t="inlineStr">
        <is>
          <t>FinanceLeaseRightOfUseAsset</t>
        </is>
      </c>
      <c r="C422" s="3" t="inlineStr">
        <is>
          <t>2019-12-28</t>
        </is>
      </c>
      <c r="D422" s="3" t="n"/>
      <c r="E422" s="3" t="inlineStr">
        <is>
          <t>instant</t>
        </is>
      </c>
      <c r="F422" s="3" t="inlineStr">
        <is>
          <t>629000000.0</t>
        </is>
      </c>
      <c r="G422" s="3" t="inlineStr">
        <is>
          <t>usd</t>
        </is>
      </c>
      <c r="H422" s="3" t="inlineStr">
        <is>
          <t>-6</t>
        </is>
      </c>
      <c r="I422" s="3" t="inlineStr">
        <is>
          <t>us-gaap:PropertyPlantAndEquipmentMember</t>
        </is>
      </c>
      <c r="J422" s="3" t="inlineStr">
        <is>
          <t>https://www.sec.gov/Archives/edgar/data/320193/000032019320000010/a10-qq1202012282019.htm#d57665954e618-wk-Fact-A795A2C116454AE25A59F6AB9E3DB324</t>
        </is>
      </c>
      <c r="K422" s="3" t="inlineStr">
        <is>
          <t>2020-01-29 00:00:00</t>
        </is>
      </c>
    </row>
    <row r="423">
      <c r="B423" s="3" t="inlineStr">
        <is>
          <t>NumberOfSignificantVendors</t>
        </is>
      </c>
      <c r="C423" s="3" t="inlineStr">
        <is>
          <t>2019-12-28</t>
        </is>
      </c>
      <c r="D423" s="3" t="n"/>
      <c r="E423" s="3" t="inlineStr">
        <is>
          <t>instant</t>
        </is>
      </c>
      <c r="F423" s="3" t="n"/>
      <c r="G423" s="3" t="inlineStr">
        <is>
          <t>Vendor</t>
        </is>
      </c>
      <c r="H423" s="3" t="inlineStr">
        <is>
          <t>INF</t>
        </is>
      </c>
      <c r="I423" s="3" t="inlineStr">
        <is>
          <t>aapl:NonTradeReceivableMember us-gaap:CreditConcentrationRiskMember</t>
        </is>
      </c>
      <c r="J423" s="3" t="inlineStr">
        <is>
          <t>https://www.sec.gov/Archives/edgar/data/320193/000032019320000010/a10-qq1202012282019.htm#d57660541e9081-wk-Fact-7B707AAF86405C5EA903374E84BA2750</t>
        </is>
      </c>
      <c r="K423" s="3" t="inlineStr">
        <is>
          <t>2020-01-29 00:00:00</t>
        </is>
      </c>
    </row>
    <row r="424">
      <c r="B424" s="3" t="inlineStr">
        <is>
          <t>NumberOfCustomersWithSignificantAccountsReceivableBalance</t>
        </is>
      </c>
      <c r="C424" s="3" t="inlineStr">
        <is>
          <t>2019-12-28</t>
        </is>
      </c>
      <c r="D424" s="3" t="n"/>
      <c r="E424" s="3" t="inlineStr">
        <is>
          <t>instant</t>
        </is>
      </c>
      <c r="F424" s="3" t="n"/>
      <c r="G424" s="3" t="inlineStr">
        <is>
          <t>Customer</t>
        </is>
      </c>
      <c r="H424" s="3" t="inlineStr">
        <is>
          <t>INF</t>
        </is>
      </c>
      <c r="I424" s="3" t="inlineStr">
        <is>
          <t>us-gaap:TradeAccountsReceivableMember us-gaap:CreditConcentrationRiskMember</t>
        </is>
      </c>
      <c r="J424" s="3" t="inlineStr">
        <is>
          <t>https://www.sec.gov/Archives/edgar/data/320193/000032019320000010/a10-qq1202012282019.htm#d57660541e9049-wk-Fact-12EA0EB7757F57F89BB72D3F1B5E1ACD</t>
        </is>
      </c>
      <c r="K424" s="3" t="inlineStr">
        <is>
          <t>2020-01-29 00:00:00</t>
        </is>
      </c>
    </row>
    <row r="425">
      <c r="B425" s="3" t="inlineStr">
        <is>
          <t>DebtInstrumentCarryingAmount</t>
        </is>
      </c>
      <c r="C425" s="3" t="inlineStr">
        <is>
          <t>2019-12-28</t>
        </is>
      </c>
      <c r="D425" s="3" t="n"/>
      <c r="E425" s="3" t="inlineStr">
        <is>
          <t>instant</t>
        </is>
      </c>
      <c r="F425" s="3" t="inlineStr">
        <is>
          <t>96610000000.0</t>
        </is>
      </c>
      <c r="G425" s="3" t="inlineStr">
        <is>
          <t>usd</t>
        </is>
      </c>
      <c r="H425" s="3" t="inlineStr">
        <is>
          <t>-6</t>
        </is>
      </c>
      <c r="I425" s="3" t="inlineStr">
        <is>
          <t>aapl:A20132019DebtIssuancesMember aapl:FixedRateNotesMember</t>
        </is>
      </c>
      <c r="J425" s="3" t="inlineStr">
        <is>
          <t>https://www.sec.gov/Archives/edgar/data/320193/000032019320000010/a10-qq1202012282019.htm#d57659745e1547-wk-Fact-2A71F21EF272C26EDFA0D72C81AA6E8B</t>
        </is>
      </c>
      <c r="K425" s="3" t="inlineStr">
        <is>
          <t>2020-01-29 00:00:00</t>
        </is>
      </c>
    </row>
    <row r="426">
      <c r="B426" s="3" t="inlineStr">
        <is>
          <t>DebtInstrumentCarryingAmount</t>
        </is>
      </c>
      <c r="C426" s="3" t="inlineStr">
        <is>
          <t>2019-12-28</t>
        </is>
      </c>
      <c r="D426" s="3" t="n"/>
      <c r="E426" s="3" t="inlineStr">
        <is>
          <t>instant</t>
        </is>
      </c>
      <c r="F426" s="3" t="inlineStr">
        <is>
          <t>4250000000.0</t>
        </is>
      </c>
      <c r="G426" s="3" t="inlineStr">
        <is>
          <t>usd</t>
        </is>
      </c>
      <c r="H426" s="3" t="inlineStr">
        <is>
          <t>-6</t>
        </is>
      </c>
      <c r="I426" s="3" t="inlineStr">
        <is>
          <t>aapl:A20132019DebtIssuancesMember aapl:FloatingRateNotesMember</t>
        </is>
      </c>
      <c r="J426" s="3" t="inlineStr">
        <is>
          <t>https://www.sec.gov/Archives/edgar/data/320193/000032019320000010/a10-qq1202012282019.htm#d57659745e1431-wk-Fact-D310B33142C0503D9ABBE74BF84E684D</t>
        </is>
      </c>
      <c r="K426" s="3" t="inlineStr">
        <is>
          <t>2020-01-29 00:00:00</t>
        </is>
      </c>
    </row>
    <row r="427">
      <c r="B427" s="3" t="inlineStr">
        <is>
          <t>DebtInstrumentFaceAmount</t>
        </is>
      </c>
      <c r="C427" s="3" t="inlineStr">
        <is>
          <t>2019-12-28</t>
        </is>
      </c>
      <c r="D427" s="3" t="n"/>
      <c r="E427" s="3" t="inlineStr">
        <is>
          <t>instant</t>
        </is>
      </c>
      <c r="F427" s="3" t="inlineStr">
        <is>
          <t>2000000000.0</t>
        </is>
      </c>
      <c r="G427" s="3" t="inlineStr">
        <is>
          <t>iso4217_EUR</t>
        </is>
      </c>
      <c r="H427" s="3" t="inlineStr">
        <is>
          <t>INF</t>
        </is>
      </c>
      <c r="I427" s="3" t="inlineStr">
        <is>
          <t>aapl:FirstQuarter2020DebtIssuanceMember</t>
        </is>
      </c>
      <c r="J427" s="3" t="inlineStr">
        <is>
          <t>https://www.sec.gov/Archives/edgar/data/320193/000032019320000010/a10-qq1202012282019.htm#Fact-F8443E0EAEE261D32EE3D754395A452F-wk-Fact-F8443E0EAEE261D32EE3D754395A452F</t>
        </is>
      </c>
      <c r="K427" s="3" t="inlineStr">
        <is>
          <t>2020-01-29 00:00:00</t>
        </is>
      </c>
    </row>
    <row r="428">
      <c r="B428" s="3" t="inlineStr">
        <is>
          <t>DebtInstrumentCarryingAmount</t>
        </is>
      </c>
      <c r="C428" s="3" t="inlineStr">
        <is>
          <t>2019-12-28</t>
        </is>
      </c>
      <c r="D428" s="3" t="n"/>
      <c r="E428" s="3" t="inlineStr">
        <is>
          <t>instant</t>
        </is>
      </c>
      <c r="F428" s="3" t="inlineStr">
        <is>
          <t>2226000000.0</t>
        </is>
      </c>
      <c r="G428" s="3" t="inlineStr">
        <is>
          <t>usd</t>
        </is>
      </c>
      <c r="H428" s="3" t="inlineStr">
        <is>
          <t>-6</t>
        </is>
      </c>
      <c r="I428" s="3" t="inlineStr">
        <is>
          <t>aapl:FirstQuarter2020DebtIssuanceMember aapl:FixedRateNotesMember</t>
        </is>
      </c>
      <c r="J428" s="3" t="inlineStr">
        <is>
          <t>https://www.sec.gov/Archives/edgar/data/320193/000032019320000010/a10-qq1202012282019.htm#d57659745e1914-wk-Fact-FD8762A516C55D99884C4A065916BAE6</t>
        </is>
      </c>
      <c r="K428" s="3" t="inlineStr">
        <is>
          <t>2020-01-29 00:00:00</t>
        </is>
      </c>
    </row>
    <row r="429">
      <c r="B429" s="3" t="inlineStr">
        <is>
          <t>HedgedAssetFairValueHedgeCumulativeIncreaseDecrease</t>
        </is>
      </c>
      <c r="C429" s="3" t="inlineStr">
        <is>
          <t>2019-12-28</t>
        </is>
      </c>
      <c r="D429" s="3" t="n"/>
      <c r="E429" s="3" t="inlineStr">
        <is>
          <t>instant</t>
        </is>
      </c>
      <c r="F429" s="3" t="inlineStr">
        <is>
          <t>-594000000.0</t>
        </is>
      </c>
      <c r="G429" s="3" t="inlineStr">
        <is>
          <t>usd</t>
        </is>
      </c>
      <c r="H429" s="3" t="inlineStr">
        <is>
          <t>-6</t>
        </is>
      </c>
      <c r="I429" s="3" t="inlineStr">
        <is>
          <t>us-gaap:ForeignExchangeContractMember</t>
        </is>
      </c>
      <c r="J429" s="3" t="inlineStr">
        <is>
          <t>https://www.sec.gov/Archives/edgar/data/320193/000032019320000010/a10-qq1202012282019.htm#d57660541e8226-wk-Fact-1A26E985FB5F39C88BA2F1C00FB64B9B</t>
        </is>
      </c>
      <c r="K429" s="3" t="inlineStr">
        <is>
          <t>2020-01-29 00:00:00</t>
        </is>
      </c>
    </row>
    <row r="430">
      <c r="B430" s="3" t="inlineStr">
        <is>
          <t>DerivativeNotionalAmount</t>
        </is>
      </c>
      <c r="C430" s="3" t="inlineStr">
        <is>
          <t>2019-12-28</t>
        </is>
      </c>
      <c r="D430" s="3" t="n"/>
      <c r="E430" s="3" t="inlineStr">
        <is>
          <t>instant</t>
        </is>
      </c>
      <c r="F430" s="3" t="inlineStr">
        <is>
          <t>54215000000.0</t>
        </is>
      </c>
      <c r="G430" s="3" t="inlineStr">
        <is>
          <t>usd</t>
        </is>
      </c>
      <c r="H430" s="3" t="inlineStr">
        <is>
          <t>-6</t>
        </is>
      </c>
      <c r="I430" s="3" t="inlineStr">
        <is>
          <t>us-gaap:ForeignExchangeContractMember us-gaap:DesignatedAsHedgingInstrumentMember</t>
        </is>
      </c>
      <c r="J430" s="3" t="inlineStr">
        <is>
          <t>https://www.sec.gov/Archives/edgar/data/320193/000032019320000010/a10-qq1202012282019.htm#d57660541e8588-wk-Fact-2EA072E44D2655758E137DC81E08D8F4</t>
        </is>
      </c>
      <c r="K430" s="3" t="inlineStr">
        <is>
          <t>2020-01-29 00:00:00</t>
        </is>
      </c>
    </row>
    <row r="431">
      <c r="B431" s="3" t="inlineStr">
        <is>
          <t>DerivativeCounterpartyCreditRiskExposure</t>
        </is>
      </c>
      <c r="C431" s="3" t="inlineStr">
        <is>
          <t>2019-12-28</t>
        </is>
      </c>
      <c r="D431" s="3" t="n"/>
      <c r="E431" s="3" t="inlineStr">
        <is>
          <t>instant</t>
        </is>
      </c>
      <c r="F431" s="3" t="inlineStr">
        <is>
          <t>1625000000.0</t>
        </is>
      </c>
      <c r="G431" s="3" t="inlineStr">
        <is>
          <t>usd</t>
        </is>
      </c>
      <c r="H431" s="3" t="inlineStr">
        <is>
          <t>-6</t>
        </is>
      </c>
      <c r="I431" s="3" t="inlineStr">
        <is>
          <t>us-gaap:ForeignExchangeContractMember us-gaap:DesignatedAsHedgingInstrumentMember</t>
        </is>
      </c>
      <c r="J431" s="3" t="inlineStr">
        <is>
          <t>https://www.sec.gov/Archives/edgar/data/320193/000032019320000010/a10-qq1202012282019.htm#d57660541e8607-wk-Fact-CC1FEB71A0AF5518822A8AA6270FBCB8</t>
        </is>
      </c>
      <c r="K431" s="3" t="inlineStr">
        <is>
          <t>2020-01-29 00:00:00</t>
        </is>
      </c>
    </row>
    <row r="432">
      <c r="B432" s="3" t="inlineStr">
        <is>
          <t>DerivativeNotionalAmount</t>
        </is>
      </c>
      <c r="C432" s="3" t="inlineStr">
        <is>
          <t>2019-12-28</t>
        </is>
      </c>
      <c r="D432" s="3" t="n"/>
      <c r="E432" s="3" t="inlineStr">
        <is>
          <t>instant</t>
        </is>
      </c>
      <c r="F432" s="3" t="inlineStr">
        <is>
          <t>96470000000.0</t>
        </is>
      </c>
      <c r="G432" s="3" t="inlineStr">
        <is>
          <t>usd</t>
        </is>
      </c>
      <c r="H432" s="3" t="inlineStr">
        <is>
          <t>-6</t>
        </is>
      </c>
      <c r="I432" s="3" t="inlineStr">
        <is>
          <t>us-gaap:ForeignExchangeContractMember us-gaap:NondesignatedMember</t>
        </is>
      </c>
      <c r="J432" s="3" t="inlineStr">
        <is>
          <t>https://www.sec.gov/Archives/edgar/data/320193/000032019320000010/a10-qq1202012282019.htm#d57660541e8908-wk-Fact-B09139529E1B59CF925A4AAC0C999CDD</t>
        </is>
      </c>
      <c r="K432" s="3" t="inlineStr">
        <is>
          <t>2020-01-29 00:00:00</t>
        </is>
      </c>
    </row>
    <row r="433">
      <c r="B433" s="3" t="inlineStr">
        <is>
          <t>DerivativeCounterpartyCreditRiskExposure</t>
        </is>
      </c>
      <c r="C433" s="3" t="inlineStr">
        <is>
          <t>2019-12-28</t>
        </is>
      </c>
      <c r="D433" s="3" t="n"/>
      <c r="E433" s="3" t="inlineStr">
        <is>
          <t>instant</t>
        </is>
      </c>
      <c r="F433" s="3" t="inlineStr">
        <is>
          <t>327000000.0</t>
        </is>
      </c>
      <c r="G433" s="3" t="inlineStr">
        <is>
          <t>usd</t>
        </is>
      </c>
      <c r="H433" s="3" t="inlineStr">
        <is>
          <t>-6</t>
        </is>
      </c>
      <c r="I433" s="3" t="inlineStr">
        <is>
          <t>us-gaap:ForeignExchangeContractMember us-gaap:NondesignatedMember</t>
        </is>
      </c>
      <c r="J433" s="3" t="inlineStr">
        <is>
          <t>https://www.sec.gov/Archives/edgar/data/320193/000032019320000010/a10-qq1202012282019.htm#d57660541e8927-wk-Fact-ED92BAB3A2FA5DBE8B2CAA3749C9D47E</t>
        </is>
      </c>
      <c r="K433" s="3" t="inlineStr">
        <is>
          <t>2020-01-29 00:00:00</t>
        </is>
      </c>
    </row>
    <row r="434">
      <c r="B434" s="3" t="inlineStr">
        <is>
          <t>HedgedLiabilityFairValueHedgeCumulativeIncreaseDecrease</t>
        </is>
      </c>
      <c r="C434" s="3" t="inlineStr">
        <is>
          <t>2019-12-28</t>
        </is>
      </c>
      <c r="D434" s="3" t="n"/>
      <c r="E434" s="3" t="inlineStr">
        <is>
          <t>instant</t>
        </is>
      </c>
      <c r="F434" s="3" t="inlineStr">
        <is>
          <t>418000000.0</t>
        </is>
      </c>
      <c r="G434" s="3" t="inlineStr">
        <is>
          <t>usd</t>
        </is>
      </c>
      <c r="H434" s="3" t="inlineStr">
        <is>
          <t>-6</t>
        </is>
      </c>
      <c r="I434" s="3" t="inlineStr">
        <is>
          <t>us-gaap:InterestRateContractMember</t>
        </is>
      </c>
      <c r="J434" s="3" t="inlineStr">
        <is>
          <t>https://www.sec.gov/Archives/edgar/data/320193/000032019320000010/a10-qq1202012282019.htm#d57660541e8247-wk-Fact-98187469F0E1AF890B9EF1B5F52D5FA2</t>
        </is>
      </c>
      <c r="K434" s="3" t="inlineStr">
        <is>
          <t>2020-01-29 00:00:00</t>
        </is>
      </c>
    </row>
    <row r="435">
      <c r="B435" s="3" t="inlineStr">
        <is>
          <t>DerivativeNotionalAmount</t>
        </is>
      </c>
      <c r="C435" s="3" t="inlineStr">
        <is>
          <t>2019-12-28</t>
        </is>
      </c>
      <c r="D435" s="3" t="n"/>
      <c r="E435" s="3" t="inlineStr">
        <is>
          <t>instant</t>
        </is>
      </c>
      <c r="F435" s="3" t="inlineStr">
        <is>
          <t>28250000000.0</t>
        </is>
      </c>
      <c r="G435" s="3" t="inlineStr">
        <is>
          <t>usd</t>
        </is>
      </c>
      <c r="H435" s="3" t="inlineStr">
        <is>
          <t>-6</t>
        </is>
      </c>
      <c r="I435" s="3" t="inlineStr">
        <is>
          <t>us-gaap:InterestRateContractMember us-gaap:DesignatedAsHedgingInstrumentMember</t>
        </is>
      </c>
      <c r="J435" s="3" t="inlineStr">
        <is>
          <t>https://www.sec.gov/Archives/edgar/data/320193/000032019320000010/a10-qq1202012282019.htm#d57660541e8666-wk-Fact-DDA7CFA56A265B8782131801031DC2EC</t>
        </is>
      </c>
      <c r="K435" s="3" t="inlineStr">
        <is>
          <t>2020-01-29 00:00:00</t>
        </is>
      </c>
    </row>
    <row r="436">
      <c r="B436" s="3" t="inlineStr">
        <is>
          <t>DerivativeCounterpartyCreditRiskExposure</t>
        </is>
      </c>
      <c r="C436" s="3" t="inlineStr">
        <is>
          <t>2019-12-28</t>
        </is>
      </c>
      <c r="D436" s="3" t="n"/>
      <c r="E436" s="3" t="inlineStr">
        <is>
          <t>instant</t>
        </is>
      </c>
      <c r="F436" s="3" t="inlineStr">
        <is>
          <t>475000000.0</t>
        </is>
      </c>
      <c r="G436" s="3" t="inlineStr">
        <is>
          <t>usd</t>
        </is>
      </c>
      <c r="H436" s="3" t="inlineStr">
        <is>
          <t>-6</t>
        </is>
      </c>
      <c r="I436" s="3" t="inlineStr">
        <is>
          <t>us-gaap:InterestRateContractMember us-gaap:DesignatedAsHedgingInstrumentMember</t>
        </is>
      </c>
      <c r="J436" s="3" t="inlineStr">
        <is>
          <t>https://www.sec.gov/Archives/edgar/data/320193/000032019320000010/a10-qq1202012282019.htm#d57660541e8685-wk-Fact-9A2D88C389AB5147A774D06896D82C76</t>
        </is>
      </c>
      <c r="K436" s="3" t="inlineStr">
        <is>
          <t>2020-01-29 00:00:00</t>
        </is>
      </c>
    </row>
    <row r="437">
      <c r="B437" s="3" t="inlineStr">
        <is>
          <t>SeniorNotes</t>
        </is>
      </c>
      <c r="C437" s="3" t="inlineStr">
        <is>
          <t>2019-12-28</t>
        </is>
      </c>
      <c r="D437" s="3" t="n"/>
      <c r="E437" s="3" t="inlineStr">
        <is>
          <t>instant</t>
        </is>
      </c>
      <c r="F437" s="3" t="inlineStr">
        <is>
          <t>1200000000.0</t>
        </is>
      </c>
      <c r="G437" s="3" t="inlineStr">
        <is>
          <t>usd</t>
        </is>
      </c>
      <c r="H437" s="3" t="inlineStr">
        <is>
          <t>-8</t>
        </is>
      </c>
      <c r="I437" s="3" t="inlineStr">
        <is>
          <t>us-gaap:NetInvestmentHedgingMember</t>
        </is>
      </c>
      <c r="J437" s="3" t="inlineStr">
        <is>
          <t>https://www.sec.gov/Archives/edgar/data/320193/000032019320000010/a10-qq1202012282019.htm#d57659745e2759-wk-Fact-0C65DFD377BF56368E63F722929D1367</t>
        </is>
      </c>
      <c r="K437" s="3" t="inlineStr">
        <is>
          <t>2020-01-29 00:00:00</t>
        </is>
      </c>
    </row>
    <row r="438">
      <c r="B438" s="3" t="inlineStr">
        <is>
          <t>AvailableForSaleDebtSecuritiesAmortizedCostBasis</t>
        </is>
      </c>
      <c r="C438" s="3" t="inlineStr">
        <is>
          <t>2019-12-28</t>
        </is>
      </c>
      <c r="D438" s="3" t="n"/>
      <c r="E438" s="3" t="inlineStr">
        <is>
          <t>instant</t>
        </is>
      </c>
      <c r="F438" s="3" t="inlineStr">
        <is>
          <t>11535000000.0</t>
        </is>
      </c>
      <c r="G438" s="3" t="inlineStr">
        <is>
          <t>usd</t>
        </is>
      </c>
      <c r="H438" s="3" t="inlineStr">
        <is>
          <t>-6</t>
        </is>
      </c>
      <c r="I438" s="3" t="inlineStr">
        <is>
          <t>us-gaap:FairValueInputsLevel1Member</t>
        </is>
      </c>
      <c r="J438" s="3" t="inlineStr">
        <is>
          <t>https://www.sec.gov/Archives/edgar/data/320193/000032019320000010/a10-qq1202012282019.htm#d57660541e1228-wk-Fact-18A97AE410F35449A3955C2D73478E6A</t>
        </is>
      </c>
      <c r="K438" s="3" t="inlineStr">
        <is>
          <t>2020-01-29 00:00:00</t>
        </is>
      </c>
    </row>
    <row r="439">
      <c r="B439" s="3" t="inlineStr">
        <is>
          <t>AvailableForSaleDebtSecuritiesAccumulatedGrossUnrealizedGainBeforeTax</t>
        </is>
      </c>
      <c r="C439" s="3" t="inlineStr">
        <is>
          <t>2019-12-28</t>
        </is>
      </c>
      <c r="D439" s="3" t="n"/>
      <c r="E439" s="3" t="inlineStr">
        <is>
          <t>instant</t>
        </is>
      </c>
      <c r="F439" s="3" t="n"/>
      <c r="G439" s="3" t="inlineStr">
        <is>
          <t>usd</t>
        </is>
      </c>
      <c r="H439" s="3" t="inlineStr">
        <is>
          <t>-6</t>
        </is>
      </c>
      <c r="I439" s="3" t="inlineStr">
        <is>
          <t>us-gaap:FairValueInputsLevel1Member</t>
        </is>
      </c>
      <c r="J439" s="3" t="inlineStr">
        <is>
          <t>https://www.sec.gov/Archives/edgar/data/320193/000032019320000010/a10-qq1202012282019.htm#d57660541e1247-wk-Fact-F6A490923E7756A5A3A91E74BF2BC030</t>
        </is>
      </c>
      <c r="K439" s="3" t="inlineStr">
        <is>
          <t>2020-01-29 00:00:00</t>
        </is>
      </c>
    </row>
    <row r="440">
      <c r="B440" s="3" t="inlineStr">
        <is>
          <t>AvailableForSaleDebtSecuritiesAccumulatedGrossUnrealizedLossBeforeTax</t>
        </is>
      </c>
      <c r="C440" s="3" t="inlineStr">
        <is>
          <t>2019-12-28</t>
        </is>
      </c>
      <c r="D440" s="3" t="n"/>
      <c r="E440" s="3" t="inlineStr">
        <is>
          <t>instant</t>
        </is>
      </c>
      <c r="F440" s="3" t="n"/>
      <c r="G440" s="3" t="inlineStr">
        <is>
          <t>usd</t>
        </is>
      </c>
      <c r="H440" s="3" t="inlineStr">
        <is>
          <t>-6</t>
        </is>
      </c>
      <c r="I440" s="3" t="inlineStr">
        <is>
          <t>us-gaap:FairValueInputsLevel1Member</t>
        </is>
      </c>
      <c r="J440" s="3" t="inlineStr">
        <is>
          <t>https://www.sec.gov/Archives/edgar/data/320193/000032019320000010/a10-qq1202012282019.htm#d57660541e1266-wk-Fact-5EAFAB5083755FF1A8BDB9B4CDCF2964</t>
        </is>
      </c>
      <c r="K440" s="3" t="inlineStr">
        <is>
          <t>2020-01-29 00:00:00</t>
        </is>
      </c>
    </row>
    <row r="441">
      <c r="B441" s="3" t="inlineStr">
        <is>
          <t>AvailableForSaleSecuritiesDebtSecurities</t>
        </is>
      </c>
      <c r="C441" s="3" t="inlineStr">
        <is>
          <t>2019-12-28</t>
        </is>
      </c>
      <c r="D441" s="3" t="n"/>
      <c r="E441" s="3" t="inlineStr">
        <is>
          <t>instant</t>
        </is>
      </c>
      <c r="F441" s="3" t="inlineStr">
        <is>
          <t>11535000000.0</t>
        </is>
      </c>
      <c r="G441" s="3" t="inlineStr">
        <is>
          <t>usd</t>
        </is>
      </c>
      <c r="H441" s="3" t="inlineStr">
        <is>
          <t>-6</t>
        </is>
      </c>
      <c r="I441" s="3" t="inlineStr">
        <is>
          <t>us-gaap:FairValueInputsLevel1Member</t>
        </is>
      </c>
      <c r="J441" s="3" t="inlineStr">
        <is>
          <t>https://www.sec.gov/Archives/edgar/data/320193/000032019320000010/a10-qq1202012282019.htm#d57660541e1286-wk-Fact-AF3D7958FB32564CAC1F33B611E77D23</t>
        </is>
      </c>
      <c r="K441" s="3" t="inlineStr">
        <is>
          <t>2020-01-29 00:00:00</t>
        </is>
      </c>
    </row>
    <row r="442">
      <c r="B442" s="3" t="inlineStr">
        <is>
          <t>CashAndCashEquivalentsAtCarryingValue</t>
        </is>
      </c>
      <c r="C442" s="3" t="inlineStr">
        <is>
          <t>2019-12-28</t>
        </is>
      </c>
      <c r="D442" s="3" t="n"/>
      <c r="E442" s="3" t="inlineStr">
        <is>
          <t>instant</t>
        </is>
      </c>
      <c r="F442" s="3" t="inlineStr">
        <is>
          <t>11535000000.0</t>
        </is>
      </c>
      <c r="G442" s="3" t="inlineStr">
        <is>
          <t>usd</t>
        </is>
      </c>
      <c r="H442" s="3" t="inlineStr">
        <is>
          <t>-6</t>
        </is>
      </c>
      <c r="I442" s="3" t="inlineStr">
        <is>
          <t>us-gaap:FairValueInputsLevel1Member</t>
        </is>
      </c>
      <c r="J442" s="3" t="inlineStr">
        <is>
          <t>https://www.sec.gov/Archives/edgar/data/320193/000032019320000010/a10-qq1202012282019.htm#d57660541e1305-wk-Fact-C0F93D6E113A53218AAD6DB541DE79F5</t>
        </is>
      </c>
      <c r="K442" s="3" t="inlineStr">
        <is>
          <t>2020-01-29 00:00:00</t>
        </is>
      </c>
    </row>
    <row r="443">
      <c r="B443" s="3" t="inlineStr">
        <is>
          <t>MarketableSecuritiesCurrent</t>
        </is>
      </c>
      <c r="C443" s="3" t="inlineStr">
        <is>
          <t>2019-12-28</t>
        </is>
      </c>
      <c r="D443" s="3" t="n"/>
      <c r="E443" s="3" t="inlineStr">
        <is>
          <t>instant</t>
        </is>
      </c>
      <c r="F443" s="3" t="n"/>
      <c r="G443" s="3" t="inlineStr">
        <is>
          <t>usd</t>
        </is>
      </c>
      <c r="H443" s="3" t="inlineStr">
        <is>
          <t>-6</t>
        </is>
      </c>
      <c r="I443" s="3" t="inlineStr">
        <is>
          <t>us-gaap:FairValueInputsLevel1Member</t>
        </is>
      </c>
      <c r="J443" s="3" t="inlineStr">
        <is>
          <t>https://www.sec.gov/Archives/edgar/data/320193/000032019320000010/a10-qq1202012282019.htm#d57660541e1324-wk-Fact-5C9DF63911D150079CBF031E3EB70130</t>
        </is>
      </c>
      <c r="K443" s="3" t="inlineStr">
        <is>
          <t>2020-01-29 00:00:00</t>
        </is>
      </c>
    </row>
    <row r="444">
      <c r="B444" s="3" t="inlineStr">
        <is>
          <t>MarketableSecuritiesNoncurrent</t>
        </is>
      </c>
      <c r="C444" s="3" t="inlineStr">
        <is>
          <t>2019-12-28</t>
        </is>
      </c>
      <c r="D444" s="3" t="n"/>
      <c r="E444" s="3" t="inlineStr">
        <is>
          <t>instant</t>
        </is>
      </c>
      <c r="F444" s="3" t="n"/>
      <c r="G444" s="3" t="inlineStr">
        <is>
          <t>usd</t>
        </is>
      </c>
      <c r="H444" s="3" t="inlineStr">
        <is>
          <t>-6</t>
        </is>
      </c>
      <c r="I444" s="3" t="inlineStr">
        <is>
          <t>us-gaap:FairValueInputsLevel1Member</t>
        </is>
      </c>
      <c r="J444" s="3" t="inlineStr">
        <is>
          <t>https://www.sec.gov/Archives/edgar/data/320193/000032019320000010/a10-qq1202012282019.htm#d57660541e1344-wk-Fact-36BFB8EE406E5B638CF80099272543C5</t>
        </is>
      </c>
      <c r="K444" s="3" t="inlineStr">
        <is>
          <t>2020-01-29 00:00:00</t>
        </is>
      </c>
    </row>
    <row r="445">
      <c r="B445" s="3" t="inlineStr">
        <is>
          <t>AvailableForSaleDebtSecuritiesAmortizedCostBasis</t>
        </is>
      </c>
      <c r="C445" s="3" t="inlineStr">
        <is>
          <t>2019-12-28</t>
        </is>
      </c>
      <c r="D445" s="3" t="n"/>
      <c r="E445" s="3" t="inlineStr">
        <is>
          <t>instant</t>
        </is>
      </c>
      <c r="F445" s="3" t="inlineStr">
        <is>
          <t>11535000000.0</t>
        </is>
      </c>
      <c r="G445" s="3" t="inlineStr">
        <is>
          <t>usd</t>
        </is>
      </c>
      <c r="H445" s="3" t="inlineStr">
        <is>
          <t>-6</t>
        </is>
      </c>
      <c r="I445" s="3" t="inlineStr">
        <is>
          <t>us-gaap:FairValueInputsLevel1Member us-gaap:MoneyMarketFundsMember</t>
        </is>
      </c>
      <c r="J445" s="3" t="inlineStr">
        <is>
          <t>https://www.sec.gov/Archives/edgar/data/320193/000032019320000010/a10-qq1202012282019.htm#d57660541e1092-wk-Fact-E8DF974FFEF65755A1A0A817891C1A6F</t>
        </is>
      </c>
      <c r="K445" s="3" t="inlineStr">
        <is>
          <t>2020-01-29 00:00:00</t>
        </is>
      </c>
    </row>
    <row r="446">
      <c r="B446" s="3" t="inlineStr">
        <is>
          <t>AvailableForSaleDebtSecuritiesAccumulatedGrossUnrealizedGainBeforeTax</t>
        </is>
      </c>
      <c r="C446" s="3" t="inlineStr">
        <is>
          <t>2019-12-28</t>
        </is>
      </c>
      <c r="D446" s="3" t="n"/>
      <c r="E446" s="3" t="inlineStr">
        <is>
          <t>instant</t>
        </is>
      </c>
      <c r="F446" s="3" t="n"/>
      <c r="G446" s="3" t="inlineStr">
        <is>
          <t>usd</t>
        </is>
      </c>
      <c r="H446" s="3" t="inlineStr">
        <is>
          <t>-6</t>
        </is>
      </c>
      <c r="I446" s="3" t="inlineStr">
        <is>
          <t>us-gaap:FairValueInputsLevel1Member us-gaap:MoneyMarketFundsMember</t>
        </is>
      </c>
      <c r="J446" s="3" t="inlineStr">
        <is>
          <t>https://www.sec.gov/Archives/edgar/data/320193/000032019320000010/a10-qq1202012282019.htm#d57660541e1111-wk-Fact-A7EA6052B60B5A3C9002A7F7095A7E7C</t>
        </is>
      </c>
      <c r="K446" s="3" t="inlineStr">
        <is>
          <t>2020-01-29 00:00:00</t>
        </is>
      </c>
    </row>
    <row r="447">
      <c r="B447" s="3" t="inlineStr">
        <is>
          <t>AvailableForSaleDebtSecuritiesAccumulatedGrossUnrealizedLossBeforeTax</t>
        </is>
      </c>
      <c r="C447" s="3" t="inlineStr">
        <is>
          <t>2019-12-28</t>
        </is>
      </c>
      <c r="D447" s="3" t="n"/>
      <c r="E447" s="3" t="inlineStr">
        <is>
          <t>instant</t>
        </is>
      </c>
      <c r="F447" s="3" t="n"/>
      <c r="G447" s="3" t="inlineStr">
        <is>
          <t>usd</t>
        </is>
      </c>
      <c r="H447" s="3" t="inlineStr">
        <is>
          <t>-6</t>
        </is>
      </c>
      <c r="I447" s="3" t="inlineStr">
        <is>
          <t>us-gaap:FairValueInputsLevel1Member us-gaap:MoneyMarketFundsMember</t>
        </is>
      </c>
      <c r="J447" s="3" t="inlineStr">
        <is>
          <t>https://www.sec.gov/Archives/edgar/data/320193/000032019320000010/a10-qq1202012282019.htm#d57660541e1130-wk-Fact-3FBBF6D585EB5CA58DF6BC9B0BF51DAD</t>
        </is>
      </c>
      <c r="K447" s="3" t="inlineStr">
        <is>
          <t>2020-01-29 00:00:00</t>
        </is>
      </c>
    </row>
    <row r="448">
      <c r="B448" s="3" t="inlineStr">
        <is>
          <t>AvailableForSaleSecuritiesDebtSecurities</t>
        </is>
      </c>
      <c r="C448" s="3" t="inlineStr">
        <is>
          <t>2019-12-28</t>
        </is>
      </c>
      <c r="D448" s="3" t="n"/>
      <c r="E448" s="3" t="inlineStr">
        <is>
          <t>instant</t>
        </is>
      </c>
      <c r="F448" s="3" t="inlineStr">
        <is>
          <t>11535000000.0</t>
        </is>
      </c>
      <c r="G448" s="3" t="inlineStr">
        <is>
          <t>usd</t>
        </is>
      </c>
      <c r="H448" s="3" t="inlineStr">
        <is>
          <t>-6</t>
        </is>
      </c>
      <c r="I448" s="3" t="inlineStr">
        <is>
          <t>us-gaap:FairValueInputsLevel1Member us-gaap:MoneyMarketFundsMember</t>
        </is>
      </c>
      <c r="J448" s="3" t="inlineStr">
        <is>
          <t>https://www.sec.gov/Archives/edgar/data/320193/000032019320000010/a10-qq1202012282019.htm#d57660541e1150-wk-Fact-581E183BF3D2562D83ECDE6CCE269213</t>
        </is>
      </c>
      <c r="K448" s="3" t="inlineStr">
        <is>
          <t>2020-01-29 00:00:00</t>
        </is>
      </c>
    </row>
    <row r="449">
      <c r="B449" s="3" t="inlineStr">
        <is>
          <t>CashAndCashEquivalentsAtCarryingValue</t>
        </is>
      </c>
      <c r="C449" s="3" t="inlineStr">
        <is>
          <t>2019-12-28</t>
        </is>
      </c>
      <c r="D449" s="3" t="n"/>
      <c r="E449" s="3" t="inlineStr">
        <is>
          <t>instant</t>
        </is>
      </c>
      <c r="F449" s="3" t="inlineStr">
        <is>
          <t>11535000000.0</t>
        </is>
      </c>
      <c r="G449" s="3" t="inlineStr">
        <is>
          <t>usd</t>
        </is>
      </c>
      <c r="H449" s="3" t="inlineStr">
        <is>
          <t>-6</t>
        </is>
      </c>
      <c r="I449" s="3" t="inlineStr">
        <is>
          <t>us-gaap:FairValueInputsLevel1Member us-gaap:MoneyMarketFundsMember</t>
        </is>
      </c>
      <c r="J449" s="3" t="inlineStr">
        <is>
          <t>https://www.sec.gov/Archives/edgar/data/320193/000032019320000010/a10-qq1202012282019.htm#d57660541e1169-wk-Fact-458DCAAE8EC35C76B7A3A069EEAA2AF1</t>
        </is>
      </c>
      <c r="K449" s="3" t="inlineStr">
        <is>
          <t>2020-01-29 00:00:00</t>
        </is>
      </c>
    </row>
    <row r="450">
      <c r="B450" s="3" t="inlineStr">
        <is>
          <t>MarketableSecuritiesCurrent</t>
        </is>
      </c>
      <c r="C450" s="3" t="inlineStr">
        <is>
          <t>2019-12-28</t>
        </is>
      </c>
      <c r="D450" s="3" t="n"/>
      <c r="E450" s="3" t="inlineStr">
        <is>
          <t>instant</t>
        </is>
      </c>
      <c r="F450" s="3" t="n"/>
      <c r="G450" s="3" t="inlineStr">
        <is>
          <t>usd</t>
        </is>
      </c>
      <c r="H450" s="3" t="inlineStr">
        <is>
          <t>-6</t>
        </is>
      </c>
      <c r="I450" s="3" t="inlineStr">
        <is>
          <t>us-gaap:FairValueInputsLevel1Member us-gaap:MoneyMarketFundsMember</t>
        </is>
      </c>
      <c r="J450" s="3" t="inlineStr">
        <is>
          <t>https://www.sec.gov/Archives/edgar/data/320193/000032019320000010/a10-qq1202012282019.htm#d57660541e1188-wk-Fact-02411302BB7B504D8C54407204F573C7</t>
        </is>
      </c>
      <c r="K450" s="3" t="inlineStr">
        <is>
          <t>2020-01-29 00:00:00</t>
        </is>
      </c>
    </row>
    <row r="451">
      <c r="B451" s="3" t="inlineStr">
        <is>
          <t>MarketableSecuritiesNoncurrent</t>
        </is>
      </c>
      <c r="C451" s="3" t="inlineStr">
        <is>
          <t>2019-12-28</t>
        </is>
      </c>
      <c r="D451" s="3" t="n"/>
      <c r="E451" s="3" t="inlineStr">
        <is>
          <t>instant</t>
        </is>
      </c>
      <c r="F451" s="3" t="n"/>
      <c r="G451" s="3" t="inlineStr">
        <is>
          <t>usd</t>
        </is>
      </c>
      <c r="H451" s="3" t="inlineStr">
        <is>
          <t>-6</t>
        </is>
      </c>
      <c r="I451" s="3" t="inlineStr">
        <is>
          <t>us-gaap:FairValueInputsLevel1Member us-gaap:MoneyMarketFundsMember</t>
        </is>
      </c>
      <c r="J451" s="3" t="inlineStr">
        <is>
          <t>https://www.sec.gov/Archives/edgar/data/320193/000032019320000010/a10-qq1202012282019.htm#d57660541e1208-wk-Fact-06EDA48586E75DFDB352B185E3096F48</t>
        </is>
      </c>
      <c r="K451" s="3" t="inlineStr">
        <is>
          <t>2020-01-29 00:00:00</t>
        </is>
      </c>
    </row>
    <row r="452">
      <c r="B452" s="3" t="inlineStr">
        <is>
          <t>AvailableForSaleDebtSecuritiesAmortizedCostBasis</t>
        </is>
      </c>
      <c r="C452" s="3" t="inlineStr">
        <is>
          <t>2019-12-28</t>
        </is>
      </c>
      <c r="D452" s="3" t="n"/>
      <c r="E452" s="3" t="inlineStr">
        <is>
          <t>instant</t>
        </is>
      </c>
      <c r="F452" s="3" t="inlineStr">
        <is>
          <t>183072000000.0</t>
        </is>
      </c>
      <c r="G452" s="3" t="inlineStr">
        <is>
          <t>usd</t>
        </is>
      </c>
      <c r="H452" s="3" t="inlineStr">
        <is>
          <t>-6</t>
        </is>
      </c>
      <c r="I452" s="3" t="inlineStr">
        <is>
          <t>us-gaap:FairValueInputsLevel2Member</t>
        </is>
      </c>
      <c r="J452" s="3" t="inlineStr">
        <is>
          <t>https://www.sec.gov/Archives/edgar/data/320193/000032019320000010/a10-qq1202012282019.htm#d57660541e2605-wk-Fact-B0ABDDBAC8745594B863A63526AF9E27</t>
        </is>
      </c>
      <c r="K452" s="3" t="inlineStr">
        <is>
          <t>2020-01-29 00:00:00</t>
        </is>
      </c>
    </row>
    <row r="453">
      <c r="B453" s="3" t="inlineStr">
        <is>
          <t>AvailableForSaleDebtSecuritiesAccumulatedGrossUnrealizedGainBeforeTax</t>
        </is>
      </c>
      <c r="C453" s="3" t="inlineStr">
        <is>
          <t>2019-12-28</t>
        </is>
      </c>
      <c r="D453" s="3" t="n"/>
      <c r="E453" s="3" t="inlineStr">
        <is>
          <t>instant</t>
        </is>
      </c>
      <c r="F453" s="3" t="inlineStr">
        <is>
          <t>1310000000.0</t>
        </is>
      </c>
      <c r="G453" s="3" t="inlineStr">
        <is>
          <t>usd</t>
        </is>
      </c>
      <c r="H453" s="3" t="inlineStr">
        <is>
          <t>-6</t>
        </is>
      </c>
      <c r="I453" s="3" t="inlineStr">
        <is>
          <t>us-gaap:FairValueInputsLevel2Member</t>
        </is>
      </c>
      <c r="J453" s="3" t="inlineStr">
        <is>
          <t>https://www.sec.gov/Archives/edgar/data/320193/000032019320000010/a10-qq1202012282019.htm#d57660541e2624-wk-Fact-DC18547CD3DF581C98E283323B5ED273</t>
        </is>
      </c>
      <c r="K453" s="3" t="inlineStr">
        <is>
          <t>2020-01-29 00:00:00</t>
        </is>
      </c>
    </row>
    <row r="454">
      <c r="B454" s="3" t="inlineStr">
        <is>
          <t>AvailableForSaleDebtSecuritiesAccumulatedGrossUnrealizedLossBeforeTax</t>
        </is>
      </c>
      <c r="C454" s="3" t="inlineStr">
        <is>
          <t>2019-12-28</t>
        </is>
      </c>
      <c r="D454" s="3" t="n"/>
      <c r="E454" s="3" t="inlineStr">
        <is>
          <t>instant</t>
        </is>
      </c>
      <c r="F454" s="3" t="inlineStr">
        <is>
          <t>239000000.0</t>
        </is>
      </c>
      <c r="G454" s="3" t="inlineStr">
        <is>
          <t>usd</t>
        </is>
      </c>
      <c r="H454" s="3" t="inlineStr">
        <is>
          <t>-6</t>
        </is>
      </c>
      <c r="I454" s="3" t="inlineStr">
        <is>
          <t>us-gaap:FairValueInputsLevel2Member</t>
        </is>
      </c>
      <c r="J454" s="3" t="inlineStr">
        <is>
          <t>https://www.sec.gov/Archives/edgar/data/320193/000032019320000010/a10-qq1202012282019.htm#d57660541e2643-wk-Fact-21F570B316AB5BA6B91E96A986DD033D</t>
        </is>
      </c>
      <c r="K454" s="3" t="inlineStr">
        <is>
          <t>2020-01-29 00:00:00</t>
        </is>
      </c>
    </row>
    <row r="455">
      <c r="B455" s="3" t="inlineStr">
        <is>
          <t>AvailableForSaleSecuritiesDebtSecurities</t>
        </is>
      </c>
      <c r="C455" s="3" t="inlineStr">
        <is>
          <t>2019-12-28</t>
        </is>
      </c>
      <c r="D455" s="3" t="n"/>
      <c r="E455" s="3" t="inlineStr">
        <is>
          <t>instant</t>
        </is>
      </c>
      <c r="F455" s="3" t="inlineStr">
        <is>
          <t>184143000000.0</t>
        </is>
      </c>
      <c r="G455" s="3" t="inlineStr">
        <is>
          <t>usd</t>
        </is>
      </c>
      <c r="H455" s="3" t="inlineStr">
        <is>
          <t>-6</t>
        </is>
      </c>
      <c r="I455" s="3" t="inlineStr">
        <is>
          <t>us-gaap:FairValueInputsLevel2Member</t>
        </is>
      </c>
      <c r="J455" s="3" t="inlineStr">
        <is>
          <t>https://www.sec.gov/Archives/edgar/data/320193/000032019320000010/a10-qq1202012282019.htm#d57660541e2664-wk-Fact-A3AAB072C231502C98718481CA4075FF</t>
        </is>
      </c>
      <c r="K455" s="3" t="inlineStr">
        <is>
          <t>2020-01-29 00:00:00</t>
        </is>
      </c>
    </row>
    <row r="456">
      <c r="B456" s="3" t="inlineStr">
        <is>
          <t>CashAndCashEquivalentsAtCarryingValue</t>
        </is>
      </c>
      <c r="C456" s="3" t="inlineStr">
        <is>
          <t>2019-12-28</t>
        </is>
      </c>
      <c r="D456" s="3" t="n"/>
      <c r="E456" s="3" t="inlineStr">
        <is>
          <t>instant</t>
        </is>
      </c>
      <c r="F456" s="3" t="inlineStr">
        <is>
          <t>16853000000.0</t>
        </is>
      </c>
      <c r="G456" s="3" t="inlineStr">
        <is>
          <t>usd</t>
        </is>
      </c>
      <c r="H456" s="3" t="inlineStr">
        <is>
          <t>-6</t>
        </is>
      </c>
      <c r="I456" s="3" t="inlineStr">
        <is>
          <t>us-gaap:FairValueInputsLevel2Member</t>
        </is>
      </c>
      <c r="J456" s="3" t="inlineStr">
        <is>
          <t>https://www.sec.gov/Archives/edgar/data/320193/000032019320000010/a10-qq1202012282019.htm#d57660541e2683-wk-Fact-06E07ADC4845505990975FAFC455CCC9</t>
        </is>
      </c>
      <c r="K456" s="3" t="inlineStr">
        <is>
          <t>2020-01-29 00:00:00</t>
        </is>
      </c>
    </row>
    <row r="457">
      <c r="B457" s="3" t="inlineStr">
        <is>
          <t>MarketableSecuritiesCurrent</t>
        </is>
      </c>
      <c r="C457" s="3" t="inlineStr">
        <is>
          <t>2019-12-28</t>
        </is>
      </c>
      <c r="D457" s="3" t="n"/>
      <c r="E457" s="3" t="inlineStr">
        <is>
          <t>instant</t>
        </is>
      </c>
      <c r="F457" s="3" t="inlineStr">
        <is>
          <t>67391000000.0</t>
        </is>
      </c>
      <c r="G457" s="3" t="inlineStr">
        <is>
          <t>usd</t>
        </is>
      </c>
      <c r="H457" s="3" t="inlineStr">
        <is>
          <t>-6</t>
        </is>
      </c>
      <c r="I457" s="3" t="inlineStr">
        <is>
          <t>us-gaap:FairValueInputsLevel2Member</t>
        </is>
      </c>
      <c r="J457" s="3" t="inlineStr">
        <is>
          <t>https://www.sec.gov/Archives/edgar/data/320193/000032019320000010/a10-qq1202012282019.htm#d57660541e2702-wk-Fact-E6521D4AA6B55E4DBF46D0AAD9FDAD2A</t>
        </is>
      </c>
      <c r="K457" s="3" t="inlineStr">
        <is>
          <t>2020-01-29 00:00:00</t>
        </is>
      </c>
    </row>
    <row r="458">
      <c r="B458" s="3" t="inlineStr">
        <is>
          <t>MarketableSecuritiesNoncurrent</t>
        </is>
      </c>
      <c r="C458" s="3" t="inlineStr">
        <is>
          <t>2019-12-28</t>
        </is>
      </c>
      <c r="D458" s="3" t="n"/>
      <c r="E458" s="3" t="inlineStr">
        <is>
          <t>instant</t>
        </is>
      </c>
      <c r="F458" s="3" t="inlineStr">
        <is>
          <t>99899000000.0</t>
        </is>
      </c>
      <c r="G458" s="3" t="inlineStr">
        <is>
          <t>usd</t>
        </is>
      </c>
      <c r="H458" s="3" t="inlineStr">
        <is>
          <t>-6</t>
        </is>
      </c>
      <c r="I458" s="3" t="inlineStr">
        <is>
          <t>us-gaap:FairValueInputsLevel2Member</t>
        </is>
      </c>
      <c r="J458" s="3" t="inlineStr">
        <is>
          <t>https://www.sec.gov/Archives/edgar/data/320193/000032019320000010/a10-qq1202012282019.htm#d57660541e2722-wk-Fact-775D3FDC5AA85F34ACFF43A183076FE1</t>
        </is>
      </c>
      <c r="K458" s="3" t="inlineStr">
        <is>
          <t>2020-01-29 00:00:00</t>
        </is>
      </c>
    </row>
    <row r="459">
      <c r="B459" s="3" t="inlineStr">
        <is>
          <t>LongTermDebtFairValue</t>
        </is>
      </c>
      <c r="C459" s="3" t="inlineStr">
        <is>
          <t>2019-12-28</t>
        </is>
      </c>
      <c r="D459" s="3" t="n"/>
      <c r="E459" s="3" t="inlineStr">
        <is>
          <t>instant</t>
        </is>
      </c>
      <c r="F459" s="3" t="inlineStr">
        <is>
          <t>109100000000.0</t>
        </is>
      </c>
      <c r="G459" s="3" t="inlineStr">
        <is>
          <t>usd</t>
        </is>
      </c>
      <c r="H459" s="3" t="inlineStr">
        <is>
          <t>-8</t>
        </is>
      </c>
      <c r="I459" s="3" t="inlineStr">
        <is>
          <t>us-gaap:FairValueInputsLevel2Member</t>
        </is>
      </c>
      <c r="J459" s="3" t="inlineStr">
        <is>
          <t>https://www.sec.gov/Archives/edgar/data/320193/000032019320000010/a10-qq1202012282019.htm#d57659745e2799-wk-Fact-B30549F31266501190CB171D7F85C65F</t>
        </is>
      </c>
      <c r="K459" s="3" t="inlineStr">
        <is>
          <t>2020-01-29 00:00:00</t>
        </is>
      </c>
    </row>
    <row r="460">
      <c r="B460" s="3" t="inlineStr">
        <is>
          <t>AvailableForSaleDebtSecuritiesAmortizedCostBasis</t>
        </is>
      </c>
      <c r="C460" s="3" t="inlineStr">
        <is>
          <t>2019-12-28</t>
        </is>
      </c>
      <c r="D460" s="3" t="n"/>
      <c r="E460" s="3" t="inlineStr">
        <is>
          <t>instant</t>
        </is>
      </c>
      <c r="F460" s="3" t="inlineStr">
        <is>
          <t>13475000000.0</t>
        </is>
      </c>
      <c r="G460" s="3" t="inlineStr">
        <is>
          <t>usd</t>
        </is>
      </c>
      <c r="H460" s="3" t="inlineStr">
        <is>
          <t>-6</t>
        </is>
      </c>
      <c r="I460" s="3" t="inlineStr">
        <is>
          <t>us-gaap:FairValueInputsLevel2Member us-gaap:AssetBackedSecuritiesMember</t>
        </is>
      </c>
      <c r="J460" s="3" t="inlineStr">
        <is>
          <t>https://www.sec.gov/Archives/edgar/data/320193/000032019320000010/a10-qq1202012282019.htm#d57660541e2468-wk-Fact-BACBC217983A52A8937A12C6B6A0584E</t>
        </is>
      </c>
      <c r="K460" s="3" t="inlineStr">
        <is>
          <t>2020-01-29 00:00:00</t>
        </is>
      </c>
    </row>
    <row r="461">
      <c r="B461" s="3" t="inlineStr">
        <is>
          <t>AvailableForSaleDebtSecuritiesAccumulatedGrossUnrealizedGainBeforeTax</t>
        </is>
      </c>
      <c r="C461" s="3" t="inlineStr">
        <is>
          <t>2019-12-28</t>
        </is>
      </c>
      <c r="D461" s="3" t="n"/>
      <c r="E461" s="3" t="inlineStr">
        <is>
          <t>instant</t>
        </is>
      </c>
      <c r="F461" s="3" t="inlineStr">
        <is>
          <t>68000000.0</t>
        </is>
      </c>
      <c r="G461" s="3" t="inlineStr">
        <is>
          <t>usd</t>
        </is>
      </c>
      <c r="H461" s="3" t="inlineStr">
        <is>
          <t>-6</t>
        </is>
      </c>
      <c r="I461" s="3" t="inlineStr">
        <is>
          <t>us-gaap:FairValueInputsLevel2Member us-gaap:AssetBackedSecuritiesMember</t>
        </is>
      </c>
      <c r="J461" s="3" t="inlineStr">
        <is>
          <t>https://www.sec.gov/Archives/edgar/data/320193/000032019320000010/a10-qq1202012282019.htm#d57660541e2487-wk-Fact-CB2BBF15ADC85C57A2F19344BFE68B35</t>
        </is>
      </c>
      <c r="K461" s="3" t="inlineStr">
        <is>
          <t>2020-01-29 00:00:00</t>
        </is>
      </c>
    </row>
    <row r="462">
      <c r="B462" s="3" t="inlineStr">
        <is>
          <t>AvailableForSaleDebtSecuritiesAccumulatedGrossUnrealizedLossBeforeTax</t>
        </is>
      </c>
      <c r="C462" s="3" t="inlineStr">
        <is>
          <t>2019-12-28</t>
        </is>
      </c>
      <c r="D462" s="3" t="n"/>
      <c r="E462" s="3" t="inlineStr">
        <is>
          <t>instant</t>
        </is>
      </c>
      <c r="F462" s="3" t="inlineStr">
        <is>
          <t>69000000.0</t>
        </is>
      </c>
      <c r="G462" s="3" t="inlineStr">
        <is>
          <t>usd</t>
        </is>
      </c>
      <c r="H462" s="3" t="inlineStr">
        <is>
          <t>-6</t>
        </is>
      </c>
      <c r="I462" s="3" t="inlineStr">
        <is>
          <t>us-gaap:FairValueInputsLevel2Member us-gaap:AssetBackedSecuritiesMember</t>
        </is>
      </c>
      <c r="J462" s="3" t="inlineStr">
        <is>
          <t>https://www.sec.gov/Archives/edgar/data/320193/000032019320000010/a10-qq1202012282019.htm#d57660541e2506-wk-Fact-E9235E3ED808583CBD963724BD54FBC2</t>
        </is>
      </c>
      <c r="K462" s="3" t="inlineStr">
        <is>
          <t>2020-01-29 00:00:00</t>
        </is>
      </c>
    </row>
    <row r="463">
      <c r="B463" s="3" t="inlineStr">
        <is>
          <t>AvailableForSaleSecuritiesDebtSecurities</t>
        </is>
      </c>
      <c r="C463" s="3" t="inlineStr">
        <is>
          <t>2019-12-28</t>
        </is>
      </c>
      <c r="D463" s="3" t="n"/>
      <c r="E463" s="3" t="inlineStr">
        <is>
          <t>instant</t>
        </is>
      </c>
      <c r="F463" s="3" t="inlineStr">
        <is>
          <t>13474000000.0</t>
        </is>
      </c>
      <c r="G463" s="3" t="inlineStr">
        <is>
          <t>usd</t>
        </is>
      </c>
      <c r="H463" s="3" t="inlineStr">
        <is>
          <t>-6</t>
        </is>
      </c>
      <c r="I463" s="3" t="inlineStr">
        <is>
          <t>us-gaap:FairValueInputsLevel2Member us-gaap:AssetBackedSecuritiesMember</t>
        </is>
      </c>
      <c r="J463" s="3" t="inlineStr">
        <is>
          <t>https://www.sec.gov/Archives/edgar/data/320193/000032019320000010/a10-qq1202012282019.htm#d57660541e2527-wk-Fact-E34DB2E65B6355E4902E9A2604304DE1</t>
        </is>
      </c>
      <c r="K463" s="3" t="inlineStr">
        <is>
          <t>2020-01-29 00:00:00</t>
        </is>
      </c>
    </row>
    <row r="464">
      <c r="B464" s="3" t="inlineStr">
        <is>
          <t>CashAndCashEquivalentsAtCarryingValue</t>
        </is>
      </c>
      <c r="C464" s="3" t="inlineStr">
        <is>
          <t>2019-12-28</t>
        </is>
      </c>
      <c r="D464" s="3" t="n"/>
      <c r="E464" s="3" t="inlineStr">
        <is>
          <t>instant</t>
        </is>
      </c>
      <c r="F464" s="3" t="n"/>
      <c r="G464" s="3" t="inlineStr">
        <is>
          <t>usd</t>
        </is>
      </c>
      <c r="H464" s="3" t="inlineStr">
        <is>
          <t>-6</t>
        </is>
      </c>
      <c r="I464" s="3" t="inlineStr">
        <is>
          <t>us-gaap:FairValueInputsLevel2Member us-gaap:AssetBackedSecuritiesMember</t>
        </is>
      </c>
      <c r="J464" s="3" t="inlineStr">
        <is>
          <t>https://www.sec.gov/Archives/edgar/data/320193/000032019320000010/a10-qq1202012282019.htm#d57660541e2546-wk-Fact-4449C66EB2ED50C2A5F1F6405147CAAA</t>
        </is>
      </c>
      <c r="K464" s="3" t="inlineStr">
        <is>
          <t>2020-01-29 00:00:00</t>
        </is>
      </c>
    </row>
    <row r="465">
      <c r="B465" s="3" t="inlineStr">
        <is>
          <t>MarketableSecuritiesCurrent</t>
        </is>
      </c>
      <c r="C465" s="3" t="inlineStr">
        <is>
          <t>2019-12-28</t>
        </is>
      </c>
      <c r="D465" s="3" t="n"/>
      <c r="E465" s="3" t="inlineStr">
        <is>
          <t>instant</t>
        </is>
      </c>
      <c r="F465" s="3" t="inlineStr">
        <is>
          <t>1315000000.0</t>
        </is>
      </c>
      <c r="G465" s="3" t="inlineStr">
        <is>
          <t>usd</t>
        </is>
      </c>
      <c r="H465" s="3" t="inlineStr">
        <is>
          <t>-6</t>
        </is>
      </c>
      <c r="I465" s="3" t="inlineStr">
        <is>
          <t>us-gaap:FairValueInputsLevel2Member us-gaap:AssetBackedSecuritiesMember</t>
        </is>
      </c>
      <c r="J465" s="3" t="inlineStr">
        <is>
          <t>https://www.sec.gov/Archives/edgar/data/320193/000032019320000010/a10-qq1202012282019.htm#d57660541e2565-wk-Fact-7203BCFD7E6F56A6AAB69941BBD69504</t>
        </is>
      </c>
      <c r="K465" s="3" t="inlineStr">
        <is>
          <t>2020-01-29 00:00:00</t>
        </is>
      </c>
    </row>
    <row r="466">
      <c r="B466" s="3" t="inlineStr">
        <is>
          <t>MarketableSecuritiesNoncurrent</t>
        </is>
      </c>
      <c r="C466" s="3" t="inlineStr">
        <is>
          <t>2019-12-28</t>
        </is>
      </c>
      <c r="D466" s="3" t="n"/>
      <c r="E466" s="3" t="inlineStr">
        <is>
          <t>instant</t>
        </is>
      </c>
      <c r="F466" s="3" t="inlineStr">
        <is>
          <t>12159000000.0</t>
        </is>
      </c>
      <c r="G466" s="3" t="inlineStr">
        <is>
          <t>usd</t>
        </is>
      </c>
      <c r="H466" s="3" t="inlineStr">
        <is>
          <t>-6</t>
        </is>
      </c>
      <c r="I466" s="3" t="inlineStr">
        <is>
          <t>us-gaap:FairValueInputsLevel2Member us-gaap:AssetBackedSecuritiesMember</t>
        </is>
      </c>
      <c r="J466" s="3" t="inlineStr">
        <is>
          <t>https://www.sec.gov/Archives/edgar/data/320193/000032019320000010/a10-qq1202012282019.htm#d57660541e2585-wk-Fact-9B983A7855DA5D8197C874C1F115ADF8</t>
        </is>
      </c>
      <c r="K466" s="3" t="inlineStr">
        <is>
          <t>2020-01-29 00:00:00</t>
        </is>
      </c>
    </row>
    <row r="467">
      <c r="B467" s="3" t="inlineStr">
        <is>
          <t>AvailableForSaleDebtSecuritiesAmortizedCostBasis</t>
        </is>
      </c>
      <c r="C467" s="3" t="inlineStr">
        <is>
          <t>2019-12-28</t>
        </is>
      </c>
      <c r="D467" s="3" t="n"/>
      <c r="E467" s="3" t="inlineStr">
        <is>
          <t>instant</t>
        </is>
      </c>
      <c r="F467" s="3" t="inlineStr">
        <is>
          <t>12916000000.0</t>
        </is>
      </c>
      <c r="G467" s="3" t="inlineStr">
        <is>
          <t>usd</t>
        </is>
      </c>
      <c r="H467" s="3" t="inlineStr">
        <is>
          <t>-6</t>
        </is>
      </c>
      <c r="I467" s="3" t="inlineStr">
        <is>
          <t>us-gaap:FairValueInputsLevel2Member us-gaap:BankTimeDepositsMember</t>
        </is>
      </c>
      <c r="J467" s="3" t="inlineStr">
        <is>
          <t>https://www.sec.gov/Archives/edgar/data/320193/000032019320000010/a10-qq1202012282019.htm#d57660541e1922-wk-Fact-8CCCA5E47E845A5C9856CF32CAF494EF</t>
        </is>
      </c>
      <c r="K467" s="3" t="inlineStr">
        <is>
          <t>2020-01-29 00:00:00</t>
        </is>
      </c>
    </row>
    <row r="468">
      <c r="B468" s="3" t="inlineStr">
        <is>
          <t>AvailableForSaleDebtSecuritiesAccumulatedGrossUnrealizedGainBeforeTax</t>
        </is>
      </c>
      <c r="C468" s="3" t="inlineStr">
        <is>
          <t>2019-12-28</t>
        </is>
      </c>
      <c r="D468" s="3" t="n"/>
      <c r="E468" s="3" t="inlineStr">
        <is>
          <t>instant</t>
        </is>
      </c>
      <c r="F468" s="3" t="n"/>
      <c r="G468" s="3" t="inlineStr">
        <is>
          <t>usd</t>
        </is>
      </c>
      <c r="H468" s="3" t="inlineStr">
        <is>
          <t>-6</t>
        </is>
      </c>
      <c r="I468" s="3" t="inlineStr">
        <is>
          <t>us-gaap:FairValueInputsLevel2Member us-gaap:BankTimeDepositsMember</t>
        </is>
      </c>
      <c r="J468" s="3" t="inlineStr">
        <is>
          <t>https://www.sec.gov/Archives/edgar/data/320193/000032019320000010/a10-qq1202012282019.htm#d57660541e1941-wk-Fact-0C747BF6FD6F56789C21D9E8B99DA167</t>
        </is>
      </c>
      <c r="K468" s="3" t="inlineStr">
        <is>
          <t>2020-01-29 00:00:00</t>
        </is>
      </c>
    </row>
    <row r="469">
      <c r="B469" s="3" t="inlineStr">
        <is>
          <t>AvailableForSaleDebtSecuritiesAccumulatedGrossUnrealizedLossBeforeTax</t>
        </is>
      </c>
      <c r="C469" s="3" t="inlineStr">
        <is>
          <t>2019-12-28</t>
        </is>
      </c>
      <c r="D469" s="3" t="n"/>
      <c r="E469" s="3" t="inlineStr">
        <is>
          <t>instant</t>
        </is>
      </c>
      <c r="F469" s="3" t="n"/>
      <c r="G469" s="3" t="inlineStr">
        <is>
          <t>usd</t>
        </is>
      </c>
      <c r="H469" s="3" t="inlineStr">
        <is>
          <t>-6</t>
        </is>
      </c>
      <c r="I469" s="3" t="inlineStr">
        <is>
          <t>us-gaap:FairValueInputsLevel2Member us-gaap:BankTimeDepositsMember</t>
        </is>
      </c>
      <c r="J469" s="3" t="inlineStr">
        <is>
          <t>https://www.sec.gov/Archives/edgar/data/320193/000032019320000010/a10-qq1202012282019.htm#d57660541e1960-wk-Fact-6C8B648238635DF4A46F48BAD25E9820</t>
        </is>
      </c>
      <c r="K469" s="3" t="inlineStr">
        <is>
          <t>2020-01-29 00:00:00</t>
        </is>
      </c>
    </row>
    <row r="470">
      <c r="B470" s="3" t="inlineStr">
        <is>
          <t>AvailableForSaleSecuritiesDebtSecurities</t>
        </is>
      </c>
      <c r="C470" s="3" t="inlineStr">
        <is>
          <t>2019-12-28</t>
        </is>
      </c>
      <c r="D470" s="3" t="n"/>
      <c r="E470" s="3" t="inlineStr">
        <is>
          <t>instant</t>
        </is>
      </c>
      <c r="F470" s="3" t="inlineStr">
        <is>
          <t>12916000000.0</t>
        </is>
      </c>
      <c r="G470" s="3" t="inlineStr">
        <is>
          <t>usd</t>
        </is>
      </c>
      <c r="H470" s="3" t="inlineStr">
        <is>
          <t>-6</t>
        </is>
      </c>
      <c r="I470" s="3" t="inlineStr">
        <is>
          <t>us-gaap:FairValueInputsLevel2Member us-gaap:BankTimeDepositsMember</t>
        </is>
      </c>
      <c r="J470" s="3" t="inlineStr">
        <is>
          <t>https://www.sec.gov/Archives/edgar/data/320193/000032019320000010/a10-qq1202012282019.htm#d57660541e1980-wk-Fact-28D000943B4956BAB19373691F20AD23</t>
        </is>
      </c>
      <c r="K470" s="3" t="inlineStr">
        <is>
          <t>2020-01-29 00:00:00</t>
        </is>
      </c>
    </row>
    <row r="471">
      <c r="B471" s="3" t="inlineStr">
        <is>
          <t>CashAndCashEquivalentsAtCarryingValue</t>
        </is>
      </c>
      <c r="C471" s="3" t="inlineStr">
        <is>
          <t>2019-12-28</t>
        </is>
      </c>
      <c r="D471" s="3" t="n"/>
      <c r="E471" s="3" t="inlineStr">
        <is>
          <t>instant</t>
        </is>
      </c>
      <c r="F471" s="3" t="inlineStr">
        <is>
          <t>4595000000.0</t>
        </is>
      </c>
      <c r="G471" s="3" t="inlineStr">
        <is>
          <t>usd</t>
        </is>
      </c>
      <c r="H471" s="3" t="inlineStr">
        <is>
          <t>-6</t>
        </is>
      </c>
      <c r="I471" s="3" t="inlineStr">
        <is>
          <t>us-gaap:FairValueInputsLevel2Member us-gaap:BankTimeDepositsMember</t>
        </is>
      </c>
      <c r="J471" s="3" t="inlineStr">
        <is>
          <t>https://www.sec.gov/Archives/edgar/data/320193/000032019320000010/a10-qq1202012282019.htm#d57660541e1999-wk-Fact-F4E10F2F77C0587AB0C1979FD108ED92</t>
        </is>
      </c>
      <c r="K471" s="3" t="inlineStr">
        <is>
          <t>2020-01-29 00:00:00</t>
        </is>
      </c>
    </row>
    <row r="472">
      <c r="B472" s="3" t="inlineStr">
        <is>
          <t>MarketableSecuritiesCurrent</t>
        </is>
      </c>
      <c r="C472" s="3" t="inlineStr">
        <is>
          <t>2019-12-28</t>
        </is>
      </c>
      <c r="D472" s="3" t="n"/>
      <c r="E472" s="3" t="inlineStr">
        <is>
          <t>instant</t>
        </is>
      </c>
      <c r="F472" s="3" t="inlineStr">
        <is>
          <t>6777000000.0</t>
        </is>
      </c>
      <c r="G472" s="3" t="inlineStr">
        <is>
          <t>usd</t>
        </is>
      </c>
      <c r="H472" s="3" t="inlineStr">
        <is>
          <t>-6</t>
        </is>
      </c>
      <c r="I472" s="3" t="inlineStr">
        <is>
          <t>us-gaap:FairValueInputsLevel2Member us-gaap:BankTimeDepositsMember</t>
        </is>
      </c>
      <c r="J472" s="3" t="inlineStr">
        <is>
          <t>https://www.sec.gov/Archives/edgar/data/320193/000032019320000010/a10-qq1202012282019.htm#d57660541e2018-wk-Fact-7838DCFE65F950C9ACFB90BC1E5BD990</t>
        </is>
      </c>
      <c r="K472" s="3" t="inlineStr">
        <is>
          <t>2020-01-29 00:00:00</t>
        </is>
      </c>
    </row>
    <row r="473">
      <c r="B473" s="3" t="inlineStr">
        <is>
          <t>MarketableSecuritiesNoncurrent</t>
        </is>
      </c>
      <c r="C473" s="3" t="inlineStr">
        <is>
          <t>2019-12-28</t>
        </is>
      </c>
      <c r="D473" s="3" t="n"/>
      <c r="E473" s="3" t="inlineStr">
        <is>
          <t>instant</t>
        </is>
      </c>
      <c r="F473" s="3" t="inlineStr">
        <is>
          <t>1544000000.0</t>
        </is>
      </c>
      <c r="G473" s="3" t="inlineStr">
        <is>
          <t>usd</t>
        </is>
      </c>
      <c r="H473" s="3" t="inlineStr">
        <is>
          <t>-6</t>
        </is>
      </c>
      <c r="I473" s="3" t="inlineStr">
        <is>
          <t>us-gaap:FairValueInputsLevel2Member us-gaap:BankTimeDepositsMember</t>
        </is>
      </c>
      <c r="J473" s="3" t="inlineStr">
        <is>
          <t>https://www.sec.gov/Archives/edgar/data/320193/000032019320000010/a10-qq1202012282019.htm#d57660541e2038-wk-Fact-9CF62FC33F7A5B74B7F4F9CE4CB9F595</t>
        </is>
      </c>
      <c r="K473" s="3" t="inlineStr">
        <is>
          <t>2020-01-29 00:00:00</t>
        </is>
      </c>
    </row>
    <row r="474">
      <c r="B474" s="3" t="inlineStr">
        <is>
          <t>AvailableForSaleDebtSecuritiesAmortizedCostBasis</t>
        </is>
      </c>
      <c r="C474" s="3" t="inlineStr">
        <is>
          <t>2019-12-28</t>
        </is>
      </c>
      <c r="D474" s="3" t="n"/>
      <c r="E474" s="3" t="inlineStr">
        <is>
          <t>instant</t>
        </is>
      </c>
      <c r="F474" s="3" t="inlineStr">
        <is>
          <t>17823000000.0</t>
        </is>
      </c>
      <c r="G474" s="3" t="inlineStr">
        <is>
          <t>usd</t>
        </is>
      </c>
      <c r="H474" s="3" t="inlineStr">
        <is>
          <t>-6</t>
        </is>
      </c>
      <c r="I474" s="3" t="inlineStr">
        <is>
          <t>us-gaap:FairValueInputsLevel2Member us-gaap:CommercialPaperMember</t>
        </is>
      </c>
      <c r="J474" s="3" t="inlineStr">
        <is>
          <t>https://www.sec.gov/Archives/edgar/data/320193/000032019320000010/a10-qq1202012282019.htm#d57660541e2059-wk-Fact-C33CEE108B0C5F53B37851C577E1123E</t>
        </is>
      </c>
      <c r="K474" s="3" t="inlineStr">
        <is>
          <t>2020-01-29 00:00:00</t>
        </is>
      </c>
    </row>
    <row r="475">
      <c r="B475" s="3" t="inlineStr">
        <is>
          <t>AvailableForSaleDebtSecuritiesAccumulatedGrossUnrealizedGainBeforeTax</t>
        </is>
      </c>
      <c r="C475" s="3" t="inlineStr">
        <is>
          <t>2019-12-28</t>
        </is>
      </c>
      <c r="D475" s="3" t="n"/>
      <c r="E475" s="3" t="inlineStr">
        <is>
          <t>instant</t>
        </is>
      </c>
      <c r="F475" s="3" t="n"/>
      <c r="G475" s="3" t="inlineStr">
        <is>
          <t>usd</t>
        </is>
      </c>
      <c r="H475" s="3" t="inlineStr">
        <is>
          <t>-6</t>
        </is>
      </c>
      <c r="I475" s="3" t="inlineStr">
        <is>
          <t>us-gaap:FairValueInputsLevel2Member us-gaap:CommercialPaperMember</t>
        </is>
      </c>
      <c r="J475" s="3" t="inlineStr">
        <is>
          <t>https://www.sec.gov/Archives/edgar/data/320193/000032019320000010/a10-qq1202012282019.htm#d57660541e2078-wk-Fact-4722FE3272315E9FB7D486F61756DD37</t>
        </is>
      </c>
      <c r="K475" s="3" t="inlineStr">
        <is>
          <t>2020-01-29 00:00:00</t>
        </is>
      </c>
    </row>
    <row r="476">
      <c r="B476" s="3" t="inlineStr">
        <is>
          <t>AvailableForSaleDebtSecuritiesAccumulatedGrossUnrealizedLossBeforeTax</t>
        </is>
      </c>
      <c r="C476" s="3" t="inlineStr">
        <is>
          <t>2019-12-28</t>
        </is>
      </c>
      <c r="D476" s="3" t="n"/>
      <c r="E476" s="3" t="inlineStr">
        <is>
          <t>instant</t>
        </is>
      </c>
      <c r="F476" s="3" t="n"/>
      <c r="G476" s="3" t="inlineStr">
        <is>
          <t>usd</t>
        </is>
      </c>
      <c r="H476" s="3" t="inlineStr">
        <is>
          <t>-6</t>
        </is>
      </c>
      <c r="I476" s="3" t="inlineStr">
        <is>
          <t>us-gaap:FairValueInputsLevel2Member us-gaap:CommercialPaperMember</t>
        </is>
      </c>
      <c r="J476" s="3" t="inlineStr">
        <is>
          <t>https://www.sec.gov/Archives/edgar/data/320193/000032019320000010/a10-qq1202012282019.htm#d57660541e2097-wk-Fact-ABF13293FCEB5D9E8159AE97A3CE3DDC</t>
        </is>
      </c>
      <c r="K476" s="3" t="inlineStr">
        <is>
          <t>2020-01-29 00:00:00</t>
        </is>
      </c>
    </row>
    <row r="477">
      <c r="B477" s="3" t="inlineStr">
        <is>
          <t>AvailableForSaleSecuritiesDebtSecurities</t>
        </is>
      </c>
      <c r="C477" s="3" t="inlineStr">
        <is>
          <t>2019-12-28</t>
        </is>
      </c>
      <c r="D477" s="3" t="n"/>
      <c r="E477" s="3" t="inlineStr">
        <is>
          <t>instant</t>
        </is>
      </c>
      <c r="F477" s="3" t="inlineStr">
        <is>
          <t>17823000000.0</t>
        </is>
      </c>
      <c r="G477" s="3" t="inlineStr">
        <is>
          <t>usd</t>
        </is>
      </c>
      <c r="H477" s="3" t="inlineStr">
        <is>
          <t>-6</t>
        </is>
      </c>
      <c r="I477" s="3" t="inlineStr">
        <is>
          <t>us-gaap:FairValueInputsLevel2Member us-gaap:CommercialPaperMember</t>
        </is>
      </c>
      <c r="J477" s="3" t="inlineStr">
        <is>
          <t>https://www.sec.gov/Archives/edgar/data/320193/000032019320000010/a10-qq1202012282019.htm#d57660541e2117-wk-Fact-44C334ADAE7F50959293B000BCBE9ACE</t>
        </is>
      </c>
      <c r="K477" s="3" t="inlineStr">
        <is>
          <t>2020-01-29 00:00:00</t>
        </is>
      </c>
    </row>
    <row r="478">
      <c r="B478" s="3" t="inlineStr">
        <is>
          <t>CashAndCashEquivalentsAtCarryingValue</t>
        </is>
      </c>
      <c r="C478" s="3" t="inlineStr">
        <is>
          <t>2019-12-28</t>
        </is>
      </c>
      <c r="D478" s="3" t="n"/>
      <c r="E478" s="3" t="inlineStr">
        <is>
          <t>instant</t>
        </is>
      </c>
      <c r="F478" s="3" t="inlineStr">
        <is>
          <t>4254000000.0</t>
        </is>
      </c>
      <c r="G478" s="3" t="inlineStr">
        <is>
          <t>usd</t>
        </is>
      </c>
      <c r="H478" s="3" t="inlineStr">
        <is>
          <t>-6</t>
        </is>
      </c>
      <c r="I478" s="3" t="inlineStr">
        <is>
          <t>us-gaap:FairValueInputsLevel2Member us-gaap:CommercialPaperMember</t>
        </is>
      </c>
      <c r="J478" s="3" t="inlineStr">
        <is>
          <t>https://www.sec.gov/Archives/edgar/data/320193/000032019320000010/a10-qq1202012282019.htm#d57660541e2136-wk-Fact-7871E7409FCB58C79C7335DEE35CEB41</t>
        </is>
      </c>
      <c r="K478" s="3" t="inlineStr">
        <is>
          <t>2020-01-29 00:00:00</t>
        </is>
      </c>
    </row>
    <row r="479">
      <c r="B479" s="3" t="inlineStr">
        <is>
          <t>MarketableSecuritiesCurrent</t>
        </is>
      </c>
      <c r="C479" s="3" t="inlineStr">
        <is>
          <t>2019-12-28</t>
        </is>
      </c>
      <c r="D479" s="3" t="n"/>
      <c r="E479" s="3" t="inlineStr">
        <is>
          <t>instant</t>
        </is>
      </c>
      <c r="F479" s="3" t="inlineStr">
        <is>
          <t>13569000000.0</t>
        </is>
      </c>
      <c r="G479" s="3" t="inlineStr">
        <is>
          <t>usd</t>
        </is>
      </c>
      <c r="H479" s="3" t="inlineStr">
        <is>
          <t>-6</t>
        </is>
      </c>
      <c r="I479" s="3" t="inlineStr">
        <is>
          <t>us-gaap:FairValueInputsLevel2Member us-gaap:CommercialPaperMember</t>
        </is>
      </c>
      <c r="J479" s="3" t="inlineStr">
        <is>
          <t>https://www.sec.gov/Archives/edgar/data/320193/000032019320000010/a10-qq1202012282019.htm#d57660541e2155-wk-Fact-3CC230D77C7D5A089509AD79D9046368</t>
        </is>
      </c>
      <c r="K479" s="3" t="inlineStr">
        <is>
          <t>2020-01-29 00:00:00</t>
        </is>
      </c>
    </row>
    <row r="480">
      <c r="B480" s="3" t="inlineStr">
        <is>
          <t>MarketableSecuritiesNoncurrent</t>
        </is>
      </c>
      <c r="C480" s="3" t="inlineStr">
        <is>
          <t>2019-12-28</t>
        </is>
      </c>
      <c r="D480" s="3" t="n"/>
      <c r="E480" s="3" t="inlineStr">
        <is>
          <t>instant</t>
        </is>
      </c>
      <c r="F480" s="3" t="n"/>
      <c r="G480" s="3" t="inlineStr">
        <is>
          <t>usd</t>
        </is>
      </c>
      <c r="H480" s="3" t="inlineStr">
        <is>
          <t>-6</t>
        </is>
      </c>
      <c r="I480" s="3" t="inlineStr">
        <is>
          <t>us-gaap:FairValueInputsLevel2Member us-gaap:CommercialPaperMember</t>
        </is>
      </c>
      <c r="J480" s="3" t="inlineStr">
        <is>
          <t>https://www.sec.gov/Archives/edgar/data/320193/000032019320000010/a10-qq1202012282019.htm#d57660541e2175-wk-Fact-42E6F1D8BC985230B1778C2657D03FC4</t>
        </is>
      </c>
      <c r="K480" s="3" t="inlineStr">
        <is>
          <t>2020-01-29 00:00:00</t>
        </is>
      </c>
    </row>
    <row r="481">
      <c r="B481" s="3" t="inlineStr">
        <is>
          <t>AvailableForSaleDebtSecuritiesAmortizedCostBasis</t>
        </is>
      </c>
      <c r="C481" s="3" t="inlineStr">
        <is>
          <t>2019-12-28</t>
        </is>
      </c>
      <c r="D481" s="3" t="n"/>
      <c r="E481" s="3" t="inlineStr">
        <is>
          <t>instant</t>
        </is>
      </c>
      <c r="F481" s="3" t="inlineStr">
        <is>
          <t>82007000000.0</t>
        </is>
      </c>
      <c r="G481" s="3" t="inlineStr">
        <is>
          <t>usd</t>
        </is>
      </c>
      <c r="H481" s="3" t="inlineStr">
        <is>
          <t>-6</t>
        </is>
      </c>
      <c r="I481" s="3" t="inlineStr">
        <is>
          <t>us-gaap:FairValueInputsLevel2Member us-gaap:CorporateDebtSecuritiesMember</t>
        </is>
      </c>
      <c r="J481" s="3" t="inlineStr">
        <is>
          <t>https://www.sec.gov/Archives/edgar/data/320193/000032019320000010/a10-qq1202012282019.htm#d57660541e2195-wk-Fact-B0F80E9D3FD85E01BC049E1C7FC9FBE0</t>
        </is>
      </c>
      <c r="K481" s="3" t="inlineStr">
        <is>
          <t>2020-01-29 00:00:00</t>
        </is>
      </c>
    </row>
    <row r="482">
      <c r="B482" s="3" t="inlineStr">
        <is>
          <t>AvailableForSaleDebtSecuritiesAccumulatedGrossUnrealizedGainBeforeTax</t>
        </is>
      </c>
      <c r="C482" s="3" t="inlineStr">
        <is>
          <t>2019-12-28</t>
        </is>
      </c>
      <c r="D482" s="3" t="n"/>
      <c r="E482" s="3" t="inlineStr">
        <is>
          <t>instant</t>
        </is>
      </c>
      <c r="F482" s="3" t="inlineStr">
        <is>
          <t>876000000.0</t>
        </is>
      </c>
      <c r="G482" s="3" t="inlineStr">
        <is>
          <t>usd</t>
        </is>
      </c>
      <c r="H482" s="3" t="inlineStr">
        <is>
          <t>-6</t>
        </is>
      </c>
      <c r="I482" s="3" t="inlineStr">
        <is>
          <t>us-gaap:FairValueInputsLevel2Member us-gaap:CorporateDebtSecuritiesMember</t>
        </is>
      </c>
      <c r="J482" s="3" t="inlineStr">
        <is>
          <t>https://www.sec.gov/Archives/edgar/data/320193/000032019320000010/a10-qq1202012282019.htm#d57660541e2214-wk-Fact-1A64297C71F159BB8F5DB6718C2474E8</t>
        </is>
      </c>
      <c r="K482" s="3" t="inlineStr">
        <is>
          <t>2020-01-29 00:00:00</t>
        </is>
      </c>
    </row>
    <row r="483">
      <c r="B483" s="3" t="inlineStr">
        <is>
          <t>AvailableForSaleDebtSecuritiesAccumulatedGrossUnrealizedLossBeforeTax</t>
        </is>
      </c>
      <c r="C483" s="3" t="inlineStr">
        <is>
          <t>2019-12-28</t>
        </is>
      </c>
      <c r="D483" s="3" t="n"/>
      <c r="E483" s="3" t="inlineStr">
        <is>
          <t>instant</t>
        </is>
      </c>
      <c r="F483" s="3" t="inlineStr">
        <is>
          <t>37000000.0</t>
        </is>
      </c>
      <c r="G483" s="3" t="inlineStr">
        <is>
          <t>usd</t>
        </is>
      </c>
      <c r="H483" s="3" t="inlineStr">
        <is>
          <t>-6</t>
        </is>
      </c>
      <c r="I483" s="3" t="inlineStr">
        <is>
          <t>us-gaap:FairValueInputsLevel2Member us-gaap:CorporateDebtSecuritiesMember</t>
        </is>
      </c>
      <c r="J483" s="3" t="inlineStr">
        <is>
          <t>https://www.sec.gov/Archives/edgar/data/320193/000032019320000010/a10-qq1202012282019.htm#d57660541e2233-wk-Fact-A0F29A127C435180AED5C989DEF09268</t>
        </is>
      </c>
      <c r="K483" s="3" t="inlineStr">
        <is>
          <t>2020-01-29 00:00:00</t>
        </is>
      </c>
    </row>
    <row r="484">
      <c r="B484" s="3" t="inlineStr">
        <is>
          <t>AvailableForSaleSecuritiesDebtSecurities</t>
        </is>
      </c>
      <c r="C484" s="3" t="inlineStr">
        <is>
          <t>2019-12-28</t>
        </is>
      </c>
      <c r="D484" s="3" t="n"/>
      <c r="E484" s="3" t="inlineStr">
        <is>
          <t>instant</t>
        </is>
      </c>
      <c r="F484" s="3" t="inlineStr">
        <is>
          <t>82846000000.0</t>
        </is>
      </c>
      <c r="G484" s="3" t="inlineStr">
        <is>
          <t>usd</t>
        </is>
      </c>
      <c r="H484" s="3" t="inlineStr">
        <is>
          <t>-6</t>
        </is>
      </c>
      <c r="I484" s="3" t="inlineStr">
        <is>
          <t>us-gaap:FairValueInputsLevel2Member us-gaap:CorporateDebtSecuritiesMember</t>
        </is>
      </c>
      <c r="J484" s="3" t="inlineStr">
        <is>
          <t>https://www.sec.gov/Archives/edgar/data/320193/000032019320000010/a10-qq1202012282019.htm#d57660541e2254-wk-Fact-DEAB1AB997CD565984EBD084760ECFC3</t>
        </is>
      </c>
      <c r="K484" s="3" t="inlineStr">
        <is>
          <t>2020-01-29 00:00:00</t>
        </is>
      </c>
    </row>
    <row r="485">
      <c r="B485" s="3" t="inlineStr">
        <is>
          <t>CashAndCashEquivalentsAtCarryingValue</t>
        </is>
      </c>
      <c r="C485" s="3" t="inlineStr">
        <is>
          <t>2019-12-28</t>
        </is>
      </c>
      <c r="D485" s="3" t="n"/>
      <c r="E485" s="3" t="inlineStr">
        <is>
          <t>instant</t>
        </is>
      </c>
      <c r="F485" s="3" t="inlineStr">
        <is>
          <t>62000000.0</t>
        </is>
      </c>
      <c r="G485" s="3" t="inlineStr">
        <is>
          <t>usd</t>
        </is>
      </c>
      <c r="H485" s="3" t="inlineStr">
        <is>
          <t>-6</t>
        </is>
      </c>
      <c r="I485" s="3" t="inlineStr">
        <is>
          <t>us-gaap:FairValueInputsLevel2Member us-gaap:CorporateDebtSecuritiesMember</t>
        </is>
      </c>
      <c r="J485" s="3" t="inlineStr">
        <is>
          <t>https://www.sec.gov/Archives/edgar/data/320193/000032019320000010/a10-qq1202012282019.htm#d57660541e2273-wk-Fact-9AA688033CB85F1291597F1538F51A61</t>
        </is>
      </c>
      <c r="K485" s="3" t="inlineStr">
        <is>
          <t>2020-01-29 00:00:00</t>
        </is>
      </c>
    </row>
    <row r="486">
      <c r="B486" s="3" t="inlineStr">
        <is>
          <t>MarketableSecuritiesCurrent</t>
        </is>
      </c>
      <c r="C486" s="3" t="inlineStr">
        <is>
          <t>2019-12-28</t>
        </is>
      </c>
      <c r="D486" s="3" t="n"/>
      <c r="E486" s="3" t="inlineStr">
        <is>
          <t>instant</t>
        </is>
      </c>
      <c r="F486" s="3" t="inlineStr">
        <is>
          <t>27894000000.0</t>
        </is>
      </c>
      <c r="G486" s="3" t="inlineStr">
        <is>
          <t>usd</t>
        </is>
      </c>
      <c r="H486" s="3" t="inlineStr">
        <is>
          <t>-6</t>
        </is>
      </c>
      <c r="I486" s="3" t="inlineStr">
        <is>
          <t>us-gaap:FairValueInputsLevel2Member us-gaap:CorporateDebtSecuritiesMember</t>
        </is>
      </c>
      <c r="J486" s="3" t="inlineStr">
        <is>
          <t>https://www.sec.gov/Archives/edgar/data/320193/000032019320000010/a10-qq1202012282019.htm#d57660541e2292-wk-Fact-87C1795728155803B8002875D0BA98D9</t>
        </is>
      </c>
      <c r="K486" s="3" t="inlineStr">
        <is>
          <t>2020-01-29 00:00:00</t>
        </is>
      </c>
    </row>
    <row r="487">
      <c r="B487" s="3" t="inlineStr">
        <is>
          <t>MarketableSecuritiesNoncurrent</t>
        </is>
      </c>
      <c r="C487" s="3" t="inlineStr">
        <is>
          <t>2019-12-28</t>
        </is>
      </c>
      <c r="D487" s="3" t="n"/>
      <c r="E487" s="3" t="inlineStr">
        <is>
          <t>instant</t>
        </is>
      </c>
      <c r="F487" s="3" t="inlineStr">
        <is>
          <t>54890000000.0</t>
        </is>
      </c>
      <c r="G487" s="3" t="inlineStr">
        <is>
          <t>usd</t>
        </is>
      </c>
      <c r="H487" s="3" t="inlineStr">
        <is>
          <t>-6</t>
        </is>
      </c>
      <c r="I487" s="3" t="inlineStr">
        <is>
          <t>us-gaap:FairValueInputsLevel2Member us-gaap:CorporateDebtSecuritiesMember</t>
        </is>
      </c>
      <c r="J487" s="3" t="inlineStr">
        <is>
          <t>https://www.sec.gov/Archives/edgar/data/320193/000032019320000010/a10-qq1202012282019.htm#d57660541e2312-wk-Fact-EDA690A9A7FA596A926F1FA3CE7A9ADC</t>
        </is>
      </c>
      <c r="K487" s="3" t="inlineStr">
        <is>
          <t>2020-01-29 00:00:00</t>
        </is>
      </c>
    </row>
    <row r="488">
      <c r="B488" s="3" t="inlineStr">
        <is>
          <t>AvailableForSaleDebtSecuritiesAmortizedCostBasis</t>
        </is>
      </c>
      <c r="C488" s="3" t="inlineStr">
        <is>
          <t>2019-12-28</t>
        </is>
      </c>
      <c r="D488" s="3" t="n"/>
      <c r="E488" s="3" t="inlineStr">
        <is>
          <t>instant</t>
        </is>
      </c>
      <c r="F488" s="3" t="inlineStr">
        <is>
          <t>18978000000.0</t>
        </is>
      </c>
      <c r="G488" s="3" t="inlineStr">
        <is>
          <t>usd</t>
        </is>
      </c>
      <c r="H488" s="3" t="inlineStr">
        <is>
          <t>-6</t>
        </is>
      </c>
      <c r="I488" s="3" t="inlineStr">
        <is>
          <t>us-gaap:FairValueInputsLevel2Member us-gaap:ForeignGovernmentDebtSecuritiesMember</t>
        </is>
      </c>
      <c r="J488" s="3" t="inlineStr">
        <is>
          <t>https://www.sec.gov/Archives/edgar/data/320193/000032019320000010/a10-qq1202012282019.htm#d57660541e1785-wk-Fact-11AD9D07F04F5E97A7FF45F37A9D42DA</t>
        </is>
      </c>
      <c r="K488" s="3" t="inlineStr">
        <is>
          <t>2020-01-29 00:00:00</t>
        </is>
      </c>
    </row>
    <row r="489">
      <c r="B489" s="3" t="inlineStr">
        <is>
          <t>AvailableForSaleDebtSecuritiesAccumulatedGrossUnrealizedGainBeforeTax</t>
        </is>
      </c>
      <c r="C489" s="3" t="inlineStr">
        <is>
          <t>2019-12-28</t>
        </is>
      </c>
      <c r="D489" s="3" t="n"/>
      <c r="E489" s="3" t="inlineStr">
        <is>
          <t>instant</t>
        </is>
      </c>
      <c r="F489" s="3" t="inlineStr">
        <is>
          <t>324000000.0</t>
        </is>
      </c>
      <c r="G489" s="3" t="inlineStr">
        <is>
          <t>usd</t>
        </is>
      </c>
      <c r="H489" s="3" t="inlineStr">
        <is>
          <t>-6</t>
        </is>
      </c>
      <c r="I489" s="3" t="inlineStr">
        <is>
          <t>us-gaap:FairValueInputsLevel2Member us-gaap:ForeignGovernmentDebtSecuritiesMember</t>
        </is>
      </c>
      <c r="J489" s="3" t="inlineStr">
        <is>
          <t>https://www.sec.gov/Archives/edgar/data/320193/000032019320000010/a10-qq1202012282019.htm#d57660541e1804-wk-Fact-0C865687FFD656ECB69B2522D31590F6</t>
        </is>
      </c>
      <c r="K489" s="3" t="inlineStr">
        <is>
          <t>2020-01-29 00:00:00</t>
        </is>
      </c>
    </row>
    <row r="490">
      <c r="B490" s="3" t="inlineStr">
        <is>
          <t>AvailableForSaleDebtSecuritiesAccumulatedGrossUnrealizedLossBeforeTax</t>
        </is>
      </c>
      <c r="C490" s="3" t="inlineStr">
        <is>
          <t>2019-12-28</t>
        </is>
      </c>
      <c r="D490" s="3" t="n"/>
      <c r="E490" s="3" t="inlineStr">
        <is>
          <t>instant</t>
        </is>
      </c>
      <c r="F490" s="3" t="inlineStr">
        <is>
          <t>92000000.0</t>
        </is>
      </c>
      <c r="G490" s="3" t="inlineStr">
        <is>
          <t>usd</t>
        </is>
      </c>
      <c r="H490" s="3" t="inlineStr">
        <is>
          <t>-6</t>
        </is>
      </c>
      <c r="I490" s="3" t="inlineStr">
        <is>
          <t>us-gaap:FairValueInputsLevel2Member us-gaap:ForeignGovernmentDebtSecuritiesMember</t>
        </is>
      </c>
      <c r="J490" s="3" t="inlineStr">
        <is>
          <t>https://www.sec.gov/Archives/edgar/data/320193/000032019320000010/a10-qq1202012282019.htm#d57660541e1823-wk-Fact-8E1B7B92AA66579FAE58C114C56F1785</t>
        </is>
      </c>
      <c r="K490" s="3" t="inlineStr">
        <is>
          <t>2020-01-29 00:00:00</t>
        </is>
      </c>
    </row>
    <row r="491">
      <c r="B491" s="3" t="inlineStr">
        <is>
          <t>AvailableForSaleSecuritiesDebtSecurities</t>
        </is>
      </c>
      <c r="C491" s="3" t="inlineStr">
        <is>
          <t>2019-12-28</t>
        </is>
      </c>
      <c r="D491" s="3" t="n"/>
      <c r="E491" s="3" t="inlineStr">
        <is>
          <t>instant</t>
        </is>
      </c>
      <c r="F491" s="3" t="inlineStr">
        <is>
          <t>19210000000.0</t>
        </is>
      </c>
      <c r="G491" s="3" t="inlineStr">
        <is>
          <t>usd</t>
        </is>
      </c>
      <c r="H491" s="3" t="inlineStr">
        <is>
          <t>-6</t>
        </is>
      </c>
      <c r="I491" s="3" t="inlineStr">
        <is>
          <t>us-gaap:FairValueInputsLevel2Member us-gaap:ForeignGovernmentDebtSecuritiesMember</t>
        </is>
      </c>
      <c r="J491" s="3" t="inlineStr">
        <is>
          <t>https://www.sec.gov/Archives/edgar/data/320193/000032019320000010/a10-qq1202012282019.htm#d57660541e1844-wk-Fact-72B6FE5843F354669C08D56C2E414FE2</t>
        </is>
      </c>
      <c r="K491" s="3" t="inlineStr">
        <is>
          <t>2020-01-29 00:00:00</t>
        </is>
      </c>
    </row>
    <row r="492">
      <c r="B492" s="3" t="inlineStr">
        <is>
          <t>CashAndCashEquivalentsAtCarryingValue</t>
        </is>
      </c>
      <c r="C492" s="3" t="inlineStr">
        <is>
          <t>2019-12-28</t>
        </is>
      </c>
      <c r="D492" s="3" t="n"/>
      <c r="E492" s="3" t="inlineStr">
        <is>
          <t>instant</t>
        </is>
      </c>
      <c r="F492" s="3" t="inlineStr">
        <is>
          <t>289000000.0</t>
        </is>
      </c>
      <c r="G492" s="3" t="inlineStr">
        <is>
          <t>usd</t>
        </is>
      </c>
      <c r="H492" s="3" t="inlineStr">
        <is>
          <t>-6</t>
        </is>
      </c>
      <c r="I492" s="3" t="inlineStr">
        <is>
          <t>us-gaap:FairValueInputsLevel2Member us-gaap:ForeignGovernmentDebtSecuritiesMember</t>
        </is>
      </c>
      <c r="J492" s="3" t="inlineStr">
        <is>
          <t>https://www.sec.gov/Archives/edgar/data/320193/000032019320000010/a10-qq1202012282019.htm#d57660541e1863-wk-Fact-CF4E1010E52F5F99A1B224B6957763CA</t>
        </is>
      </c>
      <c r="K492" s="3" t="inlineStr">
        <is>
          <t>2020-01-29 00:00:00</t>
        </is>
      </c>
    </row>
    <row r="493">
      <c r="B493" s="3" t="inlineStr">
        <is>
          <t>MarketableSecuritiesCurrent</t>
        </is>
      </c>
      <c r="C493" s="3" t="inlineStr">
        <is>
          <t>2019-12-28</t>
        </is>
      </c>
      <c r="D493" s="3" t="n"/>
      <c r="E493" s="3" t="inlineStr">
        <is>
          <t>instant</t>
        </is>
      </c>
      <c r="F493" s="3" t="inlineStr">
        <is>
          <t>2637000000.0</t>
        </is>
      </c>
      <c r="G493" s="3" t="inlineStr">
        <is>
          <t>usd</t>
        </is>
      </c>
      <c r="H493" s="3" t="inlineStr">
        <is>
          <t>-6</t>
        </is>
      </c>
      <c r="I493" s="3" t="inlineStr">
        <is>
          <t>us-gaap:FairValueInputsLevel2Member us-gaap:ForeignGovernmentDebtSecuritiesMember</t>
        </is>
      </c>
      <c r="J493" s="3" t="inlineStr">
        <is>
          <t>https://www.sec.gov/Archives/edgar/data/320193/000032019320000010/a10-qq1202012282019.htm#d57660541e1882-wk-Fact-AE7DE67BA4D85A169CBB21340168EC94</t>
        </is>
      </c>
      <c r="K493" s="3" t="inlineStr">
        <is>
          <t>2020-01-29 00:00:00</t>
        </is>
      </c>
    </row>
    <row r="494">
      <c r="B494" s="3" t="inlineStr">
        <is>
          <t>MarketableSecuritiesNoncurrent</t>
        </is>
      </c>
      <c r="C494" s="3" t="inlineStr">
        <is>
          <t>2019-12-28</t>
        </is>
      </c>
      <c r="D494" s="3" t="n"/>
      <c r="E494" s="3" t="inlineStr">
        <is>
          <t>instant</t>
        </is>
      </c>
      <c r="F494" s="3" t="inlineStr">
        <is>
          <t>16284000000.0</t>
        </is>
      </c>
      <c r="G494" s="3" t="inlineStr">
        <is>
          <t>usd</t>
        </is>
      </c>
      <c r="H494" s="3" t="inlineStr">
        <is>
          <t>-6</t>
        </is>
      </c>
      <c r="I494" s="3" t="inlineStr">
        <is>
          <t>us-gaap:FairValueInputsLevel2Member us-gaap:ForeignGovernmentDebtSecuritiesMember</t>
        </is>
      </c>
      <c r="J494" s="3" t="inlineStr">
        <is>
          <t>https://www.sec.gov/Archives/edgar/data/320193/000032019320000010/a10-qq1202012282019.htm#d57660541e1902-wk-Fact-4CF850FA5CC5510E85C8671007832FF8</t>
        </is>
      </c>
      <c r="K494" s="3" t="inlineStr">
        <is>
          <t>2020-01-29 00:00:00</t>
        </is>
      </c>
    </row>
    <row r="495">
      <c r="B495" s="3" t="inlineStr">
        <is>
          <t>AvailableForSaleDebtSecuritiesAmortizedCostBasis</t>
        </is>
      </c>
      <c r="C495" s="3" t="inlineStr">
        <is>
          <t>2019-12-28</t>
        </is>
      </c>
      <c r="D495" s="3" t="n"/>
      <c r="E495" s="3" t="inlineStr">
        <is>
          <t>instant</t>
        </is>
      </c>
      <c r="F495" s="3" t="inlineStr">
        <is>
          <t>8302000000.0</t>
        </is>
      </c>
      <c r="G495" s="3" t="inlineStr">
        <is>
          <t>usd</t>
        </is>
      </c>
      <c r="H495" s="3" t="inlineStr">
        <is>
          <t>-6</t>
        </is>
      </c>
      <c r="I495" s="3" t="inlineStr">
        <is>
          <t>us-gaap:FairValueInputsLevel2Member us-gaap:USGovernmentAgenciesDebtSecuritiesMember</t>
        </is>
      </c>
      <c r="J495" s="3" t="inlineStr">
        <is>
          <t>https://www.sec.gov/Archives/edgar/data/320193/000032019320000010/a10-qq1202012282019.htm#d57660541e1648-wk-Fact-36965A85D6D053CBAE19DFF8B8680500</t>
        </is>
      </c>
      <c r="K495" s="3" t="inlineStr">
        <is>
          <t>2020-01-29 00:00:00</t>
        </is>
      </c>
    </row>
    <row r="496">
      <c r="B496" s="3" t="inlineStr">
        <is>
          <t>AvailableForSaleDebtSecuritiesAccumulatedGrossUnrealizedGainBeforeTax</t>
        </is>
      </c>
      <c r="C496" s="3" t="inlineStr">
        <is>
          <t>2019-12-28</t>
        </is>
      </c>
      <c r="D496" s="3" t="n"/>
      <c r="E496" s="3" t="inlineStr">
        <is>
          <t>instant</t>
        </is>
      </c>
      <c r="F496" s="3" t="inlineStr">
        <is>
          <t>2000000.0</t>
        </is>
      </c>
      <c r="G496" s="3" t="inlineStr">
        <is>
          <t>usd</t>
        </is>
      </c>
      <c r="H496" s="3" t="inlineStr">
        <is>
          <t>-6</t>
        </is>
      </c>
      <c r="I496" s="3" t="inlineStr">
        <is>
          <t>us-gaap:FairValueInputsLevel2Member us-gaap:USGovernmentAgenciesDebtSecuritiesMember</t>
        </is>
      </c>
      <c r="J496" s="3" t="inlineStr">
        <is>
          <t>https://www.sec.gov/Archives/edgar/data/320193/000032019320000010/a10-qq1202012282019.htm#d57660541e1667-wk-Fact-0507C11D48955CB39C2F45C115504FD3</t>
        </is>
      </c>
      <c r="K496" s="3" t="inlineStr">
        <is>
          <t>2020-01-29 00:00:00</t>
        </is>
      </c>
    </row>
    <row r="497">
      <c r="B497" s="3" t="inlineStr">
        <is>
          <t>AvailableForSaleDebtSecuritiesAccumulatedGrossUnrealizedLossBeforeTax</t>
        </is>
      </c>
      <c r="C497" s="3" t="inlineStr">
        <is>
          <t>2019-12-28</t>
        </is>
      </c>
      <c r="D497" s="3" t="n"/>
      <c r="E497" s="3" t="inlineStr">
        <is>
          <t>instant</t>
        </is>
      </c>
      <c r="F497" s="3" t="inlineStr">
        <is>
          <t>1000000.0</t>
        </is>
      </c>
      <c r="G497" s="3" t="inlineStr">
        <is>
          <t>usd</t>
        </is>
      </c>
      <c r="H497" s="3" t="inlineStr">
        <is>
          <t>-6</t>
        </is>
      </c>
      <c r="I497" s="3" t="inlineStr">
        <is>
          <t>us-gaap:FairValueInputsLevel2Member us-gaap:USGovernmentAgenciesDebtSecuritiesMember</t>
        </is>
      </c>
      <c r="J497" s="3" t="inlineStr">
        <is>
          <t>https://www.sec.gov/Archives/edgar/data/320193/000032019320000010/a10-qq1202012282019.htm#d57660541e1686-wk-Fact-29C3031BDC8154589484AFB3AF7D426D</t>
        </is>
      </c>
      <c r="K497" s="3" t="inlineStr">
        <is>
          <t>2020-01-29 00:00:00</t>
        </is>
      </c>
    </row>
    <row r="498">
      <c r="B498" s="3" t="inlineStr">
        <is>
          <t>AvailableForSaleSecuritiesDebtSecurities</t>
        </is>
      </c>
      <c r="C498" s="3" t="inlineStr">
        <is>
          <t>2019-12-28</t>
        </is>
      </c>
      <c r="D498" s="3" t="n"/>
      <c r="E498" s="3" t="inlineStr">
        <is>
          <t>instant</t>
        </is>
      </c>
      <c r="F498" s="3" t="inlineStr">
        <is>
          <t>8303000000.0</t>
        </is>
      </c>
      <c r="G498" s="3" t="inlineStr">
        <is>
          <t>usd</t>
        </is>
      </c>
      <c r="H498" s="3" t="inlineStr">
        <is>
          <t>-6</t>
        </is>
      </c>
      <c r="I498" s="3" t="inlineStr">
        <is>
          <t>us-gaap:FairValueInputsLevel2Member us-gaap:USGovernmentAgenciesDebtSecuritiesMember</t>
        </is>
      </c>
      <c r="J498" s="3" t="inlineStr">
        <is>
          <t>https://www.sec.gov/Archives/edgar/data/320193/000032019320000010/a10-qq1202012282019.htm#d57660541e1707-wk-Fact-752DB9304E0E515F8E61EF9846DD2317</t>
        </is>
      </c>
      <c r="K498" s="3" t="inlineStr">
        <is>
          <t>2020-01-29 00:00:00</t>
        </is>
      </c>
    </row>
    <row r="499">
      <c r="B499" s="3" t="inlineStr">
        <is>
          <t>CashAndCashEquivalentsAtCarryingValue</t>
        </is>
      </c>
      <c r="C499" s="3" t="inlineStr">
        <is>
          <t>2019-12-28</t>
        </is>
      </c>
      <c r="D499" s="3" t="n"/>
      <c r="E499" s="3" t="inlineStr">
        <is>
          <t>instant</t>
        </is>
      </c>
      <c r="F499" s="3" t="inlineStr">
        <is>
          <t>3703000000.0</t>
        </is>
      </c>
      <c r="G499" s="3" t="inlineStr">
        <is>
          <t>usd</t>
        </is>
      </c>
      <c r="H499" s="3" t="inlineStr">
        <is>
          <t>-6</t>
        </is>
      </c>
      <c r="I499" s="3" t="inlineStr">
        <is>
          <t>us-gaap:FairValueInputsLevel2Member us-gaap:USGovernmentAgenciesDebtSecuritiesMember</t>
        </is>
      </c>
      <c r="J499" s="3" t="inlineStr">
        <is>
          <t>https://www.sec.gov/Archives/edgar/data/320193/000032019320000010/a10-qq1202012282019.htm#d57660541e1726-wk-Fact-48C86386B69157C78B3E574E1F051705</t>
        </is>
      </c>
      <c r="K499" s="3" t="inlineStr">
        <is>
          <t>2020-01-29 00:00:00</t>
        </is>
      </c>
    </row>
    <row r="500">
      <c r="B500" s="3" t="inlineStr">
        <is>
          <t>MarketableSecuritiesCurrent</t>
        </is>
      </c>
      <c r="C500" s="3" t="inlineStr">
        <is>
          <t>2019-12-28</t>
        </is>
      </c>
      <c r="D500" s="3" t="n"/>
      <c r="E500" s="3" t="inlineStr">
        <is>
          <t>instant</t>
        </is>
      </c>
      <c r="F500" s="3" t="inlineStr">
        <is>
          <t>4095000000.0</t>
        </is>
      </c>
      <c r="G500" s="3" t="inlineStr">
        <is>
          <t>usd</t>
        </is>
      </c>
      <c r="H500" s="3" t="inlineStr">
        <is>
          <t>-6</t>
        </is>
      </c>
      <c r="I500" s="3" t="inlineStr">
        <is>
          <t>us-gaap:FairValueInputsLevel2Member us-gaap:USGovernmentAgenciesDebtSecuritiesMember</t>
        </is>
      </c>
      <c r="J500" s="3" t="inlineStr">
        <is>
          <t>https://www.sec.gov/Archives/edgar/data/320193/000032019320000010/a10-qq1202012282019.htm#d57660541e1745-wk-Fact-EA215D3EEE4B58179772811F43D64FFD</t>
        </is>
      </c>
      <c r="K500" s="3" t="inlineStr">
        <is>
          <t>2020-01-29 00:00:00</t>
        </is>
      </c>
    </row>
    <row r="501">
      <c r="B501" s="3" t="inlineStr">
        <is>
          <t>MarketableSecuritiesNoncurrent</t>
        </is>
      </c>
      <c r="C501" s="3" t="inlineStr">
        <is>
          <t>2019-12-28</t>
        </is>
      </c>
      <c r="D501" s="3" t="n"/>
      <c r="E501" s="3" t="inlineStr">
        <is>
          <t>instant</t>
        </is>
      </c>
      <c r="F501" s="3" t="inlineStr">
        <is>
          <t>505000000.0</t>
        </is>
      </c>
      <c r="G501" s="3" t="inlineStr">
        <is>
          <t>usd</t>
        </is>
      </c>
      <c r="H501" s="3" t="inlineStr">
        <is>
          <t>-6</t>
        </is>
      </c>
      <c r="I501" s="3" t="inlineStr">
        <is>
          <t>us-gaap:FairValueInputsLevel2Member us-gaap:USGovernmentAgenciesDebtSecuritiesMember</t>
        </is>
      </c>
      <c r="J501" s="3" t="inlineStr">
        <is>
          <t>https://www.sec.gov/Archives/edgar/data/320193/000032019320000010/a10-qq1202012282019.htm#d57660541e1765-wk-Fact-DBFD3EDA8FC650F999FBD6EF53C91E27</t>
        </is>
      </c>
      <c r="K501" s="3" t="inlineStr">
        <is>
          <t>2020-01-29 00:00:00</t>
        </is>
      </c>
    </row>
    <row r="502">
      <c r="B502" s="3" t="inlineStr">
        <is>
          <t>AvailableForSaleDebtSecuritiesAmortizedCostBasis</t>
        </is>
      </c>
      <c r="C502" s="3" t="inlineStr">
        <is>
          <t>2019-12-28</t>
        </is>
      </c>
      <c r="D502" s="3" t="n"/>
      <c r="E502" s="3" t="inlineStr">
        <is>
          <t>instant</t>
        </is>
      </c>
      <c r="F502" s="3" t="inlineStr">
        <is>
          <t>971000000.0</t>
        </is>
      </c>
      <c r="G502" s="3" t="inlineStr">
        <is>
          <t>usd</t>
        </is>
      </c>
      <c r="H502" s="3" t="inlineStr">
        <is>
          <t>-6</t>
        </is>
      </c>
      <c r="I502" s="3" t="inlineStr">
        <is>
          <t>us-gaap:FairValueInputsLevel2Member us-gaap:USStatesAndPoliticalSubdivisionsMember</t>
        </is>
      </c>
      <c r="J502" s="3" t="inlineStr">
        <is>
          <t>https://www.sec.gov/Archives/edgar/data/320193/000032019320000010/a10-qq1202012282019.htm#d57660541e2332-wk-Fact-21FD4A99FC29520AB6E2C76805D7FBC8</t>
        </is>
      </c>
      <c r="K502" s="3" t="inlineStr">
        <is>
          <t>2020-01-29 00:00:00</t>
        </is>
      </c>
    </row>
    <row r="503">
      <c r="B503" s="3" t="inlineStr">
        <is>
          <t>AvailableForSaleDebtSecuritiesAccumulatedGrossUnrealizedGainBeforeTax</t>
        </is>
      </c>
      <c r="C503" s="3" t="inlineStr">
        <is>
          <t>2019-12-28</t>
        </is>
      </c>
      <c r="D503" s="3" t="n"/>
      <c r="E503" s="3" t="inlineStr">
        <is>
          <t>instant</t>
        </is>
      </c>
      <c r="F503" s="3" t="inlineStr">
        <is>
          <t>11000000.0</t>
        </is>
      </c>
      <c r="G503" s="3" t="inlineStr">
        <is>
          <t>usd</t>
        </is>
      </c>
      <c r="H503" s="3" t="inlineStr">
        <is>
          <t>-6</t>
        </is>
      </c>
      <c r="I503" s="3" t="inlineStr">
        <is>
          <t>us-gaap:FairValueInputsLevel2Member us-gaap:USStatesAndPoliticalSubdivisionsMember</t>
        </is>
      </c>
      <c r="J503" s="3" t="inlineStr">
        <is>
          <t>https://www.sec.gov/Archives/edgar/data/320193/000032019320000010/a10-qq1202012282019.htm#d57660541e2351-wk-Fact-6452F2B601CB5D06B86FBA64F279D115</t>
        </is>
      </c>
      <c r="K503" s="3" t="inlineStr">
        <is>
          <t>2020-01-29 00:00:00</t>
        </is>
      </c>
    </row>
    <row r="504">
      <c r="B504" s="3" t="inlineStr">
        <is>
          <t>AvailableForSaleDebtSecuritiesAccumulatedGrossUnrealizedLossBeforeTax</t>
        </is>
      </c>
      <c r="C504" s="3" t="inlineStr">
        <is>
          <t>2019-12-28</t>
        </is>
      </c>
      <c r="D504" s="3" t="n"/>
      <c r="E504" s="3" t="inlineStr">
        <is>
          <t>instant</t>
        </is>
      </c>
      <c r="F504" s="3" t="n"/>
      <c r="G504" s="3" t="inlineStr">
        <is>
          <t>usd</t>
        </is>
      </c>
      <c r="H504" s="3" t="inlineStr">
        <is>
          <t>-6</t>
        </is>
      </c>
      <c r="I504" s="3" t="inlineStr">
        <is>
          <t>us-gaap:FairValueInputsLevel2Member us-gaap:USStatesAndPoliticalSubdivisionsMember</t>
        </is>
      </c>
      <c r="J504" s="3" t="inlineStr">
        <is>
          <t>https://www.sec.gov/Archives/edgar/data/320193/000032019320000010/a10-qq1202012282019.htm#d57660541e2370-wk-Fact-92B2E3EDC0F058A0B75F78268ED2650F</t>
        </is>
      </c>
      <c r="K504" s="3" t="inlineStr">
        <is>
          <t>2020-01-29 00:00:00</t>
        </is>
      </c>
    </row>
    <row r="505">
      <c r="B505" s="3" t="inlineStr">
        <is>
          <t>AvailableForSaleSecuritiesDebtSecurities</t>
        </is>
      </c>
      <c r="C505" s="3" t="inlineStr">
        <is>
          <t>2019-12-28</t>
        </is>
      </c>
      <c r="D505" s="3" t="n"/>
      <c r="E505" s="3" t="inlineStr">
        <is>
          <t>instant</t>
        </is>
      </c>
      <c r="F505" s="3" t="inlineStr">
        <is>
          <t>982000000.0</t>
        </is>
      </c>
      <c r="G505" s="3" t="inlineStr">
        <is>
          <t>usd</t>
        </is>
      </c>
      <c r="H505" s="3" t="inlineStr">
        <is>
          <t>-6</t>
        </is>
      </c>
      <c r="I505" s="3" t="inlineStr">
        <is>
          <t>us-gaap:FairValueInputsLevel2Member us-gaap:USStatesAndPoliticalSubdivisionsMember</t>
        </is>
      </c>
      <c r="J505" s="3" t="inlineStr">
        <is>
          <t>https://www.sec.gov/Archives/edgar/data/320193/000032019320000010/a10-qq1202012282019.htm#d57660541e2390-wk-Fact-1F60C956943455C883129282E40BC56A</t>
        </is>
      </c>
      <c r="K505" s="3" t="inlineStr">
        <is>
          <t>2020-01-29 00:00:00</t>
        </is>
      </c>
    </row>
    <row r="506">
      <c r="B506" s="3" t="inlineStr">
        <is>
          <t>CashAndCashEquivalentsAtCarryingValue</t>
        </is>
      </c>
      <c r="C506" s="3" t="inlineStr">
        <is>
          <t>2019-12-28</t>
        </is>
      </c>
      <c r="D506" s="3" t="n"/>
      <c r="E506" s="3" t="inlineStr">
        <is>
          <t>instant</t>
        </is>
      </c>
      <c r="F506" s="3" t="n"/>
      <c r="G506" s="3" t="inlineStr">
        <is>
          <t>usd</t>
        </is>
      </c>
      <c r="H506" s="3" t="inlineStr">
        <is>
          <t>-6</t>
        </is>
      </c>
      <c r="I506" s="3" t="inlineStr">
        <is>
          <t>us-gaap:FairValueInputsLevel2Member us-gaap:USStatesAndPoliticalSubdivisionsMember</t>
        </is>
      </c>
      <c r="J506" s="3" t="inlineStr">
        <is>
          <t>https://www.sec.gov/Archives/edgar/data/320193/000032019320000010/a10-qq1202012282019.htm#d57660541e2409-wk-Fact-34D2EAC176D95120A2FDF7083D9861BC</t>
        </is>
      </c>
      <c r="K506" s="3" t="inlineStr">
        <is>
          <t>2020-01-29 00:00:00</t>
        </is>
      </c>
    </row>
    <row r="507">
      <c r="B507" s="3" t="inlineStr">
        <is>
          <t>MarketableSecuritiesCurrent</t>
        </is>
      </c>
      <c r="C507" s="3" t="inlineStr">
        <is>
          <t>2019-12-28</t>
        </is>
      </c>
      <c r="D507" s="3" t="n"/>
      <c r="E507" s="3" t="inlineStr">
        <is>
          <t>instant</t>
        </is>
      </c>
      <c r="F507" s="3" t="inlineStr">
        <is>
          <t>35000000.0</t>
        </is>
      </c>
      <c r="G507" s="3" t="inlineStr">
        <is>
          <t>usd</t>
        </is>
      </c>
      <c r="H507" s="3" t="inlineStr">
        <is>
          <t>-6</t>
        </is>
      </c>
      <c r="I507" s="3" t="inlineStr">
        <is>
          <t>us-gaap:FairValueInputsLevel2Member us-gaap:USStatesAndPoliticalSubdivisionsMember</t>
        </is>
      </c>
      <c r="J507" s="3" t="inlineStr">
        <is>
          <t>https://www.sec.gov/Archives/edgar/data/320193/000032019320000010/a10-qq1202012282019.htm#d57660541e2428-wk-Fact-BD6EE583B2565320B1565038F6F7450B</t>
        </is>
      </c>
      <c r="K507" s="3" t="inlineStr">
        <is>
          <t>2020-01-29 00:00:00</t>
        </is>
      </c>
    </row>
    <row r="508">
      <c r="B508" s="3" t="inlineStr">
        <is>
          <t>MarketableSecuritiesNoncurrent</t>
        </is>
      </c>
      <c r="C508" s="3" t="inlineStr">
        <is>
          <t>2019-12-28</t>
        </is>
      </c>
      <c r="D508" s="3" t="n"/>
      <c r="E508" s="3" t="inlineStr">
        <is>
          <t>instant</t>
        </is>
      </c>
      <c r="F508" s="3" t="inlineStr">
        <is>
          <t>947000000.0</t>
        </is>
      </c>
      <c r="G508" s="3" t="inlineStr">
        <is>
          <t>usd</t>
        </is>
      </c>
      <c r="H508" s="3" t="inlineStr">
        <is>
          <t>-6</t>
        </is>
      </c>
      <c r="I508" s="3" t="inlineStr">
        <is>
          <t>us-gaap:FairValueInputsLevel2Member us-gaap:USStatesAndPoliticalSubdivisionsMember</t>
        </is>
      </c>
      <c r="J508" s="3" t="inlineStr">
        <is>
          <t>https://www.sec.gov/Archives/edgar/data/320193/000032019320000010/a10-qq1202012282019.htm#d57660541e2448-wk-Fact-396213FCCA48588FB7D0535608E8DB61</t>
        </is>
      </c>
      <c r="K508" s="3" t="inlineStr">
        <is>
          <t>2020-01-29 00:00:00</t>
        </is>
      </c>
    </row>
    <row r="509">
      <c r="B509" s="3" t="inlineStr">
        <is>
          <t>AvailableForSaleDebtSecuritiesAmortizedCostBasis</t>
        </is>
      </c>
      <c r="C509" s="3" t="inlineStr">
        <is>
          <t>2019-12-28</t>
        </is>
      </c>
      <c r="D509" s="3" t="n"/>
      <c r="E509" s="3" t="inlineStr">
        <is>
          <t>instant</t>
        </is>
      </c>
      <c r="F509" s="3" t="inlineStr">
        <is>
          <t>28600000000.0</t>
        </is>
      </c>
      <c r="G509" s="3" t="inlineStr">
        <is>
          <t>usd</t>
        </is>
      </c>
      <c r="H509" s="3" t="inlineStr">
        <is>
          <t>-6</t>
        </is>
      </c>
      <c r="I509" s="3" t="inlineStr">
        <is>
          <t>us-gaap:FairValueInputsLevel2Member us-gaap:USTreasurySecuritiesMember</t>
        </is>
      </c>
      <c r="J509" s="3" t="inlineStr">
        <is>
          <t>https://www.sec.gov/Archives/edgar/data/320193/000032019320000010/a10-qq1202012282019.htm#d57660541e1511-wk-Fact-6E89D637C4C855DCBC0CC88C0B288F08</t>
        </is>
      </c>
      <c r="K509" s="3" t="inlineStr">
        <is>
          <t>2020-01-29 00:00:00</t>
        </is>
      </c>
    </row>
    <row r="510">
      <c r="B510" s="3" t="inlineStr">
        <is>
          <t>AvailableForSaleDebtSecuritiesAccumulatedGrossUnrealizedGainBeforeTax</t>
        </is>
      </c>
      <c r="C510" s="3" t="inlineStr">
        <is>
          <t>2019-12-28</t>
        </is>
      </c>
      <c r="D510" s="3" t="n"/>
      <c r="E510" s="3" t="inlineStr">
        <is>
          <t>instant</t>
        </is>
      </c>
      <c r="F510" s="3" t="inlineStr">
        <is>
          <t>29000000.0</t>
        </is>
      </c>
      <c r="G510" s="3" t="inlineStr">
        <is>
          <t>usd</t>
        </is>
      </c>
      <c r="H510" s="3" t="inlineStr">
        <is>
          <t>-6</t>
        </is>
      </c>
      <c r="I510" s="3" t="inlineStr">
        <is>
          <t>us-gaap:FairValueInputsLevel2Member us-gaap:USTreasurySecuritiesMember</t>
        </is>
      </c>
      <c r="J510" s="3" t="inlineStr">
        <is>
          <t>https://www.sec.gov/Archives/edgar/data/320193/000032019320000010/a10-qq1202012282019.htm#d57660541e1530-wk-Fact-CAD42D2F07F95F2495A61A38BCAB8421</t>
        </is>
      </c>
      <c r="K510" s="3" t="inlineStr">
        <is>
          <t>2020-01-29 00:00:00</t>
        </is>
      </c>
    </row>
    <row r="511">
      <c r="B511" s="3" t="inlineStr">
        <is>
          <t>AvailableForSaleDebtSecuritiesAccumulatedGrossUnrealizedLossBeforeTax</t>
        </is>
      </c>
      <c r="C511" s="3" t="inlineStr">
        <is>
          <t>2019-12-28</t>
        </is>
      </c>
      <c r="D511" s="3" t="n"/>
      <c r="E511" s="3" t="inlineStr">
        <is>
          <t>instant</t>
        </is>
      </c>
      <c r="F511" s="3" t="inlineStr">
        <is>
          <t>40000000.0</t>
        </is>
      </c>
      <c r="G511" s="3" t="inlineStr">
        <is>
          <t>usd</t>
        </is>
      </c>
      <c r="H511" s="3" t="inlineStr">
        <is>
          <t>-6</t>
        </is>
      </c>
      <c r="I511" s="3" t="inlineStr">
        <is>
          <t>us-gaap:FairValueInputsLevel2Member us-gaap:USTreasurySecuritiesMember</t>
        </is>
      </c>
      <c r="J511" s="3" t="inlineStr">
        <is>
          <t>https://www.sec.gov/Archives/edgar/data/320193/000032019320000010/a10-qq1202012282019.htm#d57660541e1549-wk-Fact-01B99DF2AA6C5C6382998580D2B69256</t>
        </is>
      </c>
      <c r="K511" s="3" t="inlineStr">
        <is>
          <t>2020-01-29 00:00:00</t>
        </is>
      </c>
    </row>
    <row r="512">
      <c r="B512" s="3" t="inlineStr">
        <is>
          <t>AvailableForSaleSecuritiesDebtSecurities</t>
        </is>
      </c>
      <c r="C512" s="3" t="inlineStr">
        <is>
          <t>2019-12-28</t>
        </is>
      </c>
      <c r="D512" s="3" t="n"/>
      <c r="E512" s="3" t="inlineStr">
        <is>
          <t>instant</t>
        </is>
      </c>
      <c r="F512" s="3" t="inlineStr">
        <is>
          <t>28589000000.0</t>
        </is>
      </c>
      <c r="G512" s="3" t="inlineStr">
        <is>
          <t>usd</t>
        </is>
      </c>
      <c r="H512" s="3" t="inlineStr">
        <is>
          <t>-6</t>
        </is>
      </c>
      <c r="I512" s="3" t="inlineStr">
        <is>
          <t>us-gaap:FairValueInputsLevel2Member us-gaap:USTreasurySecuritiesMember</t>
        </is>
      </c>
      <c r="J512" s="3" t="inlineStr">
        <is>
          <t>https://www.sec.gov/Archives/edgar/data/320193/000032019320000010/a10-qq1202012282019.htm#d57660541e1570-wk-Fact-60796CA394845223BED58F8C58CB98B8</t>
        </is>
      </c>
      <c r="K512" s="3" t="inlineStr">
        <is>
          <t>2020-01-29 00:00:00</t>
        </is>
      </c>
    </row>
    <row r="513">
      <c r="B513" s="3" t="inlineStr">
        <is>
          <t>CashAndCashEquivalentsAtCarryingValue</t>
        </is>
      </c>
      <c r="C513" s="3" t="inlineStr">
        <is>
          <t>2019-12-28</t>
        </is>
      </c>
      <c r="D513" s="3" t="n"/>
      <c r="E513" s="3" t="inlineStr">
        <is>
          <t>instant</t>
        </is>
      </c>
      <c r="F513" s="3" t="inlineStr">
        <is>
          <t>3950000000.0</t>
        </is>
      </c>
      <c r="G513" s="3" t="inlineStr">
        <is>
          <t>usd</t>
        </is>
      </c>
      <c r="H513" s="3" t="inlineStr">
        <is>
          <t>-6</t>
        </is>
      </c>
      <c r="I513" s="3" t="inlineStr">
        <is>
          <t>us-gaap:FairValueInputsLevel2Member us-gaap:USTreasurySecuritiesMember</t>
        </is>
      </c>
      <c r="J513" s="3" t="inlineStr">
        <is>
          <t>https://www.sec.gov/Archives/edgar/data/320193/000032019320000010/a10-qq1202012282019.htm#d57660541e1589-wk-Fact-3ED63FF3DA6358C5A086FC0C983B1DCD</t>
        </is>
      </c>
      <c r="K513" s="3" t="inlineStr">
        <is>
          <t>2020-01-29 00:00:00</t>
        </is>
      </c>
    </row>
    <row r="514">
      <c r="B514" s="3" t="inlineStr">
        <is>
          <t>MarketableSecuritiesCurrent</t>
        </is>
      </c>
      <c r="C514" s="3" t="inlineStr">
        <is>
          <t>2019-12-28</t>
        </is>
      </c>
      <c r="D514" s="3" t="n"/>
      <c r="E514" s="3" t="inlineStr">
        <is>
          <t>instant</t>
        </is>
      </c>
      <c r="F514" s="3" t="inlineStr">
        <is>
          <t>11069000000.0</t>
        </is>
      </c>
      <c r="G514" s="3" t="inlineStr">
        <is>
          <t>usd</t>
        </is>
      </c>
      <c r="H514" s="3" t="inlineStr">
        <is>
          <t>-6</t>
        </is>
      </c>
      <c r="I514" s="3" t="inlineStr">
        <is>
          <t>us-gaap:FairValueInputsLevel2Member us-gaap:USTreasurySecuritiesMember</t>
        </is>
      </c>
      <c r="J514" s="3" t="inlineStr">
        <is>
          <t>https://www.sec.gov/Archives/edgar/data/320193/000032019320000010/a10-qq1202012282019.htm#d57660541e1608-wk-Fact-5F9A0630EC0B52FC851B2E39572C7FD0</t>
        </is>
      </c>
      <c r="K514" s="3" t="inlineStr">
        <is>
          <t>2020-01-29 00:00:00</t>
        </is>
      </c>
    </row>
    <row r="515">
      <c r="B515" s="3" t="inlineStr">
        <is>
          <t>MarketableSecuritiesNoncurrent</t>
        </is>
      </c>
      <c r="C515" s="3" t="inlineStr">
        <is>
          <t>2019-12-28</t>
        </is>
      </c>
      <c r="D515" s="3" t="n"/>
      <c r="E515" s="3" t="inlineStr">
        <is>
          <t>instant</t>
        </is>
      </c>
      <c r="F515" s="3" t="inlineStr">
        <is>
          <t>13570000000.0</t>
        </is>
      </c>
      <c r="G515" s="3" t="inlineStr">
        <is>
          <t>usd</t>
        </is>
      </c>
      <c r="H515" s="3" t="inlineStr">
        <is>
          <t>-6</t>
        </is>
      </c>
      <c r="I515" s="3" t="inlineStr">
        <is>
          <t>us-gaap:FairValueInputsLevel2Member us-gaap:USTreasurySecuritiesMember</t>
        </is>
      </c>
      <c r="J515" s="3" t="inlineStr">
        <is>
          <t>https://www.sec.gov/Archives/edgar/data/320193/000032019320000010/a10-qq1202012282019.htm#d57660541e1628-wk-Fact-37283987BAD7565A92A1D32B1E5FEFA9</t>
        </is>
      </c>
      <c r="K515" s="3" t="inlineStr">
        <is>
          <t>2020-01-29 00:00:00</t>
        </is>
      </c>
    </row>
    <row r="516">
      <c r="B516" s="3" t="inlineStr">
        <is>
          <t>AvailableForSaleDebtSecuritiesAmortizedCostBasis</t>
        </is>
      </c>
      <c r="C516" s="3" t="inlineStr">
        <is>
          <t>2019-12-28</t>
        </is>
      </c>
      <c r="D516" s="3" t="n"/>
      <c r="E516" s="3" t="inlineStr">
        <is>
          <t>instant</t>
        </is>
      </c>
      <c r="F516" s="3" t="inlineStr">
        <is>
          <t>11383000000.0</t>
        </is>
      </c>
      <c r="G516" s="3" t="inlineStr">
        <is>
          <t>usd</t>
        </is>
      </c>
      <c r="H516" s="3" t="inlineStr">
        <is>
          <t>-6</t>
        </is>
      </c>
      <c r="I516" s="3" t="inlineStr">
        <is>
          <t>us-gaap:CashMember</t>
        </is>
      </c>
      <c r="J516" s="3" t="inlineStr">
        <is>
          <t>https://www.sec.gov/Archives/edgar/data/320193/000032019320000010/a10-qq1202012282019.htm#d57660541e814-wk-Fact-44822635A9A156F292CEF315ECAF6B45</t>
        </is>
      </c>
      <c r="K516" s="3" t="inlineStr">
        <is>
          <t>2020-01-29 00:00:00</t>
        </is>
      </c>
    </row>
    <row r="517">
      <c r="B517" s="3" t="inlineStr">
        <is>
          <t>AvailableForSaleDebtSecuritiesAccumulatedGrossUnrealizedGainBeforeTax</t>
        </is>
      </c>
      <c r="C517" s="3" t="inlineStr">
        <is>
          <t>2019-12-28</t>
        </is>
      </c>
      <c r="D517" s="3" t="n"/>
      <c r="E517" s="3" t="inlineStr">
        <is>
          <t>instant</t>
        </is>
      </c>
      <c r="F517" s="3" t="n"/>
      <c r="G517" s="3" t="inlineStr">
        <is>
          <t>usd</t>
        </is>
      </c>
      <c r="H517" s="3" t="inlineStr">
        <is>
          <t>-6</t>
        </is>
      </c>
      <c r="I517" s="3" t="inlineStr">
        <is>
          <t>us-gaap:CashMember</t>
        </is>
      </c>
      <c r="J517" s="3" t="inlineStr">
        <is>
          <t>https://www.sec.gov/Archives/edgar/data/320193/000032019320000010/a10-qq1202012282019.htm#d57660541e833-wk-Fact-5F413E31BFC8545DAFA16A341D833377</t>
        </is>
      </c>
      <c r="K517" s="3" t="inlineStr">
        <is>
          <t>2020-01-29 00:00:00</t>
        </is>
      </c>
    </row>
    <row r="518">
      <c r="B518" s="3" t="inlineStr">
        <is>
          <t>AvailableForSaleDebtSecuritiesAccumulatedGrossUnrealizedLossBeforeTax</t>
        </is>
      </c>
      <c r="C518" s="3" t="inlineStr">
        <is>
          <t>2019-12-28</t>
        </is>
      </c>
      <c r="D518" s="3" t="n"/>
      <c r="E518" s="3" t="inlineStr">
        <is>
          <t>instant</t>
        </is>
      </c>
      <c r="F518" s="3" t="n"/>
      <c r="G518" s="3" t="inlineStr">
        <is>
          <t>usd</t>
        </is>
      </c>
      <c r="H518" s="3" t="inlineStr">
        <is>
          <t>-6</t>
        </is>
      </c>
      <c r="I518" s="3" t="inlineStr">
        <is>
          <t>us-gaap:CashMember</t>
        </is>
      </c>
      <c r="J518" s="3" t="inlineStr">
        <is>
          <t>https://www.sec.gov/Archives/edgar/data/320193/000032019320000010/a10-qq1202012282019.htm#d57660541e852-wk-Fact-1B926476C405514DB9413C9FCDF6D0D1</t>
        </is>
      </c>
      <c r="K518" s="3" t="inlineStr">
        <is>
          <t>2020-01-29 00:00:00</t>
        </is>
      </c>
    </row>
    <row r="519">
      <c r="B519" s="3" t="inlineStr">
        <is>
          <t>AvailableForSaleSecuritiesDebtSecurities</t>
        </is>
      </c>
      <c r="C519" s="3" t="inlineStr">
        <is>
          <t>2019-12-28</t>
        </is>
      </c>
      <c r="D519" s="3" t="n"/>
      <c r="E519" s="3" t="inlineStr">
        <is>
          <t>instant</t>
        </is>
      </c>
      <c r="F519" s="3" t="inlineStr">
        <is>
          <t>11383000000.0</t>
        </is>
      </c>
      <c r="G519" s="3" t="inlineStr">
        <is>
          <t>usd</t>
        </is>
      </c>
      <c r="H519" s="3" t="inlineStr">
        <is>
          <t>-6</t>
        </is>
      </c>
      <c r="I519" s="3" t="inlineStr">
        <is>
          <t>us-gaap:CashMember</t>
        </is>
      </c>
      <c r="J519" s="3" t="inlineStr">
        <is>
          <t>https://www.sec.gov/Archives/edgar/data/320193/000032019320000010/a10-qq1202012282019.htm#d57660541e872-wk-Fact-0BF4EF1BE492567B87528C8BFE0BF741</t>
        </is>
      </c>
      <c r="K519" s="3" t="inlineStr">
        <is>
          <t>2020-01-29 00:00:00</t>
        </is>
      </c>
    </row>
    <row r="520">
      <c r="B520" s="3" t="inlineStr">
        <is>
          <t>CashAndCashEquivalentsAtCarryingValue</t>
        </is>
      </c>
      <c r="C520" s="3" t="inlineStr">
        <is>
          <t>2019-12-28</t>
        </is>
      </c>
      <c r="D520" s="3" t="n"/>
      <c r="E520" s="3" t="inlineStr">
        <is>
          <t>instant</t>
        </is>
      </c>
      <c r="F520" s="3" t="inlineStr">
        <is>
          <t>11383000000.0</t>
        </is>
      </c>
      <c r="G520" s="3" t="inlineStr">
        <is>
          <t>usd</t>
        </is>
      </c>
      <c r="H520" s="3" t="inlineStr">
        <is>
          <t>-6</t>
        </is>
      </c>
      <c r="I520" s="3" t="inlineStr">
        <is>
          <t>us-gaap:CashMember</t>
        </is>
      </c>
      <c r="J520" s="3" t="inlineStr">
        <is>
          <t>https://www.sec.gov/Archives/edgar/data/320193/000032019320000010/a10-qq1202012282019.htm#d57660541e891-wk-Fact-AD1A51F70E215B26B3CCC0FFE991D216</t>
        </is>
      </c>
      <c r="K520" s="3" t="inlineStr">
        <is>
          <t>2020-01-29 00:00:00</t>
        </is>
      </c>
    </row>
    <row r="521">
      <c r="B521" s="3" t="inlineStr">
        <is>
          <t>MarketableSecuritiesCurrent</t>
        </is>
      </c>
      <c r="C521" s="3" t="inlineStr">
        <is>
          <t>2019-12-28</t>
        </is>
      </c>
      <c r="D521" s="3" t="n"/>
      <c r="E521" s="3" t="inlineStr">
        <is>
          <t>instant</t>
        </is>
      </c>
      <c r="F521" s="3" t="n"/>
      <c r="G521" s="3" t="inlineStr">
        <is>
          <t>usd</t>
        </is>
      </c>
      <c r="H521" s="3" t="inlineStr">
        <is>
          <t>-6</t>
        </is>
      </c>
      <c r="I521" s="3" t="inlineStr">
        <is>
          <t>us-gaap:CashMember</t>
        </is>
      </c>
      <c r="J521" s="3" t="inlineStr">
        <is>
          <t>https://www.sec.gov/Archives/edgar/data/320193/000032019320000010/a10-qq1202012282019.htm#d57660541e911-wk-Fact-8C319745A9D85596B0803F665C2F453B</t>
        </is>
      </c>
      <c r="K521" s="3" t="inlineStr">
        <is>
          <t>2020-01-29 00:00:00</t>
        </is>
      </c>
    </row>
    <row r="522">
      <c r="B522" s="3" t="inlineStr">
        <is>
          <t>MarketableSecuritiesNoncurrent</t>
        </is>
      </c>
      <c r="C522" s="3" t="inlineStr">
        <is>
          <t>2019-12-28</t>
        </is>
      </c>
      <c r="D522" s="3" t="n"/>
      <c r="E522" s="3" t="inlineStr">
        <is>
          <t>instant</t>
        </is>
      </c>
      <c r="F522" s="3" t="n"/>
      <c r="G522" s="3" t="inlineStr">
        <is>
          <t>usd</t>
        </is>
      </c>
      <c r="H522" s="3" t="inlineStr">
        <is>
          <t>-6</t>
        </is>
      </c>
      <c r="I522" s="3" t="inlineStr">
        <is>
          <t>us-gaap:CashMember</t>
        </is>
      </c>
      <c r="J522" s="3" t="inlineStr">
        <is>
          <t>https://www.sec.gov/Archives/edgar/data/320193/000032019320000010/a10-qq1202012282019.htm#d57660541e930-wk-Fact-15B36EFF271452A8B7EEED8CCEB8D5D6</t>
        </is>
      </c>
      <c r="K522" s="3" t="inlineStr">
        <is>
          <t>2020-01-29 00:00:00</t>
        </is>
      </c>
    </row>
    <row r="523">
      <c r="B523" s="3" t="inlineStr">
        <is>
          <t>LossContingencyEstimateOfPossibleLoss</t>
        </is>
      </c>
      <c r="C523" s="3" t="inlineStr">
        <is>
          <t>2019-12-28</t>
        </is>
      </c>
      <c r="D523" s="3" t="n"/>
      <c r="E523" s="3" t="inlineStr">
        <is>
          <t>instant</t>
        </is>
      </c>
      <c r="F523" s="3" t="inlineStr">
        <is>
          <t>12900000000.0</t>
        </is>
      </c>
      <c r="G523" s="3" t="inlineStr">
        <is>
          <t>iso4217_EUR</t>
        </is>
      </c>
      <c r="H523" s="3" t="inlineStr">
        <is>
          <t>-8</t>
        </is>
      </c>
      <c r="I523" s="3" t="inlineStr">
        <is>
          <t>aapl:UnfavorableInvestigationOutcomeEUStateAidRulesMember</t>
        </is>
      </c>
      <c r="J523" s="3" t="inlineStr">
        <is>
          <t>https://www.sec.gov/Archives/edgar/data/320193/000032019320000010/a10-qq1202012282019.htm#d57647868e481-wk-Fact-E30766D802D235A8E535CAB7E4AAA3DB</t>
        </is>
      </c>
      <c r="K523" s="3" t="inlineStr">
        <is>
          <t>2020-01-29 00:00:00</t>
        </is>
      </c>
    </row>
    <row r="524">
      <c r="B524" s="3" t="inlineStr">
        <is>
          <t>PropertyPlantAndEquipmentGross</t>
        </is>
      </c>
      <c r="C524" s="3" t="inlineStr">
        <is>
          <t>2019-12-28</t>
        </is>
      </c>
      <c r="D524" s="3" t="n"/>
      <c r="E524" s="3" t="inlineStr">
        <is>
          <t>instant</t>
        </is>
      </c>
      <c r="F524" s="3" t="inlineStr">
        <is>
          <t>70841000000.0</t>
        </is>
      </c>
      <c r="G524" s="3" t="inlineStr">
        <is>
          <t>usd</t>
        </is>
      </c>
      <c r="H524" s="3" t="inlineStr">
        <is>
          <t>-6</t>
        </is>
      </c>
      <c r="I524" s="3" t="inlineStr">
        <is>
          <t>aapl:MachineryEquipmentandInternalUseSoftwareMember</t>
        </is>
      </c>
      <c r="J524" s="3" t="inlineStr">
        <is>
          <t>https://www.sec.gov/Archives/edgar/data/320193/000032019320000010/a10-qq1202012282019.htm#d57651958e551-wk-Fact-0D097D3616CE50CCB1F7FFE005FB7015</t>
        </is>
      </c>
      <c r="K524" s="3" t="inlineStr">
        <is>
          <t>2020-01-29 00:00:00</t>
        </is>
      </c>
    </row>
    <row r="525">
      <c r="B525" s="3" t="inlineStr">
        <is>
          <t>PropertyPlantAndEquipmentGross</t>
        </is>
      </c>
      <c r="C525" s="3" t="inlineStr">
        <is>
          <t>2019-12-28</t>
        </is>
      </c>
      <c r="D525" s="3" t="n"/>
      <c r="E525" s="3" t="inlineStr">
        <is>
          <t>instant</t>
        </is>
      </c>
      <c r="F525" s="3" t="inlineStr">
        <is>
          <t>17754000000.0</t>
        </is>
      </c>
      <c r="G525" s="3" t="inlineStr">
        <is>
          <t>usd</t>
        </is>
      </c>
      <c r="H525" s="3" t="inlineStr">
        <is>
          <t>-6</t>
        </is>
      </c>
      <c r="I525" s="3" t="inlineStr">
        <is>
          <t>us-gaap:LandAndBuildingMember</t>
        </is>
      </c>
      <c r="J525" s="3" t="inlineStr">
        <is>
          <t>https://www.sec.gov/Archives/edgar/data/320193/000032019320000010/a10-qq1202012282019.htm#d57651958e517-wk-Fact-11EDEDC3D76B57B2B2F6634428124A76</t>
        </is>
      </c>
      <c r="K525" s="3" t="inlineStr">
        <is>
          <t>2020-01-29 00:00:00</t>
        </is>
      </c>
    </row>
    <row r="526">
      <c r="B526" s="3" t="inlineStr">
        <is>
          <t>PropertyPlantAndEquipmentGross</t>
        </is>
      </c>
      <c r="C526" s="3" t="inlineStr">
        <is>
          <t>2019-12-28</t>
        </is>
      </c>
      <c r="D526" s="3" t="n"/>
      <c r="E526" s="3" t="inlineStr">
        <is>
          <t>instant</t>
        </is>
      </c>
      <c r="F526" s="3" t="inlineStr">
        <is>
          <t>9395000000.0</t>
        </is>
      </c>
      <c r="G526" s="3" t="inlineStr">
        <is>
          <t>usd</t>
        </is>
      </c>
      <c r="H526" s="3" t="inlineStr">
        <is>
          <t>-6</t>
        </is>
      </c>
      <c r="I526" s="3" t="inlineStr">
        <is>
          <t>us-gaap:LeaseholdImprovementsMember</t>
        </is>
      </c>
      <c r="J526" s="3" t="inlineStr">
        <is>
          <t>https://www.sec.gov/Archives/edgar/data/320193/000032019320000010/a10-qq1202012282019.htm#d57651958e590-wk-Fact-2CC69E5513CA54098B77A0A0DDB3B0ED</t>
        </is>
      </c>
      <c r="K526" s="3" t="inlineStr">
        <is>
          <t>2020-01-29 00:00:00</t>
        </is>
      </c>
    </row>
    <row r="527">
      <c r="B527" s="3" t="inlineStr">
        <is>
          <t>RevenueRemainingPerformanceObligationExpectedTimingOfSatisfactionPeriod1</t>
        </is>
      </c>
      <c r="C527" s="3" t="inlineStr">
        <is>
          <t>2019-12-28</t>
        </is>
      </c>
      <c r="D527" s="3" t="n"/>
      <c r="E527" s="3" t="inlineStr">
        <is>
          <t>instant</t>
        </is>
      </c>
      <c r="F527" s="3" t="n"/>
      <c r="G527" s="3" t="n"/>
      <c r="H527" s="3" t="n"/>
      <c r="I527" s="3" t="inlineStr">
        <is>
          <t>2021-12-26</t>
        </is>
      </c>
      <c r="J527" s="3" t="inlineStr">
        <is>
          <t>https://www.sec.gov/Archives/edgar/data/320193/000032019320000010/a10-qq1202012282019.htm#Fact-07502D7DA5975D88B40F799E2A471718-wk-Fact-07502D7DA5975D88B40F799E2A471718</t>
        </is>
      </c>
      <c r="K527" s="3" t="inlineStr">
        <is>
          <t>2020-01-29 00:00:00</t>
        </is>
      </c>
    </row>
    <row r="528">
      <c r="B528" s="3" t="inlineStr">
        <is>
          <t>RevenueRemainingPerformanceObligationPercentage</t>
        </is>
      </c>
      <c r="C528" s="3" t="inlineStr">
        <is>
          <t>2019-12-28</t>
        </is>
      </c>
      <c r="D528" s="3" t="n"/>
      <c r="E528" s="3" t="inlineStr">
        <is>
          <t>instant</t>
        </is>
      </c>
      <c r="F528" s="3" t="inlineStr">
        <is>
          <t>0.02</t>
        </is>
      </c>
      <c r="G528" s="3" t="inlineStr">
        <is>
          <t>number</t>
        </is>
      </c>
      <c r="H528" s="3" t="inlineStr">
        <is>
          <t>2</t>
        </is>
      </c>
      <c r="I528" s="3" t="inlineStr">
        <is>
          <t>2023-01-01</t>
        </is>
      </c>
      <c r="J528" s="3" t="inlineStr">
        <is>
          <t>https://www.sec.gov/Archives/edgar/data/320193/000032019320000010/a10-qq1202012282019.htm#d57642650e511-wk-Fact-6D4FF77B75DA5871BBEF0A5004FE5414</t>
        </is>
      </c>
      <c r="K528" s="3" t="inlineStr">
        <is>
          <t>2020-01-29 00:00:00</t>
        </is>
      </c>
    </row>
    <row r="529">
      <c r="B529" s="3" t="inlineStr">
        <is>
          <t>StockholdersEquity</t>
        </is>
      </c>
      <c r="C529" s="3" t="inlineStr">
        <is>
          <t>2019-12-28</t>
        </is>
      </c>
      <c r="D529" s="3" t="n"/>
      <c r="E529" s="3" t="inlineStr">
        <is>
          <t>instant</t>
        </is>
      </c>
      <c r="F529" s="3" t="inlineStr">
        <is>
          <t>21000000.0</t>
        </is>
      </c>
      <c r="G529" s="3" t="inlineStr">
        <is>
          <t>usd</t>
        </is>
      </c>
      <c r="H529" s="3" t="inlineStr">
        <is>
          <t>-6</t>
        </is>
      </c>
      <c r="I529" s="3" t="inlineStr">
        <is>
          <t>aapl:AccumulatedGainLossNetDerivativeInstrumentParentMember</t>
        </is>
      </c>
      <c r="J529" s="3" t="inlineStr">
        <is>
          <t>https://www.sec.gov/Archives/edgar/data/320193/000032019320000010/a10-qq1202012282019.htm#d57662830e1658-wk-Fact-F4D15F19D76050E4A45192091421E6E6</t>
        </is>
      </c>
      <c r="K529" s="3" t="inlineStr">
        <is>
          <t>2020-01-29 00:00:00</t>
        </is>
      </c>
    </row>
    <row r="530">
      <c r="B530" s="3" t="inlineStr">
        <is>
          <t>StockholdersEquity</t>
        </is>
      </c>
      <c r="C530" s="3" t="inlineStr">
        <is>
          <t>2019-12-28</t>
        </is>
      </c>
      <c r="D530" s="3" t="n"/>
      <c r="E530" s="3" t="inlineStr">
        <is>
          <t>instant</t>
        </is>
      </c>
      <c r="F530" s="3" t="inlineStr">
        <is>
          <t>822000000.0</t>
        </is>
      </c>
      <c r="G530" s="3" t="inlineStr">
        <is>
          <t>usd</t>
        </is>
      </c>
      <c r="H530" s="3" t="inlineStr">
        <is>
          <t>-6</t>
        </is>
      </c>
      <c r="I530" s="3" t="inlineStr">
        <is>
          <t>us-gaap:AccumulatedNetUnrealizedInvestmentGainLossMember</t>
        </is>
      </c>
      <c r="J530" s="3" t="inlineStr">
        <is>
          <t>https://www.sec.gov/Archives/edgar/data/320193/000032019320000010/a10-qq1202012282019.htm#d57662830e1677-wk-Fact-E14B30BC58BF5244BD1823DC8B84F053</t>
        </is>
      </c>
      <c r="K530" s="3" t="inlineStr">
        <is>
          <t>2020-01-29 00:00:00</t>
        </is>
      </c>
    </row>
    <row r="531">
      <c r="B531" s="3" t="inlineStr">
        <is>
          <t>StockholdersEquity</t>
        </is>
      </c>
      <c r="C531" s="3" t="inlineStr">
        <is>
          <t>2019-12-28</t>
        </is>
      </c>
      <c r="D531" s="3" t="n"/>
      <c r="E531" s="3" t="inlineStr">
        <is>
          <t>instant</t>
        </is>
      </c>
      <c r="F531" s="3" t="inlineStr">
        <is>
          <t>-1261000000.0</t>
        </is>
      </c>
      <c r="G531" s="3" t="inlineStr">
        <is>
          <t>usd</t>
        </is>
      </c>
      <c r="H531" s="3" t="inlineStr">
        <is>
          <t>-6</t>
        </is>
      </c>
      <c r="I531" s="3" t="inlineStr">
        <is>
          <t>us-gaap:AccumulatedTranslationAdjustmentMember</t>
        </is>
      </c>
      <c r="J531" s="3" t="inlineStr">
        <is>
          <t>https://www.sec.gov/Archives/edgar/data/320193/000032019320000010/a10-qq1202012282019.htm#d57662830e1638-wk-Fact-F07651D29BB25BF0B0074B91F06AEFDA</t>
        </is>
      </c>
      <c r="K531" s="3" t="inlineStr">
        <is>
          <t>2020-01-29 00:00:00</t>
        </is>
      </c>
    </row>
    <row r="532">
      <c r="B532" s="3" t="inlineStr">
        <is>
          <t>StockRepurchaseProgramAuthorizedAmount1</t>
        </is>
      </c>
      <c r="C532" s="3" t="inlineStr">
        <is>
          <t>2019-04-30</t>
        </is>
      </c>
      <c r="D532" s="3" t="n"/>
      <c r="E532" s="3" t="inlineStr">
        <is>
          <t>instant</t>
        </is>
      </c>
      <c r="F532" s="3" t="inlineStr">
        <is>
          <t>175000000000.0</t>
        </is>
      </c>
      <c r="G532" s="3" t="inlineStr">
        <is>
          <t>usd</t>
        </is>
      </c>
      <c r="H532" s="3" t="inlineStr">
        <is>
          <t>INF</t>
        </is>
      </c>
      <c r="I532" s="3" t="n"/>
      <c r="J532" s="3" t="inlineStr">
        <is>
          <t>https://www.sec.gov/Archives/edgar/data/320193/000032019320000010/a10-qq1202012282019.htm#d57660579e453-wk-Fact-8B65BDE204455D928242128F1073D22A</t>
        </is>
      </c>
      <c r="K532" s="3" t="inlineStr">
        <is>
          <t>2020-01-29 00:00:00</t>
        </is>
      </c>
    </row>
    <row r="533">
      <c r="B533" s="3" t="inlineStr">
        <is>
          <t>StockRepurchaseProgramAuthorizedAmount1</t>
        </is>
      </c>
      <c r="C533" s="3" t="inlineStr">
        <is>
          <t>2019-04-29</t>
        </is>
      </c>
      <c r="D533" s="3" t="n"/>
      <c r="E533" s="3" t="inlineStr">
        <is>
          <t>instant</t>
        </is>
      </c>
      <c r="F533" s="3" t="inlineStr">
        <is>
          <t>100000000000.0</t>
        </is>
      </c>
      <c r="G533" s="3" t="inlineStr">
        <is>
          <t>usd</t>
        </is>
      </c>
      <c r="H533" s="3" t="inlineStr">
        <is>
          <t>INF</t>
        </is>
      </c>
      <c r="I533" s="3" t="n"/>
      <c r="J533" s="3" t="inlineStr">
        <is>
          <t>https://www.sec.gov/Archives/edgar/data/320193/000032019320000010/a10-qq1202012282019.htm#d57660579e449-wk-Fact-B28048A54DD95944B2F97C2A19BFAADA</t>
        </is>
      </c>
      <c r="K533" s="3" t="inlineStr">
        <is>
          <t>2020-01-29 00:00:00</t>
        </is>
      </c>
    </row>
    <row r="534">
      <c r="B534" s="3" t="inlineStr">
        <is>
          <t>EntityCommonStockSharesOutstanding</t>
        </is>
      </c>
      <c r="C534" s="3" t="inlineStr">
        <is>
          <t>2020-01-17</t>
        </is>
      </c>
      <c r="D534" s="3" t="n"/>
      <c r="E534" s="3" t="inlineStr">
        <is>
          <t>instant</t>
        </is>
      </c>
      <c r="F534" s="3" t="inlineStr">
        <is>
          <t>4375480000.0</t>
        </is>
      </c>
      <c r="G534" s="3" t="inlineStr">
        <is>
          <t>shares</t>
        </is>
      </c>
      <c r="H534" s="3" t="inlineStr">
        <is>
          <t>-3</t>
        </is>
      </c>
      <c r="I534" s="3" t="n"/>
      <c r="J534" s="3" t="inlineStr">
        <is>
          <t>https://www.sec.gov/Archives/edgar/data/320193/000032019320000010/a10-qq1202012282019.htm#d57647707e1139-wk-Fact-9691B63A37105555B25117336E874620</t>
        </is>
      </c>
      <c r="K534" s="3" t="inlineStr">
        <is>
          <t>2020-01-29 00:00:00</t>
        </is>
      </c>
    </row>
    <row r="535">
      <c r="B535" s="3" t="inlineStr">
        <is>
          <t>CumulativeEffectOfNewAccountingPrincipleInPeriodOfAdoption</t>
        </is>
      </c>
      <c r="C535" s="3" t="inlineStr">
        <is>
          <t>2019-09-29</t>
        </is>
      </c>
      <c r="D535" s="3" t="n"/>
      <c r="E535" s="3" t="inlineStr">
        <is>
          <t>instant</t>
        </is>
      </c>
      <c r="F535" s="3" t="inlineStr">
        <is>
          <t>136000000.0</t>
        </is>
      </c>
      <c r="G535" s="3" t="inlineStr">
        <is>
          <t>usd</t>
        </is>
      </c>
      <c r="H535" s="3" t="inlineStr">
        <is>
          <t>-6</t>
        </is>
      </c>
      <c r="I535" s="3" t="inlineStr">
        <is>
          <t>us-gaap:AccountingStandardsUpdate201712Member aapl:AccumulatedGainLossNetDerivativeInstrumentParentMember</t>
        </is>
      </c>
      <c r="J535" s="3" t="inlineStr">
        <is>
          <t>https://www.sec.gov/Archives/edgar/data/320193/000032019320000010/a10-qq1202012282019.htm#d57662830e1574-wk-Fact-6817A14EAD725D31A615FE5580F7BAB3</t>
        </is>
      </c>
      <c r="K535" s="3" t="inlineStr">
        <is>
          <t>2020-01-29 00:00:00</t>
        </is>
      </c>
    </row>
    <row r="536">
      <c r="B536" s="3" t="inlineStr">
        <is>
          <t>LitigationSettlementAmountAwardedToOtherParty</t>
        </is>
      </c>
      <c r="C536" s="3" t="inlineStr">
        <is>
          <t>2016-09-30</t>
        </is>
      </c>
      <c r="D536" s="3" t="inlineStr">
        <is>
          <t>2016-09-30</t>
        </is>
      </c>
      <c r="E536" s="3" t="inlineStr">
        <is>
          <t>duration</t>
        </is>
      </c>
      <c r="F536" s="3" t="inlineStr">
        <is>
          <t>302000000.0</t>
        </is>
      </c>
      <c r="G536" s="3" t="inlineStr">
        <is>
          <t>usd</t>
        </is>
      </c>
      <c r="H536" s="3" t="inlineStr">
        <is>
          <t>-6</t>
        </is>
      </c>
      <c r="I536" s="3" t="inlineStr">
        <is>
          <t>aapl:VirnetXIMember us-gaap:PendingLitigationMember</t>
        </is>
      </c>
      <c r="J536" s="3" t="inlineStr">
        <is>
          <t>https://www.sec.gov/Archives/edgar/data/320193/000032019320000052/a10-qq220203282020.htm#d14318334e993-wk-Fact-1708750EE2415347AD530241AF00410E</t>
        </is>
      </c>
      <c r="K536" s="3" t="inlineStr">
        <is>
          <t>2020-05-01 00:00:00</t>
        </is>
      </c>
    </row>
    <row r="537">
      <c r="B537" s="3" t="inlineStr">
        <is>
          <t>LitigationSettlementAmountAwardedToOtherPartyRevisedAmountDeterminedinSubsequentProceedings</t>
        </is>
      </c>
      <c r="C537" s="3" t="inlineStr">
        <is>
          <t>2016-09-30</t>
        </is>
      </c>
      <c r="D537" s="3" t="inlineStr">
        <is>
          <t>2016-09-30</t>
        </is>
      </c>
      <c r="E537" s="3" t="inlineStr">
        <is>
          <t>duration</t>
        </is>
      </c>
      <c r="F537" s="3" t="inlineStr">
        <is>
          <t>440000000.0</t>
        </is>
      </c>
      <c r="G537" s="3" t="inlineStr">
        <is>
          <t>usd</t>
        </is>
      </c>
      <c r="H537" s="3" t="inlineStr">
        <is>
          <t>-6</t>
        </is>
      </c>
      <c r="I537" s="3" t="inlineStr">
        <is>
          <t>aapl:VirnetXIMember us-gaap:PendingLitigationMember</t>
        </is>
      </c>
      <c r="J537" s="3" t="inlineStr">
        <is>
          <t>https://www.sec.gov/Archives/edgar/data/320193/000032019320000052/a10-qq220203282020.htm#d14318334e997-wk-Fact-00E333DB67E2590F9353FE076F817397</t>
        </is>
      </c>
      <c r="K537" s="3" t="inlineStr">
        <is>
          <t>2020-05-01 00:00:00</t>
        </is>
      </c>
    </row>
    <row r="538">
      <c r="B538" s="3" t="inlineStr">
        <is>
          <t>LitigationSettlementAmountAwardedToOtherParty</t>
        </is>
      </c>
      <c r="C538" s="3" t="inlineStr">
        <is>
          <t>2018-04-11</t>
        </is>
      </c>
      <c r="D538" s="3" t="inlineStr">
        <is>
          <t>2018-04-11</t>
        </is>
      </c>
      <c r="E538" s="3" t="inlineStr">
        <is>
          <t>duration</t>
        </is>
      </c>
      <c r="F538" s="3" t="inlineStr">
        <is>
          <t>503000000.0</t>
        </is>
      </c>
      <c r="G538" s="3" t="inlineStr">
        <is>
          <t>usd</t>
        </is>
      </c>
      <c r="H538" s="3" t="inlineStr">
        <is>
          <t>-6</t>
        </is>
      </c>
      <c r="I538" s="3" t="inlineStr">
        <is>
          <t>aapl:VirnetXIIMember us-gaap:PendingLitigationMember</t>
        </is>
      </c>
      <c r="J538" s="3" t="inlineStr">
        <is>
          <t>https://www.sec.gov/Archives/edgar/data/320193/000032019320000052/a10-qq220203282020.htm#d14318334e1001-wk-Fact-C0360E8136405B51A3BA2C447C3AEC76</t>
        </is>
      </c>
      <c r="K538" s="3" t="inlineStr">
        <is>
          <t>2020-05-01 00:00:00</t>
        </is>
      </c>
    </row>
    <row r="539">
      <c r="B539" s="3" t="inlineStr">
        <is>
          <t>CostOfGoodsAndServicesSold</t>
        </is>
      </c>
      <c r="C539" s="3" t="inlineStr">
        <is>
          <t>2019-03-30</t>
        </is>
      </c>
      <c r="D539" s="3" t="inlineStr">
        <is>
          <t>2018-12-30</t>
        </is>
      </c>
      <c r="E539" s="3" t="inlineStr">
        <is>
          <t>duration</t>
        </is>
      </c>
      <c r="F539" s="3" t="inlineStr">
        <is>
          <t>36194000000.0</t>
        </is>
      </c>
      <c r="G539" s="3" t="inlineStr">
        <is>
          <t>usd</t>
        </is>
      </c>
      <c r="H539" s="3" t="inlineStr">
        <is>
          <t>-6</t>
        </is>
      </c>
      <c r="I539" s="3" t="n"/>
      <c r="J539" s="3" t="inlineStr">
        <is>
          <t>https://www.sec.gov/Archives/edgar/data/320193/000032019320000052/a10-qq220203282020.htm#d14246162e1274-wk-Fact-677B7476A13A5E149A0E24376926DFBB</t>
        </is>
      </c>
      <c r="K539" s="3" t="inlineStr">
        <is>
          <t>2020-05-01 00:00:00</t>
        </is>
      </c>
    </row>
    <row r="540">
      <c r="B540" s="3" t="inlineStr">
        <is>
          <t>ResearchAndDevelopmentExpense</t>
        </is>
      </c>
      <c r="C540" s="3" t="inlineStr">
        <is>
          <t>2019-03-30</t>
        </is>
      </c>
      <c r="D540" s="3" t="inlineStr">
        <is>
          <t>2018-12-30</t>
        </is>
      </c>
      <c r="E540" s="3" t="inlineStr">
        <is>
          <t>duration</t>
        </is>
      </c>
      <c r="F540" s="3" t="inlineStr">
        <is>
          <t>3948000000.0</t>
        </is>
      </c>
      <c r="G540" s="3" t="inlineStr">
        <is>
          <t>usd</t>
        </is>
      </c>
      <c r="H540" s="3" t="inlineStr">
        <is>
          <t>-6</t>
        </is>
      </c>
      <c r="I540" s="3" t="n"/>
      <c r="J540" s="3" t="inlineStr">
        <is>
          <t>https://www.sec.gov/Archives/edgar/data/320193/000032019320000052/a10-qq220203282020.htm#d14246162e1595-wk-Fact-58FB11A3B7B05342B86600C03FD55DFD</t>
        </is>
      </c>
      <c r="K540" s="3" t="inlineStr">
        <is>
          <t>2020-05-01 00:00:00</t>
        </is>
      </c>
    </row>
    <row r="541">
      <c r="B541" s="3" t="inlineStr">
        <is>
          <t>SellingGeneralAndAdministrativeExpense</t>
        </is>
      </c>
      <c r="C541" s="3" t="inlineStr">
        <is>
          <t>2019-03-30</t>
        </is>
      </c>
      <c r="D541" s="3" t="inlineStr">
        <is>
          <t>2018-12-30</t>
        </is>
      </c>
      <c r="E541" s="3" t="inlineStr">
        <is>
          <t>duration</t>
        </is>
      </c>
      <c r="F541" s="3" t="inlineStr">
        <is>
          <t>4458000000.0</t>
        </is>
      </c>
      <c r="G541" s="3" t="inlineStr">
        <is>
          <t>usd</t>
        </is>
      </c>
      <c r="H541" s="3" t="inlineStr">
        <is>
          <t>-6</t>
        </is>
      </c>
      <c r="I541" s="3" t="n"/>
      <c r="J541" s="3" t="inlineStr">
        <is>
          <t>https://www.sec.gov/Archives/edgar/data/320193/000032019320000052/a10-qq220203282020.htm#d14246162e1673-wk-Fact-4179BA504AF35FD7A2EB9DAADBDF9FB6</t>
        </is>
      </c>
      <c r="K541" s="3" t="inlineStr">
        <is>
          <t>2020-05-01 00:00:00</t>
        </is>
      </c>
    </row>
    <row r="542">
      <c r="B542" s="3" t="inlineStr">
        <is>
          <t>OperatingExpenses</t>
        </is>
      </c>
      <c r="C542" s="3" t="inlineStr">
        <is>
          <t>2019-03-30</t>
        </is>
      </c>
      <c r="D542" s="3" t="inlineStr">
        <is>
          <t>2018-12-30</t>
        </is>
      </c>
      <c r="E542" s="3" t="inlineStr">
        <is>
          <t>duration</t>
        </is>
      </c>
      <c r="F542" s="3" t="inlineStr">
        <is>
          <t>8406000000.0</t>
        </is>
      </c>
      <c r="G542" s="3" t="inlineStr">
        <is>
          <t>usd</t>
        </is>
      </c>
      <c r="H542" s="3" t="inlineStr">
        <is>
          <t>-6</t>
        </is>
      </c>
      <c r="I542" s="3" t="n"/>
      <c r="J542" s="3" t="inlineStr">
        <is>
          <t>https://www.sec.gov/Archives/edgar/data/320193/000032019320000052/a10-qq220203282020.htm#d14246162e1751-wk-Fact-8AAACC52FD9F58CD8A1969053E820BA4</t>
        </is>
      </c>
      <c r="K542" s="3" t="inlineStr">
        <is>
          <t>2020-05-01 00:00:00</t>
        </is>
      </c>
    </row>
    <row r="543">
      <c r="B543" s="3" t="inlineStr">
        <is>
          <t>IncomeLossFromContinuingOperationsBeforeIncomeTaxesExtraordinaryItemsNoncontrollingInterest</t>
        </is>
      </c>
      <c r="C543" s="3" t="inlineStr">
        <is>
          <t>2019-03-30</t>
        </is>
      </c>
      <c r="D543" s="3" t="inlineStr">
        <is>
          <t>2018-12-30</t>
        </is>
      </c>
      <c r="E543" s="3" t="inlineStr">
        <is>
          <t>duration</t>
        </is>
      </c>
      <c r="F543" s="3" t="inlineStr">
        <is>
          <t>13793000000.0</t>
        </is>
      </c>
      <c r="G543" s="3" t="inlineStr">
        <is>
          <t>usd</t>
        </is>
      </c>
      <c r="H543" s="3" t="inlineStr">
        <is>
          <t>-6</t>
        </is>
      </c>
      <c r="I543" s="3" t="n"/>
      <c r="J543" s="3" t="inlineStr">
        <is>
          <t>https://www.sec.gov/Archives/edgar/data/320193/000032019320000052/a10-qq220203282020.htm#d14246162e2067-wk-Fact-BB6DB299AAD45B89B92868E2DE9FB7F3</t>
        </is>
      </c>
      <c r="K543" s="3" t="inlineStr">
        <is>
          <t>2020-05-01 00:00:00</t>
        </is>
      </c>
    </row>
    <row r="544">
      <c r="B544" s="3" t="inlineStr">
        <is>
          <t>IncomeTaxExpenseBenefit</t>
        </is>
      </c>
      <c r="C544" s="3" t="inlineStr">
        <is>
          <t>2019-03-30</t>
        </is>
      </c>
      <c r="D544" s="3" t="inlineStr">
        <is>
          <t>2018-12-30</t>
        </is>
      </c>
      <c r="E544" s="3" t="inlineStr">
        <is>
          <t>duration</t>
        </is>
      </c>
      <c r="F544" s="3" t="inlineStr">
        <is>
          <t>2232000000.0</t>
        </is>
      </c>
      <c r="G544" s="3" t="inlineStr">
        <is>
          <t>usd</t>
        </is>
      </c>
      <c r="H544" s="3" t="inlineStr">
        <is>
          <t>-6</t>
        </is>
      </c>
      <c r="I544" s="3" t="n"/>
      <c r="J544" s="3" t="inlineStr">
        <is>
          <t>https://www.sec.gov/Archives/edgar/data/320193/000032019320000052/a10-qq220203282020.htm#d14246162e2145-wk-Fact-1E71DEE2F3685612823D7CA0BC5BC7E4</t>
        </is>
      </c>
      <c r="K544" s="3" t="inlineStr">
        <is>
          <t>2020-05-01 00:00:00</t>
        </is>
      </c>
    </row>
    <row r="545">
      <c r="B545" s="3" t="inlineStr">
        <is>
          <t>OtherComprehensiveIncomeLossForeignCurrencyTransactionAndTranslationAdjustmentNetOfTax</t>
        </is>
      </c>
      <c r="C545" s="3" t="inlineStr">
        <is>
          <t>2019-03-30</t>
        </is>
      </c>
      <c r="D545" s="3" t="inlineStr">
        <is>
          <t>2018-12-30</t>
        </is>
      </c>
      <c r="E545" s="3" t="inlineStr">
        <is>
          <t>duration</t>
        </is>
      </c>
      <c r="F545" s="3" t="inlineStr">
        <is>
          <t>174000000.0</t>
        </is>
      </c>
      <c r="G545" s="3" t="inlineStr">
        <is>
          <t>usd</t>
        </is>
      </c>
      <c r="H545" s="3" t="inlineStr">
        <is>
          <t>-6</t>
        </is>
      </c>
      <c r="I545" s="3" t="n"/>
      <c r="J545" s="3" t="inlineStr">
        <is>
          <t>https://www.sec.gov/Archives/edgar/data/320193/000032019320000052/a10-qq220203282020.htm#d14247846e799-wk-Fact-E91DF5C9F2B454E7B90F1FA152746178</t>
        </is>
      </c>
      <c r="K545" s="3" t="inlineStr">
        <is>
          <t>2020-05-01 00:00:00</t>
        </is>
      </c>
    </row>
    <row r="546">
      <c r="B546" s="3" t="inlineStr">
        <is>
          <t>OtherComprehensiveIncomeUnrealizedGainLossOnDerivativesArisingDuringPeriodNetOfTax</t>
        </is>
      </c>
      <c r="C546" s="3" t="inlineStr">
        <is>
          <t>2019-03-30</t>
        </is>
      </c>
      <c r="D546" s="3" t="inlineStr">
        <is>
          <t>2018-12-30</t>
        </is>
      </c>
      <c r="E546" s="3" t="inlineStr">
        <is>
          <t>duration</t>
        </is>
      </c>
      <c r="F546" s="3" t="inlineStr">
        <is>
          <t>-50000000.0</t>
        </is>
      </c>
      <c r="G546" s="3" t="inlineStr">
        <is>
          <t>usd</t>
        </is>
      </c>
      <c r="H546" s="3" t="inlineStr">
        <is>
          <t>-6</t>
        </is>
      </c>
      <c r="I546" s="3" t="n"/>
      <c r="J546" s="3" t="inlineStr">
        <is>
          <t>https://www.sec.gov/Archives/edgar/data/320193/000032019320000052/a10-qq220203282020.htm#d14247846e1043-wk-Fact-1A273221F9E25531AE1D356003985819</t>
        </is>
      </c>
      <c r="K546" s="3" t="inlineStr">
        <is>
          <t>2020-05-01 00:00:00</t>
        </is>
      </c>
    </row>
    <row r="547">
      <c r="B547" s="3" t="inlineStr">
        <is>
          <t>OtherComprehensiveIncomeLossReclassificationAdjustmentFromAOCIOnDerivativesNetOfTax</t>
        </is>
      </c>
      <c r="C547" s="3" t="inlineStr">
        <is>
          <t>2019-03-30</t>
        </is>
      </c>
      <c r="D547" s="3" t="inlineStr">
        <is>
          <t>2018-12-30</t>
        </is>
      </c>
      <c r="E547" s="3" t="inlineStr">
        <is>
          <t>duration</t>
        </is>
      </c>
      <c r="F547" s="3" t="inlineStr">
        <is>
          <t>105000000.0</t>
        </is>
      </c>
      <c r="G547" s="3" t="inlineStr">
        <is>
          <t>usd</t>
        </is>
      </c>
      <c r="H547" s="3" t="inlineStr">
        <is>
          <t>-6</t>
        </is>
      </c>
      <c r="I547" s="3" t="n"/>
      <c r="J547" s="3" t="inlineStr">
        <is>
          <t>https://www.sec.gov/Archives/edgar/data/320193/000032019320000052/a10-qq220203282020.htm#d14247846e1124-wk-Fact-1D393D8D639258FCA53A56D47D77CFAE</t>
        </is>
      </c>
      <c r="K547" s="3" t="inlineStr">
        <is>
          <t>2020-05-01 00:00:00</t>
        </is>
      </c>
    </row>
    <row r="548">
      <c r="B548" s="3" t="inlineStr">
        <is>
          <t>OtherComprehensiveIncomeLossDerivativesQualifyingAsHedgesNetOfTax</t>
        </is>
      </c>
      <c r="C548" s="3" t="inlineStr">
        <is>
          <t>2019-03-30</t>
        </is>
      </c>
      <c r="D548" s="3" t="inlineStr">
        <is>
          <t>2018-12-30</t>
        </is>
      </c>
      <c r="E548" s="3" t="inlineStr">
        <is>
          <t>duration</t>
        </is>
      </c>
      <c r="F548" s="3" t="inlineStr">
        <is>
          <t>-155000000.0</t>
        </is>
      </c>
      <c r="G548" s="3" t="inlineStr">
        <is>
          <t>usd</t>
        </is>
      </c>
      <c r="H548" s="3" t="inlineStr">
        <is>
          <t>-6</t>
        </is>
      </c>
      <c r="I548" s="3" t="n"/>
      <c r="J548" s="3" t="inlineStr">
        <is>
          <t>https://www.sec.gov/Archives/edgar/data/320193/000032019320000052/a10-qq220203282020.htm#d14247846e1204-wk-Fact-01C7CF1D86C55B48BE6E897D551B2669</t>
        </is>
      </c>
      <c r="K548" s="3" t="inlineStr">
        <is>
          <t>2020-05-01 00:00:00</t>
        </is>
      </c>
    </row>
    <row r="549">
      <c r="B549" s="3" t="inlineStr">
        <is>
          <t>OtherComprehensiveIncomeUnrealizedHoldingGainLossOnSecuritiesArisingDuringPeriodNetOfTax</t>
        </is>
      </c>
      <c r="C549" s="3" t="inlineStr">
        <is>
          <t>2019-03-30</t>
        </is>
      </c>
      <c r="D549" s="3" t="inlineStr">
        <is>
          <t>2018-12-30</t>
        </is>
      </c>
      <c r="E549" s="3" t="inlineStr">
        <is>
          <t>duration</t>
        </is>
      </c>
      <c r="F549" s="3" t="inlineStr">
        <is>
          <t>2042000000.0</t>
        </is>
      </c>
      <c r="G549" s="3" t="inlineStr">
        <is>
          <t>usd</t>
        </is>
      </c>
      <c r="H549" s="3" t="inlineStr">
        <is>
          <t>-6</t>
        </is>
      </c>
      <c r="I549" s="3" t="n"/>
      <c r="J549" s="3" t="inlineStr">
        <is>
          <t>https://www.sec.gov/Archives/edgar/data/320193/000032019320000052/a10-qq220203282020.htm#d14247846e1450-wk-Fact-D6F681F099525B90ACA3ED937E04C70F</t>
        </is>
      </c>
      <c r="K549" s="3" t="inlineStr">
        <is>
          <t>2020-05-01 00:00:00</t>
        </is>
      </c>
    </row>
    <row r="550">
      <c r="B550" s="3" t="inlineStr">
        <is>
          <t>OtherComprehensiveIncomeLossReclassificationAdjustmentFromAOCIForSaleOfSecuritiesNetOfTax</t>
        </is>
      </c>
      <c r="C550" s="3" t="inlineStr">
        <is>
          <t>2019-03-30</t>
        </is>
      </c>
      <c r="D550" s="3" t="inlineStr">
        <is>
          <t>2018-12-30</t>
        </is>
      </c>
      <c r="E550" s="3" t="inlineStr">
        <is>
          <t>duration</t>
        </is>
      </c>
      <c r="F550" s="3" t="inlineStr">
        <is>
          <t>-28000000.0</t>
        </is>
      </c>
      <c r="G550" s="3" t="inlineStr">
        <is>
          <t>usd</t>
        </is>
      </c>
      <c r="H550" s="3" t="inlineStr">
        <is>
          <t>-6</t>
        </is>
      </c>
      <c r="I550" s="3" t="n"/>
      <c r="J550" s="3" t="inlineStr">
        <is>
          <t>https://www.sec.gov/Archives/edgar/data/320193/000032019320000052/a10-qq220203282020.htm#d14247846e1529-wk-Fact-DA8BAF9B73F4501F9F240268DD2B1267</t>
        </is>
      </c>
      <c r="K550" s="3" t="inlineStr">
        <is>
          <t>2020-05-01 00:00:00</t>
        </is>
      </c>
    </row>
    <row r="551">
      <c r="B551" s="3" t="inlineStr">
        <is>
          <t>OtherComprehensiveIncomeLossAvailableForSaleSecuritiesAdjustmentNetOfTax</t>
        </is>
      </c>
      <c r="C551" s="3" t="inlineStr">
        <is>
          <t>2019-03-30</t>
        </is>
      </c>
      <c r="D551" s="3" t="inlineStr">
        <is>
          <t>2018-12-30</t>
        </is>
      </c>
      <c r="E551" s="3" t="inlineStr">
        <is>
          <t>duration</t>
        </is>
      </c>
      <c r="F551" s="3" t="inlineStr">
        <is>
          <t>2070000000.0</t>
        </is>
      </c>
      <c r="G551" s="3" t="inlineStr">
        <is>
          <t>usd</t>
        </is>
      </c>
      <c r="H551" s="3" t="inlineStr">
        <is>
          <t>-6</t>
        </is>
      </c>
      <c r="I551" s="3" t="n"/>
      <c r="J551" s="3" t="inlineStr">
        <is>
          <t>https://www.sec.gov/Archives/edgar/data/320193/000032019320000052/a10-qq220203282020.htm#d14247846e1608-wk-Fact-653980B437FB545F9F766B73D0529473</t>
        </is>
      </c>
      <c r="K551" s="3" t="inlineStr">
        <is>
          <t>2020-05-01 00:00:00</t>
        </is>
      </c>
    </row>
    <row r="552">
      <c r="B552" s="3" t="inlineStr">
        <is>
          <t>OtherComprehensiveIncomeLossNetOfTaxPortionAttributableToParent</t>
        </is>
      </c>
      <c r="C552" s="3" t="inlineStr">
        <is>
          <t>2019-03-30</t>
        </is>
      </c>
      <c r="D552" s="3" t="inlineStr">
        <is>
          <t>2018-12-30</t>
        </is>
      </c>
      <c r="E552" s="3" t="inlineStr">
        <is>
          <t>duration</t>
        </is>
      </c>
      <c r="F552" s="3" t="inlineStr">
        <is>
          <t>2089000000.0</t>
        </is>
      </c>
      <c r="G552" s="3" t="inlineStr">
        <is>
          <t>usd</t>
        </is>
      </c>
      <c r="H552" s="3" t="inlineStr">
        <is>
          <t>-6</t>
        </is>
      </c>
      <c r="I552" s="3" t="n"/>
      <c r="J552" s="3" t="inlineStr">
        <is>
          <t>https://www.sec.gov/Archives/edgar/data/320193/000032019320000052/a10-qq220203282020.htm#d14247846e1770-wk-Fact-D0F177B8DE525FA5B79DB18A33FC4D1D</t>
        </is>
      </c>
      <c r="K552" s="3" t="inlineStr">
        <is>
          <t>2020-05-01 00:00:00</t>
        </is>
      </c>
    </row>
    <row r="553">
      <c r="B553" s="3" t="inlineStr">
        <is>
          <t>ComprehensiveIncomeNetOfTax</t>
        </is>
      </c>
      <c r="C553" s="3" t="inlineStr">
        <is>
          <t>2019-03-30</t>
        </is>
      </c>
      <c r="D553" s="3" t="inlineStr">
        <is>
          <t>2018-12-30</t>
        </is>
      </c>
      <c r="E553" s="3" t="inlineStr">
        <is>
          <t>duration</t>
        </is>
      </c>
      <c r="F553" s="3" t="inlineStr">
        <is>
          <t>13650000000.0</t>
        </is>
      </c>
      <c r="G553" s="3" t="inlineStr">
        <is>
          <t>usd</t>
        </is>
      </c>
      <c r="H553" s="3" t="inlineStr">
        <is>
          <t>-6</t>
        </is>
      </c>
      <c r="I553" s="3" t="n"/>
      <c r="J553" s="3" t="inlineStr">
        <is>
          <t>https://www.sec.gov/Archives/edgar/data/320193/000032019320000052/a10-qq220203282020.htm#d14247846e1854-wk-Fact-5282CC107FF7546C8643C09DBE7D679E</t>
        </is>
      </c>
      <c r="K553" s="3" t="inlineStr">
        <is>
          <t>2020-05-01 00:00:00</t>
        </is>
      </c>
    </row>
    <row r="554">
      <c r="B554" s="3" t="inlineStr">
        <is>
          <t>CommonStockDividendsPerShareDeclared</t>
        </is>
      </c>
      <c r="C554" s="3" t="inlineStr">
        <is>
          <t>2019-03-30</t>
        </is>
      </c>
      <c r="D554" s="3" t="inlineStr">
        <is>
          <t>2018-12-30</t>
        </is>
      </c>
      <c r="E554" s="3" t="inlineStr">
        <is>
          <t>duration</t>
        </is>
      </c>
      <c r="F554" s="3" t="inlineStr">
        <is>
          <t>0.73</t>
        </is>
      </c>
      <c r="G554" s="3" t="inlineStr">
        <is>
          <t>usdPerShare</t>
        </is>
      </c>
      <c r="H554" s="3" t="inlineStr">
        <is>
          <t>INF</t>
        </is>
      </c>
      <c r="I554" s="3" t="n"/>
      <c r="J554" s="3" t="inlineStr">
        <is>
          <t>https://www.sec.gov/Archives/edgar/data/320193/000032019320000052/a10-qq220203282020.htm#d14264518e2732-wk-Fact-B9E5447355A75707A43C6AEB3121D561</t>
        </is>
      </c>
      <c r="K554" s="3" t="inlineStr">
        <is>
          <t>2020-05-01 00:00:00</t>
        </is>
      </c>
    </row>
    <row r="555">
      <c r="B555" s="3" t="inlineStr">
        <is>
          <t>WeightedAverageNumberOfSharesOutstandingBasic</t>
        </is>
      </c>
      <c r="C555" s="3" t="inlineStr">
        <is>
          <t>2019-03-30</t>
        </is>
      </c>
      <c r="D555" s="3" t="inlineStr">
        <is>
          <t>2018-12-30</t>
        </is>
      </c>
      <c r="E555" s="3" t="inlineStr">
        <is>
          <t>duration</t>
        </is>
      </c>
      <c r="F555" s="3" t="inlineStr">
        <is>
          <t>4674071000.0</t>
        </is>
      </c>
      <c r="G555" s="3" t="inlineStr">
        <is>
          <t>shares</t>
        </is>
      </c>
      <c r="H555" s="3" t="inlineStr">
        <is>
          <t>-3</t>
        </is>
      </c>
      <c r="I555" s="3" t="n"/>
      <c r="J555" s="3" t="inlineStr">
        <is>
          <t>https://www.sec.gov/Archives/edgar/data/320193/000032019320000052/a10-qq220203282020.htm#d14267237e1087-wk-Fact-B8F2C40E45555110AC5C258A6AFBC94F</t>
        </is>
      </c>
      <c r="K555" s="3" t="inlineStr">
        <is>
          <t>2020-05-01 00:00:00</t>
        </is>
      </c>
    </row>
    <row r="556">
      <c r="B556" s="3" t="inlineStr">
        <is>
          <t>WeightedAverageNumberDilutedSharesOutstandingAdjustment</t>
        </is>
      </c>
      <c r="C556" s="3" t="inlineStr">
        <is>
          <t>2019-03-30</t>
        </is>
      </c>
      <c r="D556" s="3" t="inlineStr">
        <is>
          <t>2018-12-30</t>
        </is>
      </c>
      <c r="E556" s="3" t="inlineStr">
        <is>
          <t>duration</t>
        </is>
      </c>
      <c r="F556" s="3" t="inlineStr">
        <is>
          <t>26575000.0</t>
        </is>
      </c>
      <c r="G556" s="3" t="inlineStr">
        <is>
          <t>shares</t>
        </is>
      </c>
      <c r="H556" s="3" t="inlineStr">
        <is>
          <t>-3</t>
        </is>
      </c>
      <c r="I556" s="3" t="n"/>
      <c r="J556" s="3" t="inlineStr">
        <is>
          <t>https://www.sec.gov/Archives/edgar/data/320193/000032019320000052/a10-qq220203282020.htm#d14267237e1165-wk-Fact-D382BA58AB2B58339F534F6A4CC5038A</t>
        </is>
      </c>
      <c r="K556" s="3" t="inlineStr">
        <is>
          <t>2020-05-01 00:00:00</t>
        </is>
      </c>
    </row>
    <row r="557">
      <c r="B557" s="3" t="inlineStr">
        <is>
          <t>WeightedAverageNumberOfDilutedSharesOutstanding</t>
        </is>
      </c>
      <c r="C557" s="3" t="inlineStr">
        <is>
          <t>2019-03-30</t>
        </is>
      </c>
      <c r="D557" s="3" t="inlineStr">
        <is>
          <t>2018-12-30</t>
        </is>
      </c>
      <c r="E557" s="3" t="inlineStr">
        <is>
          <t>duration</t>
        </is>
      </c>
      <c r="F557" s="3" t="inlineStr">
        <is>
          <t>4700646000.0</t>
        </is>
      </c>
      <c r="G557" s="3" t="inlineStr">
        <is>
          <t>shares</t>
        </is>
      </c>
      <c r="H557" s="3" t="inlineStr">
        <is>
          <t>-3</t>
        </is>
      </c>
      <c r="I557" s="3" t="n"/>
      <c r="J557" s="3" t="inlineStr">
        <is>
          <t>https://www.sec.gov/Archives/edgar/data/320193/000032019320000052/a10-qq220203282020.htm#d14267237e1243-wk-Fact-DCAC164F1D0F5E279F1E287FB78872D1</t>
        </is>
      </c>
      <c r="K557" s="3" t="inlineStr">
        <is>
          <t>2020-05-01 00:00:00</t>
        </is>
      </c>
    </row>
    <row r="558">
      <c r="B558" s="3" t="inlineStr">
        <is>
          <t>AntidilutiveSecuritiesExcludedFromComputationOfEarningsPerShareAmount</t>
        </is>
      </c>
      <c r="C558" s="3" t="inlineStr">
        <is>
          <t>2019-03-30</t>
        </is>
      </c>
      <c r="D558" s="3" t="inlineStr">
        <is>
          <t>2018-12-30</t>
        </is>
      </c>
      <c r="E558" s="3" t="inlineStr">
        <is>
          <t>duration</t>
        </is>
      </c>
      <c r="F558" s="3" t="inlineStr">
        <is>
          <t>31100000.0</t>
        </is>
      </c>
      <c r="G558" s="3" t="inlineStr">
        <is>
          <t>shares</t>
        </is>
      </c>
      <c r="H558" s="3" t="inlineStr">
        <is>
          <t>-5</t>
        </is>
      </c>
      <c r="I558" s="3" t="n"/>
      <c r="J558" s="3" t="inlineStr">
        <is>
          <t>https://www.sec.gov/Archives/edgar/data/320193/000032019320000052/a10-qq220203282020.htm#d14267237e1546-wk-Fact-7EF77257939B5C19BABBD50290668337</t>
        </is>
      </c>
      <c r="K558" s="3" t="inlineStr">
        <is>
          <t>2020-05-01 00:00:00</t>
        </is>
      </c>
    </row>
    <row r="559">
      <c r="B559" s="3" t="inlineStr">
        <is>
          <t>ContractWithCustomerLiabilityRevenueRecognized</t>
        </is>
      </c>
      <c r="C559" s="3" t="inlineStr">
        <is>
          <t>2019-03-30</t>
        </is>
      </c>
      <c r="D559" s="3" t="inlineStr">
        <is>
          <t>2018-12-30</t>
        </is>
      </c>
      <c r="E559" s="3" t="inlineStr">
        <is>
          <t>duration</t>
        </is>
      </c>
      <c r="F559" s="3" t="inlineStr">
        <is>
          <t>1900000000.0</t>
        </is>
      </c>
      <c r="G559" s="3" t="inlineStr">
        <is>
          <t>usd</t>
        </is>
      </c>
      <c r="H559" s="3" t="inlineStr">
        <is>
          <t>-8</t>
        </is>
      </c>
      <c r="I559" s="3" t="n"/>
      <c r="J559" s="3" t="inlineStr">
        <is>
          <t>https://www.sec.gov/Archives/edgar/data/320193/000032019320000052/a10-qq220203282020.htm#d14269895e1246-wk-Fact-270EEFF9223A5A979920FBC9DA66F5C3</t>
        </is>
      </c>
      <c r="K559" s="3" t="inlineStr">
        <is>
          <t>2020-05-01 00:00:00</t>
        </is>
      </c>
    </row>
    <row r="560">
      <c r="B560" s="3" t="inlineStr">
        <is>
          <t>InvestmentIncomeInterestAndDividend</t>
        </is>
      </c>
      <c r="C560" s="3" t="inlineStr">
        <is>
          <t>2019-03-30</t>
        </is>
      </c>
      <c r="D560" s="3" t="inlineStr">
        <is>
          <t>2018-12-30</t>
        </is>
      </c>
      <c r="E560" s="3" t="inlineStr">
        <is>
          <t>duration</t>
        </is>
      </c>
      <c r="F560" s="3" t="inlineStr">
        <is>
          <t>1358000000.0</t>
        </is>
      </c>
      <c r="G560" s="3" t="inlineStr">
        <is>
          <t>usd</t>
        </is>
      </c>
      <c r="H560" s="3" t="inlineStr">
        <is>
          <t>-6</t>
        </is>
      </c>
      <c r="I560" s="3" t="n"/>
      <c r="J560" s="3" t="inlineStr">
        <is>
          <t>https://www.sec.gov/Archives/edgar/data/320193/000032019320000052/a10-qq220203282020.htm#d14281718e1179-wk-Fact-557CE73A78975EB88E7D8A4DAD2DCB09</t>
        </is>
      </c>
      <c r="K560" s="3" t="inlineStr">
        <is>
          <t>2020-05-01 00:00:00</t>
        </is>
      </c>
    </row>
    <row r="561">
      <c r="B561" s="3" t="inlineStr">
        <is>
          <t>InterestExpense</t>
        </is>
      </c>
      <c r="C561" s="3" t="inlineStr">
        <is>
          <t>2019-03-30</t>
        </is>
      </c>
      <c r="D561" s="3" t="inlineStr">
        <is>
          <t>2018-12-30</t>
        </is>
      </c>
      <c r="E561" s="3" t="inlineStr">
        <is>
          <t>duration</t>
        </is>
      </c>
      <c r="F561" s="3" t="inlineStr">
        <is>
          <t>1010000000.0</t>
        </is>
      </c>
      <c r="G561" s="3" t="inlineStr">
        <is>
          <t>usd</t>
        </is>
      </c>
      <c r="H561" s="3" t="inlineStr">
        <is>
          <t>-6</t>
        </is>
      </c>
      <c r="I561" s="3" t="n"/>
      <c r="J561" s="3" t="inlineStr">
        <is>
          <t>https://www.sec.gov/Archives/edgar/data/320193/000032019320000052/a10-qq220203282020.htm#d14281718e1253-wk-Fact-29D25C86DFA85CC6BA7F3202B1B946E2</t>
        </is>
      </c>
      <c r="K561" s="3" t="inlineStr">
        <is>
          <t>2020-05-01 00:00:00</t>
        </is>
      </c>
    </row>
    <row r="562">
      <c r="B562" s="3" t="inlineStr">
        <is>
          <t>OtherNonoperatingIncomeExpense</t>
        </is>
      </c>
      <c r="C562" s="3" t="inlineStr">
        <is>
          <t>2019-03-30</t>
        </is>
      </c>
      <c r="D562" s="3" t="inlineStr">
        <is>
          <t>2018-12-30</t>
        </is>
      </c>
      <c r="E562" s="3" t="inlineStr">
        <is>
          <t>duration</t>
        </is>
      </c>
      <c r="F562" s="3" t="inlineStr">
        <is>
          <t>30000000.0</t>
        </is>
      </c>
      <c r="G562" s="3" t="inlineStr">
        <is>
          <t>usd</t>
        </is>
      </c>
      <c r="H562" s="3" t="inlineStr">
        <is>
          <t>-6</t>
        </is>
      </c>
      <c r="I562" s="3" t="n"/>
      <c r="J562" s="3" t="inlineStr">
        <is>
          <t>https://www.sec.gov/Archives/edgar/data/320193/000032019320000052/a10-qq220203282020.htm#d14281718e1335-wk-Fact-DE2A4232825C54379B6BE9E2C587825F</t>
        </is>
      </c>
      <c r="K562" s="3" t="inlineStr">
        <is>
          <t>2020-05-01 00:00:00</t>
        </is>
      </c>
    </row>
    <row r="563">
      <c r="B563" s="3" t="inlineStr">
        <is>
          <t>NonoperatingIncomeExpense</t>
        </is>
      </c>
      <c r="C563" s="3" t="inlineStr">
        <is>
          <t>2019-03-30</t>
        </is>
      </c>
      <c r="D563" s="3" t="inlineStr">
        <is>
          <t>2018-12-30</t>
        </is>
      </c>
      <c r="E563" s="3" t="inlineStr">
        <is>
          <t>duration</t>
        </is>
      </c>
      <c r="F563" s="3" t="inlineStr">
        <is>
          <t>378000000.0</t>
        </is>
      </c>
      <c r="G563" s="3" t="inlineStr">
        <is>
          <t>usd</t>
        </is>
      </c>
      <c r="H563" s="3" t="inlineStr">
        <is>
          <t>-6</t>
        </is>
      </c>
      <c r="I563" s="3" t="n"/>
      <c r="J563" s="3" t="inlineStr">
        <is>
          <t>https://www.sec.gov/Archives/edgar/data/320193/000032019320000052/a10-qq220203282020.htm#d14281718e1418-wk-Fact-56AD429356BD5EC0A8E914770112EBE9</t>
        </is>
      </c>
      <c r="K563" s="3" t="inlineStr">
        <is>
          <t>2020-05-01 00:00:00</t>
        </is>
      </c>
    </row>
    <row r="564">
      <c r="B564" s="3" t="inlineStr">
        <is>
          <t>InterestCostsIncurred</t>
        </is>
      </c>
      <c r="C564" s="3" t="inlineStr">
        <is>
          <t>2019-03-30</t>
        </is>
      </c>
      <c r="D564" s="3" t="inlineStr">
        <is>
          <t>2018-12-30</t>
        </is>
      </c>
      <c r="E564" s="3" t="inlineStr">
        <is>
          <t>duration</t>
        </is>
      </c>
      <c r="F564" s="3" t="inlineStr">
        <is>
          <t>828000000.0</t>
        </is>
      </c>
      <c r="G564" s="3" t="inlineStr">
        <is>
          <t>usd</t>
        </is>
      </c>
      <c r="H564" s="3" t="inlineStr">
        <is>
          <t>-6</t>
        </is>
      </c>
      <c r="I564" s="3" t="n"/>
      <c r="J564" s="3" t="inlineStr">
        <is>
          <t>https://www.sec.gov/Archives/edgar/data/320193/000032019320000052/a10-qq220203282020.htm#d14307450e2802-wk-Fact-4E8AF9FF462B5B68BE6F842EB0D6ABF2</t>
        </is>
      </c>
      <c r="K564" s="3" t="inlineStr">
        <is>
          <t>2020-05-01 00:00:00</t>
        </is>
      </c>
    </row>
    <row r="565">
      <c r="B565" s="3" t="inlineStr">
        <is>
          <t>AllocatedShareBasedCompensationExpense</t>
        </is>
      </c>
      <c r="C565" s="3" t="inlineStr">
        <is>
          <t>2019-03-30</t>
        </is>
      </c>
      <c r="D565" s="3" t="inlineStr">
        <is>
          <t>2018-12-30</t>
        </is>
      </c>
      <c r="E565" s="3" t="inlineStr">
        <is>
          <t>duration</t>
        </is>
      </c>
      <c r="F565" s="3" t="inlineStr">
        <is>
          <t>1514000000.0</t>
        </is>
      </c>
      <c r="G565" s="3" t="inlineStr">
        <is>
          <t>usd</t>
        </is>
      </c>
      <c r="H565" s="3" t="inlineStr">
        <is>
          <t>-6</t>
        </is>
      </c>
      <c r="I565" s="3" t="n"/>
      <c r="J565" s="3" t="inlineStr">
        <is>
          <t>https://www.sec.gov/Archives/edgar/data/320193/000032019320000052/a10-qq220203282020.htm#d14311570e1118-wk-Fact-17A64BE0DA8759B9BB799A708CE6B74C</t>
        </is>
      </c>
      <c r="K565" s="3" t="inlineStr">
        <is>
          <t>2020-05-01 00:00:00</t>
        </is>
      </c>
    </row>
    <row r="566">
      <c r="B566" s="3" t="inlineStr">
        <is>
          <t>EmployeeServiceShareBasedCompensationTaxBenefitFromCompensationExpense</t>
        </is>
      </c>
      <c r="C566" s="3" t="inlineStr">
        <is>
          <t>2019-03-30</t>
        </is>
      </c>
      <c r="D566" s="3" t="inlineStr">
        <is>
          <t>2018-12-30</t>
        </is>
      </c>
      <c r="E566" s="3" t="inlineStr">
        <is>
          <t>duration</t>
        </is>
      </c>
      <c r="F566" s="3" t="inlineStr">
        <is>
          <t>331000000.0</t>
        </is>
      </c>
      <c r="G566" s="3" t="inlineStr">
        <is>
          <t>usd</t>
        </is>
      </c>
      <c r="H566" s="3" t="inlineStr">
        <is>
          <t>-6</t>
        </is>
      </c>
      <c r="I566" s="3" t="n"/>
      <c r="J566" s="3" t="inlineStr">
        <is>
          <t>https://www.sec.gov/Archives/edgar/data/320193/000032019320000052/a10-qq220203282020.htm#d14311570e1197-wk-Fact-9D3FFB6B413C5A4D9B2956EB47AC1F0E</t>
        </is>
      </c>
      <c r="K566" s="3" t="inlineStr">
        <is>
          <t>2020-05-01 00:00:00</t>
        </is>
      </c>
    </row>
    <row r="567">
      <c r="B567" s="3" t="inlineStr">
        <is>
          <t>StandardProductWarrantyAccrualPayments</t>
        </is>
      </c>
      <c r="C567" s="3" t="inlineStr">
        <is>
          <t>2019-03-30</t>
        </is>
      </c>
      <c r="D567" s="3" t="inlineStr">
        <is>
          <t>2018-12-30</t>
        </is>
      </c>
      <c r="E567" s="3" t="inlineStr">
        <is>
          <t>duration</t>
        </is>
      </c>
      <c r="F567" s="3" t="inlineStr">
        <is>
          <t>915000000.0</t>
        </is>
      </c>
      <c r="G567" s="3" t="inlineStr">
        <is>
          <t>usd</t>
        </is>
      </c>
      <c r="H567" s="3" t="inlineStr">
        <is>
          <t>-6</t>
        </is>
      </c>
      <c r="I567" s="3" t="n"/>
      <c r="J567" s="3" t="inlineStr">
        <is>
          <t>https://www.sec.gov/Archives/edgar/data/320193/000032019320000052/a10-qq220203282020.htm#d14318334e732-wk-Fact-42630CDD25155CF9B03406D2634FAD92</t>
        </is>
      </c>
      <c r="K567" s="3" t="inlineStr">
        <is>
          <t>2020-05-01 00:00:00</t>
        </is>
      </c>
    </row>
    <row r="568">
      <c r="B568" s="3" t="inlineStr">
        <is>
          <t>StandardProductWarrantyAccrualWarrantiesIssued</t>
        </is>
      </c>
      <c r="C568" s="3" t="inlineStr">
        <is>
          <t>2019-03-30</t>
        </is>
      </c>
      <c r="D568" s="3" t="inlineStr">
        <is>
          <t>2018-12-30</t>
        </is>
      </c>
      <c r="E568" s="3" t="inlineStr">
        <is>
          <t>duration</t>
        </is>
      </c>
      <c r="F568" s="3" t="inlineStr">
        <is>
          <t>583000000.0</t>
        </is>
      </c>
      <c r="G568" s="3" t="inlineStr">
        <is>
          <t>usd</t>
        </is>
      </c>
      <c r="H568" s="3" t="inlineStr">
        <is>
          <t>-6</t>
        </is>
      </c>
      <c r="I568" s="3" t="n"/>
      <c r="J568" s="3" t="inlineStr">
        <is>
          <t>https://www.sec.gov/Archives/edgar/data/320193/000032019320000052/a10-qq220203282020.htm#d14318334e813-wk-Fact-B9695D5F25BE5DB08D7ABB444312E370</t>
        </is>
      </c>
      <c r="K568" s="3" t="inlineStr">
        <is>
          <t>2020-05-01 00:00:00</t>
        </is>
      </c>
    </row>
    <row r="569">
      <c r="B569" s="3" t="inlineStr">
        <is>
          <t>OperatingIncomeLoss</t>
        </is>
      </c>
      <c r="C569" s="3" t="inlineStr">
        <is>
          <t>2019-03-30</t>
        </is>
      </c>
      <c r="D569" s="3" t="inlineStr">
        <is>
          <t>2018-12-30</t>
        </is>
      </c>
      <c r="E569" s="3" t="inlineStr">
        <is>
          <t>duration</t>
        </is>
      </c>
      <c r="F569" s="3" t="inlineStr">
        <is>
          <t>13415000000.0</t>
        </is>
      </c>
      <c r="G569" s="3" t="inlineStr">
        <is>
          <t>usd</t>
        </is>
      </c>
      <c r="H569" s="3" t="inlineStr">
        <is>
          <t>-6</t>
        </is>
      </c>
      <c r="I569" s="3" t="n"/>
      <c r="J569" s="3" t="inlineStr">
        <is>
          <t>https://www.sec.gov/Archives/edgar/data/320193/000032019320000052/a10-qq220203282020.htm#d14327482e2645-wk-Fact-923BCD2BB7225598B0576EF75F78FD69</t>
        </is>
      </c>
      <c r="K569" s="3" t="inlineStr">
        <is>
          <t>2020-05-01 00:00:00</t>
        </is>
      </c>
    </row>
    <row r="570">
      <c r="B570" s="3" t="inlineStr">
        <is>
          <t>OtherGeneralAndAdministrativeExpense</t>
        </is>
      </c>
      <c r="C570" s="3" t="inlineStr">
        <is>
          <t>2019-03-30</t>
        </is>
      </c>
      <c r="D570" s="3" t="inlineStr">
        <is>
          <t>2018-12-30</t>
        </is>
      </c>
      <c r="E570" s="3" t="inlineStr">
        <is>
          <t>duration</t>
        </is>
      </c>
      <c r="F570" s="3" t="inlineStr">
        <is>
          <t>1443000000.0</t>
        </is>
      </c>
      <c r="G570" s="3" t="inlineStr">
        <is>
          <t>usd</t>
        </is>
      </c>
      <c r="H570" s="3" t="inlineStr">
        <is>
          <t>-6</t>
        </is>
      </c>
      <c r="I570" s="3" t="inlineStr">
        <is>
          <t>us-gaap:CorporateNonSegmentMember</t>
        </is>
      </c>
      <c r="J570" s="3" t="inlineStr">
        <is>
          <t>https://www.sec.gov/Archives/edgar/data/320193/000032019320000052/a10-qq220203282020.htm#d14327482e2559-wk-Fact-8B30AA83D34D5E2AB9E9153F0F835CBB</t>
        </is>
      </c>
      <c r="K570" s="3" t="inlineStr">
        <is>
          <t>2020-05-01 00:00:00</t>
        </is>
      </c>
    </row>
    <row r="571">
      <c r="B571" s="3" t="inlineStr">
        <is>
          <t>ResearchAndDevelopmentExpense</t>
        </is>
      </c>
      <c r="C571" s="3" t="inlineStr">
        <is>
          <t>2019-03-30</t>
        </is>
      </c>
      <c r="D571" s="3" t="inlineStr">
        <is>
          <t>2018-12-30</t>
        </is>
      </c>
      <c r="E571" s="3" t="inlineStr">
        <is>
          <t>duration</t>
        </is>
      </c>
      <c r="F571" s="3" t="inlineStr">
        <is>
          <t>3948000000.0</t>
        </is>
      </c>
      <c r="G571" s="3" t="inlineStr">
        <is>
          <t>usd</t>
        </is>
      </c>
      <c r="H571" s="3" t="inlineStr">
        <is>
          <t>-6</t>
        </is>
      </c>
      <c r="I571" s="3" t="inlineStr">
        <is>
          <t>us-gaap:MaterialReconcilingItemsMember</t>
        </is>
      </c>
      <c r="J571" s="3" t="inlineStr">
        <is>
          <t>https://www.sec.gov/Archives/edgar/data/320193/000032019320000052/a10-qq220203282020.htm#d14327482e2477-wk-Fact-F643C05A96C256C996867E75FC7DA41C</t>
        </is>
      </c>
      <c r="K571" s="3" t="inlineStr">
        <is>
          <t>2020-05-01 00:00:00</t>
        </is>
      </c>
    </row>
    <row r="572">
      <c r="B572" s="3" t="inlineStr">
        <is>
          <t>OperatingIncomeLoss</t>
        </is>
      </c>
      <c r="C572" s="3" t="inlineStr">
        <is>
          <t>2019-03-30</t>
        </is>
      </c>
      <c r="D572" s="3" t="inlineStr">
        <is>
          <t>2018-12-30</t>
        </is>
      </c>
      <c r="E572" s="3" t="inlineStr">
        <is>
          <t>duration</t>
        </is>
      </c>
      <c r="F572" s="3" t="inlineStr">
        <is>
          <t>18806000000.0</t>
        </is>
      </c>
      <c r="G572" s="3" t="inlineStr">
        <is>
          <t>usd</t>
        </is>
      </c>
      <c r="H572" s="3" t="inlineStr">
        <is>
          <t>-6</t>
        </is>
      </c>
      <c r="I572" s="3" t="inlineStr">
        <is>
          <t>us-gaap:OperatingSegmentsMember</t>
        </is>
      </c>
      <c r="J572" s="3" t="inlineStr">
        <is>
          <t>https://www.sec.gov/Archives/edgar/data/320193/000032019320000052/a10-qq220203282020.htm#d14327482e2403-wk-Fact-FCBF3788AF2E5B529FB598EDC899375C</t>
        </is>
      </c>
      <c r="K572" s="3" t="inlineStr">
        <is>
          <t>2020-05-01 00:00:00</t>
        </is>
      </c>
    </row>
    <row r="573">
      <c r="B573" s="3" t="inlineStr">
        <is>
          <t>RevenueFromContractWithCustomerExcludingAssessedTax</t>
        </is>
      </c>
      <c r="C573" s="3" t="inlineStr">
        <is>
          <t>2019-03-30</t>
        </is>
      </c>
      <c r="D573" s="3" t="inlineStr">
        <is>
          <t>2018-12-30</t>
        </is>
      </c>
      <c r="E573" s="3" t="inlineStr">
        <is>
          <t>duration</t>
        </is>
      </c>
      <c r="F573" s="3" t="inlineStr">
        <is>
          <t>4872000000.0</t>
        </is>
      </c>
      <c r="G573" s="3" t="inlineStr">
        <is>
          <t>usd</t>
        </is>
      </c>
      <c r="H573" s="3" t="inlineStr">
        <is>
          <t>-6</t>
        </is>
      </c>
      <c r="I573" s="3" t="inlineStr">
        <is>
          <t>aapl:IPadMember</t>
        </is>
      </c>
      <c r="J573" s="3" t="inlineStr">
        <is>
          <t>https://www.sec.gov/Archives/edgar/data/320193/000032019320000052/a10-qq220203282020.htm#d14269895e912-wk-Fact-B5CEDA4AD2905CFB9C11AC7473A9FD4B</t>
        </is>
      </c>
      <c r="K573" s="3" t="inlineStr">
        <is>
          <t>2020-05-01 00:00:00</t>
        </is>
      </c>
    </row>
    <row r="574">
      <c r="B574" s="3" t="inlineStr">
        <is>
          <t>RevenueFromContractWithCustomerExcludingAssessedTax</t>
        </is>
      </c>
      <c r="C574" s="3" t="inlineStr">
        <is>
          <t>2019-03-30</t>
        </is>
      </c>
      <c r="D574" s="3" t="inlineStr">
        <is>
          <t>2018-12-30</t>
        </is>
      </c>
      <c r="E574" s="3" t="inlineStr">
        <is>
          <t>duration</t>
        </is>
      </c>
      <c r="F574" s="3" t="inlineStr">
        <is>
          <t>31051000000.0</t>
        </is>
      </c>
      <c r="G574" s="3" t="inlineStr">
        <is>
          <t>usd</t>
        </is>
      </c>
      <c r="H574" s="3" t="inlineStr">
        <is>
          <t>-6</t>
        </is>
      </c>
      <c r="I574" s="3" t="inlineStr">
        <is>
          <t>aapl:IPhoneMember</t>
        </is>
      </c>
      <c r="J574" s="3" t="inlineStr">
        <is>
          <t>https://www.sec.gov/Archives/edgar/data/320193/000032019320000052/a10-qq220203282020.htm#d14269895e757-wk-Fact-9319DE78791E5334B2BB89803007673E</t>
        </is>
      </c>
      <c r="K574" s="3" t="inlineStr">
        <is>
          <t>2020-05-01 00:00:00</t>
        </is>
      </c>
    </row>
    <row r="575">
      <c r="B575" s="3" t="inlineStr">
        <is>
          <t>RevenueFromContractWithCustomerExcludingAssessedTax</t>
        </is>
      </c>
      <c r="C575" s="3" t="inlineStr">
        <is>
          <t>2019-03-30</t>
        </is>
      </c>
      <c r="D575" s="3" t="inlineStr">
        <is>
          <t>2018-12-30</t>
        </is>
      </c>
      <c r="E575" s="3" t="inlineStr">
        <is>
          <t>duration</t>
        </is>
      </c>
      <c r="F575" s="3" t="inlineStr">
        <is>
          <t>5513000000.0</t>
        </is>
      </c>
      <c r="G575" s="3" t="inlineStr">
        <is>
          <t>usd</t>
        </is>
      </c>
      <c r="H575" s="3" t="inlineStr">
        <is>
          <t>-6</t>
        </is>
      </c>
      <c r="I575" s="3" t="inlineStr">
        <is>
          <t>aapl:MacMember</t>
        </is>
      </c>
      <c r="J575" s="3" t="inlineStr">
        <is>
          <t>https://www.sec.gov/Archives/edgar/data/320193/000032019320000052/a10-qq220203282020.htm#d14269895e832-wk-Fact-F2228AAC481B5431829E9966C0B48838</t>
        </is>
      </c>
      <c r="K575" s="3" t="inlineStr">
        <is>
          <t>2020-05-01 00:00:00</t>
        </is>
      </c>
    </row>
    <row r="576">
      <c r="B576" s="3" t="inlineStr">
        <is>
          <t>RevenueFromContractWithCustomerExcludingAssessedTax</t>
        </is>
      </c>
      <c r="C576" s="3" t="inlineStr">
        <is>
          <t>2019-03-30</t>
        </is>
      </c>
      <c r="D576" s="3" t="inlineStr">
        <is>
          <t>2018-12-30</t>
        </is>
      </c>
      <c r="E576" s="3" t="inlineStr">
        <is>
          <t>duration</t>
        </is>
      </c>
      <c r="F576" s="3" t="inlineStr">
        <is>
          <t>5129000000.0</t>
        </is>
      </c>
      <c r="G576" s="3" t="inlineStr">
        <is>
          <t>usd</t>
        </is>
      </c>
      <c r="H576" s="3" t="inlineStr">
        <is>
          <t>-6</t>
        </is>
      </c>
      <c r="I576" s="3" t="inlineStr">
        <is>
          <t>aapl:WearablesHomeandAccessoriesMember</t>
        </is>
      </c>
      <c r="J576" s="3" t="inlineStr">
        <is>
          <t>https://www.sec.gov/Archives/edgar/data/320193/000032019320000052/a10-qq220203282020.htm#d14269895e992-wk-Fact-CC464C07E2A85F50B4B2C5D9034BDF43</t>
        </is>
      </c>
      <c r="K576" s="3" t="inlineStr">
        <is>
          <t>2020-05-01 00:00:00</t>
        </is>
      </c>
    </row>
    <row r="577">
      <c r="B577" s="3" t="inlineStr">
        <is>
          <t>RevenueFromContractWithCustomerExcludingAssessedTax</t>
        </is>
      </c>
      <c r="C577" s="3" t="inlineStr">
        <is>
          <t>2019-03-30</t>
        </is>
      </c>
      <c r="D577" s="3" t="inlineStr">
        <is>
          <t>2018-12-30</t>
        </is>
      </c>
      <c r="E577" s="3" t="inlineStr">
        <is>
          <t>duration</t>
        </is>
      </c>
      <c r="F577" s="3" t="inlineStr">
        <is>
          <t>46565000000.0</t>
        </is>
      </c>
      <c r="G577" s="3" t="inlineStr">
        <is>
          <t>usd</t>
        </is>
      </c>
      <c r="H577" s="3" t="inlineStr">
        <is>
          <t>-6</t>
        </is>
      </c>
      <c r="I577" s="3" t="inlineStr">
        <is>
          <t>us-gaap:ProductMember</t>
        </is>
      </c>
      <c r="J577" s="3" t="inlineStr">
        <is>
          <t>https://www.sec.gov/Archives/edgar/data/320193/000032019320000052/a10-qq220203282020.htm#d14246162e725-wk-Fact-1A91D950C9C451B4BE818DC54348F2D3</t>
        </is>
      </c>
      <c r="K577" s="3" t="inlineStr">
        <is>
          <t>2020-05-01 00:00:00</t>
        </is>
      </c>
    </row>
    <row r="578">
      <c r="B578" s="3" t="inlineStr">
        <is>
          <t>CostOfGoodsAndServicesSold</t>
        </is>
      </c>
      <c r="C578" s="3" t="inlineStr">
        <is>
          <t>2019-03-30</t>
        </is>
      </c>
      <c r="D578" s="3" t="inlineStr">
        <is>
          <t>2018-12-30</t>
        </is>
      </c>
      <c r="E578" s="3" t="inlineStr">
        <is>
          <t>duration</t>
        </is>
      </c>
      <c r="F578" s="3" t="inlineStr">
        <is>
          <t>32047000000.0</t>
        </is>
      </c>
      <c r="G578" s="3" t="inlineStr">
        <is>
          <t>usd</t>
        </is>
      </c>
      <c r="H578" s="3" t="inlineStr">
        <is>
          <t>-6</t>
        </is>
      </c>
      <c r="I578" s="3" t="inlineStr">
        <is>
          <t>us-gaap:ProductMember</t>
        </is>
      </c>
      <c r="J578" s="3" t="inlineStr">
        <is>
          <t>https://www.sec.gov/Archives/edgar/data/320193/000032019320000052/a10-qq220203282020.htm#d14246162e1118-wk-Fact-41169770F7ED52A7A71D51C4333289A6</t>
        </is>
      </c>
      <c r="K578" s="3" t="inlineStr">
        <is>
          <t>2020-05-01 00:00:00</t>
        </is>
      </c>
    </row>
    <row r="579">
      <c r="B579" s="3" t="inlineStr">
        <is>
          <t>RevenueFromContractWithCustomerExcludingAssessedTax__dim__ProductMember</t>
        </is>
      </c>
      <c r="C579" s="3" t="inlineStr">
        <is>
          <t>2019-03-30</t>
        </is>
      </c>
      <c r="D579" s="3" t="inlineStr">
        <is>
          <t>2018-12-30</t>
        </is>
      </c>
      <c r="E579" s="3" t="inlineStr">
        <is>
          <t>duration</t>
        </is>
      </c>
      <c r="F579" s="3" t="inlineStr">
        <is>
          <t>46565000000.0</t>
        </is>
      </c>
      <c r="G579" s="3" t="inlineStr">
        <is>
          <t>usd</t>
        </is>
      </c>
      <c r="H579" s="3" t="inlineStr">
        <is>
          <t>-6</t>
        </is>
      </c>
      <c r="I579" s="3" t="inlineStr">
        <is>
          <t>us-gaap:ProductMember</t>
        </is>
      </c>
      <c r="J579" s="3" t="inlineStr">
        <is>
          <t>https://www.sec.gov/Archives/edgar/data/320193/000032019320000052/a10-qq220203282020.htm#d14246162e725-wk-Fact-1A91D950C9C451B4BE818DC54348F2D3</t>
        </is>
      </c>
      <c r="K579" s="3" t="inlineStr">
        <is>
          <t>2020-05-01 00:00:00</t>
        </is>
      </c>
    </row>
    <row r="580">
      <c r="B580" s="3" t="inlineStr">
        <is>
          <t>CostOfGoodsAndServicesSold__dim__ProductMember</t>
        </is>
      </c>
      <c r="C580" s="3" t="inlineStr">
        <is>
          <t>2019-03-30</t>
        </is>
      </c>
      <c r="D580" s="3" t="inlineStr">
        <is>
          <t>2018-12-30</t>
        </is>
      </c>
      <c r="E580" s="3" t="inlineStr">
        <is>
          <t>duration</t>
        </is>
      </c>
      <c r="F580" s="3" t="inlineStr">
        <is>
          <t>32047000000.0</t>
        </is>
      </c>
      <c r="G580" s="3" t="inlineStr">
        <is>
          <t>usd</t>
        </is>
      </c>
      <c r="H580" s="3" t="inlineStr">
        <is>
          <t>-6</t>
        </is>
      </c>
      <c r="I580" s="3" t="inlineStr">
        <is>
          <t>us-gaap:ProductMember</t>
        </is>
      </c>
      <c r="J580" s="3" t="inlineStr">
        <is>
          <t>https://www.sec.gov/Archives/edgar/data/320193/000032019320000052/a10-qq220203282020.htm#d14246162e1118-wk-Fact-41169770F7ED52A7A71D51C4333289A6</t>
        </is>
      </c>
      <c r="K580" s="3" t="inlineStr">
        <is>
          <t>2020-05-01 00:00:00</t>
        </is>
      </c>
    </row>
    <row r="581">
      <c r="B581" s="3" t="inlineStr">
        <is>
          <t>CostOfGoodsAndServicesSold</t>
        </is>
      </c>
      <c r="C581" s="3" t="inlineStr">
        <is>
          <t>2019-03-30</t>
        </is>
      </c>
      <c r="D581" s="3" t="inlineStr">
        <is>
          <t>2018-12-30</t>
        </is>
      </c>
      <c r="E581" s="3" t="inlineStr">
        <is>
          <t>duration</t>
        </is>
      </c>
      <c r="F581" s="3" t="inlineStr">
        <is>
          <t>4147000000.0</t>
        </is>
      </c>
      <c r="G581" s="3" t="inlineStr">
        <is>
          <t>usd</t>
        </is>
      </c>
      <c r="H581" s="3" t="inlineStr">
        <is>
          <t>-6</t>
        </is>
      </c>
      <c r="I581" s="3" t="inlineStr">
        <is>
          <t>us-gaap:ServiceMember</t>
        </is>
      </c>
      <c r="J581" s="3" t="inlineStr">
        <is>
          <t>https://www.sec.gov/Archives/edgar/data/320193/000032019320000052/a10-qq220203282020.htm#d14246162e1196-wk-Fact-A0D4D2128E575D139FF0213CB8C6FA36</t>
        </is>
      </c>
      <c r="K581" s="3" t="inlineStr">
        <is>
          <t>2020-05-01 00:00:00</t>
        </is>
      </c>
    </row>
    <row r="582">
      <c r="B582" s="3" t="inlineStr">
        <is>
          <t>RevenueFromContractWithCustomerExcludingAssessedTax</t>
        </is>
      </c>
      <c r="C582" s="3" t="inlineStr">
        <is>
          <t>2019-03-30</t>
        </is>
      </c>
      <c r="D582" s="3" t="inlineStr">
        <is>
          <t>2018-12-30</t>
        </is>
      </c>
      <c r="E582" s="3" t="inlineStr">
        <is>
          <t>duration</t>
        </is>
      </c>
      <c r="F582" s="3" t="inlineStr">
        <is>
          <t>11450000000.0</t>
        </is>
      </c>
      <c r="G582" s="3" t="inlineStr">
        <is>
          <t>usd</t>
        </is>
      </c>
      <c r="H582" s="3" t="inlineStr">
        <is>
          <t>-6</t>
        </is>
      </c>
      <c r="I582" s="3" t="inlineStr">
        <is>
          <t>us-gaap:ServiceMember</t>
        </is>
      </c>
      <c r="J582" s="3" t="inlineStr">
        <is>
          <t>https://www.sec.gov/Archives/edgar/data/320193/000032019320000052/a10-qq220203282020.htm#d14269895e1072-wk-Fact-FB8E113DC3E7534FA9F1E3C90D0C289C</t>
        </is>
      </c>
      <c r="K582" s="3" t="inlineStr">
        <is>
          <t>2020-05-01 00:00:00</t>
        </is>
      </c>
    </row>
    <row r="583">
      <c r="B583" s="3" t="inlineStr">
        <is>
          <t>CostOfGoodsAndServicesSold__dim__ServiceMember</t>
        </is>
      </c>
      <c r="C583" s="3" t="inlineStr">
        <is>
          <t>2019-03-30</t>
        </is>
      </c>
      <c r="D583" s="3" t="inlineStr">
        <is>
          <t>2018-12-30</t>
        </is>
      </c>
      <c r="E583" s="3" t="inlineStr">
        <is>
          <t>duration</t>
        </is>
      </c>
      <c r="F583" s="3" t="inlineStr">
        <is>
          <t>4147000000.0</t>
        </is>
      </c>
      <c r="G583" s="3" t="inlineStr">
        <is>
          <t>usd</t>
        </is>
      </c>
      <c r="H583" s="3" t="inlineStr">
        <is>
          <t>-6</t>
        </is>
      </c>
      <c r="I583" s="3" t="inlineStr">
        <is>
          <t>us-gaap:ServiceMember</t>
        </is>
      </c>
      <c r="J583" s="3" t="inlineStr">
        <is>
          <t>https://www.sec.gov/Archives/edgar/data/320193/000032019320000052/a10-qq220203282020.htm#d14246162e1196-wk-Fact-A0D4D2128E575D139FF0213CB8C6FA36</t>
        </is>
      </c>
      <c r="K583" s="3" t="inlineStr">
        <is>
          <t>2020-05-01 00:00:00</t>
        </is>
      </c>
    </row>
    <row r="584">
      <c r="B584" s="3" t="inlineStr">
        <is>
          <t>RevenueFromContractWithCustomerExcludingAssessedTax__dim__ServiceMember</t>
        </is>
      </c>
      <c r="C584" s="3" t="inlineStr">
        <is>
          <t>2019-03-30</t>
        </is>
      </c>
      <c r="D584" s="3" t="inlineStr">
        <is>
          <t>2018-12-30</t>
        </is>
      </c>
      <c r="E584" s="3" t="inlineStr">
        <is>
          <t>duration</t>
        </is>
      </c>
      <c r="F584" s="3" t="inlineStr">
        <is>
          <t>11450000000.0</t>
        </is>
      </c>
      <c r="G584" s="3" t="inlineStr">
        <is>
          <t>usd</t>
        </is>
      </c>
      <c r="H584" s="3" t="inlineStr">
        <is>
          <t>-6</t>
        </is>
      </c>
      <c r="I584" s="3" t="inlineStr">
        <is>
          <t>us-gaap:ServiceMember</t>
        </is>
      </c>
      <c r="J584" s="3" t="inlineStr">
        <is>
          <t>https://www.sec.gov/Archives/edgar/data/320193/000032019320000052/a10-qq220203282020.htm#d14269895e1072-wk-Fact-FB8E113DC3E7534FA9F1E3C90D0C289C</t>
        </is>
      </c>
      <c r="K584" s="3" t="inlineStr">
        <is>
          <t>2020-05-01 00:00:00</t>
        </is>
      </c>
    </row>
    <row r="585">
      <c r="B585" s="3" t="inlineStr">
        <is>
          <t>ShareBasedCompensationArrangementByShareBasedPaymentAwardEquityInstrumentsOtherThanOptionsVestedInPeriodTotalFairValue</t>
        </is>
      </c>
      <c r="C585" s="3" t="inlineStr">
        <is>
          <t>2019-03-30</t>
        </is>
      </c>
      <c r="D585" s="3" t="inlineStr">
        <is>
          <t>2018-12-30</t>
        </is>
      </c>
      <c r="E585" s="3" t="inlineStr">
        <is>
          <t>duration</t>
        </is>
      </c>
      <c r="F585" s="3" t="inlineStr">
        <is>
          <t>348000000.0</t>
        </is>
      </c>
      <c r="G585" s="3" t="inlineStr">
        <is>
          <t>usd</t>
        </is>
      </c>
      <c r="H585" s="3" t="inlineStr">
        <is>
          <t>-6</t>
        </is>
      </c>
      <c r="I585" s="3" t="inlineStr">
        <is>
          <t>us-gaap:RestrictedStockUnitsRSUMember</t>
        </is>
      </c>
      <c r="J585" s="3" t="inlineStr">
        <is>
          <t>https://www.sec.gov/Archives/edgar/data/320193/000032019320000052/a10-qq220203282020.htm#d14311570e869-wk-Fact-4D39F06A8B3D51DFAA53AE3C07E8653B</t>
        </is>
      </c>
      <c r="K585" s="3" t="inlineStr">
        <is>
          <t>2020-05-01 00:00:00</t>
        </is>
      </c>
    </row>
    <row r="586">
      <c r="B586" s="3" t="inlineStr">
        <is>
          <t>OtherComprehensiveIncomeLossUnrealizedGainLossOnDerivativesArisingDuringPeriodNetInvestmentHedgeBeforeTax</t>
        </is>
      </c>
      <c r="C586" s="3" t="inlineStr">
        <is>
          <t>2019-03-30</t>
        </is>
      </c>
      <c r="D586" s="3" t="inlineStr">
        <is>
          <t>2018-12-30</t>
        </is>
      </c>
      <c r="E586" s="3" t="inlineStr">
        <is>
          <t>duration</t>
        </is>
      </c>
      <c r="F586" s="3" t="inlineStr">
        <is>
          <t>-7000000.0</t>
        </is>
      </c>
      <c r="G586" s="3" t="inlineStr">
        <is>
          <t>usd</t>
        </is>
      </c>
      <c r="H586" s="3" t="inlineStr">
        <is>
          <t>-6</t>
        </is>
      </c>
      <c r="I586" s="3" t="inlineStr">
        <is>
          <t>aapl:ForeignCurrencyDebtMember</t>
        </is>
      </c>
      <c r="J586" s="3" t="inlineStr">
        <is>
          <t>https://www.sec.gov/Archives/edgar/data/320193/000032019320000052/a10-qq220203282020.htm#d14305248e7801-wk-Fact-2D4820623CFA5783BFB42B3E6740E1A9</t>
        </is>
      </c>
      <c r="K586" s="3" t="inlineStr">
        <is>
          <t>2020-05-01 00:00:00</t>
        </is>
      </c>
    </row>
    <row r="587">
      <c r="B587" s="3" t="inlineStr">
        <is>
          <t>OtherComprehensiveIncomeUnrealizedGainLossOnDerivativesArisingDuringPeriodBeforeTax</t>
        </is>
      </c>
      <c r="C587" s="3" t="inlineStr">
        <is>
          <t>2019-03-30</t>
        </is>
      </c>
      <c r="D587" s="3" t="inlineStr">
        <is>
          <t>2018-12-30</t>
        </is>
      </c>
      <c r="E587" s="3" t="inlineStr">
        <is>
          <t>duration</t>
        </is>
      </c>
      <c r="F587" s="3" t="inlineStr">
        <is>
          <t>-64000000.0</t>
        </is>
      </c>
      <c r="G587" s="3" t="inlineStr">
        <is>
          <t>usd</t>
        </is>
      </c>
      <c r="H587" s="3" t="inlineStr">
        <is>
          <t>-6</t>
        </is>
      </c>
      <c r="I587" s="3" t="inlineStr">
        <is>
          <t>us-gaap:ForeignExchangeContractMember us-gaap:CashFlowHedgingMember</t>
        </is>
      </c>
      <c r="J587" s="3" t="inlineStr">
        <is>
          <t>https://www.sec.gov/Archives/edgar/data/320193/000032019320000052/a10-qq220203282020.htm#d14305248e7394-wk-Fact-B0627B4AAF98531B90121E583A7D3377</t>
        </is>
      </c>
      <c r="K587" s="3" t="inlineStr">
        <is>
          <t>2020-05-01 00:00:00</t>
        </is>
      </c>
    </row>
    <row r="588">
      <c r="B588" s="3" t="inlineStr">
        <is>
          <t>DerivativeInstrumentsGainLossReclassifiedFromAccumulatedOCIIntoIncomeEffectivePortionNet</t>
        </is>
      </c>
      <c r="C588" s="3" t="inlineStr">
        <is>
          <t>2019-03-30</t>
        </is>
      </c>
      <c r="D588" s="3" t="inlineStr">
        <is>
          <t>2018-12-30</t>
        </is>
      </c>
      <c r="E588" s="3" t="inlineStr">
        <is>
          <t>duration</t>
        </is>
      </c>
      <c r="F588" s="3" t="inlineStr">
        <is>
          <t>134000000.0</t>
        </is>
      </c>
      <c r="G588" s="3" t="inlineStr">
        <is>
          <t>usd</t>
        </is>
      </c>
      <c r="H588" s="3" t="inlineStr">
        <is>
          <t>-6</t>
        </is>
      </c>
      <c r="I588" s="3" t="inlineStr">
        <is>
          <t>us-gaap:ForeignExchangeContractMember us-gaap:CashFlowHedgingMember</t>
        </is>
      </c>
      <c r="J588" s="3" t="inlineStr">
        <is>
          <t>https://www.sec.gov/Archives/edgar/data/320193/000032019320000052/a10-qq220203282020.htm#d14305248e8129-wk-Fact-5618A41FF1D35B4C813FB421E5F09225</t>
        </is>
      </c>
      <c r="K588" s="3" t="inlineStr">
        <is>
          <t>2020-05-01 00:00:00</t>
        </is>
      </c>
    </row>
    <row r="589">
      <c r="B589" s="3" t="inlineStr">
        <is>
          <t>ChangeInUnrealizedGainLossOnFairValueHedgingInstruments1</t>
        </is>
      </c>
      <c r="C589" s="3" t="inlineStr">
        <is>
          <t>2019-03-30</t>
        </is>
      </c>
      <c r="D589" s="3" t="inlineStr">
        <is>
          <t>2018-12-30</t>
        </is>
      </c>
      <c r="E589" s="3" t="inlineStr">
        <is>
          <t>duration</t>
        </is>
      </c>
      <c r="F589" s="3" t="inlineStr">
        <is>
          <t>243000000.0</t>
        </is>
      </c>
      <c r="G589" s="3" t="inlineStr">
        <is>
          <t>usd</t>
        </is>
      </c>
      <c r="H589" s="3" t="inlineStr">
        <is>
          <t>-6</t>
        </is>
      </c>
      <c r="I589" s="3" t="inlineStr">
        <is>
          <t>us-gaap:ForeignExchangeContractMember us-gaap:NonoperatingIncomeExpenseMember</t>
        </is>
      </c>
      <c r="J589" s="3" t="inlineStr">
        <is>
          <t>https://www.sec.gov/Archives/edgar/data/320193/000032019320000052/a10-qq220203282020.htm#d14305248e8677-wk-Fact-1A86DE1486EE55AFBD4FFB92165A2CBB</t>
        </is>
      </c>
      <c r="K589" s="3" t="inlineStr">
        <is>
          <t>2020-05-01 00:00:00</t>
        </is>
      </c>
    </row>
    <row r="590">
      <c r="B590" s="3" t="inlineStr">
        <is>
          <t>ChangeInUnrealizedGainLossOnHedgedItemInFairValueHedge1</t>
        </is>
      </c>
      <c r="C590" s="3" t="inlineStr">
        <is>
          <t>2019-03-30</t>
        </is>
      </c>
      <c r="D590" s="3" t="inlineStr">
        <is>
          <t>2018-12-30</t>
        </is>
      </c>
      <c r="E590" s="3" t="inlineStr">
        <is>
          <t>duration</t>
        </is>
      </c>
      <c r="F590" s="3" t="inlineStr">
        <is>
          <t>-242000000.0</t>
        </is>
      </c>
      <c r="G590" s="3" t="inlineStr">
        <is>
          <t>usd</t>
        </is>
      </c>
      <c r="H590" s="3" t="inlineStr">
        <is>
          <t>-6</t>
        </is>
      </c>
      <c r="I590" s="3" t="inlineStr">
        <is>
          <t>us-gaap:ForeignExchangeContractMember us-gaap:NonoperatingIncomeExpenseMember</t>
        </is>
      </c>
      <c r="J590" s="3" t="inlineStr">
        <is>
          <t>https://www.sec.gov/Archives/edgar/data/320193/000032019320000052/a10-qq220203282020.htm#d14305248e9080-wk-Fact-E51B58B86D3653769A4FD61483BF6D95</t>
        </is>
      </c>
      <c r="K590" s="3" t="inlineStr">
        <is>
          <t>2020-05-01 00:00:00</t>
        </is>
      </c>
    </row>
    <row r="591">
      <c r="B591" s="3" t="inlineStr">
        <is>
          <t>Revenues</t>
        </is>
      </c>
      <c r="C591" s="3" t="inlineStr">
        <is>
          <t>2019-03-30</t>
        </is>
      </c>
      <c r="D591" s="3" t="inlineStr">
        <is>
          <t>2018-12-30</t>
        </is>
      </c>
      <c r="E591" s="3" t="inlineStr">
        <is>
          <t>duration</t>
        </is>
      </c>
      <c r="F591" s="3" t="inlineStr">
        <is>
          <t>97000000.0</t>
        </is>
      </c>
      <c r="G591" s="3" t="inlineStr">
        <is>
          <t>usd</t>
        </is>
      </c>
      <c r="H591" s="3" t="inlineStr">
        <is>
          <t>-6</t>
        </is>
      </c>
      <c r="I591" s="3" t="inlineStr">
        <is>
          <t>us-gaap:ForeignExchangeContractMember us-gaap:ReclassificationOutOfAccumulatedOtherComprehensiveIncomeMember us-gaap:AccumulatedGainLossNetCashFlowHedgeParentMember</t>
        </is>
      </c>
      <c r="J591" s="3" t="inlineStr">
        <is>
          <t>https://www.sec.gov/Archives/edgar/data/320193/000032019320000052/a10-qq220203282020.htm#d14310610e803-wk-Fact-6B0A8F1A08B0589ABC9A1FB040649AC7</t>
        </is>
      </c>
      <c r="K591" s="3" t="inlineStr">
        <is>
          <t>2020-05-01 00:00:00</t>
        </is>
      </c>
    </row>
    <row r="592">
      <c r="B592" s="3" t="inlineStr">
        <is>
          <t>CostOfGoodsAndServicesSold</t>
        </is>
      </c>
      <c r="C592" s="3" t="inlineStr">
        <is>
          <t>2019-03-30</t>
        </is>
      </c>
      <c r="D592" s="3" t="inlineStr">
        <is>
          <t>2018-12-30</t>
        </is>
      </c>
      <c r="E592" s="3" t="inlineStr">
        <is>
          <t>duration</t>
        </is>
      </c>
      <c r="F592" s="3" t="inlineStr">
        <is>
          <t>-76000000.0</t>
        </is>
      </c>
      <c r="G592" s="3" t="inlineStr">
        <is>
          <t>usd</t>
        </is>
      </c>
      <c r="H592" s="3" t="inlineStr">
        <is>
          <t>-6</t>
        </is>
      </c>
      <c r="I592" s="3" t="inlineStr">
        <is>
          <t>us-gaap:ForeignExchangeContractMember us-gaap:ReclassificationOutOfAccumulatedOtherComprehensiveIncomeMember us-gaap:AccumulatedGainLossNetCashFlowHedgeParentMember</t>
        </is>
      </c>
      <c r="J592" s="3" t="inlineStr">
        <is>
          <t>https://www.sec.gov/Archives/edgar/data/320193/000032019320000052/a10-qq220203282020.htm#d14310610e894-wk-Fact-E47A071DA4405163BF7F926C3DCFEC0D</t>
        </is>
      </c>
      <c r="K592" s="3" t="inlineStr">
        <is>
          <t>2020-05-01 00:00:00</t>
        </is>
      </c>
    </row>
    <row r="593">
      <c r="B593" s="3" t="inlineStr">
        <is>
          <t>NonoperatingIncomeExpense</t>
        </is>
      </c>
      <c r="C593" s="3" t="inlineStr">
        <is>
          <t>2019-03-30</t>
        </is>
      </c>
      <c r="D593" s="3" t="inlineStr">
        <is>
          <t>2018-12-30</t>
        </is>
      </c>
      <c r="E593" s="3" t="inlineStr">
        <is>
          <t>duration</t>
        </is>
      </c>
      <c r="F593" s="3" t="inlineStr">
        <is>
          <t>-52000000.0</t>
        </is>
      </c>
      <c r="G593" s="3" t="inlineStr">
        <is>
          <t>usd</t>
        </is>
      </c>
      <c r="H593" s="3" t="inlineStr">
        <is>
          <t>-6</t>
        </is>
      </c>
      <c r="I593" s="3" t="inlineStr">
        <is>
          <t>us-gaap:ForeignExchangeContractMember us-gaap:ReclassificationOutOfAccumulatedOtherComprehensiveIncomeMember us-gaap:AccumulatedGainLossNetCashFlowHedgeParentMember</t>
        </is>
      </c>
      <c r="J593" s="3" t="inlineStr">
        <is>
          <t>https://www.sec.gov/Archives/edgar/data/320193/000032019320000052/a10-qq220203282020.htm#d14310610e990-wk-Fact-EFA0AA51125A5D149B4D763CDFDF733F</t>
        </is>
      </c>
      <c r="K593" s="3" t="inlineStr">
        <is>
          <t>2020-05-01 00:00:00</t>
        </is>
      </c>
    </row>
    <row r="594">
      <c r="B594" s="3" t="inlineStr">
        <is>
          <t>OtherComprehensiveIncomeUnrealizedGainLossOnDerivativesArisingDuringPeriodBeforeTax</t>
        </is>
      </c>
      <c r="C594" s="3" t="inlineStr">
        <is>
          <t>2019-03-30</t>
        </is>
      </c>
      <c r="D594" s="3" t="inlineStr">
        <is>
          <t>2018-12-30</t>
        </is>
      </c>
      <c r="E594" s="3" t="inlineStr">
        <is>
          <t>duration</t>
        </is>
      </c>
      <c r="F594" s="3" t="n"/>
      <c r="G594" s="3" t="inlineStr">
        <is>
          <t>usd</t>
        </is>
      </c>
      <c r="H594" s="3" t="inlineStr">
        <is>
          <t>-6</t>
        </is>
      </c>
      <c r="I594" s="3" t="inlineStr">
        <is>
          <t>us-gaap:InterestRateContractMember us-gaap:CashFlowHedgingMember</t>
        </is>
      </c>
      <c r="J594" s="3" t="inlineStr">
        <is>
          <t>https://www.sec.gov/Archives/edgar/data/320193/000032019320000052/a10-qq220203282020.htm#d14305248e7471-wk-Fact-2EED58E5D332CF62C9A39F644D52DB92</t>
        </is>
      </c>
      <c r="K594" s="3" t="inlineStr">
        <is>
          <t>2020-05-01 00:00:00</t>
        </is>
      </c>
    </row>
    <row r="595">
      <c r="B595" s="3" t="inlineStr">
        <is>
          <t>DerivativeInstrumentsGainLossReclassifiedFromAccumulatedOCIIntoIncomeEffectivePortionNet</t>
        </is>
      </c>
      <c r="C595" s="3" t="inlineStr">
        <is>
          <t>2019-03-30</t>
        </is>
      </c>
      <c r="D595" s="3" t="inlineStr">
        <is>
          <t>2018-12-30</t>
        </is>
      </c>
      <c r="E595" s="3" t="inlineStr">
        <is>
          <t>duration</t>
        </is>
      </c>
      <c r="F595" s="3" t="inlineStr">
        <is>
          <t>-2000000.0</t>
        </is>
      </c>
      <c r="G595" s="3" t="inlineStr">
        <is>
          <t>usd</t>
        </is>
      </c>
      <c r="H595" s="3" t="inlineStr">
        <is>
          <t>-6</t>
        </is>
      </c>
      <c r="I595" s="3" t="inlineStr">
        <is>
          <t>us-gaap:InterestRateContractMember us-gaap:CashFlowHedgingMember</t>
        </is>
      </c>
      <c r="J595" s="3" t="inlineStr">
        <is>
          <t>https://www.sec.gov/Archives/edgar/data/320193/000032019320000052/a10-qq220203282020.htm#d14305248e8204-wk-Fact-89390A8701205EB9A06A58C96C15778F</t>
        </is>
      </c>
      <c r="K595" s="3" t="inlineStr">
        <is>
          <t>2020-05-01 00:00:00</t>
        </is>
      </c>
    </row>
    <row r="596">
      <c r="B596" s="3" t="inlineStr">
        <is>
          <t>ChangeInUnrealizedGainLossOnFairValueHedgingInstruments1</t>
        </is>
      </c>
      <c r="C596" s="3" t="inlineStr">
        <is>
          <t>2019-03-30</t>
        </is>
      </c>
      <c r="D596" s="3" t="inlineStr">
        <is>
          <t>2018-12-30</t>
        </is>
      </c>
      <c r="E596" s="3" t="inlineStr">
        <is>
          <t>duration</t>
        </is>
      </c>
      <c r="F596" s="3" t="inlineStr">
        <is>
          <t>465000000.0</t>
        </is>
      </c>
      <c r="G596" s="3" t="inlineStr">
        <is>
          <t>usd</t>
        </is>
      </c>
      <c r="H596" s="3" t="inlineStr">
        <is>
          <t>-6</t>
        </is>
      </c>
      <c r="I596" s="3" t="inlineStr">
        <is>
          <t>us-gaap:InterestRateContractMember us-gaap:NonoperatingIncomeExpenseMember</t>
        </is>
      </c>
      <c r="J596" s="3" t="inlineStr">
        <is>
          <t>https://www.sec.gov/Archives/edgar/data/320193/000032019320000052/a10-qq220203282020.htm#d14305248e8750-wk-Fact-BA72499858E05BD0A5F8B5AC0A4C6AFE</t>
        </is>
      </c>
      <c r="K596" s="3" t="inlineStr">
        <is>
          <t>2020-05-01 00:00:00</t>
        </is>
      </c>
    </row>
    <row r="597">
      <c r="B597" s="3" t="inlineStr">
        <is>
          <t>ChangeInUnrealizedGainLossOnHedgedItemInFairValueHedge1</t>
        </is>
      </c>
      <c r="C597" s="3" t="inlineStr">
        <is>
          <t>2019-03-30</t>
        </is>
      </c>
      <c r="D597" s="3" t="inlineStr">
        <is>
          <t>2018-12-30</t>
        </is>
      </c>
      <c r="E597" s="3" t="inlineStr">
        <is>
          <t>duration</t>
        </is>
      </c>
      <c r="F597" s="3" t="inlineStr">
        <is>
          <t>-465000000.0</t>
        </is>
      </c>
      <c r="G597" s="3" t="inlineStr">
        <is>
          <t>usd</t>
        </is>
      </c>
      <c r="H597" s="3" t="inlineStr">
        <is>
          <t>-6</t>
        </is>
      </c>
      <c r="I597" s="3" t="inlineStr">
        <is>
          <t>us-gaap:InterestRateContractMember us-gaap:NonoperatingIncomeExpenseMember</t>
        </is>
      </c>
      <c r="J597" s="3" t="inlineStr">
        <is>
          <t>https://www.sec.gov/Archives/edgar/data/320193/000032019320000052/a10-qq220203282020.htm#d14305248e9157-wk-Fact-3604D3C596055CD2817D379D6F0E72F7</t>
        </is>
      </c>
      <c r="K597" s="3" t="inlineStr">
        <is>
          <t>2020-05-01 00:00:00</t>
        </is>
      </c>
    </row>
    <row r="598">
      <c r="B598" s="3" t="inlineStr">
        <is>
          <t>NonoperatingIncomeExpense</t>
        </is>
      </c>
      <c r="C598" s="3" t="inlineStr">
        <is>
          <t>2019-03-30</t>
        </is>
      </c>
      <c r="D598" s="3" t="inlineStr">
        <is>
          <t>2018-12-30</t>
        </is>
      </c>
      <c r="E598" s="3" t="inlineStr">
        <is>
          <t>duration</t>
        </is>
      </c>
      <c r="F598" s="3" t="inlineStr">
        <is>
          <t>-2000000.0</t>
        </is>
      </c>
      <c r="G598" s="3" t="inlineStr">
        <is>
          <t>usd</t>
        </is>
      </c>
      <c r="H598" s="3" t="inlineStr">
        <is>
          <t>-6</t>
        </is>
      </c>
      <c r="I598" s="3" t="inlineStr">
        <is>
          <t>us-gaap:InterestRateContractMember us-gaap:ReclassificationOutOfAccumulatedOtherComprehensiveIncomeMember us-gaap:AccumulatedGainLossNetCashFlowHedgeParentMember</t>
        </is>
      </c>
      <c r="J598" s="3" t="inlineStr">
        <is>
          <t>https://www.sec.gov/Archives/edgar/data/320193/000032019320000052/a10-qq220203282020.htm#d14310610e1083-wk-Fact-A81B73A5A12A5E5ABA3382A348DE6ECB</t>
        </is>
      </c>
      <c r="K598" s="3" t="inlineStr">
        <is>
          <t>2020-05-01 00:00:00</t>
        </is>
      </c>
    </row>
    <row r="599">
      <c r="B599" s="3" t="inlineStr">
        <is>
          <t>OtherComprehensiveIncomeUnrealizedGainLossOnDerivativesArisingDuringPeriodBeforeTax</t>
        </is>
      </c>
      <c r="C599" s="3" t="inlineStr">
        <is>
          <t>2019-03-30</t>
        </is>
      </c>
      <c r="D599" s="3" t="inlineStr">
        <is>
          <t>2018-12-30</t>
        </is>
      </c>
      <c r="E599" s="3" t="inlineStr">
        <is>
          <t>duration</t>
        </is>
      </c>
      <c r="F599" s="3" t="inlineStr">
        <is>
          <t>-64000000.0</t>
        </is>
      </c>
      <c r="G599" s="3" t="inlineStr">
        <is>
          <t>usd</t>
        </is>
      </c>
      <c r="H599" s="3" t="inlineStr">
        <is>
          <t>-6</t>
        </is>
      </c>
      <c r="I599" s="3" t="inlineStr">
        <is>
          <t>us-gaap:CashFlowHedgingMember</t>
        </is>
      </c>
      <c r="J599" s="3" t="inlineStr">
        <is>
          <t>https://www.sec.gov/Archives/edgar/data/320193/000032019320000052/a10-qq220203282020.htm#d14305248e7556-wk-Fact-C68F9DABAD16C88934C39F66E3A40787</t>
        </is>
      </c>
      <c r="K599" s="3" t="inlineStr">
        <is>
          <t>2020-05-01 00:00:00</t>
        </is>
      </c>
    </row>
    <row r="600">
      <c r="B600" s="3" t="inlineStr">
        <is>
          <t>DerivativeInstrumentsGainLossReclassifiedFromAccumulatedOCIIntoIncomeEffectivePortionNet</t>
        </is>
      </c>
      <c r="C600" s="3" t="inlineStr">
        <is>
          <t>2019-03-30</t>
        </is>
      </c>
      <c r="D600" s="3" t="inlineStr">
        <is>
          <t>2018-12-30</t>
        </is>
      </c>
      <c r="E600" s="3" t="inlineStr">
        <is>
          <t>duration</t>
        </is>
      </c>
      <c r="F600" s="3" t="inlineStr">
        <is>
          <t>132000000.0</t>
        </is>
      </c>
      <c r="G600" s="3" t="inlineStr">
        <is>
          <t>usd</t>
        </is>
      </c>
      <c r="H600" s="3" t="inlineStr">
        <is>
          <t>-6</t>
        </is>
      </c>
      <c r="I600" s="3" t="inlineStr">
        <is>
          <t>us-gaap:CashFlowHedgingMember</t>
        </is>
      </c>
      <c r="J600" s="3" t="inlineStr">
        <is>
          <t>https://www.sec.gov/Archives/edgar/data/320193/000032019320000052/a10-qq220203282020.htm#d14305248e8291-wk-Fact-F34478DAF3975C9AA75577EF9F821CC5</t>
        </is>
      </c>
      <c r="K600" s="3" t="inlineStr">
        <is>
          <t>2020-05-01 00:00:00</t>
        </is>
      </c>
    </row>
    <row r="601">
      <c r="B601" s="3" t="inlineStr">
        <is>
          <t>ChangeInUnrealizedGainLossOnFairValueHedgingInstruments1</t>
        </is>
      </c>
      <c r="C601" s="3" t="inlineStr">
        <is>
          <t>2019-03-30</t>
        </is>
      </c>
      <c r="D601" s="3" t="inlineStr">
        <is>
          <t>2018-12-30</t>
        </is>
      </c>
      <c r="E601" s="3" t="inlineStr">
        <is>
          <t>duration</t>
        </is>
      </c>
      <c r="F601" s="3" t="inlineStr">
        <is>
          <t>708000000.0</t>
        </is>
      </c>
      <c r="G601" s="3" t="inlineStr">
        <is>
          <t>usd</t>
        </is>
      </c>
      <c r="H601" s="3" t="inlineStr">
        <is>
          <t>-6</t>
        </is>
      </c>
      <c r="I601" s="3" t="inlineStr">
        <is>
          <t>us-gaap:NonoperatingIncomeExpenseMember</t>
        </is>
      </c>
      <c r="J601" s="3" t="inlineStr">
        <is>
          <t>https://www.sec.gov/Archives/edgar/data/320193/000032019320000052/a10-qq220203282020.htm#d14305248e8833-wk-Fact-0C5E6F43BB005AD2BEA7616C3DA33625</t>
        </is>
      </c>
      <c r="K601" s="3" t="inlineStr">
        <is>
          <t>2020-05-01 00:00:00</t>
        </is>
      </c>
    </row>
    <row r="602">
      <c r="B602" s="3" t="inlineStr">
        <is>
          <t>ChangeInUnrealizedGainLossOnHedgedItemInFairValueHedge1</t>
        </is>
      </c>
      <c r="C602" s="3" t="inlineStr">
        <is>
          <t>2019-03-30</t>
        </is>
      </c>
      <c r="D602" s="3" t="inlineStr">
        <is>
          <t>2018-12-30</t>
        </is>
      </c>
      <c r="E602" s="3" t="inlineStr">
        <is>
          <t>duration</t>
        </is>
      </c>
      <c r="F602" s="3" t="inlineStr">
        <is>
          <t>-707000000.0</t>
        </is>
      </c>
      <c r="G602" s="3" t="inlineStr">
        <is>
          <t>usd</t>
        </is>
      </c>
      <c r="H602" s="3" t="inlineStr">
        <is>
          <t>-6</t>
        </is>
      </c>
      <c r="I602" s="3" t="inlineStr">
        <is>
          <t>us-gaap:NonoperatingIncomeExpenseMember</t>
        </is>
      </c>
      <c r="J602" s="3" t="inlineStr">
        <is>
          <t>https://www.sec.gov/Archives/edgar/data/320193/000032019320000052/a10-qq220203282020.htm#d14305248e9244-wk-Fact-5C01EA80E3A0546289829812480F8FCA</t>
        </is>
      </c>
      <c r="K602" s="3" t="inlineStr">
        <is>
          <t>2020-05-01 00:00:00</t>
        </is>
      </c>
    </row>
    <row r="603">
      <c r="B603" s="3" t="inlineStr">
        <is>
          <t>IncomeLossFromContinuingOperationsBeforeIncomeTaxesExtraordinaryItemsNoncontrollingInterest</t>
        </is>
      </c>
      <c r="C603" s="3" t="inlineStr">
        <is>
          <t>2019-03-30</t>
        </is>
      </c>
      <c r="D603" s="3" t="inlineStr">
        <is>
          <t>2018-12-30</t>
        </is>
      </c>
      <c r="E603" s="3" t="inlineStr">
        <is>
          <t>duration</t>
        </is>
      </c>
      <c r="F603" s="3" t="inlineStr">
        <is>
          <t>83000000.0</t>
        </is>
      </c>
      <c r="G603" s="3" t="inlineStr">
        <is>
          <t>usd</t>
        </is>
      </c>
      <c r="H603" s="3" t="inlineStr">
        <is>
          <t>-6</t>
        </is>
      </c>
      <c r="I603" s="3" t="inlineStr">
        <is>
          <t>us-gaap:ReclassificationOutOfAccumulatedOtherComprehensiveIncomeMember</t>
        </is>
      </c>
      <c r="J603" s="3" t="inlineStr">
        <is>
          <t>https://www.sec.gov/Archives/edgar/data/320193/000032019320000052/a10-qq220203282020.htm#d14310610e1369-wk-Fact-3F366731D73A559EBC16563AE200B31F</t>
        </is>
      </c>
      <c r="K603" s="3" t="inlineStr">
        <is>
          <t>2020-05-01 00:00:00</t>
        </is>
      </c>
    </row>
    <row r="604">
      <c r="B604" s="3" t="inlineStr">
        <is>
          <t>IncomeLossFromContinuingOperationsBeforeIncomeTaxesExtraordinaryItemsNoncontrollingInterest</t>
        </is>
      </c>
      <c r="C604" s="3" t="inlineStr">
        <is>
          <t>2019-03-30</t>
        </is>
      </c>
      <c r="D604" s="3" t="inlineStr">
        <is>
          <t>2018-12-30</t>
        </is>
      </c>
      <c r="E604" s="3" t="inlineStr">
        <is>
          <t>duration</t>
        </is>
      </c>
      <c r="F604" s="3" t="inlineStr">
        <is>
          <t>119000000.0</t>
        </is>
      </c>
      <c r="G604" s="3" t="inlineStr">
        <is>
          <t>usd</t>
        </is>
      </c>
      <c r="H604" s="3" t="inlineStr">
        <is>
          <t>-6</t>
        </is>
      </c>
      <c r="I604" s="3" t="inlineStr">
        <is>
          <t>us-gaap:ReclassificationOutOfAccumulatedOtherComprehensiveIncomeMember us-gaap:AccumulatedGainLossNetCashFlowHedgeParentMember</t>
        </is>
      </c>
      <c r="J604" s="3" t="inlineStr">
        <is>
          <t>https://www.sec.gov/Archives/edgar/data/320193/000032019320000052/a10-qq220203282020.htm#d14310610e1176-wk-Fact-D511F53E60E657E19089730728E9CF5B</t>
        </is>
      </c>
      <c r="K604" s="3" t="inlineStr">
        <is>
          <t>2020-05-01 00:00:00</t>
        </is>
      </c>
    </row>
    <row r="605">
      <c r="B605" s="3" t="inlineStr">
        <is>
          <t>NonoperatingIncomeExpense</t>
        </is>
      </c>
      <c r="C605" s="3" t="inlineStr">
        <is>
          <t>2019-03-30</t>
        </is>
      </c>
      <c r="D605" s="3" t="inlineStr">
        <is>
          <t>2018-12-30</t>
        </is>
      </c>
      <c r="E605" s="3" t="inlineStr">
        <is>
          <t>duration</t>
        </is>
      </c>
      <c r="F605" s="3" t="inlineStr">
        <is>
          <t>-36000000.0</t>
        </is>
      </c>
      <c r="G605" s="3" t="inlineStr">
        <is>
          <t>usd</t>
        </is>
      </c>
      <c r="H605" s="3" t="inlineStr">
        <is>
          <t>-6</t>
        </is>
      </c>
      <c r="I605" s="3" t="inlineStr">
        <is>
          <t>us-gaap:ReclassificationOutOfAccumulatedOtherComprehensiveIncomeMember us-gaap:AccumulatedNetUnrealizedInvestmentGainLossMember</t>
        </is>
      </c>
      <c r="J605" s="3" t="inlineStr">
        <is>
          <t>https://www.sec.gov/Archives/edgar/data/320193/000032019320000052/a10-qq220203282020.htm#d14310610e1271-wk-Fact-F08C11DF07AC5BA687C49C16A5AC7AE7</t>
        </is>
      </c>
      <c r="K605" s="3" t="inlineStr">
        <is>
          <t>2020-05-01 00:00:00</t>
        </is>
      </c>
    </row>
    <row r="606">
      <c r="B606" s="3" t="inlineStr">
        <is>
          <t>RevenueFromContractWithCustomerExcludingAssessedTax</t>
        </is>
      </c>
      <c r="C606" s="3" t="inlineStr">
        <is>
          <t>2019-03-30</t>
        </is>
      </c>
      <c r="D606" s="3" t="inlineStr">
        <is>
          <t>2018-12-30</t>
        </is>
      </c>
      <c r="E606" s="3" t="inlineStr">
        <is>
          <t>duration</t>
        </is>
      </c>
      <c r="F606" s="3" t="inlineStr">
        <is>
          <t>25596000000.0</t>
        </is>
      </c>
      <c r="G606" s="3" t="inlineStr">
        <is>
          <t>usd</t>
        </is>
      </c>
      <c r="H606" s="3" t="inlineStr">
        <is>
          <t>-6</t>
        </is>
      </c>
      <c r="I606" s="3" t="inlineStr">
        <is>
          <t>aapl:AmericasSegmentMember</t>
        </is>
      </c>
      <c r="J606" s="3" t="inlineStr">
        <is>
          <t>https://www.sec.gov/Archives/edgar/data/320193/000032019320000052/a10-qq220203282020.htm#d14327482e760-wk-Fact-9E17A599018E5E93A9859DC3028B726D</t>
        </is>
      </c>
      <c r="K606" s="3" t="inlineStr">
        <is>
          <t>2020-05-01 00:00:00</t>
        </is>
      </c>
    </row>
    <row r="607">
      <c r="B607" s="3" t="inlineStr">
        <is>
          <t>OperatingIncomeLoss</t>
        </is>
      </c>
      <c r="C607" s="3" t="inlineStr">
        <is>
          <t>2019-03-30</t>
        </is>
      </c>
      <c r="D607" s="3" t="inlineStr">
        <is>
          <t>2018-12-30</t>
        </is>
      </c>
      <c r="E607" s="3" t="inlineStr">
        <is>
          <t>duration</t>
        </is>
      </c>
      <c r="F607" s="3" t="inlineStr">
        <is>
          <t>7687000000.0</t>
        </is>
      </c>
      <c r="G607" s="3" t="inlineStr">
        <is>
          <t>usd</t>
        </is>
      </c>
      <c r="H607" s="3" t="inlineStr">
        <is>
          <t>-6</t>
        </is>
      </c>
      <c r="I607" s="3" t="inlineStr">
        <is>
          <t>aapl:AmericasSegmentMember</t>
        </is>
      </c>
      <c r="J607" s="3" t="inlineStr">
        <is>
          <t>https://www.sec.gov/Archives/edgar/data/320193/000032019320000052/a10-qq220203282020.htm#d14327482e838-wk-Fact-77A82A0709735929B05D99B07D5772F6</t>
        </is>
      </c>
      <c r="K607" s="3" t="inlineStr">
        <is>
          <t>2020-05-01 00:00:00</t>
        </is>
      </c>
    </row>
    <row r="608">
      <c r="B608" s="3" t="inlineStr">
        <is>
          <t>RevenueFromContractWithCustomerExcludingAssessedTax</t>
        </is>
      </c>
      <c r="C608" s="3" t="inlineStr">
        <is>
          <t>2019-03-30</t>
        </is>
      </c>
      <c r="D608" s="3" t="inlineStr">
        <is>
          <t>2018-12-30</t>
        </is>
      </c>
      <c r="E608" s="3" t="inlineStr">
        <is>
          <t>duration</t>
        </is>
      </c>
      <c r="F608" s="3" t="inlineStr">
        <is>
          <t>13054000000.0</t>
        </is>
      </c>
      <c r="G608" s="3" t="inlineStr">
        <is>
          <t>usd</t>
        </is>
      </c>
      <c r="H608" s="3" t="inlineStr">
        <is>
          <t>-6</t>
        </is>
      </c>
      <c r="I608" s="3" t="inlineStr">
        <is>
          <t>aapl:EuropeSegmentMember</t>
        </is>
      </c>
      <c r="J608" s="3" t="inlineStr">
        <is>
          <t>https://www.sec.gov/Archives/edgar/data/320193/000032019320000052/a10-qq220203282020.htm#d14327482e1080-wk-Fact-B87936775A885F11A1829FDBCA622E17</t>
        </is>
      </c>
      <c r="K608" s="3" t="inlineStr">
        <is>
          <t>2020-05-01 00:00:00</t>
        </is>
      </c>
    </row>
    <row r="609">
      <c r="B609" s="3" t="inlineStr">
        <is>
          <t>OperatingIncomeLoss</t>
        </is>
      </c>
      <c r="C609" s="3" t="inlineStr">
        <is>
          <t>2019-03-30</t>
        </is>
      </c>
      <c r="D609" s="3" t="inlineStr">
        <is>
          <t>2018-12-30</t>
        </is>
      </c>
      <c r="E609" s="3" t="inlineStr">
        <is>
          <t>duration</t>
        </is>
      </c>
      <c r="F609" s="3" t="inlineStr">
        <is>
          <t>4026000000.0</t>
        </is>
      </c>
      <c r="G609" s="3" t="inlineStr">
        <is>
          <t>usd</t>
        </is>
      </c>
      <c r="H609" s="3" t="inlineStr">
        <is>
          <t>-6</t>
        </is>
      </c>
      <c r="I609" s="3" t="inlineStr">
        <is>
          <t>aapl:EuropeSegmentMember</t>
        </is>
      </c>
      <c r="J609" s="3" t="inlineStr">
        <is>
          <t>https://www.sec.gov/Archives/edgar/data/320193/000032019320000052/a10-qq220203282020.htm#d14327482e1158-wk-Fact-BDF3D77A3E2E5989886BBBC6825F9D71</t>
        </is>
      </c>
      <c r="K609" s="3" t="inlineStr">
        <is>
          <t>2020-05-01 00:00:00</t>
        </is>
      </c>
    </row>
    <row r="610">
      <c r="B610" s="3" t="inlineStr">
        <is>
          <t>RevenueFromContractWithCustomerExcludingAssessedTax</t>
        </is>
      </c>
      <c r="C610" s="3" t="inlineStr">
        <is>
          <t>2019-03-30</t>
        </is>
      </c>
      <c r="D610" s="3" t="inlineStr">
        <is>
          <t>2018-12-30</t>
        </is>
      </c>
      <c r="E610" s="3" t="inlineStr">
        <is>
          <t>duration</t>
        </is>
      </c>
      <c r="F610" s="3" t="inlineStr">
        <is>
          <t>10218000000.0</t>
        </is>
      </c>
      <c r="G610" s="3" t="inlineStr">
        <is>
          <t>usd</t>
        </is>
      </c>
      <c r="H610" s="3" t="inlineStr">
        <is>
          <t>-6</t>
        </is>
      </c>
      <c r="I610" s="3" t="inlineStr">
        <is>
          <t>aapl:GreaterChinaSegmentMember</t>
        </is>
      </c>
      <c r="J610" s="3" t="inlineStr">
        <is>
          <t>https://www.sec.gov/Archives/edgar/data/320193/000032019320000052/a10-qq220203282020.htm#d14327482e1401-wk-Fact-0E64D3F8DC7555E986E8526255ED3EBB</t>
        </is>
      </c>
      <c r="K610" s="3" t="inlineStr">
        <is>
          <t>2020-05-01 00:00:00</t>
        </is>
      </c>
    </row>
    <row r="611">
      <c r="B611" s="3" t="inlineStr">
        <is>
          <t>OperatingIncomeLoss</t>
        </is>
      </c>
      <c r="C611" s="3" t="inlineStr">
        <is>
          <t>2019-03-30</t>
        </is>
      </c>
      <c r="D611" s="3" t="inlineStr">
        <is>
          <t>2018-12-30</t>
        </is>
      </c>
      <c r="E611" s="3" t="inlineStr">
        <is>
          <t>duration</t>
        </is>
      </c>
      <c r="F611" s="3" t="inlineStr">
        <is>
          <t>3607000000.0</t>
        </is>
      </c>
      <c r="G611" s="3" t="inlineStr">
        <is>
          <t>usd</t>
        </is>
      </c>
      <c r="H611" s="3" t="inlineStr">
        <is>
          <t>-6</t>
        </is>
      </c>
      <c r="I611" s="3" t="inlineStr">
        <is>
          <t>aapl:GreaterChinaSegmentMember</t>
        </is>
      </c>
      <c r="J611" s="3" t="inlineStr">
        <is>
          <t>https://www.sec.gov/Archives/edgar/data/320193/000032019320000052/a10-qq220203282020.htm#d14327482e1479-wk-Fact-4453A63233F8524AB4D15CCAAF7B271C</t>
        </is>
      </c>
      <c r="K611" s="3" t="inlineStr">
        <is>
          <t>2020-05-01 00:00:00</t>
        </is>
      </c>
    </row>
    <row r="612">
      <c r="B612" s="3" t="inlineStr">
        <is>
          <t>RevenueFromContractWithCustomerExcludingAssessedTax</t>
        </is>
      </c>
      <c r="C612" s="3" t="inlineStr">
        <is>
          <t>2019-03-30</t>
        </is>
      </c>
      <c r="D612" s="3" t="inlineStr">
        <is>
          <t>2018-12-30</t>
        </is>
      </c>
      <c r="E612" s="3" t="inlineStr">
        <is>
          <t>duration</t>
        </is>
      </c>
      <c r="F612" s="3" t="inlineStr">
        <is>
          <t>5532000000.0</t>
        </is>
      </c>
      <c r="G612" s="3" t="inlineStr">
        <is>
          <t>usd</t>
        </is>
      </c>
      <c r="H612" s="3" t="inlineStr">
        <is>
          <t>-6</t>
        </is>
      </c>
      <c r="I612" s="3" t="inlineStr">
        <is>
          <t>aapl:JapanSegmentMember</t>
        </is>
      </c>
      <c r="J612" s="3" t="inlineStr">
        <is>
          <t>https://www.sec.gov/Archives/edgar/data/320193/000032019320000052/a10-qq220203282020.htm#d14327482e1721-wk-Fact-AB078BEFA5D050B7923C504D4C119783</t>
        </is>
      </c>
      <c r="K612" s="3" t="inlineStr">
        <is>
          <t>2020-05-01 00:00:00</t>
        </is>
      </c>
    </row>
    <row r="613">
      <c r="B613" s="3" t="inlineStr">
        <is>
          <t>OperatingIncomeLoss</t>
        </is>
      </c>
      <c r="C613" s="3" t="inlineStr">
        <is>
          <t>2019-03-30</t>
        </is>
      </c>
      <c r="D613" s="3" t="inlineStr">
        <is>
          <t>2018-12-30</t>
        </is>
      </c>
      <c r="E613" s="3" t="inlineStr">
        <is>
          <t>duration</t>
        </is>
      </c>
      <c r="F613" s="3" t="inlineStr">
        <is>
          <t>2390000000.0</t>
        </is>
      </c>
      <c r="G613" s="3" t="inlineStr">
        <is>
          <t>usd</t>
        </is>
      </c>
      <c r="H613" s="3" t="inlineStr">
        <is>
          <t>-6</t>
        </is>
      </c>
      <c r="I613" s="3" t="inlineStr">
        <is>
          <t>aapl:JapanSegmentMember</t>
        </is>
      </c>
      <c r="J613" s="3" t="inlineStr">
        <is>
          <t>https://www.sec.gov/Archives/edgar/data/320193/000032019320000052/a10-qq220203282020.htm#d14327482e1799-wk-Fact-A974F027985B55539DAB6326B2ADCC14</t>
        </is>
      </c>
      <c r="K613" s="3" t="inlineStr">
        <is>
          <t>2020-05-01 00:00:00</t>
        </is>
      </c>
    </row>
    <row r="614">
      <c r="B614" s="3" t="inlineStr">
        <is>
          <t>RevenueFromContractWithCustomerExcludingAssessedTax</t>
        </is>
      </c>
      <c r="C614" s="3" t="inlineStr">
        <is>
          <t>2019-03-30</t>
        </is>
      </c>
      <c r="D614" s="3" t="inlineStr">
        <is>
          <t>2018-12-30</t>
        </is>
      </c>
      <c r="E614" s="3" t="inlineStr">
        <is>
          <t>duration</t>
        </is>
      </c>
      <c r="F614" s="3" t="inlineStr">
        <is>
          <t>3615000000.0</t>
        </is>
      </c>
      <c r="G614" s="3" t="inlineStr">
        <is>
          <t>usd</t>
        </is>
      </c>
      <c r="H614" s="3" t="inlineStr">
        <is>
          <t>-6</t>
        </is>
      </c>
      <c r="I614" s="3" t="inlineStr">
        <is>
          <t>aapl:RestOfAsiaPacificSegmentMember</t>
        </is>
      </c>
      <c r="J614" s="3" t="inlineStr">
        <is>
          <t>https://www.sec.gov/Archives/edgar/data/320193/000032019320000052/a10-qq220203282020.htm#d14327482e2041-wk-Fact-3DBDB45DE91A52FAAAE08396B5CD228B</t>
        </is>
      </c>
      <c r="K614" s="3" t="inlineStr">
        <is>
          <t>2020-05-01 00:00:00</t>
        </is>
      </c>
    </row>
    <row r="615">
      <c r="B615" s="3" t="inlineStr">
        <is>
          <t>OperatingIncomeLoss</t>
        </is>
      </c>
      <c r="C615" s="3" t="inlineStr">
        <is>
          <t>2019-03-30</t>
        </is>
      </c>
      <c r="D615" s="3" t="inlineStr">
        <is>
          <t>2018-12-30</t>
        </is>
      </c>
      <c r="E615" s="3" t="inlineStr">
        <is>
          <t>duration</t>
        </is>
      </c>
      <c r="F615" s="3" t="inlineStr">
        <is>
          <t>1096000000.0</t>
        </is>
      </c>
      <c r="G615" s="3" t="inlineStr">
        <is>
          <t>usd</t>
        </is>
      </c>
      <c r="H615" s="3" t="inlineStr">
        <is>
          <t>-6</t>
        </is>
      </c>
      <c r="I615" s="3" t="inlineStr">
        <is>
          <t>aapl:RestOfAsiaPacificSegmentMember</t>
        </is>
      </c>
      <c r="J615" s="3" t="inlineStr">
        <is>
          <t>https://www.sec.gov/Archives/edgar/data/320193/000032019320000052/a10-qq220203282020.htm#d14327482e2119-wk-Fact-2AD588BE14CB56BD9A4EB37B66E95F3D</t>
        </is>
      </c>
      <c r="K615" s="3" t="inlineStr">
        <is>
          <t>2020-05-01 00:00:00</t>
        </is>
      </c>
    </row>
    <row r="616">
      <c r="B616" s="3" t="inlineStr">
        <is>
          <t>OtherComprehensiveIncomeLossNetOfTaxPortionAttributableToParent</t>
        </is>
      </c>
      <c r="C616" s="3" t="inlineStr">
        <is>
          <t>2019-03-30</t>
        </is>
      </c>
      <c r="D616" s="3" t="inlineStr">
        <is>
          <t>2018-12-30</t>
        </is>
      </c>
      <c r="E616" s="3" t="inlineStr">
        <is>
          <t>duration</t>
        </is>
      </c>
      <c r="F616" s="3" t="inlineStr">
        <is>
          <t>2089000000.0</t>
        </is>
      </c>
      <c r="G616" s="3" t="inlineStr">
        <is>
          <t>usd</t>
        </is>
      </c>
      <c r="H616" s="3" t="inlineStr">
        <is>
          <t>-6</t>
        </is>
      </c>
      <c r="I616" s="3" t="inlineStr">
        <is>
          <t>us-gaap:AccumulatedOtherComprehensiveIncomeMember</t>
        </is>
      </c>
      <c r="J616" s="3" t="inlineStr">
        <is>
          <t>https://www.sec.gov/Archives/edgar/data/320193/000032019320000052/a10-qq220203282020.htm#d14264518e2246-wk-Fact-D6E3938FD3A152D58D23ED15524BF714</t>
        </is>
      </c>
      <c r="K616" s="3" t="inlineStr">
        <is>
          <t>2020-05-01 00:00:00</t>
        </is>
      </c>
    </row>
    <row r="617">
      <c r="B617" s="3" t="inlineStr">
        <is>
          <t>OtherComprehensiveIncomeLossNetOfTaxPortionAttributableToParent__dim__AccumulatedOtherComprehensiveIncomeMember</t>
        </is>
      </c>
      <c r="C617" s="3" t="inlineStr">
        <is>
          <t>2019-03-30</t>
        </is>
      </c>
      <c r="D617" s="3" t="inlineStr">
        <is>
          <t>2018-12-30</t>
        </is>
      </c>
      <c r="E617" s="3" t="inlineStr">
        <is>
          <t>duration</t>
        </is>
      </c>
      <c r="F617" s="3" t="inlineStr">
        <is>
          <t>2089000000.0</t>
        </is>
      </c>
      <c r="G617" s="3" t="inlineStr">
        <is>
          <t>usd</t>
        </is>
      </c>
      <c r="H617" s="3" t="inlineStr">
        <is>
          <t>-6</t>
        </is>
      </c>
      <c r="I617" s="3" t="inlineStr">
        <is>
          <t>us-gaap:AccumulatedOtherComprehensiveIncomeMember</t>
        </is>
      </c>
      <c r="J617" s="3" t="inlineStr">
        <is>
          <t>https://www.sec.gov/Archives/edgar/data/320193/000032019320000052/a10-qq220203282020.htm#d14264518e2246-wk-Fact-D6E3938FD3A152D58D23ED15524BF714</t>
        </is>
      </c>
      <c r="K617" s="3" t="inlineStr">
        <is>
          <t>2020-05-01 00:00:00</t>
        </is>
      </c>
    </row>
    <row r="618">
      <c r="B618" s="3" t="inlineStr">
        <is>
          <t>StockIssuedDuringPeriodValueNewIssues</t>
        </is>
      </c>
      <c r="C618" s="3" t="inlineStr">
        <is>
          <t>2019-03-30</t>
        </is>
      </c>
      <c r="D618" s="3" t="inlineStr">
        <is>
          <t>2018-12-30</t>
        </is>
      </c>
      <c r="E618" s="3" t="inlineStr">
        <is>
          <t>duration</t>
        </is>
      </c>
      <c r="F618" s="3" t="inlineStr">
        <is>
          <t>390000000.0</t>
        </is>
      </c>
      <c r="G618" s="3" t="inlineStr">
        <is>
          <t>usd</t>
        </is>
      </c>
      <c r="H618" s="3" t="inlineStr">
        <is>
          <t>-6</t>
        </is>
      </c>
      <c r="I618" s="3" t="inlineStr">
        <is>
          <t>us-gaap:CommonStockIncludingAdditionalPaidInCapitalMember</t>
        </is>
      </c>
      <c r="J618" s="3" t="inlineStr">
        <is>
          <t>https://www.sec.gov/Archives/edgar/data/320193/000032019320000052/a10-qq220203282020.htm#d14264518e958-wk-Fact-BF7AAAD49F2853EA9DBABCF16E882024</t>
        </is>
      </c>
      <c r="K618" s="3" t="inlineStr">
        <is>
          <t>2020-05-01 00:00:00</t>
        </is>
      </c>
    </row>
    <row r="619">
      <c r="B619" s="3" t="inlineStr">
        <is>
          <t>AdjustmentsRelatedToTaxWithholdingForShareBasedCompensation</t>
        </is>
      </c>
      <c r="C619" s="3" t="inlineStr">
        <is>
          <t>2019-03-30</t>
        </is>
      </c>
      <c r="D619" s="3" t="inlineStr">
        <is>
          <t>2018-12-30</t>
        </is>
      </c>
      <c r="E619" s="3" t="inlineStr">
        <is>
          <t>duration</t>
        </is>
      </c>
      <c r="F619" s="3" t="inlineStr">
        <is>
          <t>105000000.0</t>
        </is>
      </c>
      <c r="G619" s="3" t="inlineStr">
        <is>
          <t>usd</t>
        </is>
      </c>
      <c r="H619" s="3" t="inlineStr">
        <is>
          <t>-6</t>
        </is>
      </c>
      <c r="I619" s="3" t="inlineStr">
        <is>
          <t>us-gaap:CommonStockIncludingAdditionalPaidInCapitalMember</t>
        </is>
      </c>
      <c r="J619" s="3" t="inlineStr">
        <is>
          <t>https://www.sec.gov/Archives/edgar/data/320193/000032019320000052/a10-qq220203282020.htm#d14264518e1037-wk-Fact-FE02677F21425B62838EB623237B6378</t>
        </is>
      </c>
      <c r="K619" s="3" t="inlineStr">
        <is>
          <t>2020-05-01 00:00:00</t>
        </is>
      </c>
    </row>
    <row r="620">
      <c r="B620" s="3" t="inlineStr">
        <is>
          <t>AdjustmentsToAdditionalPaidInCapitalSharebasedCompensationRequisiteServicePeriodRecognitionValue</t>
        </is>
      </c>
      <c r="C620" s="3" t="inlineStr">
        <is>
          <t>2019-03-30</t>
        </is>
      </c>
      <c r="D620" s="3" t="inlineStr">
        <is>
          <t>2018-12-30</t>
        </is>
      </c>
      <c r="E620" s="3" t="inlineStr">
        <is>
          <t>duration</t>
        </is>
      </c>
      <c r="F620" s="3" t="inlineStr">
        <is>
          <t>1546000000.0</t>
        </is>
      </c>
      <c r="G620" s="3" t="inlineStr">
        <is>
          <t>usd</t>
        </is>
      </c>
      <c r="H620" s="3" t="inlineStr">
        <is>
          <t>-6</t>
        </is>
      </c>
      <c r="I620" s="3" t="inlineStr">
        <is>
          <t>us-gaap:CommonStockIncludingAdditionalPaidInCapitalMember</t>
        </is>
      </c>
      <c r="J620" s="3" t="inlineStr">
        <is>
          <t>https://www.sec.gov/Archives/edgar/data/320193/000032019320000052/a10-qq220203282020.htm#d14264518e1118-wk-Fact-FC7E72CF515B54D289E612CB257FB478</t>
        </is>
      </c>
      <c r="K620" s="3" t="inlineStr">
        <is>
          <t>2020-05-01 00:00:00</t>
        </is>
      </c>
    </row>
    <row r="621">
      <c r="B621" s="3" t="inlineStr">
        <is>
          <t>StockIssuedDuringPeriodValueNewIssues__dim__CommonStockIncludingAdditionalPaidInCapitalMember</t>
        </is>
      </c>
      <c r="C621" s="3" t="inlineStr">
        <is>
          <t>2019-03-30</t>
        </is>
      </c>
      <c r="D621" s="3" t="inlineStr">
        <is>
          <t>2018-12-30</t>
        </is>
      </c>
      <c r="E621" s="3" t="inlineStr">
        <is>
          <t>duration</t>
        </is>
      </c>
      <c r="F621" s="3" t="inlineStr">
        <is>
          <t>390000000.0</t>
        </is>
      </c>
      <c r="G621" s="3" t="inlineStr">
        <is>
          <t>usd</t>
        </is>
      </c>
      <c r="H621" s="3" t="inlineStr">
        <is>
          <t>-6</t>
        </is>
      </c>
      <c r="I621" s="3" t="inlineStr">
        <is>
          <t>us-gaap:CommonStockIncludingAdditionalPaidInCapitalMember</t>
        </is>
      </c>
      <c r="J621" s="3" t="inlineStr">
        <is>
          <t>https://www.sec.gov/Archives/edgar/data/320193/000032019320000052/a10-qq220203282020.htm#d14264518e958-wk-Fact-BF7AAAD49F2853EA9DBABCF16E882024</t>
        </is>
      </c>
      <c r="K621" s="3" t="inlineStr">
        <is>
          <t>2020-05-01 00:00:00</t>
        </is>
      </c>
    </row>
    <row r="622">
      <c r="B622" s="3" t="inlineStr">
        <is>
          <t>AdjustmentsRelatedToTaxWithholdingForShareBasedCompensation__dim__CommonStockIncludingAdditionalPaidInCapitalMember</t>
        </is>
      </c>
      <c r="C622" s="3" t="inlineStr">
        <is>
          <t>2019-03-30</t>
        </is>
      </c>
      <c r="D622" s="3" t="inlineStr">
        <is>
          <t>2018-12-30</t>
        </is>
      </c>
      <c r="E622" s="3" t="inlineStr">
        <is>
          <t>duration</t>
        </is>
      </c>
      <c r="F622" s="3" t="inlineStr">
        <is>
          <t>105000000.0</t>
        </is>
      </c>
      <c r="G622" s="3" t="inlineStr">
        <is>
          <t>usd</t>
        </is>
      </c>
      <c r="H622" s="3" t="inlineStr">
        <is>
          <t>-6</t>
        </is>
      </c>
      <c r="I622" s="3" t="inlineStr">
        <is>
          <t>us-gaap:CommonStockIncludingAdditionalPaidInCapitalMember</t>
        </is>
      </c>
      <c r="J622" s="3" t="inlineStr">
        <is>
          <t>https://www.sec.gov/Archives/edgar/data/320193/000032019320000052/a10-qq220203282020.htm#d14264518e1037-wk-Fact-FE02677F21425B62838EB623237B6378</t>
        </is>
      </c>
      <c r="K622" s="3" t="inlineStr">
        <is>
          <t>2020-05-01 00:00:00</t>
        </is>
      </c>
    </row>
    <row r="623">
      <c r="B623" s="3" t="inlineStr">
        <is>
          <t>AdjustmentsToAdditionalPaidInCapitalSharebasedCompensationRequisiteServicePeriodRecognitionValue__dim__CommonStockIncludingAdditionalPaidInCapitalMember</t>
        </is>
      </c>
      <c r="C623" s="3" t="inlineStr">
        <is>
          <t>2019-03-30</t>
        </is>
      </c>
      <c r="D623" s="3" t="inlineStr">
        <is>
          <t>2018-12-30</t>
        </is>
      </c>
      <c r="E623" s="3" t="inlineStr">
        <is>
          <t>duration</t>
        </is>
      </c>
      <c r="F623" s="3" t="inlineStr">
        <is>
          <t>1546000000.0</t>
        </is>
      </c>
      <c r="G623" s="3" t="inlineStr">
        <is>
          <t>usd</t>
        </is>
      </c>
      <c r="H623" s="3" t="inlineStr">
        <is>
          <t>-6</t>
        </is>
      </c>
      <c r="I623" s="3" t="inlineStr">
        <is>
          <t>us-gaap:CommonStockIncludingAdditionalPaidInCapitalMember</t>
        </is>
      </c>
      <c r="J623" s="3" t="inlineStr">
        <is>
          <t>https://www.sec.gov/Archives/edgar/data/320193/000032019320000052/a10-qq220203282020.htm#d14264518e1118-wk-Fact-FC7E72CF515B54D289E612CB257FB478</t>
        </is>
      </c>
      <c r="K623" s="3" t="inlineStr">
        <is>
          <t>2020-05-01 00:00:00</t>
        </is>
      </c>
    </row>
    <row r="624">
      <c r="B624" s="3" t="inlineStr">
        <is>
          <t>NetIncomeLoss</t>
        </is>
      </c>
      <c r="C624" s="3" t="inlineStr">
        <is>
          <t>2019-03-30</t>
        </is>
      </c>
      <c r="D624" s="3" t="inlineStr">
        <is>
          <t>2018-12-30</t>
        </is>
      </c>
      <c r="E624" s="3" t="inlineStr">
        <is>
          <t>duration</t>
        </is>
      </c>
      <c r="F624" s="3" t="inlineStr">
        <is>
          <t>11561000000.0</t>
        </is>
      </c>
      <c r="G624" s="3" t="inlineStr">
        <is>
          <t>usd</t>
        </is>
      </c>
      <c r="H624" s="3" t="inlineStr">
        <is>
          <t>-6</t>
        </is>
      </c>
      <c r="I624" s="3" t="inlineStr">
        <is>
          <t>us-gaap:RetainedEarningsMember</t>
        </is>
      </c>
      <c r="J624" s="3" t="inlineStr">
        <is>
          <t>https://www.sec.gov/Archives/edgar/data/320193/000032019320000052/a10-qq220203282020.htm#d14264518e1517-wk-Fact-67CCBCB2462B5ACE9D51E5ED542C22DB</t>
        </is>
      </c>
      <c r="K624" s="3" t="inlineStr">
        <is>
          <t>2020-05-01 00:00:00</t>
        </is>
      </c>
    </row>
    <row r="625">
      <c r="B625" s="3" t="inlineStr">
        <is>
          <t>Dividends</t>
        </is>
      </c>
      <c r="C625" s="3" t="inlineStr">
        <is>
          <t>2019-03-30</t>
        </is>
      </c>
      <c r="D625" s="3" t="inlineStr">
        <is>
          <t>2018-12-30</t>
        </is>
      </c>
      <c r="E625" s="3" t="inlineStr">
        <is>
          <t>duration</t>
        </is>
      </c>
      <c r="F625" s="3" t="inlineStr">
        <is>
          <t>3499000000.0</t>
        </is>
      </c>
      <c r="G625" s="3" t="inlineStr">
        <is>
          <t>usd</t>
        </is>
      </c>
      <c r="H625" s="3" t="inlineStr">
        <is>
          <t>-6</t>
        </is>
      </c>
      <c r="I625" s="3" t="inlineStr">
        <is>
          <t>us-gaap:RetainedEarningsMember</t>
        </is>
      </c>
      <c r="J625" s="3" t="inlineStr">
        <is>
          <t>https://www.sec.gov/Archives/edgar/data/320193/000032019320000052/a10-qq220203282020.htm#d14264518e1596-wk-Fact-76016D86F6CE5A2D8B050676AEE59941</t>
        </is>
      </c>
      <c r="K625" s="3" t="inlineStr">
        <is>
          <t>2020-05-01 00:00:00</t>
        </is>
      </c>
    </row>
    <row r="626">
      <c r="B626" s="3" t="inlineStr">
        <is>
          <t>AdjustmentsRelatedToTaxWithholdingForShareBasedCompensation</t>
        </is>
      </c>
      <c r="C626" s="3" t="inlineStr">
        <is>
          <t>2019-03-30</t>
        </is>
      </c>
      <c r="D626" s="3" t="inlineStr">
        <is>
          <t>2018-12-30</t>
        </is>
      </c>
      <c r="E626" s="3" t="inlineStr">
        <is>
          <t>duration</t>
        </is>
      </c>
      <c r="F626" s="3" t="inlineStr">
        <is>
          <t>14000000.0</t>
        </is>
      </c>
      <c r="G626" s="3" t="inlineStr">
        <is>
          <t>usd</t>
        </is>
      </c>
      <c r="H626" s="3" t="inlineStr">
        <is>
          <t>-6</t>
        </is>
      </c>
      <c r="I626" s="3" t="inlineStr">
        <is>
          <t>us-gaap:RetainedEarningsMember</t>
        </is>
      </c>
      <c r="J626" s="3" t="inlineStr">
        <is>
          <t>https://www.sec.gov/Archives/edgar/data/320193/000032019320000052/a10-qq220203282020.htm#d14264518e1678-wk-Fact-C07A3496720D561591E0FA87DA47D356</t>
        </is>
      </c>
      <c r="K626" s="3" t="inlineStr">
        <is>
          <t>2020-05-01 00:00:00</t>
        </is>
      </c>
    </row>
    <row r="627">
      <c r="B627" s="3" t="inlineStr">
        <is>
          <t>StockRepurchasedAndRetiredDuringPeriodValue</t>
        </is>
      </c>
      <c r="C627" s="3" t="inlineStr">
        <is>
          <t>2019-03-30</t>
        </is>
      </c>
      <c r="D627" s="3" t="inlineStr">
        <is>
          <t>2018-12-30</t>
        </is>
      </c>
      <c r="E627" s="3" t="inlineStr">
        <is>
          <t>duration</t>
        </is>
      </c>
      <c r="F627" s="3" t="inlineStr">
        <is>
          <t>24000000000.0</t>
        </is>
      </c>
      <c r="G627" s="3" t="inlineStr">
        <is>
          <t>usd</t>
        </is>
      </c>
      <c r="H627" s="3" t="inlineStr">
        <is>
          <t>-6</t>
        </is>
      </c>
      <c r="I627" s="3" t="inlineStr">
        <is>
          <t>us-gaap:RetainedEarningsMember</t>
        </is>
      </c>
      <c r="J627" s="3" t="inlineStr">
        <is>
          <t>https://www.sec.gov/Archives/edgar/data/320193/000032019320000052/a10-qq220203282020.htm#d14264518e1760-wk-Fact-D5CE0C26C2145431AFE964AC9EABF830</t>
        </is>
      </c>
      <c r="K627" s="3" t="inlineStr">
        <is>
          <t>2020-05-01 00:00:00</t>
        </is>
      </c>
    </row>
    <row r="628">
      <c r="B628" s="3" t="inlineStr">
        <is>
          <t>NetIncomeLoss__dim__RetainedEarningsMember</t>
        </is>
      </c>
      <c r="C628" s="3" t="inlineStr">
        <is>
          <t>2019-03-30</t>
        </is>
      </c>
      <c r="D628" s="3" t="inlineStr">
        <is>
          <t>2018-12-30</t>
        </is>
      </c>
      <c r="E628" s="3" t="inlineStr">
        <is>
          <t>duration</t>
        </is>
      </c>
      <c r="F628" s="3" t="inlineStr">
        <is>
          <t>11561000000.0</t>
        </is>
      </c>
      <c r="G628" s="3" t="inlineStr">
        <is>
          <t>usd</t>
        </is>
      </c>
      <c r="H628" s="3" t="inlineStr">
        <is>
          <t>-6</t>
        </is>
      </c>
      <c r="I628" s="3" t="inlineStr">
        <is>
          <t>us-gaap:RetainedEarningsMember</t>
        </is>
      </c>
      <c r="J628" s="3" t="inlineStr">
        <is>
          <t>https://www.sec.gov/Archives/edgar/data/320193/000032019320000052/a10-qq220203282020.htm#d14264518e1517-wk-Fact-67CCBCB2462B5ACE9D51E5ED542C22DB</t>
        </is>
      </c>
      <c r="K628" s="3" t="inlineStr">
        <is>
          <t>2020-05-01 00:00:00</t>
        </is>
      </c>
    </row>
    <row r="629">
      <c r="B629" s="3" t="inlineStr">
        <is>
          <t>Dividends__dim__RetainedEarningsMember</t>
        </is>
      </c>
      <c r="C629" s="3" t="inlineStr">
        <is>
          <t>2019-03-30</t>
        </is>
      </c>
      <c r="D629" s="3" t="inlineStr">
        <is>
          <t>2018-12-30</t>
        </is>
      </c>
      <c r="E629" s="3" t="inlineStr">
        <is>
          <t>duration</t>
        </is>
      </c>
      <c r="F629" s="3" t="inlineStr">
        <is>
          <t>3499000000.0</t>
        </is>
      </c>
      <c r="G629" s="3" t="inlineStr">
        <is>
          <t>usd</t>
        </is>
      </c>
      <c r="H629" s="3" t="inlineStr">
        <is>
          <t>-6</t>
        </is>
      </c>
      <c r="I629" s="3" t="inlineStr">
        <is>
          <t>us-gaap:RetainedEarningsMember</t>
        </is>
      </c>
      <c r="J629" s="3" t="inlineStr">
        <is>
          <t>https://www.sec.gov/Archives/edgar/data/320193/000032019320000052/a10-qq220203282020.htm#d14264518e1596-wk-Fact-76016D86F6CE5A2D8B050676AEE59941</t>
        </is>
      </c>
      <c r="K629" s="3" t="inlineStr">
        <is>
          <t>2020-05-01 00:00:00</t>
        </is>
      </c>
    </row>
    <row r="630">
      <c r="B630" s="3" t="inlineStr">
        <is>
          <t>AdjustmentsRelatedToTaxWithholdingForShareBasedCompensation__dim__RetainedEarningsMember</t>
        </is>
      </c>
      <c r="C630" s="3" t="inlineStr">
        <is>
          <t>2019-03-30</t>
        </is>
      </c>
      <c r="D630" s="3" t="inlineStr">
        <is>
          <t>2018-12-30</t>
        </is>
      </c>
      <c r="E630" s="3" t="inlineStr">
        <is>
          <t>duration</t>
        </is>
      </c>
      <c r="F630" s="3" t="inlineStr">
        <is>
          <t>14000000.0</t>
        </is>
      </c>
      <c r="G630" s="3" t="inlineStr">
        <is>
          <t>usd</t>
        </is>
      </c>
      <c r="H630" s="3" t="inlineStr">
        <is>
          <t>-6</t>
        </is>
      </c>
      <c r="I630" s="3" t="inlineStr">
        <is>
          <t>us-gaap:RetainedEarningsMember</t>
        </is>
      </c>
      <c r="J630" s="3" t="inlineStr">
        <is>
          <t>https://www.sec.gov/Archives/edgar/data/320193/000032019320000052/a10-qq220203282020.htm#d14264518e1678-wk-Fact-C07A3496720D561591E0FA87DA47D356</t>
        </is>
      </c>
      <c r="K630" s="3" t="inlineStr">
        <is>
          <t>2020-05-01 00:00:00</t>
        </is>
      </c>
    </row>
    <row r="631">
      <c r="B631" s="3" t="inlineStr">
        <is>
          <t>StockRepurchasedAndRetiredDuringPeriodValue__dim__RetainedEarningsMember</t>
        </is>
      </c>
      <c r="C631" s="3" t="inlineStr">
        <is>
          <t>2019-03-30</t>
        </is>
      </c>
      <c r="D631" s="3" t="inlineStr">
        <is>
          <t>2018-12-30</t>
        </is>
      </c>
      <c r="E631" s="3" t="inlineStr">
        <is>
          <t>duration</t>
        </is>
      </c>
      <c r="F631" s="3" t="inlineStr">
        <is>
          <t>24000000000.0</t>
        </is>
      </c>
      <c r="G631" s="3" t="inlineStr">
        <is>
          <t>usd</t>
        </is>
      </c>
      <c r="H631" s="3" t="inlineStr">
        <is>
          <t>-6</t>
        </is>
      </c>
      <c r="I631" s="3" t="inlineStr">
        <is>
          <t>us-gaap:RetainedEarningsMember</t>
        </is>
      </c>
      <c r="J631" s="3" t="inlineStr">
        <is>
          <t>https://www.sec.gov/Archives/edgar/data/320193/000032019320000052/a10-qq220203282020.htm#d14264518e1760-wk-Fact-D5CE0C26C2145431AFE964AC9EABF830</t>
        </is>
      </c>
      <c r="K631" s="3" t="inlineStr">
        <is>
          <t>2020-05-01 00:00:00</t>
        </is>
      </c>
    </row>
    <row r="632">
      <c r="B632" s="3" t="inlineStr">
        <is>
          <t>CostOfGoodsAndServicesSold</t>
        </is>
      </c>
      <c r="C632" s="3" t="inlineStr">
        <is>
          <t>2019-03-30</t>
        </is>
      </c>
      <c r="D632" s="3" t="inlineStr">
        <is>
          <t>2018-09-30</t>
        </is>
      </c>
      <c r="E632" s="3" t="inlineStr">
        <is>
          <t>duration</t>
        </is>
      </c>
      <c r="F632" s="3" t="inlineStr">
        <is>
          <t>88473000000.0</t>
        </is>
      </c>
      <c r="G632" s="3" t="inlineStr">
        <is>
          <t>usd</t>
        </is>
      </c>
      <c r="H632" s="3" t="inlineStr">
        <is>
          <t>-6</t>
        </is>
      </c>
      <c r="I632" s="3" t="n"/>
      <c r="J632" s="3" t="inlineStr">
        <is>
          <t>https://www.sec.gov/Archives/edgar/data/320193/000032019320000052/a10-qq220203282020.htm#d14246162e1313-wk-Fact-1024E5BF3DA05D428023BB680D9A8937</t>
        </is>
      </c>
      <c r="K632" s="3" t="inlineStr">
        <is>
          <t>2020-05-01 00:00:00</t>
        </is>
      </c>
    </row>
    <row r="633">
      <c r="B633" s="3" t="inlineStr">
        <is>
          <t>GrossProfit</t>
        </is>
      </c>
      <c r="C633" s="3" t="inlineStr">
        <is>
          <t>2019-03-30</t>
        </is>
      </c>
      <c r="D633" s="3" t="inlineStr">
        <is>
          <t>2018-09-30</t>
        </is>
      </c>
      <c r="E633" s="3" t="inlineStr">
        <is>
          <t>duration</t>
        </is>
      </c>
      <c r="F633" s="3" t="inlineStr">
        <is>
          <t>53852000000.0</t>
        </is>
      </c>
      <c r="G633" s="3" t="inlineStr">
        <is>
          <t>usd</t>
        </is>
      </c>
      <c r="H633" s="3" t="inlineStr">
        <is>
          <t>-6</t>
        </is>
      </c>
      <c r="I633" s="3" t="n"/>
      <c r="J633" s="3" t="inlineStr">
        <is>
          <t>https://www.sec.gov/Archives/edgar/data/320193/000032019320000052/a10-qq220203282020.htm#d14246162e1392-wk-Fact-F86C1490FEFE5D3C86614027AAB19A9B</t>
        </is>
      </c>
      <c r="K633" s="3" t="inlineStr">
        <is>
          <t>2020-05-01 00:00:00</t>
        </is>
      </c>
    </row>
    <row r="634">
      <c r="B634" s="3" t="inlineStr">
        <is>
          <t>ResearchAndDevelopmentExpense</t>
        </is>
      </c>
      <c r="C634" s="3" t="inlineStr">
        <is>
          <t>2019-03-30</t>
        </is>
      </c>
      <c r="D634" s="3" t="inlineStr">
        <is>
          <t>2018-09-30</t>
        </is>
      </c>
      <c r="E634" s="3" t="inlineStr">
        <is>
          <t>duration</t>
        </is>
      </c>
      <c r="F634" s="3" t="inlineStr">
        <is>
          <t>7850000000.0</t>
        </is>
      </c>
      <c r="G634" s="3" t="inlineStr">
        <is>
          <t>usd</t>
        </is>
      </c>
      <c r="H634" s="3" t="inlineStr">
        <is>
          <t>-6</t>
        </is>
      </c>
      <c r="I634" s="3" t="n"/>
      <c r="J634" s="3" t="inlineStr">
        <is>
          <t>https://www.sec.gov/Archives/edgar/data/320193/000032019320000052/a10-qq220203282020.htm#d14246162e1634-wk-Fact-FF5E3B6857335DC2ACD30AA4E6FC9D70</t>
        </is>
      </c>
      <c r="K634" s="3" t="inlineStr">
        <is>
          <t>2020-05-01 00:00:00</t>
        </is>
      </c>
    </row>
    <row r="635">
      <c r="B635" s="3" t="inlineStr">
        <is>
          <t>SellingGeneralAndAdministrativeExpense</t>
        </is>
      </c>
      <c r="C635" s="3" t="inlineStr">
        <is>
          <t>2019-03-30</t>
        </is>
      </c>
      <c r="D635" s="3" t="inlineStr">
        <is>
          <t>2018-09-30</t>
        </is>
      </c>
      <c r="E635" s="3" t="inlineStr">
        <is>
          <t>duration</t>
        </is>
      </c>
      <c r="F635" s="3" t="inlineStr">
        <is>
          <t>9241000000.0</t>
        </is>
      </c>
      <c r="G635" s="3" t="inlineStr">
        <is>
          <t>usd</t>
        </is>
      </c>
      <c r="H635" s="3" t="inlineStr">
        <is>
          <t>-6</t>
        </is>
      </c>
      <c r="I635" s="3" t="n"/>
      <c r="J635" s="3" t="inlineStr">
        <is>
          <t>https://www.sec.gov/Archives/edgar/data/320193/000032019320000052/a10-qq220203282020.htm#d14246162e1712-wk-Fact-993363FB20E55BEABF5CB322CE60C645</t>
        </is>
      </c>
      <c r="K635" s="3" t="inlineStr">
        <is>
          <t>2020-05-01 00:00:00</t>
        </is>
      </c>
    </row>
    <row r="636">
      <c r="B636" s="3" t="inlineStr">
        <is>
          <t>OperatingExpenses</t>
        </is>
      </c>
      <c r="C636" s="3" t="inlineStr">
        <is>
          <t>2019-03-30</t>
        </is>
      </c>
      <c r="D636" s="3" t="inlineStr">
        <is>
          <t>2018-09-30</t>
        </is>
      </c>
      <c r="E636" s="3" t="inlineStr">
        <is>
          <t>duration</t>
        </is>
      </c>
      <c r="F636" s="3" t="inlineStr">
        <is>
          <t>17091000000.0</t>
        </is>
      </c>
      <c r="G636" s="3" t="inlineStr">
        <is>
          <t>usd</t>
        </is>
      </c>
      <c r="H636" s="3" t="inlineStr">
        <is>
          <t>-6</t>
        </is>
      </c>
      <c r="I636" s="3" t="n"/>
      <c r="J636" s="3" t="inlineStr">
        <is>
          <t>https://www.sec.gov/Archives/edgar/data/320193/000032019320000052/a10-qq220203282020.htm#d14246162e1790-wk-Fact-99444A22599D5F7F8DA4B71D7105CA2B</t>
        </is>
      </c>
      <c r="K636" s="3" t="inlineStr">
        <is>
          <t>2020-05-01 00:00:00</t>
        </is>
      </c>
    </row>
    <row r="637">
      <c r="B637" s="3" t="inlineStr">
        <is>
          <t>IncomeLossFromContinuingOperationsBeforeIncomeTaxesExtraordinaryItemsNoncontrollingInterest</t>
        </is>
      </c>
      <c r="C637" s="3" t="inlineStr">
        <is>
          <t>2019-03-30</t>
        </is>
      </c>
      <c r="D637" s="3" t="inlineStr">
        <is>
          <t>2018-09-30</t>
        </is>
      </c>
      <c r="E637" s="3" t="inlineStr">
        <is>
          <t>duration</t>
        </is>
      </c>
      <c r="F637" s="3" t="inlineStr">
        <is>
          <t>37699000000.0</t>
        </is>
      </c>
      <c r="G637" s="3" t="inlineStr">
        <is>
          <t>usd</t>
        </is>
      </c>
      <c r="H637" s="3" t="inlineStr">
        <is>
          <t>-6</t>
        </is>
      </c>
      <c r="I637" s="3" t="n"/>
      <c r="J637" s="3" t="inlineStr">
        <is>
          <t>https://www.sec.gov/Archives/edgar/data/320193/000032019320000052/a10-qq220203282020.htm#d14246162e2106-wk-Fact-86F12023ECCA5C94A3BBF58EEB234567</t>
        </is>
      </c>
      <c r="K637" s="3" t="inlineStr">
        <is>
          <t>2020-05-01 00:00:00</t>
        </is>
      </c>
    </row>
    <row r="638">
      <c r="B638" s="3" t="inlineStr">
        <is>
          <t>IncomeTaxExpenseBenefit</t>
        </is>
      </c>
      <c r="C638" s="3" t="inlineStr">
        <is>
          <t>2019-03-30</t>
        </is>
      </c>
      <c r="D638" s="3" t="inlineStr">
        <is>
          <t>2018-09-30</t>
        </is>
      </c>
      <c r="E638" s="3" t="inlineStr">
        <is>
          <t>duration</t>
        </is>
      </c>
      <c r="F638" s="3" t="inlineStr">
        <is>
          <t>6173000000.0</t>
        </is>
      </c>
      <c r="G638" s="3" t="inlineStr">
        <is>
          <t>usd</t>
        </is>
      </c>
      <c r="H638" s="3" t="inlineStr">
        <is>
          <t>-6</t>
        </is>
      </c>
      <c r="I638" s="3" t="n"/>
      <c r="J638" s="3" t="inlineStr">
        <is>
          <t>https://www.sec.gov/Archives/edgar/data/320193/000032019320000052/a10-qq220203282020.htm#d14246162e2184-wk-Fact-9D6122D0DAB157B194B2B45340ECF701</t>
        </is>
      </c>
      <c r="K638" s="3" t="inlineStr">
        <is>
          <t>2020-05-01 00:00:00</t>
        </is>
      </c>
    </row>
    <row r="639">
      <c r="B639" s="3" t="inlineStr">
        <is>
          <t>OtherComprehensiveIncomeLossForeignCurrencyTransactionAndTranslationAdjustmentNetOfTax</t>
        </is>
      </c>
      <c r="C639" s="3" t="inlineStr">
        <is>
          <t>2019-03-30</t>
        </is>
      </c>
      <c r="D639" s="3" t="inlineStr">
        <is>
          <t>2018-09-30</t>
        </is>
      </c>
      <c r="E639" s="3" t="inlineStr">
        <is>
          <t>duration</t>
        </is>
      </c>
      <c r="F639" s="3" t="inlineStr">
        <is>
          <t>96000000.0</t>
        </is>
      </c>
      <c r="G639" s="3" t="inlineStr">
        <is>
          <t>usd</t>
        </is>
      </c>
      <c r="H639" s="3" t="inlineStr">
        <is>
          <t>-6</t>
        </is>
      </c>
      <c r="I639" s="3" t="n"/>
      <c r="J639" s="3" t="inlineStr">
        <is>
          <t>https://www.sec.gov/Archives/edgar/data/320193/000032019320000052/a10-qq220203282020.htm#d14247846e839-wk-Fact-2AF2B916836658D084A7D2C0FB7C230D</t>
        </is>
      </c>
      <c r="K639" s="3" t="inlineStr">
        <is>
          <t>2020-05-01 00:00:00</t>
        </is>
      </c>
    </row>
    <row r="640">
      <c r="B640" s="3" t="inlineStr">
        <is>
          <t>OtherComprehensiveIncomeUnrealizedGainLossOnDerivativesArisingDuringPeriodNetOfTax</t>
        </is>
      </c>
      <c r="C640" s="3" t="inlineStr">
        <is>
          <t>2019-03-30</t>
        </is>
      </c>
      <c r="D640" s="3" t="inlineStr">
        <is>
          <t>2018-09-30</t>
        </is>
      </c>
      <c r="E640" s="3" t="inlineStr">
        <is>
          <t>duration</t>
        </is>
      </c>
      <c r="F640" s="3" t="inlineStr">
        <is>
          <t>-384000000.0</t>
        </is>
      </c>
      <c r="G640" s="3" t="inlineStr">
        <is>
          <t>usd</t>
        </is>
      </c>
      <c r="H640" s="3" t="inlineStr">
        <is>
          <t>-6</t>
        </is>
      </c>
      <c r="I640" s="3" t="n"/>
      <c r="J640" s="3" t="inlineStr">
        <is>
          <t>https://www.sec.gov/Archives/edgar/data/320193/000032019320000052/a10-qq220203282020.htm#d14247846e1084-wk-Fact-ADBB3302CBB95041A04171A9BA4CB9D7</t>
        </is>
      </c>
      <c r="K640" s="3" t="inlineStr">
        <is>
          <t>2020-05-01 00:00:00</t>
        </is>
      </c>
    </row>
    <row r="641">
      <c r="B641" s="3" t="inlineStr">
        <is>
          <t>OtherComprehensiveIncomeLossReclassificationAdjustmentFromAOCIOnDerivativesNetOfTax</t>
        </is>
      </c>
      <c r="C641" s="3" t="inlineStr">
        <is>
          <t>2019-03-30</t>
        </is>
      </c>
      <c r="D641" s="3" t="inlineStr">
        <is>
          <t>2018-09-30</t>
        </is>
      </c>
      <c r="E641" s="3" t="inlineStr">
        <is>
          <t>duration</t>
        </is>
      </c>
      <c r="F641" s="3" t="inlineStr">
        <is>
          <t>63000000.0</t>
        </is>
      </c>
      <c r="G641" s="3" t="inlineStr">
        <is>
          <t>usd</t>
        </is>
      </c>
      <c r="H641" s="3" t="inlineStr">
        <is>
          <t>-6</t>
        </is>
      </c>
      <c r="I641" s="3" t="n"/>
      <c r="J641" s="3" t="inlineStr">
        <is>
          <t>https://www.sec.gov/Archives/edgar/data/320193/000032019320000052/a10-qq220203282020.htm#d14247846e1164-wk-Fact-1DDEC2184C0B53BC8476D477412A6FDE</t>
        </is>
      </c>
      <c r="K641" s="3" t="inlineStr">
        <is>
          <t>2020-05-01 00:00:00</t>
        </is>
      </c>
    </row>
    <row r="642">
      <c r="B642" s="3" t="inlineStr">
        <is>
          <t>OtherComprehensiveIncomeLossDerivativesQualifyingAsHedgesNetOfTax</t>
        </is>
      </c>
      <c r="C642" s="3" t="inlineStr">
        <is>
          <t>2019-03-30</t>
        </is>
      </c>
      <c r="D642" s="3" t="inlineStr">
        <is>
          <t>2018-09-30</t>
        </is>
      </c>
      <c r="E642" s="3" t="inlineStr">
        <is>
          <t>duration</t>
        </is>
      </c>
      <c r="F642" s="3" t="inlineStr">
        <is>
          <t>-447000000.0</t>
        </is>
      </c>
      <c r="G642" s="3" t="inlineStr">
        <is>
          <t>usd</t>
        </is>
      </c>
      <c r="H642" s="3" t="inlineStr">
        <is>
          <t>-6</t>
        </is>
      </c>
      <c r="I642" s="3" t="n"/>
      <c r="J642" s="3" t="inlineStr">
        <is>
          <t>https://www.sec.gov/Archives/edgar/data/320193/000032019320000052/a10-qq220203282020.htm#d14247846e1244-wk-Fact-D0C46B06E11F570382C523E490A2EB61</t>
        </is>
      </c>
      <c r="K642" s="3" t="inlineStr">
        <is>
          <t>2020-05-01 00:00:00</t>
        </is>
      </c>
    </row>
    <row r="643">
      <c r="B643" s="3" t="inlineStr">
        <is>
          <t>OtherComprehensiveIncomeUnrealizedHoldingGainLossOnSecuritiesArisingDuringPeriodNetOfTax</t>
        </is>
      </c>
      <c r="C643" s="3" t="inlineStr">
        <is>
          <t>2019-03-30</t>
        </is>
      </c>
      <c r="D643" s="3" t="inlineStr">
        <is>
          <t>2018-09-30</t>
        </is>
      </c>
      <c r="E643" s="3" t="inlineStr">
        <is>
          <t>duration</t>
        </is>
      </c>
      <c r="F643" s="3" t="inlineStr">
        <is>
          <t>2152000000.0</t>
        </is>
      </c>
      <c r="G643" s="3" t="inlineStr">
        <is>
          <t>usd</t>
        </is>
      </c>
      <c r="H643" s="3" t="inlineStr">
        <is>
          <t>-6</t>
        </is>
      </c>
      <c r="I643" s="3" t="n"/>
      <c r="J643" s="3" t="inlineStr">
        <is>
          <t>https://www.sec.gov/Archives/edgar/data/320193/000032019320000052/a10-qq220203282020.htm#d14247846e1490-wk-Fact-20144CB141205EF0942CF67A8ED39D13</t>
        </is>
      </c>
      <c r="K643" s="3" t="inlineStr">
        <is>
          <t>2020-05-01 00:00:00</t>
        </is>
      </c>
    </row>
    <row r="644">
      <c r="B644" s="3" t="inlineStr">
        <is>
          <t>OtherComprehensiveIncomeLossReclassificationAdjustmentFromAOCIForSaleOfSecuritiesNetOfTax</t>
        </is>
      </c>
      <c r="C644" s="3" t="inlineStr">
        <is>
          <t>2019-03-30</t>
        </is>
      </c>
      <c r="D644" s="3" t="inlineStr">
        <is>
          <t>2018-09-30</t>
        </is>
      </c>
      <c r="E644" s="3" t="inlineStr">
        <is>
          <t>duration</t>
        </is>
      </c>
      <c r="F644" s="3" t="inlineStr">
        <is>
          <t>-65000000.0</t>
        </is>
      </c>
      <c r="G644" s="3" t="inlineStr">
        <is>
          <t>usd</t>
        </is>
      </c>
      <c r="H644" s="3" t="inlineStr">
        <is>
          <t>-6</t>
        </is>
      </c>
      <c r="I644" s="3" t="n"/>
      <c r="J644" s="3" t="inlineStr">
        <is>
          <t>https://www.sec.gov/Archives/edgar/data/320193/000032019320000052/a10-qq220203282020.htm#d14247846e1568-wk-Fact-00FFAAF0556E56438BC4B1F0DC3A4E5D</t>
        </is>
      </c>
      <c r="K644" s="3" t="inlineStr">
        <is>
          <t>2020-05-01 00:00:00</t>
        </is>
      </c>
    </row>
    <row r="645">
      <c r="B645" s="3" t="inlineStr">
        <is>
          <t>OtherComprehensiveIncomeLossAvailableForSaleSecuritiesAdjustmentNetOfTax</t>
        </is>
      </c>
      <c r="C645" s="3" t="inlineStr">
        <is>
          <t>2019-03-30</t>
        </is>
      </c>
      <c r="D645" s="3" t="inlineStr">
        <is>
          <t>2018-09-30</t>
        </is>
      </c>
      <c r="E645" s="3" t="inlineStr">
        <is>
          <t>duration</t>
        </is>
      </c>
      <c r="F645" s="3" t="inlineStr">
        <is>
          <t>2217000000.0</t>
        </is>
      </c>
      <c r="G645" s="3" t="inlineStr">
        <is>
          <t>usd</t>
        </is>
      </c>
      <c r="H645" s="3" t="inlineStr">
        <is>
          <t>-6</t>
        </is>
      </c>
      <c r="I645" s="3" t="n"/>
      <c r="J645" s="3" t="inlineStr">
        <is>
          <t>https://www.sec.gov/Archives/edgar/data/320193/000032019320000052/a10-qq220203282020.htm#d14247846e1648-wk-Fact-10F78456E99D50A0962F4A31C2F1630F</t>
        </is>
      </c>
      <c r="K645" s="3" t="inlineStr">
        <is>
          <t>2020-05-01 00:00:00</t>
        </is>
      </c>
    </row>
    <row r="646">
      <c r="B646" s="3" t="inlineStr">
        <is>
          <t>OtherComprehensiveIncomeLossNetOfTaxPortionAttributableToParent</t>
        </is>
      </c>
      <c r="C646" s="3" t="inlineStr">
        <is>
          <t>2019-03-30</t>
        </is>
      </c>
      <c r="D646" s="3" t="inlineStr">
        <is>
          <t>2018-09-30</t>
        </is>
      </c>
      <c r="E646" s="3" t="inlineStr">
        <is>
          <t>duration</t>
        </is>
      </c>
      <c r="F646" s="3" t="inlineStr">
        <is>
          <t>1866000000.0</t>
        </is>
      </c>
      <c r="G646" s="3" t="inlineStr">
        <is>
          <t>usd</t>
        </is>
      </c>
      <c r="H646" s="3" t="inlineStr">
        <is>
          <t>-6</t>
        </is>
      </c>
      <c r="I646" s="3" t="n"/>
      <c r="J646" s="3" t="inlineStr">
        <is>
          <t>https://www.sec.gov/Archives/edgar/data/320193/000032019320000052/a10-qq220203282020.htm#d14247846e1810-wk-Fact-8D08740EBEEB59F898730F460AE129E6</t>
        </is>
      </c>
      <c r="K646" s="3" t="inlineStr">
        <is>
          <t>2020-05-01 00:00:00</t>
        </is>
      </c>
    </row>
    <row r="647">
      <c r="B647" s="3" t="inlineStr">
        <is>
          <t>ComprehensiveIncomeNetOfTax</t>
        </is>
      </c>
      <c r="C647" s="3" t="inlineStr">
        <is>
          <t>2019-03-30</t>
        </is>
      </c>
      <c r="D647" s="3" t="inlineStr">
        <is>
          <t>2018-09-30</t>
        </is>
      </c>
      <c r="E647" s="3" t="inlineStr">
        <is>
          <t>duration</t>
        </is>
      </c>
      <c r="F647" s="3" t="inlineStr">
        <is>
          <t>33392000000.0</t>
        </is>
      </c>
      <c r="G647" s="3" t="inlineStr">
        <is>
          <t>usd</t>
        </is>
      </c>
      <c r="H647" s="3" t="inlineStr">
        <is>
          <t>-6</t>
        </is>
      </c>
      <c r="I647" s="3" t="n"/>
      <c r="J647" s="3" t="inlineStr">
        <is>
          <t>https://www.sec.gov/Archives/edgar/data/320193/000032019320000052/a10-qq220203282020.htm#d14247846e1893-wk-Fact-AC83124576B85F0492769B3A511CAC11</t>
        </is>
      </c>
      <c r="K647" s="3" t="inlineStr">
        <is>
          <t>2020-05-01 00:00:00</t>
        </is>
      </c>
    </row>
    <row r="648">
      <c r="B648" s="3" t="inlineStr">
        <is>
          <t>CommonStockDividendsPerShareDeclared</t>
        </is>
      </c>
      <c r="C648" s="3" t="inlineStr">
        <is>
          <t>2019-03-30</t>
        </is>
      </c>
      <c r="D648" s="3" t="inlineStr">
        <is>
          <t>2018-09-30</t>
        </is>
      </c>
      <c r="E648" s="3" t="inlineStr">
        <is>
          <t>duration</t>
        </is>
      </c>
      <c r="F648" s="3" t="inlineStr">
        <is>
          <t>1.46</t>
        </is>
      </c>
      <c r="G648" s="3" t="inlineStr">
        <is>
          <t>usdPerShare</t>
        </is>
      </c>
      <c r="H648" s="3" t="inlineStr">
        <is>
          <t>INF</t>
        </is>
      </c>
      <c r="I648" s="3" t="n"/>
      <c r="J648" s="3" t="inlineStr">
        <is>
          <t>https://www.sec.gov/Archives/edgar/data/320193/000032019320000052/a10-qq220203282020.htm#d14264518e2771-wk-Fact-F51E08D3D87652D9B0660509DACE35CA</t>
        </is>
      </c>
      <c r="K648" s="3" t="inlineStr">
        <is>
          <t>2020-05-01 00:00:00</t>
        </is>
      </c>
    </row>
    <row r="649">
      <c r="B649" s="3" t="inlineStr">
        <is>
          <t>DepreciationDepletionAndAmortization</t>
        </is>
      </c>
      <c r="C649" s="3" t="inlineStr">
        <is>
          <t>2019-03-30</t>
        </is>
      </c>
      <c r="D649" s="3" t="inlineStr">
        <is>
          <t>2018-09-30</t>
        </is>
      </c>
      <c r="E649" s="3" t="inlineStr">
        <is>
          <t>duration</t>
        </is>
      </c>
      <c r="F649" s="3" t="inlineStr">
        <is>
          <t>6435000000.0</t>
        </is>
      </c>
      <c r="G649" s="3" t="inlineStr">
        <is>
          <t>usd</t>
        </is>
      </c>
      <c r="H649" s="3" t="inlineStr">
        <is>
          <t>-6</t>
        </is>
      </c>
      <c r="I649" s="3" t="n"/>
      <c r="J649" s="3" t="inlineStr">
        <is>
          <t>https://www.sec.gov/Archives/edgar/data/320193/000032019320000052/a10-qq220203282020.htm#d14264519e706-wk-Fact-A7D11CC1B7DD586785B4AB591B71CE3E</t>
        </is>
      </c>
      <c r="K649" s="3" t="inlineStr">
        <is>
          <t>2020-05-01 00:00:00</t>
        </is>
      </c>
    </row>
    <row r="650">
      <c r="B650" s="3" t="inlineStr">
        <is>
          <t>ShareBasedCompensation</t>
        </is>
      </c>
      <c r="C650" s="3" t="inlineStr">
        <is>
          <t>2019-03-30</t>
        </is>
      </c>
      <c r="D650" s="3" t="inlineStr">
        <is>
          <t>2018-09-30</t>
        </is>
      </c>
      <c r="E650" s="3" t="inlineStr">
        <is>
          <t>duration</t>
        </is>
      </c>
      <c r="F650" s="3" t="inlineStr">
        <is>
          <t>3073000000.0</t>
        </is>
      </c>
      <c r="G650" s="3" t="inlineStr">
        <is>
          <t>usd</t>
        </is>
      </c>
      <c r="H650" s="3" t="inlineStr">
        <is>
          <t>-6</t>
        </is>
      </c>
      <c r="I650" s="3" t="n"/>
      <c r="J650" s="3" t="inlineStr">
        <is>
          <t>https://www.sec.gov/Archives/edgar/data/320193/000032019320000052/a10-qq220203282020.htm#d14264519e745-wk-Fact-C368CE12CD675A3EAC2720FA64CB2AE2</t>
        </is>
      </c>
      <c r="K650" s="3" t="inlineStr">
        <is>
          <t>2020-05-01 00:00:00</t>
        </is>
      </c>
    </row>
    <row r="651">
      <c r="B651" s="3" t="inlineStr">
        <is>
          <t>DeferredIncomeTaxExpenseBenefit</t>
        </is>
      </c>
      <c r="C651" s="3" t="inlineStr">
        <is>
          <t>2019-03-30</t>
        </is>
      </c>
      <c r="D651" s="3" t="inlineStr">
        <is>
          <t>2018-09-30</t>
        </is>
      </c>
      <c r="E651" s="3" t="inlineStr">
        <is>
          <t>duration</t>
        </is>
      </c>
      <c r="F651" s="3" t="inlineStr">
        <is>
          <t>-124000000.0</t>
        </is>
      </c>
      <c r="G651" s="3" t="inlineStr">
        <is>
          <t>usd</t>
        </is>
      </c>
      <c r="H651" s="3" t="inlineStr">
        <is>
          <t>-6</t>
        </is>
      </c>
      <c r="I651" s="3" t="n"/>
      <c r="J651" s="3" t="inlineStr">
        <is>
          <t>https://www.sec.gov/Archives/edgar/data/320193/000032019320000052/a10-qq220203282020.htm#d14264519e785-wk-Fact-D7247E9F23F75EF5A223C9263098ABD3</t>
        </is>
      </c>
      <c r="K651" s="3" t="inlineStr">
        <is>
          <t>2020-05-01 00:00:00</t>
        </is>
      </c>
    </row>
    <row r="652">
      <c r="B652" s="3" t="inlineStr">
        <is>
          <t>OtherNoncashIncomeExpense</t>
        </is>
      </c>
      <c r="C652" s="3" t="inlineStr">
        <is>
          <t>2019-03-30</t>
        </is>
      </c>
      <c r="D652" s="3" t="inlineStr">
        <is>
          <t>2018-09-30</t>
        </is>
      </c>
      <c r="E652" s="3" t="inlineStr">
        <is>
          <t>duration</t>
        </is>
      </c>
      <c r="F652" s="3" t="inlineStr">
        <is>
          <t>215000000.0</t>
        </is>
      </c>
      <c r="G652" s="3" t="inlineStr">
        <is>
          <t>usd</t>
        </is>
      </c>
      <c r="H652" s="3" t="inlineStr">
        <is>
          <t>-6</t>
        </is>
      </c>
      <c r="I652" s="3" t="n"/>
      <c r="J652" s="3" t="inlineStr">
        <is>
          <t>https://www.sec.gov/Archives/edgar/data/320193/000032019320000052/a10-qq220203282020.htm#d14264519e826-wk-Fact-3EAD5BA8DB87509DB3270799C7E83CAC</t>
        </is>
      </c>
      <c r="K652" s="3" t="inlineStr">
        <is>
          <t>2020-05-01 00:00:00</t>
        </is>
      </c>
    </row>
    <row r="653">
      <c r="B653" s="3" t="inlineStr">
        <is>
          <t>IncreaseDecreaseInAccountsReceivable</t>
        </is>
      </c>
      <c r="C653" s="3" t="inlineStr">
        <is>
          <t>2019-03-30</t>
        </is>
      </c>
      <c r="D653" s="3" t="inlineStr">
        <is>
          <t>2018-09-30</t>
        </is>
      </c>
      <c r="E653" s="3" t="inlineStr">
        <is>
          <t>duration</t>
        </is>
      </c>
      <c r="F653" s="3" t="inlineStr">
        <is>
          <t>-8094000000.0</t>
        </is>
      </c>
      <c r="G653" s="3" t="inlineStr">
        <is>
          <t>usd</t>
        </is>
      </c>
      <c r="H653" s="3" t="inlineStr">
        <is>
          <t>-6</t>
        </is>
      </c>
      <c r="I653" s="3" t="n"/>
      <c r="J653" s="3" t="inlineStr">
        <is>
          <t>https://www.sec.gov/Archives/edgar/data/320193/000032019320000052/a10-qq220203282020.htm#d14264519e908-wk-Fact-7AE5309885A658A993488824C9277EEC</t>
        </is>
      </c>
      <c r="K653" s="3" t="inlineStr">
        <is>
          <t>2020-05-01 00:00:00</t>
        </is>
      </c>
    </row>
    <row r="654">
      <c r="B654" s="3" t="inlineStr">
        <is>
          <t>IncreaseDecreaseInInventories</t>
        </is>
      </c>
      <c r="C654" s="3" t="inlineStr">
        <is>
          <t>2019-03-30</t>
        </is>
      </c>
      <c r="D654" s="3" t="inlineStr">
        <is>
          <t>2018-09-30</t>
        </is>
      </c>
      <c r="E654" s="3" t="inlineStr">
        <is>
          <t>duration</t>
        </is>
      </c>
      <c r="F654" s="3" t="inlineStr">
        <is>
          <t>1006000000.0</t>
        </is>
      </c>
      <c r="G654" s="3" t="inlineStr">
        <is>
          <t>usd</t>
        </is>
      </c>
      <c r="H654" s="3" t="inlineStr">
        <is>
          <t>-6</t>
        </is>
      </c>
      <c r="I654" s="3" t="n"/>
      <c r="J654" s="3" t="inlineStr">
        <is>
          <t>https://www.sec.gov/Archives/edgar/data/320193/000032019320000052/a10-qq220203282020.htm#d14264519e947-wk-Fact-6A338DDA7AC75BD688FD7840D8F26650</t>
        </is>
      </c>
      <c r="K654" s="3" t="inlineStr">
        <is>
          <t>2020-05-01 00:00:00</t>
        </is>
      </c>
    </row>
    <row r="655">
      <c r="B655" s="3" t="inlineStr">
        <is>
          <t>IncreaseDecreaseInOtherReceivables</t>
        </is>
      </c>
      <c r="C655" s="3" t="inlineStr">
        <is>
          <t>2019-03-30</t>
        </is>
      </c>
      <c r="D655" s="3" t="inlineStr">
        <is>
          <t>2018-09-30</t>
        </is>
      </c>
      <c r="E655" s="3" t="inlineStr">
        <is>
          <t>duration</t>
        </is>
      </c>
      <c r="F655" s="3" t="inlineStr">
        <is>
          <t>-14616000000.0</t>
        </is>
      </c>
      <c r="G655" s="3" t="inlineStr">
        <is>
          <t>usd</t>
        </is>
      </c>
      <c r="H655" s="3" t="inlineStr">
        <is>
          <t>-6</t>
        </is>
      </c>
      <c r="I655" s="3" t="n"/>
      <c r="J655" s="3" t="inlineStr">
        <is>
          <t>https://www.sec.gov/Archives/edgar/data/320193/000032019320000052/a10-qq220203282020.htm#d14264519e987-wk-Fact-E71D5EF464EA5FAD8736881C0AFFDFEF</t>
        </is>
      </c>
      <c r="K655" s="3" t="inlineStr">
        <is>
          <t>2020-05-01 00:00:00</t>
        </is>
      </c>
    </row>
    <row r="656">
      <c r="B656" s="3" t="inlineStr">
        <is>
          <t>IncreaseDecreaseInOtherOperatingAssets</t>
        </is>
      </c>
      <c r="C656" s="3" t="inlineStr">
        <is>
          <t>2019-03-30</t>
        </is>
      </c>
      <c r="D656" s="3" t="inlineStr">
        <is>
          <t>2018-09-30</t>
        </is>
      </c>
      <c r="E656" s="3" t="inlineStr">
        <is>
          <t>duration</t>
        </is>
      </c>
      <c r="F656" s="3" t="inlineStr">
        <is>
          <t>717000000.0</t>
        </is>
      </c>
      <c r="G656" s="3" t="inlineStr">
        <is>
          <t>usd</t>
        </is>
      </c>
      <c r="H656" s="3" t="inlineStr">
        <is>
          <t>-6</t>
        </is>
      </c>
      <c r="I656" s="3" t="n"/>
      <c r="J656" s="3" t="inlineStr">
        <is>
          <t>https://www.sec.gov/Archives/edgar/data/320193/000032019320000052/a10-qq220203282020.htm#d14264519e1027-wk-Fact-67065733D3DC5C35892266701C56D9C9</t>
        </is>
      </c>
      <c r="K656" s="3" t="inlineStr">
        <is>
          <t>2020-05-01 00:00:00</t>
        </is>
      </c>
    </row>
    <row r="657">
      <c r="B657" s="3" t="inlineStr">
        <is>
          <t>IncreaseDecreaseInAccountsPayable</t>
        </is>
      </c>
      <c r="C657" s="3" t="inlineStr">
        <is>
          <t>2019-03-30</t>
        </is>
      </c>
      <c r="D657" s="3" t="inlineStr">
        <is>
          <t>2018-09-30</t>
        </is>
      </c>
      <c r="E657" s="3" t="inlineStr">
        <is>
          <t>duration</t>
        </is>
      </c>
      <c r="F657" s="3" t="inlineStr">
        <is>
          <t>-20024000000.0</t>
        </is>
      </c>
      <c r="G657" s="3" t="inlineStr">
        <is>
          <t>usd</t>
        </is>
      </c>
      <c r="H657" s="3" t="inlineStr">
        <is>
          <t>-6</t>
        </is>
      </c>
      <c r="I657" s="3" t="n"/>
      <c r="J657" s="3" t="inlineStr">
        <is>
          <t>https://www.sec.gov/Archives/edgar/data/320193/000032019320000052/a10-qq220203282020.htm#d14264519e1068-wk-Fact-272FEEBDDCD75D55B4093FE1C5F10577</t>
        </is>
      </c>
      <c r="K657" s="3" t="inlineStr">
        <is>
          <t>2020-05-01 00:00:00</t>
        </is>
      </c>
    </row>
    <row r="658">
      <c r="B658" s="3" t="inlineStr">
        <is>
          <t>IncreaseDecreaseInContractWithCustomerLiability</t>
        </is>
      </c>
      <c r="C658" s="3" t="inlineStr">
        <is>
          <t>2019-03-30</t>
        </is>
      </c>
      <c r="D658" s="3" t="inlineStr">
        <is>
          <t>2018-09-30</t>
        </is>
      </c>
      <c r="E658" s="3" t="inlineStr">
        <is>
          <t>duration</t>
        </is>
      </c>
      <c r="F658" s="3" t="inlineStr">
        <is>
          <t>-540000000.0</t>
        </is>
      </c>
      <c r="G658" s="3" t="inlineStr">
        <is>
          <t>usd</t>
        </is>
      </c>
      <c r="H658" s="3" t="inlineStr">
        <is>
          <t>-6</t>
        </is>
      </c>
      <c r="I658" s="3" t="n"/>
      <c r="J658" s="3" t="inlineStr">
        <is>
          <t>https://www.sec.gov/Archives/edgar/data/320193/000032019320000052/a10-qq220203282020.htm#d14264519e1108-wk-Fact-09F9896E04705BB7AB0A8E6CB88755DC</t>
        </is>
      </c>
      <c r="K658" s="3" t="inlineStr">
        <is>
          <t>2020-05-01 00:00:00</t>
        </is>
      </c>
    </row>
    <row r="659">
      <c r="B659" s="3" t="inlineStr">
        <is>
          <t>IncreaseDecreaseInOtherOperatingLiabilities</t>
        </is>
      </c>
      <c r="C659" s="3" t="inlineStr">
        <is>
          <t>2019-03-30</t>
        </is>
      </c>
      <c r="D659" s="3" t="inlineStr">
        <is>
          <t>2018-09-30</t>
        </is>
      </c>
      <c r="E659" s="3" t="inlineStr">
        <is>
          <t>duration</t>
        </is>
      </c>
      <c r="F659" s="3" t="inlineStr">
        <is>
          <t>-3273000000.0</t>
        </is>
      </c>
      <c r="G659" s="3" t="inlineStr">
        <is>
          <t>usd</t>
        </is>
      </c>
      <c r="H659" s="3" t="inlineStr">
        <is>
          <t>-6</t>
        </is>
      </c>
      <c r="I659" s="3" t="n"/>
      <c r="J659" s="3" t="inlineStr">
        <is>
          <t>https://www.sec.gov/Archives/edgar/data/320193/000032019320000052/a10-qq220203282020.htm#d14264519e1148-wk-Fact-F10F85C85983591592EE55C89D2D396D</t>
        </is>
      </c>
      <c r="K659" s="3" t="inlineStr">
        <is>
          <t>2020-05-01 00:00:00</t>
        </is>
      </c>
    </row>
    <row r="660">
      <c r="B660" s="3" t="inlineStr">
        <is>
          <t>NetCashProvidedByUsedInOperatingActivities</t>
        </is>
      </c>
      <c r="C660" s="3" t="inlineStr">
        <is>
          <t>2019-03-30</t>
        </is>
      </c>
      <c r="D660" s="3" t="inlineStr">
        <is>
          <t>2018-09-30</t>
        </is>
      </c>
      <c r="E660" s="3" t="inlineStr">
        <is>
          <t>duration</t>
        </is>
      </c>
      <c r="F660" s="3" t="inlineStr">
        <is>
          <t>37845000000.0</t>
        </is>
      </c>
      <c r="G660" s="3" t="inlineStr">
        <is>
          <t>usd</t>
        </is>
      </c>
      <c r="H660" s="3" t="inlineStr">
        <is>
          <t>-6</t>
        </is>
      </c>
      <c r="I660" s="3" t="n"/>
      <c r="J660" s="3" t="inlineStr">
        <is>
          <t>https://www.sec.gov/Archives/edgar/data/320193/000032019320000052/a10-qq220203282020.htm#d14264519e1188-wk-Fact-4EBBB86DCE7757BBBB9A89C120D5DF46</t>
        </is>
      </c>
      <c r="K660" s="3" t="inlineStr">
        <is>
          <t>2020-05-01 00:00:00</t>
        </is>
      </c>
    </row>
    <row r="661">
      <c r="B661" s="3" t="inlineStr">
        <is>
          <t>PaymentsToAcquireAvailableForSaleSecuritiesDebt</t>
        </is>
      </c>
      <c r="C661" s="3" t="inlineStr">
        <is>
          <t>2019-03-30</t>
        </is>
      </c>
      <c r="D661" s="3" t="inlineStr">
        <is>
          <t>2018-09-30</t>
        </is>
      </c>
      <c r="E661" s="3" t="inlineStr">
        <is>
          <t>duration</t>
        </is>
      </c>
      <c r="F661" s="3" t="inlineStr">
        <is>
          <t>13854000000.0</t>
        </is>
      </c>
      <c r="G661" s="3" t="inlineStr">
        <is>
          <t>usd</t>
        </is>
      </c>
      <c r="H661" s="3" t="inlineStr">
        <is>
          <t>-6</t>
        </is>
      </c>
      <c r="I661" s="3" t="n"/>
      <c r="J661" s="3" t="inlineStr">
        <is>
          <t>https://www.sec.gov/Archives/edgar/data/320193/000032019320000052/a10-qq220203282020.htm#d14264519e1269-wk-Fact-9C5E34862FA05F39A27BA06E1ABD63CE</t>
        </is>
      </c>
      <c r="K661" s="3" t="inlineStr">
        <is>
          <t>2020-05-01 00:00:00</t>
        </is>
      </c>
    </row>
    <row r="662">
      <c r="B662" s="3" t="inlineStr">
        <is>
          <t>ProceedsFromMaturitiesPrepaymentsAndCallsOfAvailableForSaleSecurities</t>
        </is>
      </c>
      <c r="C662" s="3" t="inlineStr">
        <is>
          <t>2019-03-30</t>
        </is>
      </c>
      <c r="D662" s="3" t="inlineStr">
        <is>
          <t>2018-09-30</t>
        </is>
      </c>
      <c r="E662" s="3" t="inlineStr">
        <is>
          <t>duration</t>
        </is>
      </c>
      <c r="F662" s="3" t="inlineStr">
        <is>
          <t>16880000000.0</t>
        </is>
      </c>
      <c r="G662" s="3" t="inlineStr">
        <is>
          <t>usd</t>
        </is>
      </c>
      <c r="H662" s="3" t="inlineStr">
        <is>
          <t>-6</t>
        </is>
      </c>
      <c r="I662" s="3" t="n"/>
      <c r="J662" s="3" t="inlineStr">
        <is>
          <t>https://www.sec.gov/Archives/edgar/data/320193/000032019320000052/a10-qq220203282020.htm#d14264519e1309-wk-Fact-F6F1E7A9B9015D0FA44BC37954CFC2AE</t>
        </is>
      </c>
      <c r="K662" s="3" t="inlineStr">
        <is>
          <t>2020-05-01 00:00:00</t>
        </is>
      </c>
    </row>
    <row r="663">
      <c r="B663" s="3" t="inlineStr">
        <is>
          <t>ProceedsFromSaleOfAvailableForSaleSecuritiesDebt</t>
        </is>
      </c>
      <c r="C663" s="3" t="inlineStr">
        <is>
          <t>2019-03-30</t>
        </is>
      </c>
      <c r="D663" s="3" t="inlineStr">
        <is>
          <t>2018-09-30</t>
        </is>
      </c>
      <c r="E663" s="3" t="inlineStr">
        <is>
          <t>duration</t>
        </is>
      </c>
      <c r="F663" s="3" t="inlineStr">
        <is>
          <t>22635000000.0</t>
        </is>
      </c>
      <c r="G663" s="3" t="inlineStr">
        <is>
          <t>usd</t>
        </is>
      </c>
      <c r="H663" s="3" t="inlineStr">
        <is>
          <t>-6</t>
        </is>
      </c>
      <c r="I663" s="3" t="n"/>
      <c r="J663" s="3" t="inlineStr">
        <is>
          <t>https://www.sec.gov/Archives/edgar/data/320193/000032019320000052/a10-qq220203282020.htm#d14264519e1349-wk-Fact-A3641EC7F0255C05ADBA5EB0404E0FDC</t>
        </is>
      </c>
      <c r="K663" s="3" t="inlineStr">
        <is>
          <t>2020-05-01 00:00:00</t>
        </is>
      </c>
    </row>
    <row r="664">
      <c r="B664" s="3" t="inlineStr">
        <is>
          <t>PaymentsToAcquirePropertyPlantAndEquipment</t>
        </is>
      </c>
      <c r="C664" s="3" t="inlineStr">
        <is>
          <t>2019-03-30</t>
        </is>
      </c>
      <c r="D664" s="3" t="inlineStr">
        <is>
          <t>2018-09-30</t>
        </is>
      </c>
      <c r="E664" s="3" t="inlineStr">
        <is>
          <t>duration</t>
        </is>
      </c>
      <c r="F664" s="3" t="inlineStr">
        <is>
          <t>5718000000.0</t>
        </is>
      </c>
      <c r="G664" s="3" t="inlineStr">
        <is>
          <t>usd</t>
        </is>
      </c>
      <c r="H664" s="3" t="inlineStr">
        <is>
          <t>-6</t>
        </is>
      </c>
      <c r="I664" s="3" t="n"/>
      <c r="J664" s="3" t="inlineStr">
        <is>
          <t>https://www.sec.gov/Archives/edgar/data/320193/000032019320000052/a10-qq220203282020.htm#d14264519e1389-wk-Fact-D76EC56D2F0C566EAF1B2923AF0B87C8</t>
        </is>
      </c>
      <c r="K664" s="3" t="inlineStr">
        <is>
          <t>2020-05-01 00:00:00</t>
        </is>
      </c>
    </row>
    <row r="665">
      <c r="B665" s="3" t="inlineStr">
        <is>
          <t>PaymentsToAcquireBusinessesNetOfCashAcquired</t>
        </is>
      </c>
      <c r="C665" s="3" t="inlineStr">
        <is>
          <t>2019-03-30</t>
        </is>
      </c>
      <c r="D665" s="3" t="inlineStr">
        <is>
          <t>2018-09-30</t>
        </is>
      </c>
      <c r="E665" s="3" t="inlineStr">
        <is>
          <t>duration</t>
        </is>
      </c>
      <c r="F665" s="3" t="inlineStr">
        <is>
          <t>291000000.0</t>
        </is>
      </c>
      <c r="G665" s="3" t="inlineStr">
        <is>
          <t>usd</t>
        </is>
      </c>
      <c r="H665" s="3" t="inlineStr">
        <is>
          <t>-6</t>
        </is>
      </c>
      <c r="I665" s="3" t="n"/>
      <c r="J665" s="3" t="inlineStr">
        <is>
          <t>https://www.sec.gov/Archives/edgar/data/320193/000032019320000052/a10-qq220203282020.htm#d14264519e1430-wk-Fact-E5631064EE4B5F92945BB95EDF4FE399</t>
        </is>
      </c>
      <c r="K665" s="3" t="inlineStr">
        <is>
          <t>2020-05-01 00:00:00</t>
        </is>
      </c>
    </row>
    <row r="666">
      <c r="B666" s="3" t="inlineStr">
        <is>
          <t>PaymentsToAcquireOtherInvestments</t>
        </is>
      </c>
      <c r="C666" s="3" t="inlineStr">
        <is>
          <t>2019-03-30</t>
        </is>
      </c>
      <c r="D666" s="3" t="inlineStr">
        <is>
          <t>2018-09-30</t>
        </is>
      </c>
      <c r="E666" s="3" t="inlineStr">
        <is>
          <t>duration</t>
        </is>
      </c>
      <c r="F666" s="3" t="inlineStr">
        <is>
          <t>490000000.0</t>
        </is>
      </c>
      <c r="G666" s="3" t="inlineStr">
        <is>
          <t>usd</t>
        </is>
      </c>
      <c r="H666" s="3" t="inlineStr">
        <is>
          <t>-6</t>
        </is>
      </c>
      <c r="I666" s="3" t="n"/>
      <c r="J666" s="3" t="inlineStr">
        <is>
          <t>https://www.sec.gov/Archives/edgar/data/320193/000032019320000052/a10-qq220203282020.htm#d14264519e1471-wk-Fact-FBE954A15AC7505DA0AE34003AC71700</t>
        </is>
      </c>
      <c r="K666" s="3" t="inlineStr">
        <is>
          <t>2020-05-01 00:00:00</t>
        </is>
      </c>
    </row>
    <row r="667">
      <c r="B667" s="3" t="inlineStr">
        <is>
          <t>PaymentsForProceedsFromOtherInvestingActivities</t>
        </is>
      </c>
      <c r="C667" s="3" t="inlineStr">
        <is>
          <t>2019-03-30</t>
        </is>
      </c>
      <c r="D667" s="3" t="inlineStr">
        <is>
          <t>2018-09-30</t>
        </is>
      </c>
      <c r="E667" s="3" t="inlineStr">
        <is>
          <t>duration</t>
        </is>
      </c>
      <c r="F667" s="3" t="inlineStr">
        <is>
          <t>-30000000.0</t>
        </is>
      </c>
      <c r="G667" s="3" t="inlineStr">
        <is>
          <t>usd</t>
        </is>
      </c>
      <c r="H667" s="3" t="inlineStr">
        <is>
          <t>-6</t>
        </is>
      </c>
      <c r="I667" s="3" t="n"/>
      <c r="J667" s="3" t="inlineStr">
        <is>
          <t>https://www.sec.gov/Archives/edgar/data/320193/000032019320000052/a10-qq220203282020.htm#d14264519e1512-wk-Fact-4DA5C308C9C75116848D37E75D28B1FD</t>
        </is>
      </c>
      <c r="K667" s="3" t="inlineStr">
        <is>
          <t>2020-05-01 00:00:00</t>
        </is>
      </c>
    </row>
    <row r="668">
      <c r="B668" s="3" t="inlineStr">
        <is>
          <t>NetCashProvidedByUsedInInvestingActivities</t>
        </is>
      </c>
      <c r="C668" s="3" t="inlineStr">
        <is>
          <t>2019-03-30</t>
        </is>
      </c>
      <c r="D668" s="3" t="inlineStr">
        <is>
          <t>2018-09-30</t>
        </is>
      </c>
      <c r="E668" s="3" t="inlineStr">
        <is>
          <t>duration</t>
        </is>
      </c>
      <c r="F668" s="3" t="inlineStr">
        <is>
          <t>19192000000.0</t>
        </is>
      </c>
      <c r="G668" s="3" t="inlineStr">
        <is>
          <t>usd</t>
        </is>
      </c>
      <c r="H668" s="3" t="inlineStr">
        <is>
          <t>-6</t>
        </is>
      </c>
      <c r="I668" s="3" t="n"/>
      <c r="J668" s="3" t="inlineStr">
        <is>
          <t>https://www.sec.gov/Archives/edgar/data/320193/000032019320000052/a10-qq220203282020.htm#d14264519e1552-wk-Fact-848A374E70625435B443A975E2BAEAAB</t>
        </is>
      </c>
      <c r="K668" s="3" t="inlineStr">
        <is>
          <t>2020-05-01 00:00:00</t>
        </is>
      </c>
    </row>
    <row r="669">
      <c r="B669" s="3" t="inlineStr">
        <is>
          <t>ProceedsFromIssuanceOfCommonStock</t>
        </is>
      </c>
      <c r="C669" s="3" t="inlineStr">
        <is>
          <t>2019-03-30</t>
        </is>
      </c>
      <c r="D669" s="3" t="inlineStr">
        <is>
          <t>2018-09-30</t>
        </is>
      </c>
      <c r="E669" s="3" t="inlineStr">
        <is>
          <t>duration</t>
        </is>
      </c>
      <c r="F669" s="3" t="inlineStr">
        <is>
          <t>390000000.0</t>
        </is>
      </c>
      <c r="G669" s="3" t="inlineStr">
        <is>
          <t>usd</t>
        </is>
      </c>
      <c r="H669" s="3" t="inlineStr">
        <is>
          <t>-6</t>
        </is>
      </c>
      <c r="I669" s="3" t="n"/>
      <c r="J669" s="3" t="inlineStr">
        <is>
          <t>https://www.sec.gov/Archives/edgar/data/320193/000032019320000052/a10-qq220203282020.htm#d14264519e1632-wk-Fact-4059A50163B859E093393D434F8676AE</t>
        </is>
      </c>
      <c r="K669" s="3" t="inlineStr">
        <is>
          <t>2020-05-01 00:00:00</t>
        </is>
      </c>
    </row>
    <row r="670">
      <c r="B670" s="3" t="inlineStr">
        <is>
          <t>PaymentsRelatedToTaxWithholdingForShareBasedCompensation</t>
        </is>
      </c>
      <c r="C670" s="3" t="inlineStr">
        <is>
          <t>2019-03-30</t>
        </is>
      </c>
      <c r="D670" s="3" t="inlineStr">
        <is>
          <t>2018-09-30</t>
        </is>
      </c>
      <c r="E670" s="3" t="inlineStr">
        <is>
          <t>duration</t>
        </is>
      </c>
      <c r="F670" s="3" t="inlineStr">
        <is>
          <t>1427000000.0</t>
        </is>
      </c>
      <c r="G670" s="3" t="inlineStr">
        <is>
          <t>usd</t>
        </is>
      </c>
      <c r="H670" s="3" t="inlineStr">
        <is>
          <t>-6</t>
        </is>
      </c>
      <c r="I670" s="3" t="n"/>
      <c r="J670" s="3" t="inlineStr">
        <is>
          <t>https://www.sec.gov/Archives/edgar/data/320193/000032019320000052/a10-qq220203282020.htm#d14264519e1672-wk-Fact-6638622AD68A551793B2C178B0F52FBB</t>
        </is>
      </c>
      <c r="K670" s="3" t="inlineStr">
        <is>
          <t>2020-05-01 00:00:00</t>
        </is>
      </c>
    </row>
    <row r="671">
      <c r="B671" s="3" t="inlineStr">
        <is>
          <t>PaymentsOfDividends</t>
        </is>
      </c>
      <c r="C671" s="3" t="inlineStr">
        <is>
          <t>2019-03-30</t>
        </is>
      </c>
      <c r="D671" s="3" t="inlineStr">
        <is>
          <t>2018-09-30</t>
        </is>
      </c>
      <c r="E671" s="3" t="inlineStr">
        <is>
          <t>duration</t>
        </is>
      </c>
      <c r="F671" s="3" t="inlineStr">
        <is>
          <t>7011000000.0</t>
        </is>
      </c>
      <c r="G671" s="3" t="inlineStr">
        <is>
          <t>usd</t>
        </is>
      </c>
      <c r="H671" s="3" t="inlineStr">
        <is>
          <t>-6</t>
        </is>
      </c>
      <c r="I671" s="3" t="n"/>
      <c r="J671" s="3" t="inlineStr">
        <is>
          <t>https://www.sec.gov/Archives/edgar/data/320193/000032019320000052/a10-qq220203282020.htm#d14264519e1713-wk-Fact-954173BE91AF5D4FA931540DC7663BFB</t>
        </is>
      </c>
      <c r="K671" s="3" t="inlineStr">
        <is>
          <t>2020-05-01 00:00:00</t>
        </is>
      </c>
    </row>
    <row r="672">
      <c r="B672" s="3" t="inlineStr">
        <is>
          <t>PaymentsForRepurchaseOfCommonStock</t>
        </is>
      </c>
      <c r="C672" s="3" t="inlineStr">
        <is>
          <t>2019-03-30</t>
        </is>
      </c>
      <c r="D672" s="3" t="inlineStr">
        <is>
          <t>2018-09-30</t>
        </is>
      </c>
      <c r="E672" s="3" t="inlineStr">
        <is>
          <t>duration</t>
        </is>
      </c>
      <c r="F672" s="3" t="inlineStr">
        <is>
          <t>32498000000.0</t>
        </is>
      </c>
      <c r="G672" s="3" t="inlineStr">
        <is>
          <t>usd</t>
        </is>
      </c>
      <c r="H672" s="3" t="inlineStr">
        <is>
          <t>-6</t>
        </is>
      </c>
      <c r="I672" s="3" t="n"/>
      <c r="J672" s="3" t="inlineStr">
        <is>
          <t>https://www.sec.gov/Archives/edgar/data/320193/000032019320000052/a10-qq220203282020.htm#d14264519e1754-wk-Fact-6DF8EA45DAD059F8981C6913EBC37288</t>
        </is>
      </c>
      <c r="K672" s="3" t="inlineStr">
        <is>
          <t>2020-05-01 00:00:00</t>
        </is>
      </c>
    </row>
    <row r="673">
      <c r="B673" s="3" t="inlineStr">
        <is>
          <t>ProceedsFromIssuanceOfLongTermDebt</t>
        </is>
      </c>
      <c r="C673" s="3" t="inlineStr">
        <is>
          <t>2019-03-30</t>
        </is>
      </c>
      <c r="D673" s="3" t="inlineStr">
        <is>
          <t>2018-09-30</t>
        </is>
      </c>
      <c r="E673" s="3" t="inlineStr">
        <is>
          <t>duration</t>
        </is>
      </c>
      <c r="F673" s="3" t="n"/>
      <c r="G673" s="3" t="inlineStr">
        <is>
          <t>usd</t>
        </is>
      </c>
      <c r="H673" s="3" t="inlineStr">
        <is>
          <t>-6</t>
        </is>
      </c>
      <c r="I673" s="3" t="n"/>
      <c r="J673" s="3" t="inlineStr">
        <is>
          <t>https://www.sec.gov/Archives/edgar/data/320193/000032019320000052/a10-qq220203282020.htm#d14264519e1795-wk-Fact-9D0A6E1F059F58D58AC9ECE2F6F4F5C7</t>
        </is>
      </c>
      <c r="K673" s="3" t="inlineStr">
        <is>
          <t>2020-05-01 00:00:00</t>
        </is>
      </c>
    </row>
    <row r="674">
      <c r="B674" s="3" t="inlineStr">
        <is>
          <t>RepaymentsOfLongTermDebt</t>
        </is>
      </c>
      <c r="C674" s="3" t="inlineStr">
        <is>
          <t>2019-03-30</t>
        </is>
      </c>
      <c r="D674" s="3" t="inlineStr">
        <is>
          <t>2018-09-30</t>
        </is>
      </c>
      <c r="E674" s="3" t="inlineStr">
        <is>
          <t>duration</t>
        </is>
      </c>
      <c r="F674" s="3" t="inlineStr">
        <is>
          <t>2500000000.0</t>
        </is>
      </c>
      <c r="G674" s="3" t="inlineStr">
        <is>
          <t>usd</t>
        </is>
      </c>
      <c r="H674" s="3" t="inlineStr">
        <is>
          <t>-6</t>
        </is>
      </c>
      <c r="I674" s="3" t="n"/>
      <c r="J674" s="3" t="inlineStr">
        <is>
          <t>https://www.sec.gov/Archives/edgar/data/320193/000032019320000052/a10-qq220203282020.htm#d14264519e1835-wk-Fact-53A334F62A995100B4A71FC9B0D16080</t>
        </is>
      </c>
      <c r="K674" s="3" t="inlineStr">
        <is>
          <t>2020-05-01 00:00:00</t>
        </is>
      </c>
    </row>
    <row r="675">
      <c r="B675" s="3" t="inlineStr">
        <is>
          <t>ProceedsFromOtherShortTermDebt</t>
        </is>
      </c>
      <c r="C675" s="3" t="inlineStr">
        <is>
          <t>2019-03-30</t>
        </is>
      </c>
      <c r="D675" s="3" t="inlineStr">
        <is>
          <t>2018-09-30</t>
        </is>
      </c>
      <c r="E675" s="3" t="inlineStr">
        <is>
          <t>duration</t>
        </is>
      </c>
      <c r="F675" s="3" t="n"/>
      <c r="G675" s="3" t="inlineStr">
        <is>
          <t>usd</t>
        </is>
      </c>
      <c r="H675" s="3" t="inlineStr">
        <is>
          <t>-6</t>
        </is>
      </c>
      <c r="I675" s="3" t="n"/>
      <c r="J675" s="3" t="inlineStr">
        <is>
          <t>https://www.sec.gov/Archives/edgar/data/320193/000032019320000052/a10-qq220203282020.htm#d14264519e1915-wk-Fact-5AE6A24E801850B34014461C4656F848</t>
        </is>
      </c>
      <c r="K675" s="3" t="inlineStr">
        <is>
          <t>2020-05-01 00:00:00</t>
        </is>
      </c>
    </row>
    <row r="676">
      <c r="B676" s="3" t="inlineStr">
        <is>
          <t>ProceedsFromPaymentsForOtherFinancingActivities</t>
        </is>
      </c>
      <c r="C676" s="3" t="inlineStr">
        <is>
          <t>2019-03-30</t>
        </is>
      </c>
      <c r="D676" s="3" t="inlineStr">
        <is>
          <t>2018-09-30</t>
        </is>
      </c>
      <c r="E676" s="3" t="inlineStr">
        <is>
          <t>duration</t>
        </is>
      </c>
      <c r="F676" s="3" t="inlineStr">
        <is>
          <t>-51000000.0</t>
        </is>
      </c>
      <c r="G676" s="3" t="inlineStr">
        <is>
          <t>usd</t>
        </is>
      </c>
      <c r="H676" s="3" t="inlineStr">
        <is>
          <t>-6</t>
        </is>
      </c>
      <c r="I676" s="3" t="n"/>
      <c r="J676" s="3" t="inlineStr">
        <is>
          <t>https://www.sec.gov/Archives/edgar/data/320193/000032019320000052/a10-qq220203282020.htm#d14264519e1955-wk-Fact-89584615FD5A5D0E9B7E969400316F27</t>
        </is>
      </c>
      <c r="K676" s="3" t="inlineStr">
        <is>
          <t>2020-05-01 00:00:00</t>
        </is>
      </c>
    </row>
    <row r="677">
      <c r="B677" s="3" t="inlineStr">
        <is>
          <t>NetCashProvidedByUsedInFinancingActivities</t>
        </is>
      </c>
      <c r="C677" s="3" t="inlineStr">
        <is>
          <t>2019-03-30</t>
        </is>
      </c>
      <c r="D677" s="3" t="inlineStr">
        <is>
          <t>2018-09-30</t>
        </is>
      </c>
      <c r="E677" s="3" t="inlineStr">
        <is>
          <t>duration</t>
        </is>
      </c>
      <c r="F677" s="3" t="inlineStr">
        <is>
          <t>-43133000000.0</t>
        </is>
      </c>
      <c r="G677" s="3" t="inlineStr">
        <is>
          <t>usd</t>
        </is>
      </c>
      <c r="H677" s="3" t="inlineStr">
        <is>
          <t>-6</t>
        </is>
      </c>
      <c r="I677" s="3" t="n"/>
      <c r="J677" s="3" t="inlineStr">
        <is>
          <t>https://www.sec.gov/Archives/edgar/data/320193/000032019320000052/a10-qq220203282020.htm#d14264519e1996-wk-Fact-CE0EB2ED5A3A51D188B874724E5A4A71</t>
        </is>
      </c>
      <c r="K677" s="3" t="inlineStr">
        <is>
          <t>2020-05-01 00:00:00</t>
        </is>
      </c>
    </row>
    <row r="678">
      <c r="B678" s="3" t="inlineStr">
        <is>
          <t>CashCashEquivalentsRestrictedCashAndRestrictedCashEquivalentsPeriodIncreaseDecreaseIncludingExchangeRateEffect</t>
        </is>
      </c>
      <c r="C678" s="3" t="inlineStr">
        <is>
          <t>2019-03-30</t>
        </is>
      </c>
      <c r="D678" s="3" t="inlineStr">
        <is>
          <t>2018-09-30</t>
        </is>
      </c>
      <c r="E678" s="3" t="inlineStr">
        <is>
          <t>duration</t>
        </is>
      </c>
      <c r="F678" s="3" t="inlineStr">
        <is>
          <t>13904000000.0</t>
        </is>
      </c>
      <c r="G678" s="3" t="inlineStr">
        <is>
          <t>usd</t>
        </is>
      </c>
      <c r="H678" s="3" t="inlineStr">
        <is>
          <t>-6</t>
        </is>
      </c>
      <c r="I678" s="3" t="n"/>
      <c r="J678" s="3" t="inlineStr">
        <is>
          <t>https://www.sec.gov/Archives/edgar/data/320193/000032019320000052/a10-qq220203282020.htm#d14264519e2037-wk-Fact-DE5F9A8F8C5E5C59B294751AC0059926</t>
        </is>
      </c>
      <c r="K678" s="3" t="inlineStr">
        <is>
          <t>2020-05-01 00:00:00</t>
        </is>
      </c>
    </row>
    <row r="679">
      <c r="B679" s="3" t="inlineStr">
        <is>
          <t>IncomeTaxesPaidNet</t>
        </is>
      </c>
      <c r="C679" s="3" t="inlineStr">
        <is>
          <t>2019-03-30</t>
        </is>
      </c>
      <c r="D679" s="3" t="inlineStr">
        <is>
          <t>2018-09-30</t>
        </is>
      </c>
      <c r="E679" s="3" t="inlineStr">
        <is>
          <t>duration</t>
        </is>
      </c>
      <c r="F679" s="3" t="inlineStr">
        <is>
          <t>9497000000.0</t>
        </is>
      </c>
      <c r="G679" s="3" t="inlineStr">
        <is>
          <t>usd</t>
        </is>
      </c>
      <c r="H679" s="3" t="inlineStr">
        <is>
          <t>-6</t>
        </is>
      </c>
      <c r="I679" s="3" t="n"/>
      <c r="J679" s="3" t="inlineStr">
        <is>
          <t>https://www.sec.gov/Archives/edgar/data/320193/000032019320000052/a10-qq220203282020.htm#d14264519e2161-wk-Fact-1D0196A0F4045A46A63E581C9FC00423</t>
        </is>
      </c>
      <c r="K679" s="3" t="inlineStr">
        <is>
          <t>2020-05-01 00:00:00</t>
        </is>
      </c>
    </row>
    <row r="680">
      <c r="B680" s="3" t="inlineStr">
        <is>
          <t>InterestPaidNet</t>
        </is>
      </c>
      <c r="C680" s="3" t="inlineStr">
        <is>
          <t>2019-03-30</t>
        </is>
      </c>
      <c r="D680" s="3" t="inlineStr">
        <is>
          <t>2018-09-30</t>
        </is>
      </c>
      <c r="E680" s="3" t="inlineStr">
        <is>
          <t>duration</t>
        </is>
      </c>
      <c r="F680" s="3" t="inlineStr">
        <is>
          <t>1762000000.0</t>
        </is>
      </c>
      <c r="G680" s="3" t="inlineStr">
        <is>
          <t>usd</t>
        </is>
      </c>
      <c r="H680" s="3" t="inlineStr">
        <is>
          <t>-6</t>
        </is>
      </c>
      <c r="I680" s="3" t="n"/>
      <c r="J680" s="3" t="inlineStr">
        <is>
          <t>https://www.sec.gov/Archives/edgar/data/320193/000032019320000052/a10-qq220203282020.htm#d14264519e2200-wk-Fact-D40F5AE0775F50EABB0A5D2DCB5E2475</t>
        </is>
      </c>
      <c r="K680" s="3" t="inlineStr">
        <is>
          <t>2020-05-01 00:00:00</t>
        </is>
      </c>
    </row>
    <row r="681">
      <c r="B681" s="3" t="inlineStr">
        <is>
          <t>NetIncomeLoss</t>
        </is>
      </c>
      <c r="C681" s="3" t="inlineStr">
        <is>
          <t>2019-03-30</t>
        </is>
      </c>
      <c r="D681" s="3" t="inlineStr">
        <is>
          <t>2018-09-30</t>
        </is>
      </c>
      <c r="E681" s="3" t="inlineStr">
        <is>
          <t>duration</t>
        </is>
      </c>
      <c r="F681" s="3" t="inlineStr">
        <is>
          <t>31526000000.0</t>
        </is>
      </c>
      <c r="G681" s="3" t="inlineStr">
        <is>
          <t>usd</t>
        </is>
      </c>
      <c r="H681" s="3" t="inlineStr">
        <is>
          <t>-6</t>
        </is>
      </c>
      <c r="I681" s="3" t="n"/>
      <c r="J681" s="3" t="inlineStr">
        <is>
          <t>https://www.sec.gov/Archives/edgar/data/320193/000032019320000052/a10-qq220203282020.htm#d14267237e889-wk-Fact-8DFB4A074D2C5690A2611B701A6E418B</t>
        </is>
      </c>
      <c r="K681" s="3" t="inlineStr">
        <is>
          <t>2020-05-01 00:00:00</t>
        </is>
      </c>
    </row>
    <row r="682">
      <c r="B682" s="3" t="inlineStr">
        <is>
          <t>WeightedAverageNumberOfSharesOutstandingBasic</t>
        </is>
      </c>
      <c r="C682" s="3" t="inlineStr">
        <is>
          <t>2019-03-30</t>
        </is>
      </c>
      <c r="D682" s="3" t="inlineStr">
        <is>
          <t>2018-09-30</t>
        </is>
      </c>
      <c r="E682" s="3" t="inlineStr">
        <is>
          <t>duration</t>
        </is>
      </c>
      <c r="F682" s="3" t="inlineStr">
        <is>
          <t>4704945000.0</t>
        </is>
      </c>
      <c r="G682" s="3" t="inlineStr">
        <is>
          <t>shares</t>
        </is>
      </c>
      <c r="H682" s="3" t="inlineStr">
        <is>
          <t>-3</t>
        </is>
      </c>
      <c r="I682" s="3" t="n"/>
      <c r="J682" s="3" t="inlineStr">
        <is>
          <t>https://www.sec.gov/Archives/edgar/data/320193/000032019320000052/a10-qq220203282020.htm#d14267237e1126-wk-Fact-7236573FFF205F65A002135071A155A8</t>
        </is>
      </c>
      <c r="K682" s="3" t="inlineStr">
        <is>
          <t>2020-05-01 00:00:00</t>
        </is>
      </c>
    </row>
    <row r="683">
      <c r="B683" s="3" t="inlineStr">
        <is>
          <t>WeightedAverageNumberDilutedSharesOutstandingAdjustment</t>
        </is>
      </c>
      <c r="C683" s="3" t="inlineStr">
        <is>
          <t>2019-03-30</t>
        </is>
      </c>
      <c r="D683" s="3" t="inlineStr">
        <is>
          <t>2018-09-30</t>
        </is>
      </c>
      <c r="E683" s="3" t="inlineStr">
        <is>
          <t>duration</t>
        </is>
      </c>
      <c r="F683" s="3" t="inlineStr">
        <is>
          <t>32004000.0</t>
        </is>
      </c>
      <c r="G683" s="3" t="inlineStr">
        <is>
          <t>shares</t>
        </is>
      </c>
      <c r="H683" s="3" t="inlineStr">
        <is>
          <t>-3</t>
        </is>
      </c>
      <c r="I683" s="3" t="n"/>
      <c r="J683" s="3" t="inlineStr">
        <is>
          <t>https://www.sec.gov/Archives/edgar/data/320193/000032019320000052/a10-qq220203282020.htm#d14267237e1204-wk-Fact-43655316D7635BDE8FA8382F311A2869</t>
        </is>
      </c>
      <c r="K683" s="3" t="inlineStr">
        <is>
          <t>2020-05-01 00:00:00</t>
        </is>
      </c>
    </row>
    <row r="684">
      <c r="B684" s="3" t="inlineStr">
        <is>
          <t>WeightedAverageNumberOfDilutedSharesOutstanding</t>
        </is>
      </c>
      <c r="C684" s="3" t="inlineStr">
        <is>
          <t>2019-03-30</t>
        </is>
      </c>
      <c r="D684" s="3" t="inlineStr">
        <is>
          <t>2018-09-30</t>
        </is>
      </c>
      <c r="E684" s="3" t="inlineStr">
        <is>
          <t>duration</t>
        </is>
      </c>
      <c r="F684" s="3" t="inlineStr">
        <is>
          <t>4736949000.0</t>
        </is>
      </c>
      <c r="G684" s="3" t="inlineStr">
        <is>
          <t>shares</t>
        </is>
      </c>
      <c r="H684" s="3" t="inlineStr">
        <is>
          <t>-3</t>
        </is>
      </c>
      <c r="I684" s="3" t="n"/>
      <c r="J684" s="3" t="inlineStr">
        <is>
          <t>https://www.sec.gov/Archives/edgar/data/320193/000032019320000052/a10-qq220203282020.htm#d14267237e1282-wk-Fact-8ED51E54BC4653A6A4D718E3D4FD9663</t>
        </is>
      </c>
      <c r="K684" s="3" t="inlineStr">
        <is>
          <t>2020-05-01 00:00:00</t>
        </is>
      </c>
    </row>
    <row r="685">
      <c r="B685" s="3" t="inlineStr">
        <is>
          <t>EarningsPerShareBasic</t>
        </is>
      </c>
      <c r="C685" s="3" t="inlineStr">
        <is>
          <t>2019-03-30</t>
        </is>
      </c>
      <c r="D685" s="3" t="inlineStr">
        <is>
          <t>2018-09-30</t>
        </is>
      </c>
      <c r="E685" s="3" t="inlineStr">
        <is>
          <t>duration</t>
        </is>
      </c>
      <c r="F685" s="3" t="inlineStr">
        <is>
          <t>6.7</t>
        </is>
      </c>
      <c r="G685" s="3" t="inlineStr">
        <is>
          <t>usdPerShare</t>
        </is>
      </c>
      <c r="H685" s="3" t="inlineStr">
        <is>
          <t>2</t>
        </is>
      </c>
      <c r="I685" s="3" t="n"/>
      <c r="J685" s="3" t="inlineStr">
        <is>
          <t>https://www.sec.gov/Archives/edgar/data/320193/000032019320000052/a10-qq220203282020.htm#d14267237e1447-wk-Fact-2652FA4D7D8C508EBCB0D91D178C3765</t>
        </is>
      </c>
      <c r="K685" s="3" t="inlineStr">
        <is>
          <t>2020-05-01 00:00:00</t>
        </is>
      </c>
    </row>
    <row r="686">
      <c r="B686" s="3" t="inlineStr">
        <is>
          <t>EarningsPerShareDiluted</t>
        </is>
      </c>
      <c r="C686" s="3" t="inlineStr">
        <is>
          <t>2019-03-30</t>
        </is>
      </c>
      <c r="D686" s="3" t="inlineStr">
        <is>
          <t>2018-09-30</t>
        </is>
      </c>
      <c r="E686" s="3" t="inlineStr">
        <is>
          <t>duration</t>
        </is>
      </c>
      <c r="F686" s="3" t="inlineStr">
        <is>
          <t>6.66</t>
        </is>
      </c>
      <c r="G686" s="3" t="inlineStr">
        <is>
          <t>usdPerShare</t>
        </is>
      </c>
      <c r="H686" s="3" t="inlineStr">
        <is>
          <t>2</t>
        </is>
      </c>
      <c r="I686" s="3" t="n"/>
      <c r="J686" s="3" t="inlineStr">
        <is>
          <t>https://www.sec.gov/Archives/edgar/data/320193/000032019320000052/a10-qq220203282020.htm#d14267237e1526-wk-Fact-6169A5F360775EE3A30CDB987E7DE210</t>
        </is>
      </c>
      <c r="K686" s="3" t="inlineStr">
        <is>
          <t>2020-05-01 00:00:00</t>
        </is>
      </c>
    </row>
    <row r="687">
      <c r="B687" s="3" t="inlineStr">
        <is>
          <t>AntidilutiveSecuritiesExcludedFromComputationOfEarningsPerShareAmount</t>
        </is>
      </c>
      <c r="C687" s="3" t="inlineStr">
        <is>
          <t>2019-03-30</t>
        </is>
      </c>
      <c r="D687" s="3" t="inlineStr">
        <is>
          <t>2018-09-30</t>
        </is>
      </c>
      <c r="E687" s="3" t="inlineStr">
        <is>
          <t>duration</t>
        </is>
      </c>
      <c r="F687" s="3" t="inlineStr">
        <is>
          <t>30000000.0</t>
        </is>
      </c>
      <c r="G687" s="3" t="inlineStr">
        <is>
          <t>shares</t>
        </is>
      </c>
      <c r="H687" s="3" t="inlineStr">
        <is>
          <t>-5</t>
        </is>
      </c>
      <c r="I687" s="3" t="n"/>
      <c r="J687" s="3" t="inlineStr">
        <is>
          <t>https://www.sec.gov/Archives/edgar/data/320193/000032019320000052/a10-qq220203282020.htm#d14267237e1550-wk-Fact-56D682726601DAF58FD8B1A151DC3AE7</t>
        </is>
      </c>
      <c r="K687" s="3" t="inlineStr">
        <is>
          <t>2020-05-01 00:00:00</t>
        </is>
      </c>
    </row>
    <row r="688">
      <c r="B688" s="3" t="inlineStr">
        <is>
          <t>RevenueFromContractWithCustomerExcludingAssessedTax</t>
        </is>
      </c>
      <c r="C688" s="3" t="inlineStr">
        <is>
          <t>2019-03-30</t>
        </is>
      </c>
      <c r="D688" s="3" t="inlineStr">
        <is>
          <t>2018-09-30</t>
        </is>
      </c>
      <c r="E688" s="3" t="inlineStr">
        <is>
          <t>duration</t>
        </is>
      </c>
      <c r="F688" s="3" t="inlineStr">
        <is>
          <t>142325000000.0</t>
        </is>
      </c>
      <c r="G688" s="3" t="inlineStr">
        <is>
          <t>usd</t>
        </is>
      </c>
      <c r="H688" s="3" t="inlineStr">
        <is>
          <t>-6</t>
        </is>
      </c>
      <c r="I688" s="3" t="n"/>
      <c r="J688" s="3" t="inlineStr">
        <is>
          <t>https://www.sec.gov/Archives/edgar/data/320193/000032019320000052/a10-qq220203282020.htm#d14269895e1196-wk-Fact-50C7DBD6A3E05D9A8E5A11F40C102FAF</t>
        </is>
      </c>
      <c r="K688" s="3" t="inlineStr">
        <is>
          <t>2020-05-01 00:00:00</t>
        </is>
      </c>
    </row>
    <row r="689">
      <c r="B689" s="3" t="inlineStr">
        <is>
          <t>ContractWithCustomerLiabilityRevenueRecognized</t>
        </is>
      </c>
      <c r="C689" s="3" t="inlineStr">
        <is>
          <t>2019-03-30</t>
        </is>
      </c>
      <c r="D689" s="3" t="inlineStr">
        <is>
          <t>2018-09-30</t>
        </is>
      </c>
      <c r="E689" s="3" t="inlineStr">
        <is>
          <t>duration</t>
        </is>
      </c>
      <c r="F689" s="3" t="inlineStr">
        <is>
          <t>3800000000.0</t>
        </is>
      </c>
      <c r="G689" s="3" t="inlineStr">
        <is>
          <t>usd</t>
        </is>
      </c>
      <c r="H689" s="3" t="inlineStr">
        <is>
          <t>-8</t>
        </is>
      </c>
      <c r="I689" s="3" t="n"/>
      <c r="J689" s="3" t="inlineStr">
        <is>
          <t>https://www.sec.gov/Archives/edgar/data/320193/000032019320000052/a10-qq220203282020.htm#d14269895e1276-wk-Fact-222FC4F54C3D59B2ACD6D85467F48EAD</t>
        </is>
      </c>
      <c r="K689" s="3" t="inlineStr">
        <is>
          <t>2020-05-01 00:00:00</t>
        </is>
      </c>
    </row>
    <row r="690">
      <c r="B690" s="3" t="inlineStr">
        <is>
          <t>InvestmentIncomeInterestAndDividend</t>
        </is>
      </c>
      <c r="C690" s="3" t="inlineStr">
        <is>
          <t>2019-03-30</t>
        </is>
      </c>
      <c r="D690" s="3" t="inlineStr">
        <is>
          <t>2018-09-30</t>
        </is>
      </c>
      <c r="E690" s="3" t="inlineStr">
        <is>
          <t>duration</t>
        </is>
      </c>
      <c r="F690" s="3" t="inlineStr">
        <is>
          <t>2665000000.0</t>
        </is>
      </c>
      <c r="G690" s="3" t="inlineStr">
        <is>
          <t>usd</t>
        </is>
      </c>
      <c r="H690" s="3" t="inlineStr">
        <is>
          <t>-6</t>
        </is>
      </c>
      <c r="I690" s="3" t="n"/>
      <c r="J690" s="3" t="inlineStr">
        <is>
          <t>https://www.sec.gov/Archives/edgar/data/320193/000032019320000052/a10-qq220203282020.htm#d14281718e1218-wk-Fact-DD64B8DC1B925B1CB4BF88D53D8171FF</t>
        </is>
      </c>
      <c r="K690" s="3" t="inlineStr">
        <is>
          <t>2020-05-01 00:00:00</t>
        </is>
      </c>
    </row>
    <row r="691">
      <c r="B691" s="3" t="inlineStr">
        <is>
          <t>InterestExpense</t>
        </is>
      </c>
      <c r="C691" s="3" t="inlineStr">
        <is>
          <t>2019-03-30</t>
        </is>
      </c>
      <c r="D691" s="3" t="inlineStr">
        <is>
          <t>2018-09-30</t>
        </is>
      </c>
      <c r="E691" s="3" t="inlineStr">
        <is>
          <t>duration</t>
        </is>
      </c>
      <c r="F691" s="3" t="inlineStr">
        <is>
          <t>1900000000.0</t>
        </is>
      </c>
      <c r="G691" s="3" t="inlineStr">
        <is>
          <t>usd</t>
        </is>
      </c>
      <c r="H691" s="3" t="inlineStr">
        <is>
          <t>-6</t>
        </is>
      </c>
      <c r="I691" s="3" t="n"/>
      <c r="J691" s="3" t="inlineStr">
        <is>
          <t>https://www.sec.gov/Archives/edgar/data/320193/000032019320000052/a10-qq220203282020.htm#d14281718e1294-wk-Fact-06246453F6965339B52BA9E80031CE5E</t>
        </is>
      </c>
      <c r="K691" s="3" t="inlineStr">
        <is>
          <t>2020-05-01 00:00:00</t>
        </is>
      </c>
    </row>
    <row r="692">
      <c r="B692" s="3" t="inlineStr">
        <is>
          <t>OtherNonoperatingIncomeExpense</t>
        </is>
      </c>
      <c r="C692" s="3" t="inlineStr">
        <is>
          <t>2019-03-30</t>
        </is>
      </c>
      <c r="D692" s="3" t="inlineStr">
        <is>
          <t>2018-09-30</t>
        </is>
      </c>
      <c r="E692" s="3" t="inlineStr">
        <is>
          <t>duration</t>
        </is>
      </c>
      <c r="F692" s="3" t="inlineStr">
        <is>
          <t>173000000.0</t>
        </is>
      </c>
      <c r="G692" s="3" t="inlineStr">
        <is>
          <t>usd</t>
        </is>
      </c>
      <c r="H692" s="3" t="inlineStr">
        <is>
          <t>-6</t>
        </is>
      </c>
      <c r="I692" s="3" t="n"/>
      <c r="J692" s="3" t="inlineStr">
        <is>
          <t>https://www.sec.gov/Archives/edgar/data/320193/000032019320000052/a10-qq220203282020.htm#d14281718e1374-wk-Fact-92972BC726E45A208B94FB1477820C0B</t>
        </is>
      </c>
      <c r="K692" s="3" t="inlineStr">
        <is>
          <t>2020-05-01 00:00:00</t>
        </is>
      </c>
    </row>
    <row r="693">
      <c r="B693" s="3" t="inlineStr">
        <is>
          <t>NonoperatingIncomeExpense</t>
        </is>
      </c>
      <c r="C693" s="3" t="inlineStr">
        <is>
          <t>2019-03-30</t>
        </is>
      </c>
      <c r="D693" s="3" t="inlineStr">
        <is>
          <t>2018-09-30</t>
        </is>
      </c>
      <c r="E693" s="3" t="inlineStr">
        <is>
          <t>duration</t>
        </is>
      </c>
      <c r="F693" s="3" t="inlineStr">
        <is>
          <t>938000000.0</t>
        </is>
      </c>
      <c r="G693" s="3" t="inlineStr">
        <is>
          <t>usd</t>
        </is>
      </c>
      <c r="H693" s="3" t="inlineStr">
        <is>
          <t>-6</t>
        </is>
      </c>
      <c r="I693" s="3" t="n"/>
      <c r="J693" s="3" t="inlineStr">
        <is>
          <t>https://www.sec.gov/Archives/edgar/data/320193/000032019320000052/a10-qq220203282020.htm#d14281718e1457-wk-Fact-9D97C6C9E60B575BAE97BEA4237E9FA2</t>
        </is>
      </c>
      <c r="K693" s="3" t="inlineStr">
        <is>
          <t>2020-05-01 00:00:00</t>
        </is>
      </c>
    </row>
    <row r="694">
      <c r="B694" s="3" t="inlineStr">
        <is>
          <t>ProceedsFromRepaymentsOfShortTermDebtMaturingInThreeMonthsOrLess</t>
        </is>
      </c>
      <c r="C694" s="3" t="inlineStr">
        <is>
          <t>2019-03-30</t>
        </is>
      </c>
      <c r="D694" s="3" t="inlineStr">
        <is>
          <t>2018-09-30</t>
        </is>
      </c>
      <c r="E694" s="3" t="inlineStr">
        <is>
          <t>duration</t>
        </is>
      </c>
      <c r="F694" s="3" t="inlineStr">
        <is>
          <t>-2484000000.0</t>
        </is>
      </c>
      <c r="G694" s="3" t="inlineStr">
        <is>
          <t>usd</t>
        </is>
      </c>
      <c r="H694" s="3" t="inlineStr">
        <is>
          <t>-6</t>
        </is>
      </c>
      <c r="I694" s="3" t="n"/>
      <c r="J694" s="3" t="inlineStr">
        <is>
          <t>https://www.sec.gov/Archives/edgar/data/320193/000032019320000052/a10-qq220203282020.htm#d14307450e656-wk-Fact-A0E0379D29C05114A238164D9880ACCB</t>
        </is>
      </c>
      <c r="K694" s="3" t="inlineStr">
        <is>
          <t>2020-05-01 00:00:00</t>
        </is>
      </c>
    </row>
    <row r="695">
      <c r="B695" s="3" t="inlineStr">
        <is>
          <t>ProceedsFromShortTermDebtMaturingInMoreThanThreeMonths</t>
        </is>
      </c>
      <c r="C695" s="3" t="inlineStr">
        <is>
          <t>2019-03-30</t>
        </is>
      </c>
      <c r="D695" s="3" t="inlineStr">
        <is>
          <t>2018-09-30</t>
        </is>
      </c>
      <c r="E695" s="3" t="inlineStr">
        <is>
          <t>duration</t>
        </is>
      </c>
      <c r="F695" s="3" t="inlineStr">
        <is>
          <t>10235000000.0</t>
        </is>
      </c>
      <c r="G695" s="3" t="inlineStr">
        <is>
          <t>usd</t>
        </is>
      </c>
      <c r="H695" s="3" t="inlineStr">
        <is>
          <t>-6</t>
        </is>
      </c>
      <c r="I695" s="3" t="n"/>
      <c r="J695" s="3" t="inlineStr">
        <is>
          <t>https://www.sec.gov/Archives/edgar/data/320193/000032019320000052/a10-qq220203282020.htm#d14307450e773-wk-Fact-028B8BD6D0AC5FB2A1785335E9565A0F</t>
        </is>
      </c>
      <c r="K695" s="3" t="inlineStr">
        <is>
          <t>2020-05-01 00:00:00</t>
        </is>
      </c>
    </row>
    <row r="696">
      <c r="B696" s="3" t="inlineStr">
        <is>
          <t>RepaymentsOfShortTermDebtMaturingInMoreThanThreeMonths</t>
        </is>
      </c>
      <c r="C696" s="3" t="inlineStr">
        <is>
          <t>2019-03-30</t>
        </is>
      </c>
      <c r="D696" s="3" t="inlineStr">
        <is>
          <t>2018-09-30</t>
        </is>
      </c>
      <c r="E696" s="3" t="inlineStr">
        <is>
          <t>duration</t>
        </is>
      </c>
      <c r="F696" s="3" t="inlineStr">
        <is>
          <t>7787000000.0</t>
        </is>
      </c>
      <c r="G696" s="3" t="inlineStr">
        <is>
          <t>usd</t>
        </is>
      </c>
      <c r="H696" s="3" t="inlineStr">
        <is>
          <t>-6</t>
        </is>
      </c>
      <c r="I696" s="3" t="n"/>
      <c r="J696" s="3" t="inlineStr">
        <is>
          <t>https://www.sec.gov/Archives/edgar/data/320193/000032019320000052/a10-qq220203282020.htm#d14307450e813-wk-Fact-A4F12758F2455947AD18A91C75C9A1B4</t>
        </is>
      </c>
      <c r="K696" s="3" t="inlineStr">
        <is>
          <t>2020-05-01 00:00:00</t>
        </is>
      </c>
    </row>
    <row r="697">
      <c r="B697" s="3" t="inlineStr">
        <is>
          <t>ProceedsFromRepaymentsOfShortTermDebtMaturingInMoreThanThreeMonths</t>
        </is>
      </c>
      <c r="C697" s="3" t="inlineStr">
        <is>
          <t>2019-03-30</t>
        </is>
      </c>
      <c r="D697" s="3" t="inlineStr">
        <is>
          <t>2018-09-30</t>
        </is>
      </c>
      <c r="E697" s="3" t="inlineStr">
        <is>
          <t>duration</t>
        </is>
      </c>
      <c r="F697" s="3" t="inlineStr">
        <is>
          <t>2448000000.0</t>
        </is>
      </c>
      <c r="G697" s="3" t="inlineStr">
        <is>
          <t>usd</t>
        </is>
      </c>
      <c r="H697" s="3" t="inlineStr">
        <is>
          <t>-6</t>
        </is>
      </c>
      <c r="I697" s="3" t="n"/>
      <c r="J697" s="3" t="inlineStr">
        <is>
          <t>https://www.sec.gov/Archives/edgar/data/320193/000032019320000052/a10-qq220203282020.htm#d14307450e853-wk-Fact-F3C210BC86695BC483A52EDFA8DBAFC7</t>
        </is>
      </c>
      <c r="K697" s="3" t="inlineStr">
        <is>
          <t>2020-05-01 00:00:00</t>
        </is>
      </c>
    </row>
    <row r="698">
      <c r="B698" s="3" t="inlineStr">
        <is>
          <t>ProceedsFromRepaymentsOfCommercialPaper</t>
        </is>
      </c>
      <c r="C698" s="3" t="inlineStr">
        <is>
          <t>2019-03-30</t>
        </is>
      </c>
      <c r="D698" s="3" t="inlineStr">
        <is>
          <t>2018-09-30</t>
        </is>
      </c>
      <c r="E698" s="3" t="inlineStr">
        <is>
          <t>duration</t>
        </is>
      </c>
      <c r="F698" s="3" t="inlineStr">
        <is>
          <t>-36000000.0</t>
        </is>
      </c>
      <c r="G698" s="3" t="inlineStr">
        <is>
          <t>usd</t>
        </is>
      </c>
      <c r="H698" s="3" t="inlineStr">
        <is>
          <t>-6</t>
        </is>
      </c>
      <c r="I698" s="3" t="n"/>
      <c r="J698" s="3" t="inlineStr">
        <is>
          <t>https://www.sec.gov/Archives/edgar/data/320193/000032019320000052/a10-qq220203282020.htm#d14307450e938-wk-Fact-8C85A2C9B2D45EFFA0F2AFEC7CB718AD</t>
        </is>
      </c>
      <c r="K698" s="3" t="inlineStr">
        <is>
          <t>2020-05-01 00:00:00</t>
        </is>
      </c>
    </row>
    <row r="699">
      <c r="B699" s="3" t="inlineStr">
        <is>
          <t>InterestCostsIncurred</t>
        </is>
      </c>
      <c r="C699" s="3" t="inlineStr">
        <is>
          <t>2019-03-30</t>
        </is>
      </c>
      <c r="D699" s="3" t="inlineStr">
        <is>
          <t>2018-09-30</t>
        </is>
      </c>
      <c r="E699" s="3" t="inlineStr">
        <is>
          <t>duration</t>
        </is>
      </c>
      <c r="F699" s="3" t="inlineStr">
        <is>
          <t>1600000000.0</t>
        </is>
      </c>
      <c r="G699" s="3" t="inlineStr">
        <is>
          <t>usd</t>
        </is>
      </c>
      <c r="H699" s="3" t="inlineStr">
        <is>
          <t>-8</t>
        </is>
      </c>
      <c r="I699" s="3" t="n"/>
      <c r="J699" s="3" t="inlineStr">
        <is>
          <t>https://www.sec.gov/Archives/edgar/data/320193/000032019320000052/a10-qq220203282020.htm#d14307450e2806-wk-Fact-078F00A81BE254D7BD333119E3BFA3BA</t>
        </is>
      </c>
      <c r="K699" s="3" t="inlineStr">
        <is>
          <t>2020-05-01 00:00:00</t>
        </is>
      </c>
    </row>
    <row r="700">
      <c r="B700" s="3" t="inlineStr">
        <is>
          <t>AllocatedShareBasedCompensationExpense</t>
        </is>
      </c>
      <c r="C700" s="3" t="inlineStr">
        <is>
          <t>2019-03-30</t>
        </is>
      </c>
      <c r="D700" s="3" t="inlineStr">
        <is>
          <t>2018-09-30</t>
        </is>
      </c>
      <c r="E700" s="3" t="inlineStr">
        <is>
          <t>duration</t>
        </is>
      </c>
      <c r="F700" s="3" t="inlineStr">
        <is>
          <t>3073000000.0</t>
        </is>
      </c>
      <c r="G700" s="3" t="inlineStr">
        <is>
          <t>usd</t>
        </is>
      </c>
      <c r="H700" s="3" t="inlineStr">
        <is>
          <t>-6</t>
        </is>
      </c>
      <c r="I700" s="3" t="n"/>
      <c r="J700" s="3" t="inlineStr">
        <is>
          <t>https://www.sec.gov/Archives/edgar/data/320193/000032019320000052/a10-qq220203282020.htm#d14311570e1157-wk-Fact-F15662C669DF5999B30702685D1071CE</t>
        </is>
      </c>
      <c r="K700" s="3" t="inlineStr">
        <is>
          <t>2020-05-01 00:00:00</t>
        </is>
      </c>
    </row>
    <row r="701">
      <c r="B701" s="3" t="inlineStr">
        <is>
          <t>EmployeeServiceShareBasedCompensationTaxBenefitFromCompensationExpense</t>
        </is>
      </c>
      <c r="C701" s="3" t="inlineStr">
        <is>
          <t>2019-03-30</t>
        </is>
      </c>
      <c r="D701" s="3" t="inlineStr">
        <is>
          <t>2018-09-30</t>
        </is>
      </c>
      <c r="E701" s="3" t="inlineStr">
        <is>
          <t>duration</t>
        </is>
      </c>
      <c r="F701" s="3" t="inlineStr">
        <is>
          <t>1081000000.0</t>
        </is>
      </c>
      <c r="G701" s="3" t="inlineStr">
        <is>
          <t>usd</t>
        </is>
      </c>
      <c r="H701" s="3" t="inlineStr">
        <is>
          <t>-6</t>
        </is>
      </c>
      <c r="I701" s="3" t="n"/>
      <c r="J701" s="3" t="inlineStr">
        <is>
          <t>https://www.sec.gov/Archives/edgar/data/320193/000032019320000052/a10-qq220203282020.htm#d14311570e1238-wk-Fact-AC557B5D162452B89197BAE45D2A9DCA</t>
        </is>
      </c>
      <c r="K701" s="3" t="inlineStr">
        <is>
          <t>2020-05-01 00:00:00</t>
        </is>
      </c>
    </row>
    <row r="702">
      <c r="B702" s="3" t="inlineStr">
        <is>
          <t>StandardProductWarrantyAccrualPayments</t>
        </is>
      </c>
      <c r="C702" s="3" t="inlineStr">
        <is>
          <t>2019-03-30</t>
        </is>
      </c>
      <c r="D702" s="3" t="inlineStr">
        <is>
          <t>2018-09-30</t>
        </is>
      </c>
      <c r="E702" s="3" t="inlineStr">
        <is>
          <t>duration</t>
        </is>
      </c>
      <c r="F702" s="3" t="inlineStr">
        <is>
          <t>1911000000.0</t>
        </is>
      </c>
      <c r="G702" s="3" t="inlineStr">
        <is>
          <t>usd</t>
        </is>
      </c>
      <c r="H702" s="3" t="inlineStr">
        <is>
          <t>-6</t>
        </is>
      </c>
      <c r="I702" s="3" t="n"/>
      <c r="J702" s="3" t="inlineStr">
        <is>
          <t>https://www.sec.gov/Archives/edgar/data/320193/000032019320000052/a10-qq220203282020.htm#d14318334e773-wk-Fact-4C73E048683556E1965E0A7FA159C7E2</t>
        </is>
      </c>
      <c r="K702" s="3" t="inlineStr">
        <is>
          <t>2020-05-01 00:00:00</t>
        </is>
      </c>
    </row>
    <row r="703">
      <c r="B703" s="3" t="inlineStr">
        <is>
          <t>StandardProductWarrantyAccrualWarrantiesIssued</t>
        </is>
      </c>
      <c r="C703" s="3" t="inlineStr">
        <is>
          <t>2019-03-30</t>
        </is>
      </c>
      <c r="D703" s="3" t="inlineStr">
        <is>
          <t>2018-09-30</t>
        </is>
      </c>
      <c r="E703" s="3" t="inlineStr">
        <is>
          <t>duration</t>
        </is>
      </c>
      <c r="F703" s="3" t="inlineStr">
        <is>
          <t>1706000000.0</t>
        </is>
      </c>
      <c r="G703" s="3" t="inlineStr">
        <is>
          <t>usd</t>
        </is>
      </c>
      <c r="H703" s="3" t="inlineStr">
        <is>
          <t>-6</t>
        </is>
      </c>
      <c r="I703" s="3" t="n"/>
      <c r="J703" s="3" t="inlineStr">
        <is>
          <t>https://www.sec.gov/Archives/edgar/data/320193/000032019320000052/a10-qq220203282020.htm#d14318334e852-wk-Fact-3C8E71CC57FD5C8FAE7E256BE227308D</t>
        </is>
      </c>
      <c r="K703" s="3" t="inlineStr">
        <is>
          <t>2020-05-01 00:00:00</t>
        </is>
      </c>
    </row>
    <row r="704">
      <c r="B704" s="3" t="inlineStr">
        <is>
          <t>OperatingIncomeLoss</t>
        </is>
      </c>
      <c r="C704" s="3" t="inlineStr">
        <is>
          <t>2019-03-30</t>
        </is>
      </c>
      <c r="D704" s="3" t="inlineStr">
        <is>
          <t>2018-09-30</t>
        </is>
      </c>
      <c r="E704" s="3" t="inlineStr">
        <is>
          <t>duration</t>
        </is>
      </c>
      <c r="F704" s="3" t="inlineStr">
        <is>
          <t>36761000000.0</t>
        </is>
      </c>
      <c r="G704" s="3" t="inlineStr">
        <is>
          <t>usd</t>
        </is>
      </c>
      <c r="H704" s="3" t="inlineStr">
        <is>
          <t>-6</t>
        </is>
      </c>
      <c r="I704" s="3" t="n"/>
      <c r="J704" s="3" t="inlineStr">
        <is>
          <t>https://www.sec.gov/Archives/edgar/data/320193/000032019320000052/a10-qq220203282020.htm#d14327482e2684-wk-Fact-24B9644187175F47B3776C5101F491C2</t>
        </is>
      </c>
      <c r="K704" s="3" t="inlineStr">
        <is>
          <t>2020-05-01 00:00:00</t>
        </is>
      </c>
    </row>
    <row r="705">
      <c r="B705" s="3" t="inlineStr">
        <is>
          <t>OtherGeneralAndAdministrativeExpense</t>
        </is>
      </c>
      <c r="C705" s="3" t="inlineStr">
        <is>
          <t>2019-03-30</t>
        </is>
      </c>
      <c r="D705" s="3" t="inlineStr">
        <is>
          <t>2018-09-30</t>
        </is>
      </c>
      <c r="E705" s="3" t="inlineStr">
        <is>
          <t>duration</t>
        </is>
      </c>
      <c r="F705" s="3" t="inlineStr">
        <is>
          <t>2941000000.0</t>
        </is>
      </c>
      <c r="G705" s="3" t="inlineStr">
        <is>
          <t>usd</t>
        </is>
      </c>
      <c r="H705" s="3" t="inlineStr">
        <is>
          <t>-6</t>
        </is>
      </c>
      <c r="I705" s="3" t="inlineStr">
        <is>
          <t>us-gaap:CorporateNonSegmentMember</t>
        </is>
      </c>
      <c r="J705" s="3" t="inlineStr">
        <is>
          <t>https://www.sec.gov/Archives/edgar/data/320193/000032019320000052/a10-qq220203282020.htm#d14327482e2600-wk-Fact-E36A342759925211A4F40C0274673150</t>
        </is>
      </c>
      <c r="K705" s="3" t="inlineStr">
        <is>
          <t>2020-05-01 00:00:00</t>
        </is>
      </c>
    </row>
    <row r="706">
      <c r="B706" s="3" t="inlineStr">
        <is>
          <t>ResearchAndDevelopmentExpense</t>
        </is>
      </c>
      <c r="C706" s="3" t="inlineStr">
        <is>
          <t>2019-03-30</t>
        </is>
      </c>
      <c r="D706" s="3" t="inlineStr">
        <is>
          <t>2018-09-30</t>
        </is>
      </c>
      <c r="E706" s="3" t="inlineStr">
        <is>
          <t>duration</t>
        </is>
      </c>
      <c r="F706" s="3" t="inlineStr">
        <is>
          <t>7850000000.0</t>
        </is>
      </c>
      <c r="G706" s="3" t="inlineStr">
        <is>
          <t>usd</t>
        </is>
      </c>
      <c r="H706" s="3" t="inlineStr">
        <is>
          <t>-6</t>
        </is>
      </c>
      <c r="I706" s="3" t="inlineStr">
        <is>
          <t>us-gaap:MaterialReconcilingItemsMember</t>
        </is>
      </c>
      <c r="J706" s="3" t="inlineStr">
        <is>
          <t>https://www.sec.gov/Archives/edgar/data/320193/000032019320000052/a10-qq220203282020.htm#d14327482e2518-wk-Fact-E2B6181836F55A65B3C2825C4F903FFA</t>
        </is>
      </c>
      <c r="K706" s="3" t="inlineStr">
        <is>
          <t>2020-05-01 00:00:00</t>
        </is>
      </c>
    </row>
    <row r="707">
      <c r="B707" s="3" t="inlineStr">
        <is>
          <t>OperatingIncomeLoss</t>
        </is>
      </c>
      <c r="C707" s="3" t="inlineStr">
        <is>
          <t>2019-03-30</t>
        </is>
      </c>
      <c r="D707" s="3" t="inlineStr">
        <is>
          <t>2018-09-30</t>
        </is>
      </c>
      <c r="E707" s="3" t="inlineStr">
        <is>
          <t>duration</t>
        </is>
      </c>
      <c r="F707" s="3" t="inlineStr">
        <is>
          <t>47552000000.0</t>
        </is>
      </c>
      <c r="G707" s="3" t="inlineStr">
        <is>
          <t>usd</t>
        </is>
      </c>
      <c r="H707" s="3" t="inlineStr">
        <is>
          <t>-6</t>
        </is>
      </c>
      <c r="I707" s="3" t="inlineStr">
        <is>
          <t>us-gaap:OperatingSegmentsMember</t>
        </is>
      </c>
      <c r="J707" s="3" t="inlineStr">
        <is>
          <t>https://www.sec.gov/Archives/edgar/data/320193/000032019320000052/a10-qq220203282020.htm#d14327482e2442-wk-Fact-9B8E64C5D15A5BE5A0099E12CEBF5FB9</t>
        </is>
      </c>
      <c r="K707" s="3" t="inlineStr">
        <is>
          <t>2020-05-01 00:00:00</t>
        </is>
      </c>
    </row>
    <row r="708">
      <c r="B708" s="3" t="inlineStr">
        <is>
          <t>RevenueFromContractWithCustomerExcludingAssessedTax</t>
        </is>
      </c>
      <c r="C708" s="3" t="inlineStr">
        <is>
          <t>2019-03-30</t>
        </is>
      </c>
      <c r="D708" s="3" t="inlineStr">
        <is>
          <t>2018-09-30</t>
        </is>
      </c>
      <c r="E708" s="3" t="inlineStr">
        <is>
          <t>duration</t>
        </is>
      </c>
      <c r="F708" s="3" t="inlineStr">
        <is>
          <t>11601000000.0</t>
        </is>
      </c>
      <c r="G708" s="3" t="inlineStr">
        <is>
          <t>usd</t>
        </is>
      </c>
      <c r="H708" s="3" t="inlineStr">
        <is>
          <t>-6</t>
        </is>
      </c>
      <c r="I708" s="3" t="inlineStr">
        <is>
          <t>aapl:IPadMember</t>
        </is>
      </c>
      <c r="J708" s="3" t="inlineStr">
        <is>
          <t>https://www.sec.gov/Archives/edgar/data/320193/000032019320000052/a10-qq220203282020.htm#d14269895e951-wk-Fact-52C27B0CADAF54CAA176A1823E338608</t>
        </is>
      </c>
      <c r="K708" s="3" t="inlineStr">
        <is>
          <t>2020-05-01 00:00:00</t>
        </is>
      </c>
    </row>
    <row r="709">
      <c r="B709" s="3" t="inlineStr">
        <is>
          <t>RevenueFromContractWithCustomerExcludingAssessedTax</t>
        </is>
      </c>
      <c r="C709" s="3" t="inlineStr">
        <is>
          <t>2019-03-30</t>
        </is>
      </c>
      <c r="D709" s="3" t="inlineStr">
        <is>
          <t>2018-09-30</t>
        </is>
      </c>
      <c r="E709" s="3" t="inlineStr">
        <is>
          <t>duration</t>
        </is>
      </c>
      <c r="F709" s="3" t="inlineStr">
        <is>
          <t>83033000000.0</t>
        </is>
      </c>
      <c r="G709" s="3" t="inlineStr">
        <is>
          <t>usd</t>
        </is>
      </c>
      <c r="H709" s="3" t="inlineStr">
        <is>
          <t>-6</t>
        </is>
      </c>
      <c r="I709" s="3" t="inlineStr">
        <is>
          <t>aapl:IPhoneMember</t>
        </is>
      </c>
      <c r="J709" s="3" t="inlineStr">
        <is>
          <t>https://www.sec.gov/Archives/edgar/data/320193/000032019320000052/a10-qq220203282020.htm#d14269895e796-wk-Fact-4233FEE985265CB5B5E5AD7342509611</t>
        </is>
      </c>
      <c r="K709" s="3" t="inlineStr">
        <is>
          <t>2020-05-01 00:00:00</t>
        </is>
      </c>
    </row>
    <row r="710">
      <c r="B710" s="3" t="inlineStr">
        <is>
          <t>RevenueFromContractWithCustomerExcludingAssessedTax</t>
        </is>
      </c>
      <c r="C710" s="3" t="inlineStr">
        <is>
          <t>2019-03-30</t>
        </is>
      </c>
      <c r="D710" s="3" t="inlineStr">
        <is>
          <t>2018-09-30</t>
        </is>
      </c>
      <c r="E710" s="3" t="inlineStr">
        <is>
          <t>duration</t>
        </is>
      </c>
      <c r="F710" s="3" t="inlineStr">
        <is>
          <t>12929000000.0</t>
        </is>
      </c>
      <c r="G710" s="3" t="inlineStr">
        <is>
          <t>usd</t>
        </is>
      </c>
      <c r="H710" s="3" t="inlineStr">
        <is>
          <t>-6</t>
        </is>
      </c>
      <c r="I710" s="3" t="inlineStr">
        <is>
          <t>aapl:MacMember</t>
        </is>
      </c>
      <c r="J710" s="3" t="inlineStr">
        <is>
          <t>https://www.sec.gov/Archives/edgar/data/320193/000032019320000052/a10-qq220203282020.htm#d14269895e871-wk-Fact-83D555DC0A645F8A87C5B338285F26A5</t>
        </is>
      </c>
      <c r="K710" s="3" t="inlineStr">
        <is>
          <t>2020-05-01 00:00:00</t>
        </is>
      </c>
    </row>
    <row r="711">
      <c r="B711" s="3" t="inlineStr">
        <is>
          <t>RevenueFromContractWithCustomerExcludingAssessedTax</t>
        </is>
      </c>
      <c r="C711" s="3" t="inlineStr">
        <is>
          <t>2019-03-30</t>
        </is>
      </c>
      <c r="D711" s="3" t="inlineStr">
        <is>
          <t>2018-09-30</t>
        </is>
      </c>
      <c r="E711" s="3" t="inlineStr">
        <is>
          <t>duration</t>
        </is>
      </c>
      <c r="F711" s="3" t="inlineStr">
        <is>
          <t>12437000000.0</t>
        </is>
      </c>
      <c r="G711" s="3" t="inlineStr">
        <is>
          <t>usd</t>
        </is>
      </c>
      <c r="H711" s="3" t="inlineStr">
        <is>
          <t>-6</t>
        </is>
      </c>
      <c r="I711" s="3" t="inlineStr">
        <is>
          <t>aapl:WearablesHomeandAccessoriesMember</t>
        </is>
      </c>
      <c r="J711" s="3" t="inlineStr">
        <is>
          <t>https://www.sec.gov/Archives/edgar/data/320193/000032019320000052/a10-qq220203282020.htm#d14269895e1031-wk-Fact-52E3C53E5CBE5B3FBD9C617E41D519B7</t>
        </is>
      </c>
      <c r="K711" s="3" t="inlineStr">
        <is>
          <t>2020-05-01 00:00:00</t>
        </is>
      </c>
    </row>
    <row r="712">
      <c r="B712" s="3" t="inlineStr">
        <is>
          <t>RevenueFromContractWithCustomerExcludingAssessedTax</t>
        </is>
      </c>
      <c r="C712" s="3" t="inlineStr">
        <is>
          <t>2019-03-30</t>
        </is>
      </c>
      <c r="D712" s="3" t="inlineStr">
        <is>
          <t>2018-09-30</t>
        </is>
      </c>
      <c r="E712" s="3" t="inlineStr">
        <is>
          <t>duration</t>
        </is>
      </c>
      <c r="F712" s="3" t="inlineStr">
        <is>
          <t>120000000000.0</t>
        </is>
      </c>
      <c r="G712" s="3" t="inlineStr">
        <is>
          <t>usd</t>
        </is>
      </c>
      <c r="H712" s="3" t="inlineStr">
        <is>
          <t>-6</t>
        </is>
      </c>
      <c r="I712" s="3" t="inlineStr">
        <is>
          <t>us-gaap:ProductMember</t>
        </is>
      </c>
      <c r="J712" s="3" t="inlineStr">
        <is>
          <t>https://www.sec.gov/Archives/edgar/data/320193/000032019320000052/a10-qq220203282020.htm#d14246162e764-wk-Fact-4597A4B805455C8F960803CD0782E07F</t>
        </is>
      </c>
      <c r="K712" s="3" t="inlineStr">
        <is>
          <t>2020-05-01 00:00:00</t>
        </is>
      </c>
    </row>
    <row r="713">
      <c r="B713" s="3" t="inlineStr">
        <is>
          <t>CostOfGoodsAndServicesSold</t>
        </is>
      </c>
      <c r="C713" s="3" t="inlineStr">
        <is>
          <t>2019-03-30</t>
        </is>
      </c>
      <c r="D713" s="3" t="inlineStr">
        <is>
          <t>2018-09-30</t>
        </is>
      </c>
      <c r="E713" s="3" t="inlineStr">
        <is>
          <t>duration</t>
        </is>
      </c>
      <c r="F713" s="3" t="inlineStr">
        <is>
          <t>80285000000.0</t>
        </is>
      </c>
      <c r="G713" s="3" t="inlineStr">
        <is>
          <t>usd</t>
        </is>
      </c>
      <c r="H713" s="3" t="inlineStr">
        <is>
          <t>-6</t>
        </is>
      </c>
      <c r="I713" s="3" t="inlineStr">
        <is>
          <t>us-gaap:ProductMember</t>
        </is>
      </c>
      <c r="J713" s="3" t="inlineStr">
        <is>
          <t>https://www.sec.gov/Archives/edgar/data/320193/000032019320000052/a10-qq220203282020.htm#d14246162e1157-wk-Fact-B6B506E785895DB38C209239F8586111</t>
        </is>
      </c>
      <c r="K713" s="3" t="inlineStr">
        <is>
          <t>2020-05-01 00:00:00</t>
        </is>
      </c>
    </row>
    <row r="714">
      <c r="B714" s="3" t="inlineStr">
        <is>
          <t>RevenueFromContractWithCustomerExcludingAssessedTax__dim__ProductMember</t>
        </is>
      </c>
      <c r="C714" s="3" t="inlineStr">
        <is>
          <t>2019-03-30</t>
        </is>
      </c>
      <c r="D714" s="3" t="inlineStr">
        <is>
          <t>2018-09-30</t>
        </is>
      </c>
      <c r="E714" s="3" t="inlineStr">
        <is>
          <t>duration</t>
        </is>
      </c>
      <c r="F714" s="3" t="inlineStr">
        <is>
          <t>120000000000.0</t>
        </is>
      </c>
      <c r="G714" s="3" t="inlineStr">
        <is>
          <t>usd</t>
        </is>
      </c>
      <c r="H714" s="3" t="inlineStr">
        <is>
          <t>-6</t>
        </is>
      </c>
      <c r="I714" s="3" t="inlineStr">
        <is>
          <t>us-gaap:ProductMember</t>
        </is>
      </c>
      <c r="J714" s="3" t="inlineStr">
        <is>
          <t>https://www.sec.gov/Archives/edgar/data/320193/000032019320000052/a10-qq220203282020.htm#d14246162e764-wk-Fact-4597A4B805455C8F960803CD0782E07F</t>
        </is>
      </c>
      <c r="K714" s="3" t="inlineStr">
        <is>
          <t>2020-05-01 00:00:00</t>
        </is>
      </c>
    </row>
    <row r="715">
      <c r="B715" s="3" t="inlineStr">
        <is>
          <t>CostOfGoodsAndServicesSold__dim__ProductMember</t>
        </is>
      </c>
      <c r="C715" s="3" t="inlineStr">
        <is>
          <t>2019-03-30</t>
        </is>
      </c>
      <c r="D715" s="3" t="inlineStr">
        <is>
          <t>2018-09-30</t>
        </is>
      </c>
      <c r="E715" s="3" t="inlineStr">
        <is>
          <t>duration</t>
        </is>
      </c>
      <c r="F715" s="3" t="inlineStr">
        <is>
          <t>80285000000.0</t>
        </is>
      </c>
      <c r="G715" s="3" t="inlineStr">
        <is>
          <t>usd</t>
        </is>
      </c>
      <c r="H715" s="3" t="inlineStr">
        <is>
          <t>-6</t>
        </is>
      </c>
      <c r="I715" s="3" t="inlineStr">
        <is>
          <t>us-gaap:ProductMember</t>
        </is>
      </c>
      <c r="J715" s="3" t="inlineStr">
        <is>
          <t>https://www.sec.gov/Archives/edgar/data/320193/000032019320000052/a10-qq220203282020.htm#d14246162e1157-wk-Fact-B6B506E785895DB38C209239F8586111</t>
        </is>
      </c>
      <c r="K715" s="3" t="inlineStr">
        <is>
          <t>2020-05-01 00:00:00</t>
        </is>
      </c>
    </row>
    <row r="716">
      <c r="B716" s="3" t="inlineStr">
        <is>
          <t>CostOfGoodsAndServicesSold</t>
        </is>
      </c>
      <c r="C716" s="3" t="inlineStr">
        <is>
          <t>2019-03-30</t>
        </is>
      </c>
      <c r="D716" s="3" t="inlineStr">
        <is>
          <t>2018-09-30</t>
        </is>
      </c>
      <c r="E716" s="3" t="inlineStr">
        <is>
          <t>duration</t>
        </is>
      </c>
      <c r="F716" s="3" t="inlineStr">
        <is>
          <t>8188000000.0</t>
        </is>
      </c>
      <c r="G716" s="3" t="inlineStr">
        <is>
          <t>usd</t>
        </is>
      </c>
      <c r="H716" s="3" t="inlineStr">
        <is>
          <t>-6</t>
        </is>
      </c>
      <c r="I716" s="3" t="inlineStr">
        <is>
          <t>us-gaap:ServiceMember</t>
        </is>
      </c>
      <c r="J716" s="3" t="inlineStr">
        <is>
          <t>https://www.sec.gov/Archives/edgar/data/320193/000032019320000052/a10-qq220203282020.htm#d14246162e1235-wk-Fact-4BCF0A32CD4D5AED9DB017F91EA27057</t>
        </is>
      </c>
      <c r="K716" s="3" t="inlineStr">
        <is>
          <t>2020-05-01 00:00:00</t>
        </is>
      </c>
    </row>
    <row r="717">
      <c r="B717" s="3" t="inlineStr">
        <is>
          <t>RevenueFromContractWithCustomerExcludingAssessedTax</t>
        </is>
      </c>
      <c r="C717" s="3" t="inlineStr">
        <is>
          <t>2019-03-30</t>
        </is>
      </c>
      <c r="D717" s="3" t="inlineStr">
        <is>
          <t>2018-09-30</t>
        </is>
      </c>
      <c r="E717" s="3" t="inlineStr">
        <is>
          <t>duration</t>
        </is>
      </c>
      <c r="F717" s="3" t="inlineStr">
        <is>
          <t>22325000000.0</t>
        </is>
      </c>
      <c r="G717" s="3" t="inlineStr">
        <is>
          <t>usd</t>
        </is>
      </c>
      <c r="H717" s="3" t="inlineStr">
        <is>
          <t>-6</t>
        </is>
      </c>
      <c r="I717" s="3" t="inlineStr">
        <is>
          <t>us-gaap:ServiceMember</t>
        </is>
      </c>
      <c r="J717" s="3" t="inlineStr">
        <is>
          <t>https://www.sec.gov/Archives/edgar/data/320193/000032019320000052/a10-qq220203282020.htm#d14269895e1111-wk-Fact-7027E409F2375D3C865E01F8A88813AF</t>
        </is>
      </c>
      <c r="K717" s="3" t="inlineStr">
        <is>
          <t>2020-05-01 00:00:00</t>
        </is>
      </c>
    </row>
    <row r="718">
      <c r="B718" s="3" t="inlineStr">
        <is>
          <t>CostOfGoodsAndServicesSold__dim__ServiceMember</t>
        </is>
      </c>
      <c r="C718" s="3" t="inlineStr">
        <is>
          <t>2019-03-30</t>
        </is>
      </c>
      <c r="D718" s="3" t="inlineStr">
        <is>
          <t>2018-09-30</t>
        </is>
      </c>
      <c r="E718" s="3" t="inlineStr">
        <is>
          <t>duration</t>
        </is>
      </c>
      <c r="F718" s="3" t="inlineStr">
        <is>
          <t>8188000000.0</t>
        </is>
      </c>
      <c r="G718" s="3" t="inlineStr">
        <is>
          <t>usd</t>
        </is>
      </c>
      <c r="H718" s="3" t="inlineStr">
        <is>
          <t>-6</t>
        </is>
      </c>
      <c r="I718" s="3" t="inlineStr">
        <is>
          <t>us-gaap:ServiceMember</t>
        </is>
      </c>
      <c r="J718" s="3" t="inlineStr">
        <is>
          <t>https://www.sec.gov/Archives/edgar/data/320193/000032019320000052/a10-qq220203282020.htm#d14246162e1235-wk-Fact-4BCF0A32CD4D5AED9DB017F91EA27057</t>
        </is>
      </c>
      <c r="K718" s="3" t="inlineStr">
        <is>
          <t>2020-05-01 00:00:00</t>
        </is>
      </c>
    </row>
    <row r="719">
      <c r="B719" s="3" t="inlineStr">
        <is>
          <t>RevenueFromContractWithCustomerExcludingAssessedTax__dim__ServiceMember</t>
        </is>
      </c>
      <c r="C719" s="3" t="inlineStr">
        <is>
          <t>2019-03-30</t>
        </is>
      </c>
      <c r="D719" s="3" t="inlineStr">
        <is>
          <t>2018-09-30</t>
        </is>
      </c>
      <c r="E719" s="3" t="inlineStr">
        <is>
          <t>duration</t>
        </is>
      </c>
      <c r="F719" s="3" t="inlineStr">
        <is>
          <t>22325000000.0</t>
        </is>
      </c>
      <c r="G719" s="3" t="inlineStr">
        <is>
          <t>usd</t>
        </is>
      </c>
      <c r="H719" s="3" t="inlineStr">
        <is>
          <t>-6</t>
        </is>
      </c>
      <c r="I719" s="3" t="inlineStr">
        <is>
          <t>us-gaap:ServiceMember</t>
        </is>
      </c>
      <c r="J719" s="3" t="inlineStr">
        <is>
          <t>https://www.sec.gov/Archives/edgar/data/320193/000032019320000052/a10-qq220203282020.htm#d14269895e1111-wk-Fact-7027E409F2375D3C865E01F8A88813AF</t>
        </is>
      </c>
      <c r="K719" s="3" t="inlineStr">
        <is>
          <t>2020-05-01 00:00:00</t>
        </is>
      </c>
    </row>
    <row r="720">
      <c r="B720" s="3" t="inlineStr">
        <is>
          <t>ShareBasedCompensationArrangementByShareBasedPaymentAwardEquityInstrumentsOtherThanOptionsVestedInPeriodTotalFairValue</t>
        </is>
      </c>
      <c r="C720" s="3" t="inlineStr">
        <is>
          <t>2019-03-30</t>
        </is>
      </c>
      <c r="D720" s="3" t="inlineStr">
        <is>
          <t>2018-09-30</t>
        </is>
      </c>
      <c r="E720" s="3" t="inlineStr">
        <is>
          <t>duration</t>
        </is>
      </c>
      <c r="F720" s="3" t="inlineStr">
        <is>
          <t>4400000000.0</t>
        </is>
      </c>
      <c r="G720" s="3" t="inlineStr">
        <is>
          <t>usd</t>
        </is>
      </c>
      <c r="H720" s="3" t="inlineStr">
        <is>
          <t>-8</t>
        </is>
      </c>
      <c r="I720" s="3" t="inlineStr">
        <is>
          <t>us-gaap:RestrictedStockUnitsRSUMember</t>
        </is>
      </c>
      <c r="J720" s="3" t="inlineStr">
        <is>
          <t>https://www.sec.gov/Archives/edgar/data/320193/000032019320000052/a10-qq220203282020.htm#d14311570e873-wk-Fact-EDF0C25DD5FB50DEA77E6095888FEE93</t>
        </is>
      </c>
      <c r="K720" s="3" t="inlineStr">
        <is>
          <t>2020-05-01 00:00:00</t>
        </is>
      </c>
    </row>
    <row r="721">
      <c r="B721" s="3" t="inlineStr">
        <is>
          <t>OtherComprehensiveIncomeLossUnrealizedGainLossOnDerivativesArisingDuringPeriodNetInvestmentHedgeBeforeTax</t>
        </is>
      </c>
      <c r="C721" s="3" t="inlineStr">
        <is>
          <t>2019-03-30</t>
        </is>
      </c>
      <c r="D721" s="3" t="inlineStr">
        <is>
          <t>2018-09-30</t>
        </is>
      </c>
      <c r="E721" s="3" t="inlineStr">
        <is>
          <t>duration</t>
        </is>
      </c>
      <c r="F721" s="3" t="inlineStr">
        <is>
          <t>-23000000.0</t>
        </is>
      </c>
      <c r="G721" s="3" t="inlineStr">
        <is>
          <t>usd</t>
        </is>
      </c>
      <c r="H721" s="3" t="inlineStr">
        <is>
          <t>-6</t>
        </is>
      </c>
      <c r="I721" s="3" t="inlineStr">
        <is>
          <t>aapl:ForeignCurrencyDebtMember</t>
        </is>
      </c>
      <c r="J721" s="3" t="inlineStr">
        <is>
          <t>https://www.sec.gov/Archives/edgar/data/320193/000032019320000052/a10-qq220203282020.htm#d14305248e7841-wk-Fact-68FAD8CEBB0353AE93BD82B101F00A43</t>
        </is>
      </c>
      <c r="K721" s="3" t="inlineStr">
        <is>
          <t>2020-05-01 00:00:00</t>
        </is>
      </c>
    </row>
    <row r="722">
      <c r="B722" s="3" t="inlineStr">
        <is>
          <t>OtherComprehensiveIncomeUnrealizedGainLossOnDerivativesArisingDuringPeriodBeforeTax</t>
        </is>
      </c>
      <c r="C722" s="3" t="inlineStr">
        <is>
          <t>2019-03-30</t>
        </is>
      </c>
      <c r="D722" s="3" t="inlineStr">
        <is>
          <t>2018-09-30</t>
        </is>
      </c>
      <c r="E722" s="3" t="inlineStr">
        <is>
          <t>duration</t>
        </is>
      </c>
      <c r="F722" s="3" t="inlineStr">
        <is>
          <t>-542000000.0</t>
        </is>
      </c>
      <c r="G722" s="3" t="inlineStr">
        <is>
          <t>usd</t>
        </is>
      </c>
      <c r="H722" s="3" t="inlineStr">
        <is>
          <t>-6</t>
        </is>
      </c>
      <c r="I722" s="3" t="inlineStr">
        <is>
          <t>us-gaap:ForeignExchangeContractMember us-gaap:CashFlowHedgingMember</t>
        </is>
      </c>
      <c r="J722" s="3" t="inlineStr">
        <is>
          <t>https://www.sec.gov/Archives/edgar/data/320193/000032019320000052/a10-qq220203282020.htm#d14305248e7435-wk-Fact-2AEB3844EC245B5DB09E38433715A9F2</t>
        </is>
      </c>
      <c r="K722" s="3" t="inlineStr">
        <is>
          <t>2020-05-01 00:00:00</t>
        </is>
      </c>
    </row>
    <row r="723">
      <c r="B723" s="3" t="inlineStr">
        <is>
          <t>DerivativeInstrumentsGainLossReclassifiedFromAccumulatedOCIIntoIncomeEffectivePortionNet</t>
        </is>
      </c>
      <c r="C723" s="3" t="inlineStr">
        <is>
          <t>2019-03-30</t>
        </is>
      </c>
      <c r="D723" s="3" t="inlineStr">
        <is>
          <t>2018-09-30</t>
        </is>
      </c>
      <c r="E723" s="3" t="inlineStr">
        <is>
          <t>duration</t>
        </is>
      </c>
      <c r="F723" s="3" t="inlineStr">
        <is>
          <t>16000000.0</t>
        </is>
      </c>
      <c r="G723" s="3" t="inlineStr">
        <is>
          <t>usd</t>
        </is>
      </c>
      <c r="H723" s="3" t="inlineStr">
        <is>
          <t>-6</t>
        </is>
      </c>
      <c r="I723" s="3" t="inlineStr">
        <is>
          <t>us-gaap:ForeignExchangeContractMember us-gaap:CashFlowHedgingMember</t>
        </is>
      </c>
      <c r="J723" s="3" t="inlineStr">
        <is>
          <t>https://www.sec.gov/Archives/edgar/data/320193/000032019320000052/a10-qq220203282020.htm#d14305248e8169-wk-Fact-BB962EC76188526784B62CF89D7461E5</t>
        </is>
      </c>
      <c r="K723" s="3" t="inlineStr">
        <is>
          <t>2020-05-01 00:00:00</t>
        </is>
      </c>
    </row>
    <row r="724">
      <c r="B724" s="3" t="inlineStr">
        <is>
          <t>ChangeInUnrealizedGainLossOnFairValueHedgingInstruments1</t>
        </is>
      </c>
      <c r="C724" s="3" t="inlineStr">
        <is>
          <t>2019-03-30</t>
        </is>
      </c>
      <c r="D724" s="3" t="inlineStr">
        <is>
          <t>2018-09-30</t>
        </is>
      </c>
      <c r="E724" s="3" t="inlineStr">
        <is>
          <t>duration</t>
        </is>
      </c>
      <c r="F724" s="3" t="inlineStr">
        <is>
          <t>645000000.0</t>
        </is>
      </c>
      <c r="G724" s="3" t="inlineStr">
        <is>
          <t>usd</t>
        </is>
      </c>
      <c r="H724" s="3" t="inlineStr">
        <is>
          <t>-6</t>
        </is>
      </c>
      <c r="I724" s="3" t="inlineStr">
        <is>
          <t>us-gaap:ForeignExchangeContractMember us-gaap:NonoperatingIncomeExpenseMember</t>
        </is>
      </c>
      <c r="J724" s="3" t="inlineStr">
        <is>
          <t>https://www.sec.gov/Archives/edgar/data/320193/000032019320000052/a10-qq220203282020.htm#d14305248e8716-wk-Fact-F0F8ED822F505B6991DAE144BC31F68D</t>
        </is>
      </c>
      <c r="K724" s="3" t="inlineStr">
        <is>
          <t>2020-05-01 00:00:00</t>
        </is>
      </c>
    </row>
    <row r="725">
      <c r="B725" s="3" t="inlineStr">
        <is>
          <t>ChangeInUnrealizedGainLossOnHedgedItemInFairValueHedge1</t>
        </is>
      </c>
      <c r="C725" s="3" t="inlineStr">
        <is>
          <t>2019-03-30</t>
        </is>
      </c>
      <c r="D725" s="3" t="inlineStr">
        <is>
          <t>2018-09-30</t>
        </is>
      </c>
      <c r="E725" s="3" t="inlineStr">
        <is>
          <t>duration</t>
        </is>
      </c>
      <c r="F725" s="3" t="inlineStr">
        <is>
          <t>-644000000.0</t>
        </is>
      </c>
      <c r="G725" s="3" t="inlineStr">
        <is>
          <t>usd</t>
        </is>
      </c>
      <c r="H725" s="3" t="inlineStr">
        <is>
          <t>-6</t>
        </is>
      </c>
      <c r="I725" s="3" t="inlineStr">
        <is>
          <t>us-gaap:ForeignExchangeContractMember us-gaap:NonoperatingIncomeExpenseMember</t>
        </is>
      </c>
      <c r="J725" s="3" t="inlineStr">
        <is>
          <t>https://www.sec.gov/Archives/edgar/data/320193/000032019320000052/a10-qq220203282020.htm#d14305248e9121-wk-Fact-E10F678AD085563C9691AA003DED4673</t>
        </is>
      </c>
      <c r="K725" s="3" t="inlineStr">
        <is>
          <t>2020-05-01 00:00:00</t>
        </is>
      </c>
    </row>
    <row r="726">
      <c r="B726" s="3" t="inlineStr">
        <is>
          <t>Revenues</t>
        </is>
      </c>
      <c r="C726" s="3" t="inlineStr">
        <is>
          <t>2019-03-30</t>
        </is>
      </c>
      <c r="D726" s="3" t="inlineStr">
        <is>
          <t>2018-09-30</t>
        </is>
      </c>
      <c r="E726" s="3" t="inlineStr">
        <is>
          <t>duration</t>
        </is>
      </c>
      <c r="F726" s="3" t="inlineStr">
        <is>
          <t>34000000.0</t>
        </is>
      </c>
      <c r="G726" s="3" t="inlineStr">
        <is>
          <t>usd</t>
        </is>
      </c>
      <c r="H726" s="3" t="inlineStr">
        <is>
          <t>-6</t>
        </is>
      </c>
      <c r="I726" s="3" t="inlineStr">
        <is>
          <t>us-gaap:ForeignExchangeContractMember us-gaap:ReclassificationOutOfAccumulatedOtherComprehensiveIncomeMember us-gaap:AccumulatedGainLossNetCashFlowHedgeParentMember</t>
        </is>
      </c>
      <c r="J726" s="3" t="inlineStr">
        <is>
          <t>https://www.sec.gov/Archives/edgar/data/320193/000032019320000052/a10-qq220203282020.htm#d14310610e844-wk-Fact-B61489E8F5625B119AFFB5FD8DC8E22D</t>
        </is>
      </c>
      <c r="K726" s="3" t="inlineStr">
        <is>
          <t>2020-05-01 00:00:00</t>
        </is>
      </c>
    </row>
    <row r="727">
      <c r="B727" s="3" t="inlineStr">
        <is>
          <t>CostOfGoodsAndServicesSold</t>
        </is>
      </c>
      <c r="C727" s="3" t="inlineStr">
        <is>
          <t>2019-03-30</t>
        </is>
      </c>
      <c r="D727" s="3" t="inlineStr">
        <is>
          <t>2018-09-30</t>
        </is>
      </c>
      <c r="E727" s="3" t="inlineStr">
        <is>
          <t>duration</t>
        </is>
      </c>
      <c r="F727" s="3" t="inlineStr">
        <is>
          <t>-451000000.0</t>
        </is>
      </c>
      <c r="G727" s="3" t="inlineStr">
        <is>
          <t>usd</t>
        </is>
      </c>
      <c r="H727" s="3" t="inlineStr">
        <is>
          <t>-6</t>
        </is>
      </c>
      <c r="I727" s="3" t="inlineStr">
        <is>
          <t>us-gaap:ForeignExchangeContractMember us-gaap:ReclassificationOutOfAccumulatedOtherComprehensiveIncomeMember us-gaap:AccumulatedGainLossNetCashFlowHedgeParentMember</t>
        </is>
      </c>
      <c r="J727" s="3" t="inlineStr">
        <is>
          <t>https://www.sec.gov/Archives/edgar/data/320193/000032019320000052/a10-qq220203282020.htm#d14310610e935-wk-Fact-69742A970B415CF687C1B68CDEE8BF78</t>
        </is>
      </c>
      <c r="K727" s="3" t="inlineStr">
        <is>
          <t>2020-05-01 00:00:00</t>
        </is>
      </c>
    </row>
    <row r="728">
      <c r="B728" s="3" t="inlineStr">
        <is>
          <t>NonoperatingIncomeExpense</t>
        </is>
      </c>
      <c r="C728" s="3" t="inlineStr">
        <is>
          <t>2019-03-30</t>
        </is>
      </c>
      <c r="D728" s="3" t="inlineStr">
        <is>
          <t>2018-09-30</t>
        </is>
      </c>
      <c r="E728" s="3" t="inlineStr">
        <is>
          <t>duration</t>
        </is>
      </c>
      <c r="F728" s="3" t="inlineStr">
        <is>
          <t>-448000000.0</t>
        </is>
      </c>
      <c r="G728" s="3" t="inlineStr">
        <is>
          <t>usd</t>
        </is>
      </c>
      <c r="H728" s="3" t="inlineStr">
        <is>
          <t>-6</t>
        </is>
      </c>
      <c r="I728" s="3" t="inlineStr">
        <is>
          <t>us-gaap:ForeignExchangeContractMember us-gaap:ReclassificationOutOfAccumulatedOtherComprehensiveIncomeMember us-gaap:AccumulatedGainLossNetCashFlowHedgeParentMember</t>
        </is>
      </c>
      <c r="J728" s="3" t="inlineStr">
        <is>
          <t>https://www.sec.gov/Archives/edgar/data/320193/000032019320000052/a10-qq220203282020.htm#d14310610e1029-wk-Fact-CF98920325655D99B9EB91E1646A48F0</t>
        </is>
      </c>
      <c r="K728" s="3" t="inlineStr">
        <is>
          <t>2020-05-01 00:00:00</t>
        </is>
      </c>
    </row>
    <row r="729">
      <c r="B729" s="3" t="inlineStr">
        <is>
          <t>OtherComprehensiveIncomeUnrealizedGainLossOnDerivativesArisingDuringPeriodBeforeTax</t>
        </is>
      </c>
      <c r="C729" s="3" t="inlineStr">
        <is>
          <t>2019-03-30</t>
        </is>
      </c>
      <c r="D729" s="3" t="inlineStr">
        <is>
          <t>2018-09-30</t>
        </is>
      </c>
      <c r="E729" s="3" t="inlineStr">
        <is>
          <t>duration</t>
        </is>
      </c>
      <c r="F729" s="3" t="n"/>
      <c r="G729" s="3" t="inlineStr">
        <is>
          <t>usd</t>
        </is>
      </c>
      <c r="H729" s="3" t="inlineStr">
        <is>
          <t>-6</t>
        </is>
      </c>
      <c r="I729" s="3" t="inlineStr">
        <is>
          <t>us-gaap:InterestRateContractMember us-gaap:CashFlowHedgingMember</t>
        </is>
      </c>
      <c r="J729" s="3" t="inlineStr">
        <is>
          <t>https://www.sec.gov/Archives/edgar/data/320193/000032019320000052/a10-qq220203282020.htm#d14305248e7511-wk-Fact-D4A3C98418E15B44A16E1CA33869BFD5</t>
        </is>
      </c>
      <c r="K729" s="3" t="inlineStr">
        <is>
          <t>2020-05-01 00:00:00</t>
        </is>
      </c>
    </row>
    <row r="730">
      <c r="B730" s="3" t="inlineStr">
        <is>
          <t>DerivativeInstrumentsGainLossReclassifiedFromAccumulatedOCIIntoIncomeEffectivePortionNet</t>
        </is>
      </c>
      <c r="C730" s="3" t="inlineStr">
        <is>
          <t>2019-03-30</t>
        </is>
      </c>
      <c r="D730" s="3" t="inlineStr">
        <is>
          <t>2018-09-30</t>
        </is>
      </c>
      <c r="E730" s="3" t="inlineStr">
        <is>
          <t>duration</t>
        </is>
      </c>
      <c r="F730" s="3" t="inlineStr">
        <is>
          <t>-3000000.0</t>
        </is>
      </c>
      <c r="G730" s="3" t="inlineStr">
        <is>
          <t>usd</t>
        </is>
      </c>
      <c r="H730" s="3" t="inlineStr">
        <is>
          <t>-6</t>
        </is>
      </c>
      <c r="I730" s="3" t="inlineStr">
        <is>
          <t>us-gaap:InterestRateContractMember us-gaap:CashFlowHedgingMember</t>
        </is>
      </c>
      <c r="J730" s="3" t="inlineStr">
        <is>
          <t>https://www.sec.gov/Archives/edgar/data/320193/000032019320000052/a10-qq220203282020.htm#d14305248e8245-wk-Fact-718EB9E3D6DD586FACE344199915BD14</t>
        </is>
      </c>
      <c r="K730" s="3" t="inlineStr">
        <is>
          <t>2020-05-01 00:00:00</t>
        </is>
      </c>
    </row>
    <row r="731">
      <c r="B731" s="3" t="inlineStr">
        <is>
          <t>ChangeInUnrealizedGainLossOnFairValueHedgingInstruments1</t>
        </is>
      </c>
      <c r="C731" s="3" t="inlineStr">
        <is>
          <t>2019-03-30</t>
        </is>
      </c>
      <c r="D731" s="3" t="inlineStr">
        <is>
          <t>2018-09-30</t>
        </is>
      </c>
      <c r="E731" s="3" t="inlineStr">
        <is>
          <t>duration</t>
        </is>
      </c>
      <c r="F731" s="3" t="inlineStr">
        <is>
          <t>1122000000.0</t>
        </is>
      </c>
      <c r="G731" s="3" t="inlineStr">
        <is>
          <t>usd</t>
        </is>
      </c>
      <c r="H731" s="3" t="inlineStr">
        <is>
          <t>-6</t>
        </is>
      </c>
      <c r="I731" s="3" t="inlineStr">
        <is>
          <t>us-gaap:InterestRateContractMember us-gaap:NonoperatingIncomeExpenseMember</t>
        </is>
      </c>
      <c r="J731" s="3" t="inlineStr">
        <is>
          <t>https://www.sec.gov/Archives/edgar/data/320193/000032019320000052/a10-qq220203282020.htm#d14305248e8789-wk-Fact-A03D438158D05337B17A9D805693A8D7</t>
        </is>
      </c>
      <c r="K731" s="3" t="inlineStr">
        <is>
          <t>2020-05-01 00:00:00</t>
        </is>
      </c>
    </row>
    <row r="732">
      <c r="B732" s="3" t="inlineStr">
        <is>
          <t>ChangeInUnrealizedGainLossOnHedgedItemInFairValueHedge1</t>
        </is>
      </c>
      <c r="C732" s="3" t="inlineStr">
        <is>
          <t>2019-03-30</t>
        </is>
      </c>
      <c r="D732" s="3" t="inlineStr">
        <is>
          <t>2018-09-30</t>
        </is>
      </c>
      <c r="E732" s="3" t="inlineStr">
        <is>
          <t>duration</t>
        </is>
      </c>
      <c r="F732" s="3" t="inlineStr">
        <is>
          <t>-1122000000.0</t>
        </is>
      </c>
      <c r="G732" s="3" t="inlineStr">
        <is>
          <t>usd</t>
        </is>
      </c>
      <c r="H732" s="3" t="inlineStr">
        <is>
          <t>-6</t>
        </is>
      </c>
      <c r="I732" s="3" t="inlineStr">
        <is>
          <t>us-gaap:InterestRateContractMember us-gaap:NonoperatingIncomeExpenseMember</t>
        </is>
      </c>
      <c r="J732" s="3" t="inlineStr">
        <is>
          <t>https://www.sec.gov/Archives/edgar/data/320193/000032019320000052/a10-qq220203282020.htm#d14305248e9198-wk-Fact-9DFDE1A62D26557A96264641F24F8935</t>
        </is>
      </c>
      <c r="K732" s="3" t="inlineStr">
        <is>
          <t>2020-05-01 00:00:00</t>
        </is>
      </c>
    </row>
    <row r="733">
      <c r="B733" s="3" t="inlineStr">
        <is>
          <t>NonoperatingIncomeExpense</t>
        </is>
      </c>
      <c r="C733" s="3" t="inlineStr">
        <is>
          <t>2019-03-30</t>
        </is>
      </c>
      <c r="D733" s="3" t="inlineStr">
        <is>
          <t>2018-09-30</t>
        </is>
      </c>
      <c r="E733" s="3" t="inlineStr">
        <is>
          <t>duration</t>
        </is>
      </c>
      <c r="F733" s="3" t="inlineStr">
        <is>
          <t>-3000000.0</t>
        </is>
      </c>
      <c r="G733" s="3" t="inlineStr">
        <is>
          <t>usd</t>
        </is>
      </c>
      <c r="H733" s="3" t="inlineStr">
        <is>
          <t>-6</t>
        </is>
      </c>
      <c r="I733" s="3" t="inlineStr">
        <is>
          <t>us-gaap:InterestRateContractMember us-gaap:ReclassificationOutOfAccumulatedOtherComprehensiveIncomeMember us-gaap:AccumulatedGainLossNetCashFlowHedgeParentMember</t>
        </is>
      </c>
      <c r="J733" s="3" t="inlineStr">
        <is>
          <t>https://www.sec.gov/Archives/edgar/data/320193/000032019320000052/a10-qq220203282020.htm#d14310610e1122-wk-Fact-6D1543372D6C589C9581DF2E966DA41A</t>
        </is>
      </c>
      <c r="K733" s="3" t="inlineStr">
        <is>
          <t>2020-05-01 00:00:00</t>
        </is>
      </c>
    </row>
    <row r="734">
      <c r="B734" s="3" t="inlineStr">
        <is>
          <t>OtherComprehensiveIncomeUnrealizedGainLossOnDerivativesArisingDuringPeriodBeforeTax</t>
        </is>
      </c>
      <c r="C734" s="3" t="inlineStr">
        <is>
          <t>2019-03-30</t>
        </is>
      </c>
      <c r="D734" s="3" t="inlineStr">
        <is>
          <t>2018-09-30</t>
        </is>
      </c>
      <c r="E734" s="3" t="inlineStr">
        <is>
          <t>duration</t>
        </is>
      </c>
      <c r="F734" s="3" t="inlineStr">
        <is>
          <t>-542000000.0</t>
        </is>
      </c>
      <c r="G734" s="3" t="inlineStr">
        <is>
          <t>usd</t>
        </is>
      </c>
      <c r="H734" s="3" t="inlineStr">
        <is>
          <t>-6</t>
        </is>
      </c>
      <c r="I734" s="3" t="inlineStr">
        <is>
          <t>us-gaap:CashFlowHedgingMember</t>
        </is>
      </c>
      <c r="J734" s="3" t="inlineStr">
        <is>
          <t>https://www.sec.gov/Archives/edgar/data/320193/000032019320000052/a10-qq220203282020.htm#d14305248e7597-wk-Fact-49BA05409FA7F1F95E399F670E223294</t>
        </is>
      </c>
      <c r="K734" s="3" t="inlineStr">
        <is>
          <t>2020-05-01 00:00:00</t>
        </is>
      </c>
    </row>
    <row r="735">
      <c r="B735" s="3" t="inlineStr">
        <is>
          <t>DerivativeInstrumentsGainLossReclassifiedFromAccumulatedOCIIntoIncomeEffectivePortionNet</t>
        </is>
      </c>
      <c r="C735" s="3" t="inlineStr">
        <is>
          <t>2019-03-30</t>
        </is>
      </c>
      <c r="D735" s="3" t="inlineStr">
        <is>
          <t>2018-09-30</t>
        </is>
      </c>
      <c r="E735" s="3" t="inlineStr">
        <is>
          <t>duration</t>
        </is>
      </c>
      <c r="F735" s="3" t="inlineStr">
        <is>
          <t>13000000.0</t>
        </is>
      </c>
      <c r="G735" s="3" t="inlineStr">
        <is>
          <t>usd</t>
        </is>
      </c>
      <c r="H735" s="3" t="inlineStr">
        <is>
          <t>-6</t>
        </is>
      </c>
      <c r="I735" s="3" t="inlineStr">
        <is>
          <t>us-gaap:CashFlowHedgingMember</t>
        </is>
      </c>
      <c r="J735" s="3" t="inlineStr">
        <is>
          <t>https://www.sec.gov/Archives/edgar/data/320193/000032019320000052/a10-qq220203282020.htm#d14305248e8331-wk-Fact-C395AB1A06A559F4B08D4D9357364636</t>
        </is>
      </c>
      <c r="K735" s="3" t="inlineStr">
        <is>
          <t>2020-05-01 00:00:00</t>
        </is>
      </c>
    </row>
    <row r="736">
      <c r="B736" s="3" t="inlineStr">
        <is>
          <t>ChangeInUnrealizedGainLossOnFairValueHedgingInstruments1</t>
        </is>
      </c>
      <c r="C736" s="3" t="inlineStr">
        <is>
          <t>2019-03-30</t>
        </is>
      </c>
      <c r="D736" s="3" t="inlineStr">
        <is>
          <t>2018-09-30</t>
        </is>
      </c>
      <c r="E736" s="3" t="inlineStr">
        <is>
          <t>duration</t>
        </is>
      </c>
      <c r="F736" s="3" t="inlineStr">
        <is>
          <t>1767000000.0</t>
        </is>
      </c>
      <c r="G736" s="3" t="inlineStr">
        <is>
          <t>usd</t>
        </is>
      </c>
      <c r="H736" s="3" t="inlineStr">
        <is>
          <t>-6</t>
        </is>
      </c>
      <c r="I736" s="3" t="inlineStr">
        <is>
          <t>us-gaap:NonoperatingIncomeExpenseMember</t>
        </is>
      </c>
      <c r="J736" s="3" t="inlineStr">
        <is>
          <t>https://www.sec.gov/Archives/edgar/data/320193/000032019320000052/a10-qq220203282020.htm#d14305248e8872-wk-Fact-6B2D9FC6DBB66E232873A80C5FE2F5E8</t>
        </is>
      </c>
      <c r="K736" s="3" t="inlineStr">
        <is>
          <t>2020-05-01 00:00:00</t>
        </is>
      </c>
    </row>
    <row r="737">
      <c r="B737" s="3" t="inlineStr">
        <is>
          <t>ChangeInUnrealizedGainLossOnHedgedItemInFairValueHedge1</t>
        </is>
      </c>
      <c r="C737" s="3" t="inlineStr">
        <is>
          <t>2019-03-30</t>
        </is>
      </c>
      <c r="D737" s="3" t="inlineStr">
        <is>
          <t>2018-09-30</t>
        </is>
      </c>
      <c r="E737" s="3" t="inlineStr">
        <is>
          <t>duration</t>
        </is>
      </c>
      <c r="F737" s="3" t="inlineStr">
        <is>
          <t>-1766000000.0</t>
        </is>
      </c>
      <c r="G737" s="3" t="inlineStr">
        <is>
          <t>usd</t>
        </is>
      </c>
      <c r="H737" s="3" t="inlineStr">
        <is>
          <t>-6</t>
        </is>
      </c>
      <c r="I737" s="3" t="inlineStr">
        <is>
          <t>us-gaap:NonoperatingIncomeExpenseMember</t>
        </is>
      </c>
      <c r="J737" s="3" t="inlineStr">
        <is>
          <t>https://www.sec.gov/Archives/edgar/data/320193/000032019320000052/a10-qq220203282020.htm#d14305248e9285-wk-Fact-FDED77A0FE91B34A0868A80D2A7084E5</t>
        </is>
      </c>
      <c r="K737" s="3" t="inlineStr">
        <is>
          <t>2020-05-01 00:00:00</t>
        </is>
      </c>
    </row>
    <row r="738">
      <c r="B738" s="3" t="inlineStr">
        <is>
          <t>IncomeLossFromContinuingOperationsBeforeIncomeTaxesExtraordinaryItemsNoncontrollingInterest</t>
        </is>
      </c>
      <c r="C738" s="3" t="inlineStr">
        <is>
          <t>2019-03-30</t>
        </is>
      </c>
      <c r="D738" s="3" t="inlineStr">
        <is>
          <t>2018-09-30</t>
        </is>
      </c>
      <c r="E738" s="3" t="inlineStr">
        <is>
          <t>duration</t>
        </is>
      </c>
      <c r="F738" s="3" t="inlineStr">
        <is>
          <t>-49000000.0</t>
        </is>
      </c>
      <c r="G738" s="3" t="inlineStr">
        <is>
          <t>usd</t>
        </is>
      </c>
      <c r="H738" s="3" t="inlineStr">
        <is>
          <t>-6</t>
        </is>
      </c>
      <c r="I738" s="3" t="inlineStr">
        <is>
          <t>us-gaap:ReclassificationOutOfAccumulatedOtherComprehensiveIncomeMember</t>
        </is>
      </c>
      <c r="J738" s="3" t="inlineStr">
        <is>
          <t>https://www.sec.gov/Archives/edgar/data/320193/000032019320000052/a10-qq220203282020.htm#d14310610e1409-wk-Fact-15097FD2BE4054328FB2333828227C1A</t>
        </is>
      </c>
      <c r="K738" s="3" t="inlineStr">
        <is>
          <t>2020-05-01 00:00:00</t>
        </is>
      </c>
    </row>
    <row r="739">
      <c r="B739" s="3" t="inlineStr">
        <is>
          <t>IncomeLossFromContinuingOperationsBeforeIncomeTaxesExtraordinaryItemsNoncontrollingInterest</t>
        </is>
      </c>
      <c r="C739" s="3" t="inlineStr">
        <is>
          <t>2019-03-30</t>
        </is>
      </c>
      <c r="D739" s="3" t="inlineStr">
        <is>
          <t>2018-09-30</t>
        </is>
      </c>
      <c r="E739" s="3" t="inlineStr">
        <is>
          <t>duration</t>
        </is>
      </c>
      <c r="F739" s="3" t="inlineStr">
        <is>
          <t>34000000.0</t>
        </is>
      </c>
      <c r="G739" s="3" t="inlineStr">
        <is>
          <t>usd</t>
        </is>
      </c>
      <c r="H739" s="3" t="inlineStr">
        <is>
          <t>-6</t>
        </is>
      </c>
      <c r="I739" s="3" t="inlineStr">
        <is>
          <t>us-gaap:ReclassificationOutOfAccumulatedOtherComprehensiveIncomeMember us-gaap:AccumulatedGainLossNetCashFlowHedgeParentMember</t>
        </is>
      </c>
      <c r="J739" s="3" t="inlineStr">
        <is>
          <t>https://www.sec.gov/Archives/edgar/data/320193/000032019320000052/a10-qq220203282020.htm#d14310610e1216-wk-Fact-84A5957C64F950CFAF5427AD04C9961A</t>
        </is>
      </c>
      <c r="K739" s="3" t="inlineStr">
        <is>
          <t>2020-05-01 00:00:00</t>
        </is>
      </c>
    </row>
    <row r="740">
      <c r="B740" s="3" t="inlineStr">
        <is>
          <t>NonoperatingIncomeExpense</t>
        </is>
      </c>
      <c r="C740" s="3" t="inlineStr">
        <is>
          <t>2019-03-30</t>
        </is>
      </c>
      <c r="D740" s="3" t="inlineStr">
        <is>
          <t>2018-09-30</t>
        </is>
      </c>
      <c r="E740" s="3" t="inlineStr">
        <is>
          <t>duration</t>
        </is>
      </c>
      <c r="F740" s="3" t="inlineStr">
        <is>
          <t>-83000000.0</t>
        </is>
      </c>
      <c r="G740" s="3" t="inlineStr">
        <is>
          <t>usd</t>
        </is>
      </c>
      <c r="H740" s="3" t="inlineStr">
        <is>
          <t>-6</t>
        </is>
      </c>
      <c r="I740" s="3" t="inlineStr">
        <is>
          <t>us-gaap:ReclassificationOutOfAccumulatedOtherComprehensiveIncomeMember us-gaap:AccumulatedNetUnrealizedInvestmentGainLossMember</t>
        </is>
      </c>
      <c r="J740" s="3" t="inlineStr">
        <is>
          <t>https://www.sec.gov/Archives/edgar/data/320193/000032019320000052/a10-qq220203282020.htm#d14310610e1310-wk-Fact-48B798A047875B5BAABD7E0C8FE76479</t>
        </is>
      </c>
      <c r="K740" s="3" t="inlineStr">
        <is>
          <t>2020-05-01 00:00:00</t>
        </is>
      </c>
    </row>
    <row r="741">
      <c r="B741" s="3" t="inlineStr">
        <is>
          <t>RevenueFromContractWithCustomerExcludingAssessedTax</t>
        </is>
      </c>
      <c r="C741" s="3" t="inlineStr">
        <is>
          <t>2019-03-30</t>
        </is>
      </c>
      <c r="D741" s="3" t="inlineStr">
        <is>
          <t>2018-09-30</t>
        </is>
      </c>
      <c r="E741" s="3" t="inlineStr">
        <is>
          <t>duration</t>
        </is>
      </c>
      <c r="F741" s="3" t="inlineStr">
        <is>
          <t>62536000000.0</t>
        </is>
      </c>
      <c r="G741" s="3" t="inlineStr">
        <is>
          <t>usd</t>
        </is>
      </c>
      <c r="H741" s="3" t="inlineStr">
        <is>
          <t>-6</t>
        </is>
      </c>
      <c r="I741" s="3" t="inlineStr">
        <is>
          <t>aapl:AmericasSegmentMember</t>
        </is>
      </c>
      <c r="J741" s="3" t="inlineStr">
        <is>
          <t>https://www.sec.gov/Archives/edgar/data/320193/000032019320000052/a10-qq220203282020.htm#d14327482e799-wk-Fact-450CEA7D41BA5D98ABC986D263A102F1</t>
        </is>
      </c>
      <c r="K741" s="3" t="inlineStr">
        <is>
          <t>2020-05-01 00:00:00</t>
        </is>
      </c>
    </row>
    <row r="742">
      <c r="B742" s="3" t="inlineStr">
        <is>
          <t>OperatingIncomeLoss</t>
        </is>
      </c>
      <c r="C742" s="3" t="inlineStr">
        <is>
          <t>2019-03-30</t>
        </is>
      </c>
      <c r="D742" s="3" t="inlineStr">
        <is>
          <t>2018-09-30</t>
        </is>
      </c>
      <c r="E742" s="3" t="inlineStr">
        <is>
          <t>duration</t>
        </is>
      </c>
      <c r="F742" s="3" t="inlineStr">
        <is>
          <t>18887000000.0</t>
        </is>
      </c>
      <c r="G742" s="3" t="inlineStr">
        <is>
          <t>usd</t>
        </is>
      </c>
      <c r="H742" s="3" t="inlineStr">
        <is>
          <t>-6</t>
        </is>
      </c>
      <c r="I742" s="3" t="inlineStr">
        <is>
          <t>aapl:AmericasSegmentMember</t>
        </is>
      </c>
      <c r="J742" s="3" t="inlineStr">
        <is>
          <t>https://www.sec.gov/Archives/edgar/data/320193/000032019320000052/a10-qq220203282020.htm#d14327482e877-wk-Fact-60D6E50BA2B1598F9B322E3481BC3A67</t>
        </is>
      </c>
      <c r="K742" s="3" t="inlineStr">
        <is>
          <t>2020-05-01 00:00:00</t>
        </is>
      </c>
    </row>
    <row r="743">
      <c r="B743" s="3" t="inlineStr">
        <is>
          <t>RevenueFromContractWithCustomerExcludingAssessedTax</t>
        </is>
      </c>
      <c r="C743" s="3" t="inlineStr">
        <is>
          <t>2019-03-30</t>
        </is>
      </c>
      <c r="D743" s="3" t="inlineStr">
        <is>
          <t>2018-09-30</t>
        </is>
      </c>
      <c r="E743" s="3" t="inlineStr">
        <is>
          <t>duration</t>
        </is>
      </c>
      <c r="F743" s="3" t="inlineStr">
        <is>
          <t>33417000000.0</t>
        </is>
      </c>
      <c r="G743" s="3" t="inlineStr">
        <is>
          <t>usd</t>
        </is>
      </c>
      <c r="H743" s="3" t="inlineStr">
        <is>
          <t>-6</t>
        </is>
      </c>
      <c r="I743" s="3" t="inlineStr">
        <is>
          <t>aapl:EuropeSegmentMember</t>
        </is>
      </c>
      <c r="J743" s="3" t="inlineStr">
        <is>
          <t>https://www.sec.gov/Archives/edgar/data/320193/000032019320000052/a10-qq220203282020.htm#d14327482e1119-wk-Fact-E46C37E3C87A594FBC1EB9800F3C24EF</t>
        </is>
      </c>
      <c r="K743" s="3" t="inlineStr">
        <is>
          <t>2020-05-01 00:00:00</t>
        </is>
      </c>
    </row>
    <row r="744">
      <c r="B744" s="3" t="inlineStr">
        <is>
          <t>OperatingIncomeLoss</t>
        </is>
      </c>
      <c r="C744" s="3" t="inlineStr">
        <is>
          <t>2019-03-30</t>
        </is>
      </c>
      <c r="D744" s="3" t="inlineStr">
        <is>
          <t>2018-09-30</t>
        </is>
      </c>
      <c r="E744" s="3" t="inlineStr">
        <is>
          <t>duration</t>
        </is>
      </c>
      <c r="F744" s="3" t="inlineStr">
        <is>
          <t>10684000000.0</t>
        </is>
      </c>
      <c r="G744" s="3" t="inlineStr">
        <is>
          <t>usd</t>
        </is>
      </c>
      <c r="H744" s="3" t="inlineStr">
        <is>
          <t>-6</t>
        </is>
      </c>
      <c r="I744" s="3" t="inlineStr">
        <is>
          <t>aapl:EuropeSegmentMember</t>
        </is>
      </c>
      <c r="J744" s="3" t="inlineStr">
        <is>
          <t>https://www.sec.gov/Archives/edgar/data/320193/000032019320000052/a10-qq220203282020.htm#d14327482e1197-wk-Fact-756674CE34635E6BA64D46D23F8497A6</t>
        </is>
      </c>
      <c r="K744" s="3" t="inlineStr">
        <is>
          <t>2020-05-01 00:00:00</t>
        </is>
      </c>
    </row>
    <row r="745">
      <c r="B745" s="3" t="inlineStr">
        <is>
          <t>RevenueFromContractWithCustomerExcludingAssessedTax</t>
        </is>
      </c>
      <c r="C745" s="3" t="inlineStr">
        <is>
          <t>2019-03-30</t>
        </is>
      </c>
      <c r="D745" s="3" t="inlineStr">
        <is>
          <t>2018-09-30</t>
        </is>
      </c>
      <c r="E745" s="3" t="inlineStr">
        <is>
          <t>duration</t>
        </is>
      </c>
      <c r="F745" s="3" t="inlineStr">
        <is>
          <t>23387000000.0</t>
        </is>
      </c>
      <c r="G745" s="3" t="inlineStr">
        <is>
          <t>usd</t>
        </is>
      </c>
      <c r="H745" s="3" t="inlineStr">
        <is>
          <t>-6</t>
        </is>
      </c>
      <c r="I745" s="3" t="inlineStr">
        <is>
          <t>aapl:GreaterChinaSegmentMember</t>
        </is>
      </c>
      <c r="J745" s="3" t="inlineStr">
        <is>
          <t>https://www.sec.gov/Archives/edgar/data/320193/000032019320000052/a10-qq220203282020.htm#d14327482e1440-wk-Fact-ADB1B90091365BAC820EB280E5AD611A</t>
        </is>
      </c>
      <c r="K745" s="3" t="inlineStr">
        <is>
          <t>2020-05-01 00:00:00</t>
        </is>
      </c>
    </row>
    <row r="746">
      <c r="B746" s="3" t="inlineStr">
        <is>
          <t>OperatingIncomeLoss</t>
        </is>
      </c>
      <c r="C746" s="3" t="inlineStr">
        <is>
          <t>2019-03-30</t>
        </is>
      </c>
      <c r="D746" s="3" t="inlineStr">
        <is>
          <t>2018-09-30</t>
        </is>
      </c>
      <c r="E746" s="3" t="inlineStr">
        <is>
          <t>duration</t>
        </is>
      </c>
      <c r="F746" s="3" t="inlineStr">
        <is>
          <t>8921000000.0</t>
        </is>
      </c>
      <c r="G746" s="3" t="inlineStr">
        <is>
          <t>usd</t>
        </is>
      </c>
      <c r="H746" s="3" t="inlineStr">
        <is>
          <t>-6</t>
        </is>
      </c>
      <c r="I746" s="3" t="inlineStr">
        <is>
          <t>aapl:GreaterChinaSegmentMember</t>
        </is>
      </c>
      <c r="J746" s="3" t="inlineStr">
        <is>
          <t>https://www.sec.gov/Archives/edgar/data/320193/000032019320000052/a10-qq220203282020.htm#d14327482e1518-wk-Fact-7A83E485908C5AF796F85A54C999DC41</t>
        </is>
      </c>
      <c r="K746" s="3" t="inlineStr">
        <is>
          <t>2020-05-01 00:00:00</t>
        </is>
      </c>
    </row>
    <row r="747">
      <c r="B747" s="3" t="inlineStr">
        <is>
          <t>RevenueFromContractWithCustomerExcludingAssessedTax</t>
        </is>
      </c>
      <c r="C747" s="3" t="inlineStr">
        <is>
          <t>2019-03-30</t>
        </is>
      </c>
      <c r="D747" s="3" t="inlineStr">
        <is>
          <t>2018-09-30</t>
        </is>
      </c>
      <c r="E747" s="3" t="inlineStr">
        <is>
          <t>duration</t>
        </is>
      </c>
      <c r="F747" s="3" t="inlineStr">
        <is>
          <t>12442000000.0</t>
        </is>
      </c>
      <c r="G747" s="3" t="inlineStr">
        <is>
          <t>usd</t>
        </is>
      </c>
      <c r="H747" s="3" t="inlineStr">
        <is>
          <t>-6</t>
        </is>
      </c>
      <c r="I747" s="3" t="inlineStr">
        <is>
          <t>aapl:JapanSegmentMember</t>
        </is>
      </c>
      <c r="J747" s="3" t="inlineStr">
        <is>
          <t>https://www.sec.gov/Archives/edgar/data/320193/000032019320000052/a10-qq220203282020.htm#d14327482e1760-wk-Fact-9EA29546091755779B69A6BA5A27E1E2</t>
        </is>
      </c>
      <c r="K747" s="3" t="inlineStr">
        <is>
          <t>2020-05-01 00:00:00</t>
        </is>
      </c>
    </row>
    <row r="748">
      <c r="B748" s="3" t="inlineStr">
        <is>
          <t>OperatingIncomeLoss</t>
        </is>
      </c>
      <c r="C748" s="3" t="inlineStr">
        <is>
          <t>2019-03-30</t>
        </is>
      </c>
      <c r="D748" s="3" t="inlineStr">
        <is>
          <t>2018-09-30</t>
        </is>
      </c>
      <c r="E748" s="3" t="inlineStr">
        <is>
          <t>duration</t>
        </is>
      </c>
      <c r="F748" s="3" t="inlineStr">
        <is>
          <t>5404000000.0</t>
        </is>
      </c>
      <c r="G748" s="3" t="inlineStr">
        <is>
          <t>usd</t>
        </is>
      </c>
      <c r="H748" s="3" t="inlineStr">
        <is>
          <t>-6</t>
        </is>
      </c>
      <c r="I748" s="3" t="inlineStr">
        <is>
          <t>aapl:JapanSegmentMember</t>
        </is>
      </c>
      <c r="J748" s="3" t="inlineStr">
        <is>
          <t>https://www.sec.gov/Archives/edgar/data/320193/000032019320000052/a10-qq220203282020.htm#d14327482e1838-wk-Fact-81F3864931C85A0B9C197C9D27CB06D8</t>
        </is>
      </c>
      <c r="K748" s="3" t="inlineStr">
        <is>
          <t>2020-05-01 00:00:00</t>
        </is>
      </c>
    </row>
    <row r="749">
      <c r="B749" s="3" t="inlineStr">
        <is>
          <t>RevenueFromContractWithCustomerExcludingAssessedTax</t>
        </is>
      </c>
      <c r="C749" s="3" t="inlineStr">
        <is>
          <t>2019-03-30</t>
        </is>
      </c>
      <c r="D749" s="3" t="inlineStr">
        <is>
          <t>2018-09-30</t>
        </is>
      </c>
      <c r="E749" s="3" t="inlineStr">
        <is>
          <t>duration</t>
        </is>
      </c>
      <c r="F749" s="3" t="inlineStr">
        <is>
          <t>10543000000.0</t>
        </is>
      </c>
      <c r="G749" s="3" t="inlineStr">
        <is>
          <t>usd</t>
        </is>
      </c>
      <c r="H749" s="3" t="inlineStr">
        <is>
          <t>-6</t>
        </is>
      </c>
      <c r="I749" s="3" t="inlineStr">
        <is>
          <t>aapl:RestOfAsiaPacificSegmentMember</t>
        </is>
      </c>
      <c r="J749" s="3" t="inlineStr">
        <is>
          <t>https://www.sec.gov/Archives/edgar/data/320193/000032019320000052/a10-qq220203282020.htm#d14327482e2080-wk-Fact-8A65EBF303E55C8CA5A6EA9E742314FB</t>
        </is>
      </c>
      <c r="K749" s="3" t="inlineStr">
        <is>
          <t>2020-05-01 00:00:00</t>
        </is>
      </c>
    </row>
    <row r="750">
      <c r="B750" s="3" t="inlineStr">
        <is>
          <t>OperatingIncomeLoss</t>
        </is>
      </c>
      <c r="C750" s="3" t="inlineStr">
        <is>
          <t>2019-03-30</t>
        </is>
      </c>
      <c r="D750" s="3" t="inlineStr">
        <is>
          <t>2018-09-30</t>
        </is>
      </c>
      <c r="E750" s="3" t="inlineStr">
        <is>
          <t>duration</t>
        </is>
      </c>
      <c r="F750" s="3" t="inlineStr">
        <is>
          <t>3656000000.0</t>
        </is>
      </c>
      <c r="G750" s="3" t="inlineStr">
        <is>
          <t>usd</t>
        </is>
      </c>
      <c r="H750" s="3" t="inlineStr">
        <is>
          <t>-6</t>
        </is>
      </c>
      <c r="I750" s="3" t="inlineStr">
        <is>
          <t>aapl:RestOfAsiaPacificSegmentMember</t>
        </is>
      </c>
      <c r="J750" s="3" t="inlineStr">
        <is>
          <t>https://www.sec.gov/Archives/edgar/data/320193/000032019320000052/a10-qq220203282020.htm#d14327482e2158-wk-Fact-3ECF81D3032755F5B5B781926F1FBE79</t>
        </is>
      </c>
      <c r="K750" s="3" t="inlineStr">
        <is>
          <t>2020-05-01 00:00:00</t>
        </is>
      </c>
    </row>
    <row r="751">
      <c r="B751" s="3" t="inlineStr">
        <is>
          <t>OtherComprehensiveIncomeLossNetOfTaxPortionAttributableToParent</t>
        </is>
      </c>
      <c r="C751" s="3" t="inlineStr">
        <is>
          <t>2019-03-30</t>
        </is>
      </c>
      <c r="D751" s="3" t="inlineStr">
        <is>
          <t>2018-09-30</t>
        </is>
      </c>
      <c r="E751" s="3" t="inlineStr">
        <is>
          <t>duration</t>
        </is>
      </c>
      <c r="F751" s="3" t="inlineStr">
        <is>
          <t>1866000000.0</t>
        </is>
      </c>
      <c r="G751" s="3" t="inlineStr">
        <is>
          <t>usd</t>
        </is>
      </c>
      <c r="H751" s="3" t="inlineStr">
        <is>
          <t>-6</t>
        </is>
      </c>
      <c r="I751" s="3" t="inlineStr">
        <is>
          <t>us-gaap:AccumulatedOtherComprehensiveIncomeMember</t>
        </is>
      </c>
      <c r="J751" s="3" t="inlineStr">
        <is>
          <t>https://www.sec.gov/Archives/edgar/data/320193/000032019320000052/a10-qq220203282020.htm#d14264518e2286-wk-Fact-2D78D83195A4533A9386A8C4F3CDF43E</t>
        </is>
      </c>
      <c r="K751" s="3" t="inlineStr">
        <is>
          <t>2020-05-01 00:00:00</t>
        </is>
      </c>
    </row>
    <row r="752">
      <c r="B752" s="3" t="inlineStr">
        <is>
          <t>OtherComprehensiveIncomeLossNetOfTaxPortionAttributableToParent__dim__AccumulatedOtherComprehensiveIncomeMember</t>
        </is>
      </c>
      <c r="C752" s="3" t="inlineStr">
        <is>
          <t>2019-03-30</t>
        </is>
      </c>
      <c r="D752" s="3" t="inlineStr">
        <is>
          <t>2018-09-30</t>
        </is>
      </c>
      <c r="E752" s="3" t="inlineStr">
        <is>
          <t>duration</t>
        </is>
      </c>
      <c r="F752" s="3" t="inlineStr">
        <is>
          <t>1866000000.0</t>
        </is>
      </c>
      <c r="G752" s="3" t="inlineStr">
        <is>
          <t>usd</t>
        </is>
      </c>
      <c r="H752" s="3" t="inlineStr">
        <is>
          <t>-6</t>
        </is>
      </c>
      <c r="I752" s="3" t="inlineStr">
        <is>
          <t>us-gaap:AccumulatedOtherComprehensiveIncomeMember</t>
        </is>
      </c>
      <c r="J752" s="3" t="inlineStr">
        <is>
          <t>https://www.sec.gov/Archives/edgar/data/320193/000032019320000052/a10-qq220203282020.htm#d14264518e2286-wk-Fact-2D78D83195A4533A9386A8C4F3CDF43E</t>
        </is>
      </c>
      <c r="K752" s="3" t="inlineStr">
        <is>
          <t>2020-05-01 00:00:00</t>
        </is>
      </c>
    </row>
    <row r="753">
      <c r="B753" s="3" t="inlineStr">
        <is>
          <t>StockIssuedDuringPeriodValueNewIssues</t>
        </is>
      </c>
      <c r="C753" s="3" t="inlineStr">
        <is>
          <t>2019-03-30</t>
        </is>
      </c>
      <c r="D753" s="3" t="inlineStr">
        <is>
          <t>2018-09-30</t>
        </is>
      </c>
      <c r="E753" s="3" t="inlineStr">
        <is>
          <t>duration</t>
        </is>
      </c>
      <c r="F753" s="3" t="inlineStr">
        <is>
          <t>390000000.0</t>
        </is>
      </c>
      <c r="G753" s="3" t="inlineStr">
        <is>
          <t>usd</t>
        </is>
      </c>
      <c r="H753" s="3" t="inlineStr">
        <is>
          <t>-6</t>
        </is>
      </c>
      <c r="I753" s="3" t="inlineStr">
        <is>
          <t>us-gaap:CommonStockIncludingAdditionalPaidInCapitalMember</t>
        </is>
      </c>
      <c r="J753" s="3" t="inlineStr">
        <is>
          <t>https://www.sec.gov/Archives/edgar/data/320193/000032019320000052/a10-qq220203282020.htm#d14264518e997-wk-Fact-B6FDCC2A11E35E0E8291B535064D6D62</t>
        </is>
      </c>
      <c r="K753" s="3" t="inlineStr">
        <is>
          <t>2020-05-01 00:00:00</t>
        </is>
      </c>
    </row>
    <row r="754">
      <c r="B754" s="3" t="inlineStr">
        <is>
          <t>AdjustmentsRelatedToTaxWithholdingForShareBasedCompensation</t>
        </is>
      </c>
      <c r="C754" s="3" t="inlineStr">
        <is>
          <t>2019-03-30</t>
        </is>
      </c>
      <c r="D754" s="3" t="inlineStr">
        <is>
          <t>2018-09-30</t>
        </is>
      </c>
      <c r="E754" s="3" t="inlineStr">
        <is>
          <t>duration</t>
        </is>
      </c>
      <c r="F754" s="3" t="inlineStr">
        <is>
          <t>927000000.0</t>
        </is>
      </c>
      <c r="G754" s="3" t="inlineStr">
        <is>
          <t>usd</t>
        </is>
      </c>
      <c r="H754" s="3" t="inlineStr">
        <is>
          <t>-6</t>
        </is>
      </c>
      <c r="I754" s="3" t="inlineStr">
        <is>
          <t>us-gaap:CommonStockIncludingAdditionalPaidInCapitalMember</t>
        </is>
      </c>
      <c r="J754" s="3" t="inlineStr">
        <is>
          <t>https://www.sec.gov/Archives/edgar/data/320193/000032019320000052/a10-qq220203282020.htm#d14264518e1078-wk-Fact-682E8F260FD45C32853A1A19C3941BF5</t>
        </is>
      </c>
      <c r="K754" s="3" t="inlineStr">
        <is>
          <t>2020-05-01 00:00:00</t>
        </is>
      </c>
    </row>
    <row r="755">
      <c r="B755" s="3" t="inlineStr">
        <is>
          <t>AdjustmentsToAdditionalPaidInCapitalSharebasedCompensationRequisiteServicePeriodRecognitionValue</t>
        </is>
      </c>
      <c r="C755" s="3" t="inlineStr">
        <is>
          <t>2019-03-30</t>
        </is>
      </c>
      <c r="D755" s="3" t="inlineStr">
        <is>
          <t>2018-09-30</t>
        </is>
      </c>
      <c r="E755" s="3" t="inlineStr">
        <is>
          <t>duration</t>
        </is>
      </c>
      <c r="F755" s="3" t="inlineStr">
        <is>
          <t>3137000000.0</t>
        </is>
      </c>
      <c r="G755" s="3" t="inlineStr">
        <is>
          <t>usd</t>
        </is>
      </c>
      <c r="H755" s="3" t="inlineStr">
        <is>
          <t>-6</t>
        </is>
      </c>
      <c r="I755" s="3" t="inlineStr">
        <is>
          <t>us-gaap:CommonStockIncludingAdditionalPaidInCapitalMember</t>
        </is>
      </c>
      <c r="J755" s="3" t="inlineStr">
        <is>
          <t>https://www.sec.gov/Archives/edgar/data/320193/000032019320000052/a10-qq220203282020.htm#d14264518e1157-wk-Fact-870832AE396C5F6B8603580711E40D8F</t>
        </is>
      </c>
      <c r="K755" s="3" t="inlineStr">
        <is>
          <t>2020-05-01 00:00:00</t>
        </is>
      </c>
    </row>
    <row r="756">
      <c r="B756" s="3" t="inlineStr">
        <is>
          <t>StockIssuedDuringPeriodValueNewIssues__dim__CommonStockIncludingAdditionalPaidInCapitalMember</t>
        </is>
      </c>
      <c r="C756" s="3" t="inlineStr">
        <is>
          <t>2019-03-30</t>
        </is>
      </c>
      <c r="D756" s="3" t="inlineStr">
        <is>
          <t>2018-09-30</t>
        </is>
      </c>
      <c r="E756" s="3" t="inlineStr">
        <is>
          <t>duration</t>
        </is>
      </c>
      <c r="F756" s="3" t="inlineStr">
        <is>
          <t>390000000.0</t>
        </is>
      </c>
      <c r="G756" s="3" t="inlineStr">
        <is>
          <t>usd</t>
        </is>
      </c>
      <c r="H756" s="3" t="inlineStr">
        <is>
          <t>-6</t>
        </is>
      </c>
      <c r="I756" s="3" t="inlineStr">
        <is>
          <t>us-gaap:CommonStockIncludingAdditionalPaidInCapitalMember</t>
        </is>
      </c>
      <c r="J756" s="3" t="inlineStr">
        <is>
          <t>https://www.sec.gov/Archives/edgar/data/320193/000032019320000052/a10-qq220203282020.htm#d14264518e997-wk-Fact-B6FDCC2A11E35E0E8291B535064D6D62</t>
        </is>
      </c>
      <c r="K756" s="3" t="inlineStr">
        <is>
          <t>2020-05-01 00:00:00</t>
        </is>
      </c>
    </row>
    <row r="757">
      <c r="B757" s="3" t="inlineStr">
        <is>
          <t>AdjustmentsRelatedToTaxWithholdingForShareBasedCompensation__dim__CommonStockIncludingAdditionalPaidInCapitalMember</t>
        </is>
      </c>
      <c r="C757" s="3" t="inlineStr">
        <is>
          <t>2019-03-30</t>
        </is>
      </c>
      <c r="D757" s="3" t="inlineStr">
        <is>
          <t>2018-09-30</t>
        </is>
      </c>
      <c r="E757" s="3" t="inlineStr">
        <is>
          <t>duration</t>
        </is>
      </c>
      <c r="F757" s="3" t="inlineStr">
        <is>
          <t>927000000.0</t>
        </is>
      </c>
      <c r="G757" s="3" t="inlineStr">
        <is>
          <t>usd</t>
        </is>
      </c>
      <c r="H757" s="3" t="inlineStr">
        <is>
          <t>-6</t>
        </is>
      </c>
      <c r="I757" s="3" t="inlineStr">
        <is>
          <t>us-gaap:CommonStockIncludingAdditionalPaidInCapitalMember</t>
        </is>
      </c>
      <c r="J757" s="3" t="inlineStr">
        <is>
          <t>https://www.sec.gov/Archives/edgar/data/320193/000032019320000052/a10-qq220203282020.htm#d14264518e1078-wk-Fact-682E8F260FD45C32853A1A19C3941BF5</t>
        </is>
      </c>
      <c r="K757" s="3" t="inlineStr">
        <is>
          <t>2020-05-01 00:00:00</t>
        </is>
      </c>
    </row>
    <row r="758">
      <c r="B758" s="3" t="inlineStr">
        <is>
          <t>AdjustmentsToAdditionalPaidInCapitalSharebasedCompensationRequisiteServicePeriodRecognitionValue__dim__CommonStockIncludingAdditionalPaidInCapitalMember</t>
        </is>
      </c>
      <c r="C758" s="3" t="inlineStr">
        <is>
          <t>2019-03-30</t>
        </is>
      </c>
      <c r="D758" s="3" t="inlineStr">
        <is>
          <t>2018-09-30</t>
        </is>
      </c>
      <c r="E758" s="3" t="inlineStr">
        <is>
          <t>duration</t>
        </is>
      </c>
      <c r="F758" s="3" t="inlineStr">
        <is>
          <t>3137000000.0</t>
        </is>
      </c>
      <c r="G758" s="3" t="inlineStr">
        <is>
          <t>usd</t>
        </is>
      </c>
      <c r="H758" s="3" t="inlineStr">
        <is>
          <t>-6</t>
        </is>
      </c>
      <c r="I758" s="3" t="inlineStr">
        <is>
          <t>us-gaap:CommonStockIncludingAdditionalPaidInCapitalMember</t>
        </is>
      </c>
      <c r="J758" s="3" t="inlineStr">
        <is>
          <t>https://www.sec.gov/Archives/edgar/data/320193/000032019320000052/a10-qq220203282020.htm#d14264518e1157-wk-Fact-870832AE396C5F6B8603580711E40D8F</t>
        </is>
      </c>
      <c r="K758" s="3" t="inlineStr">
        <is>
          <t>2020-05-01 00:00:00</t>
        </is>
      </c>
    </row>
    <row r="759">
      <c r="B759" s="3" t="inlineStr">
        <is>
          <t>NetIncomeLoss</t>
        </is>
      </c>
      <c r="C759" s="3" t="inlineStr">
        <is>
          <t>2019-03-30</t>
        </is>
      </c>
      <c r="D759" s="3" t="inlineStr">
        <is>
          <t>2018-09-30</t>
        </is>
      </c>
      <c r="E759" s="3" t="inlineStr">
        <is>
          <t>duration</t>
        </is>
      </c>
      <c r="F759" s="3" t="inlineStr">
        <is>
          <t>31526000000.0</t>
        </is>
      </c>
      <c r="G759" s="3" t="inlineStr">
        <is>
          <t>usd</t>
        </is>
      </c>
      <c r="H759" s="3" t="inlineStr">
        <is>
          <t>-6</t>
        </is>
      </c>
      <c r="I759" s="3" t="inlineStr">
        <is>
          <t>us-gaap:RetainedEarningsMember</t>
        </is>
      </c>
      <c r="J759" s="3" t="inlineStr">
        <is>
          <t>https://www.sec.gov/Archives/edgar/data/320193/000032019320000052/a10-qq220203282020.htm#d14264518e1556-wk-Fact-681A0FCB9464525DB89AA118426F1A9E</t>
        </is>
      </c>
      <c r="K759" s="3" t="inlineStr">
        <is>
          <t>2020-05-01 00:00:00</t>
        </is>
      </c>
    </row>
    <row r="760">
      <c r="B760" s="3" t="inlineStr">
        <is>
          <t>Dividends</t>
        </is>
      </c>
      <c r="C760" s="3" t="inlineStr">
        <is>
          <t>2019-03-30</t>
        </is>
      </c>
      <c r="D760" s="3" t="inlineStr">
        <is>
          <t>2018-09-30</t>
        </is>
      </c>
      <c r="E760" s="3" t="inlineStr">
        <is>
          <t>duration</t>
        </is>
      </c>
      <c r="F760" s="3" t="inlineStr">
        <is>
          <t>7025000000.0</t>
        </is>
      </c>
      <c r="G760" s="3" t="inlineStr">
        <is>
          <t>usd</t>
        </is>
      </c>
      <c r="H760" s="3" t="inlineStr">
        <is>
          <t>-6</t>
        </is>
      </c>
      <c r="I760" s="3" t="inlineStr">
        <is>
          <t>us-gaap:RetainedEarningsMember</t>
        </is>
      </c>
      <c r="J760" s="3" t="inlineStr">
        <is>
          <t>https://www.sec.gov/Archives/edgar/data/320193/000032019320000052/a10-qq220203282020.htm#d14264518e1637-wk-Fact-CFBB90C83DA55A55A40E1B81346E1DCC</t>
        </is>
      </c>
      <c r="K760" s="3" t="inlineStr">
        <is>
          <t>2020-05-01 00:00:00</t>
        </is>
      </c>
    </row>
    <row r="761">
      <c r="B761" s="3" t="inlineStr">
        <is>
          <t>AdjustmentsRelatedToTaxWithholdingForShareBasedCompensation</t>
        </is>
      </c>
      <c r="C761" s="3" t="inlineStr">
        <is>
          <t>2019-03-30</t>
        </is>
      </c>
      <c r="D761" s="3" t="inlineStr">
        <is>
          <t>2018-09-30</t>
        </is>
      </c>
      <c r="E761" s="3" t="inlineStr">
        <is>
          <t>duration</t>
        </is>
      </c>
      <c r="F761" s="3" t="inlineStr">
        <is>
          <t>608000000.0</t>
        </is>
      </c>
      <c r="G761" s="3" t="inlineStr">
        <is>
          <t>usd</t>
        </is>
      </c>
      <c r="H761" s="3" t="inlineStr">
        <is>
          <t>-6</t>
        </is>
      </c>
      <c r="I761" s="3" t="inlineStr">
        <is>
          <t>us-gaap:RetainedEarningsMember</t>
        </is>
      </c>
      <c r="J761" s="3" t="inlineStr">
        <is>
          <t>https://www.sec.gov/Archives/edgar/data/320193/000032019320000052/a10-qq220203282020.htm#d14264518e1719-wk-Fact-8B0E8D82DAFD5F6F8A1C34A3DE156715</t>
        </is>
      </c>
      <c r="K761" s="3" t="inlineStr">
        <is>
          <t>2020-05-01 00:00:00</t>
        </is>
      </c>
    </row>
    <row r="762">
      <c r="B762" s="3" t="inlineStr">
        <is>
          <t>StockRepurchasedAndRetiredDuringPeriodValue</t>
        </is>
      </c>
      <c r="C762" s="3" t="inlineStr">
        <is>
          <t>2019-03-30</t>
        </is>
      </c>
      <c r="D762" s="3" t="inlineStr">
        <is>
          <t>2018-09-30</t>
        </is>
      </c>
      <c r="E762" s="3" t="inlineStr">
        <is>
          <t>duration</t>
        </is>
      </c>
      <c r="F762" s="3" t="inlineStr">
        <is>
          <t>32236000000.0</t>
        </is>
      </c>
      <c r="G762" s="3" t="inlineStr">
        <is>
          <t>usd</t>
        </is>
      </c>
      <c r="H762" s="3" t="inlineStr">
        <is>
          <t>-6</t>
        </is>
      </c>
      <c r="I762" s="3" t="inlineStr">
        <is>
          <t>us-gaap:RetainedEarningsMember</t>
        </is>
      </c>
      <c r="J762" s="3" t="inlineStr">
        <is>
          <t>https://www.sec.gov/Archives/edgar/data/320193/000032019320000052/a10-qq220203282020.htm#d14264518e1801-wk-Fact-26003E1A448D52A7982F233280BDE742</t>
        </is>
      </c>
      <c r="K762" s="3" t="inlineStr">
        <is>
          <t>2020-05-01 00:00:00</t>
        </is>
      </c>
    </row>
    <row r="763">
      <c r="B763" s="3" t="inlineStr">
        <is>
          <t>NetIncomeLoss__dim__RetainedEarningsMember</t>
        </is>
      </c>
      <c r="C763" s="3" t="inlineStr">
        <is>
          <t>2019-03-30</t>
        </is>
      </c>
      <c r="D763" s="3" t="inlineStr">
        <is>
          <t>2018-09-30</t>
        </is>
      </c>
      <c r="E763" s="3" t="inlineStr">
        <is>
          <t>duration</t>
        </is>
      </c>
      <c r="F763" s="3" t="inlineStr">
        <is>
          <t>31526000000.0</t>
        </is>
      </c>
      <c r="G763" s="3" t="inlineStr">
        <is>
          <t>usd</t>
        </is>
      </c>
      <c r="H763" s="3" t="inlineStr">
        <is>
          <t>-6</t>
        </is>
      </c>
      <c r="I763" s="3" t="inlineStr">
        <is>
          <t>us-gaap:RetainedEarningsMember</t>
        </is>
      </c>
      <c r="J763" s="3" t="inlineStr">
        <is>
          <t>https://www.sec.gov/Archives/edgar/data/320193/000032019320000052/a10-qq220203282020.htm#d14264518e1556-wk-Fact-681A0FCB9464525DB89AA118426F1A9E</t>
        </is>
      </c>
      <c r="K763" s="3" t="inlineStr">
        <is>
          <t>2020-05-01 00:00:00</t>
        </is>
      </c>
    </row>
    <row r="764">
      <c r="B764" s="3" t="inlineStr">
        <is>
          <t>Dividends__dim__RetainedEarningsMember</t>
        </is>
      </c>
      <c r="C764" s="3" t="inlineStr">
        <is>
          <t>2019-03-30</t>
        </is>
      </c>
      <c r="D764" s="3" t="inlineStr">
        <is>
          <t>2018-09-30</t>
        </is>
      </c>
      <c r="E764" s="3" t="inlineStr">
        <is>
          <t>duration</t>
        </is>
      </c>
      <c r="F764" s="3" t="inlineStr">
        <is>
          <t>7025000000.0</t>
        </is>
      </c>
      <c r="G764" s="3" t="inlineStr">
        <is>
          <t>usd</t>
        </is>
      </c>
      <c r="H764" s="3" t="inlineStr">
        <is>
          <t>-6</t>
        </is>
      </c>
      <c r="I764" s="3" t="inlineStr">
        <is>
          <t>us-gaap:RetainedEarningsMember</t>
        </is>
      </c>
      <c r="J764" s="3" t="inlineStr">
        <is>
          <t>https://www.sec.gov/Archives/edgar/data/320193/000032019320000052/a10-qq220203282020.htm#d14264518e1637-wk-Fact-CFBB90C83DA55A55A40E1B81346E1DCC</t>
        </is>
      </c>
      <c r="K764" s="3" t="inlineStr">
        <is>
          <t>2020-05-01 00:00:00</t>
        </is>
      </c>
    </row>
    <row r="765">
      <c r="B765" s="3" t="inlineStr">
        <is>
          <t>AdjustmentsRelatedToTaxWithholdingForShareBasedCompensation__dim__RetainedEarningsMember</t>
        </is>
      </c>
      <c r="C765" s="3" t="inlineStr">
        <is>
          <t>2019-03-30</t>
        </is>
      </c>
      <c r="D765" s="3" t="inlineStr">
        <is>
          <t>2018-09-30</t>
        </is>
      </c>
      <c r="E765" s="3" t="inlineStr">
        <is>
          <t>duration</t>
        </is>
      </c>
      <c r="F765" s="3" t="inlineStr">
        <is>
          <t>608000000.0</t>
        </is>
      </c>
      <c r="G765" s="3" t="inlineStr">
        <is>
          <t>usd</t>
        </is>
      </c>
      <c r="H765" s="3" t="inlineStr">
        <is>
          <t>-6</t>
        </is>
      </c>
      <c r="I765" s="3" t="inlineStr">
        <is>
          <t>us-gaap:RetainedEarningsMember</t>
        </is>
      </c>
      <c r="J765" s="3" t="inlineStr">
        <is>
          <t>https://www.sec.gov/Archives/edgar/data/320193/000032019320000052/a10-qq220203282020.htm#d14264518e1719-wk-Fact-8B0E8D82DAFD5F6F8A1C34A3DE156715</t>
        </is>
      </c>
      <c r="K765" s="3" t="inlineStr">
        <is>
          <t>2020-05-01 00:00:00</t>
        </is>
      </c>
    </row>
    <row r="766">
      <c r="B766" s="3" t="inlineStr">
        <is>
          <t>StockRepurchasedAndRetiredDuringPeriodValue__dim__RetainedEarningsMember</t>
        </is>
      </c>
      <c r="C766" s="3" t="inlineStr">
        <is>
          <t>2019-03-30</t>
        </is>
      </c>
      <c r="D766" s="3" t="inlineStr">
        <is>
          <t>2018-09-30</t>
        </is>
      </c>
      <c r="E766" s="3" t="inlineStr">
        <is>
          <t>duration</t>
        </is>
      </c>
      <c r="F766" s="3" t="inlineStr">
        <is>
          <t>32236000000.0</t>
        </is>
      </c>
      <c r="G766" s="3" t="inlineStr">
        <is>
          <t>usd</t>
        </is>
      </c>
      <c r="H766" s="3" t="inlineStr">
        <is>
          <t>-6</t>
        </is>
      </c>
      <c r="I766" s="3" t="inlineStr">
        <is>
          <t>us-gaap:RetainedEarningsMember</t>
        </is>
      </c>
      <c r="J766" s="3" t="inlineStr">
        <is>
          <t>https://www.sec.gov/Archives/edgar/data/320193/000032019320000052/a10-qq220203282020.htm#d14264518e1801-wk-Fact-26003E1A448D52A7982F233280BDE742</t>
        </is>
      </c>
      <c r="K766" s="3" t="inlineStr">
        <is>
          <t>2020-05-01 00:00:00</t>
        </is>
      </c>
    </row>
    <row r="767">
      <c r="B767" s="3" t="inlineStr">
        <is>
          <t>OtherComprehensiveIncomeLossCashFlowHedgeGainLossReclassificationAfterTax</t>
        </is>
      </c>
      <c r="C767" s="3" t="inlineStr">
        <is>
          <t>2020-03-28</t>
        </is>
      </c>
      <c r="D767" s="3" t="inlineStr">
        <is>
          <t>2019-12-29</t>
        </is>
      </c>
      <c r="E767" s="3" t="inlineStr">
        <is>
          <t>duration</t>
        </is>
      </c>
      <c r="F767" s="3" t="inlineStr">
        <is>
          <t>-634000000.0</t>
        </is>
      </c>
      <c r="G767" s="3" t="inlineStr">
        <is>
          <t>usd</t>
        </is>
      </c>
      <c r="H767" s="3" t="inlineStr">
        <is>
          <t>-6</t>
        </is>
      </c>
      <c r="I767" s="3" t="n"/>
      <c r="J767" s="3" t="inlineStr">
        <is>
          <t>https://www.sec.gov/Archives/edgar/data/320193/000032019320000052/a10-qq220203282020.htm#d14247846e1105-wk-Fact-03987FCAFC415866B54AD66AB1FBDE94</t>
        </is>
      </c>
      <c r="K767" s="3" t="inlineStr">
        <is>
          <t>2020-05-01 00:00:00</t>
        </is>
      </c>
    </row>
    <row r="768">
      <c r="B768" s="3" t="inlineStr">
        <is>
          <t>OperatingLeaseCost</t>
        </is>
      </c>
      <c r="C768" s="3" t="inlineStr">
        <is>
          <t>2020-03-28</t>
        </is>
      </c>
      <c r="D768" s="3" t="inlineStr">
        <is>
          <t>2019-12-29</t>
        </is>
      </c>
      <c r="E768" s="3" t="inlineStr">
        <is>
          <t>duration</t>
        </is>
      </c>
      <c r="F768" s="3" t="inlineStr">
        <is>
          <t>363000000.0</t>
        </is>
      </c>
      <c r="G768" s="3" t="inlineStr">
        <is>
          <t>usd</t>
        </is>
      </c>
      <c r="H768" s="3" t="inlineStr">
        <is>
          <t>-6</t>
        </is>
      </c>
      <c r="I768" s="3" t="n"/>
      <c r="J768" s="3" t="inlineStr">
        <is>
          <t>https://www.sec.gov/Archives/edgar/data/320193/000032019320000052/a10-qq220203282020.htm#d14324074e433-wk-Fact-3DEE33A8103A11D9897EC0A6137CB6FB</t>
        </is>
      </c>
      <c r="K768" s="3" t="inlineStr">
        <is>
          <t>2020-05-01 00:00:00</t>
        </is>
      </c>
    </row>
    <row r="769">
      <c r="B769" s="3" t="inlineStr">
        <is>
          <t>VariableLeaseCost</t>
        </is>
      </c>
      <c r="C769" s="3" t="inlineStr">
        <is>
          <t>2020-03-28</t>
        </is>
      </c>
      <c r="D769" s="3" t="inlineStr">
        <is>
          <t>2019-12-29</t>
        </is>
      </c>
      <c r="E769" s="3" t="inlineStr">
        <is>
          <t>duration</t>
        </is>
      </c>
      <c r="F769" s="3" t="inlineStr">
        <is>
          <t>1900000000.0</t>
        </is>
      </c>
      <c r="G769" s="3" t="inlineStr">
        <is>
          <t>usd</t>
        </is>
      </c>
      <c r="H769" s="3" t="inlineStr">
        <is>
          <t>-8</t>
        </is>
      </c>
      <c r="I769" s="3" t="n"/>
      <c r="J769" s="3" t="inlineStr">
        <is>
          <t>https://www.sec.gov/Archives/edgar/data/320193/000032019320000052/a10-qq220203282020.htm#d14324074e445-wk-Fact-858C08C0C11D572DC80FC0A7A845EA47</t>
        </is>
      </c>
      <c r="K769" s="3" t="inlineStr">
        <is>
          <t>2020-05-01 00:00:00</t>
        </is>
      </c>
    </row>
    <row r="770">
      <c r="B770" s="3" t="inlineStr">
        <is>
          <t>OperatingLeasePayments</t>
        </is>
      </c>
      <c r="C770" s="3" t="inlineStr">
        <is>
          <t>2020-03-28</t>
        </is>
      </c>
      <c r="D770" s="3" t="inlineStr">
        <is>
          <t>2019-12-29</t>
        </is>
      </c>
      <c r="E770" s="3" t="inlineStr">
        <is>
          <t>duration</t>
        </is>
      </c>
      <c r="F770" s="3" t="inlineStr">
        <is>
          <t>353000000.0</t>
        </is>
      </c>
      <c r="G770" s="3" t="inlineStr">
        <is>
          <t>usd</t>
        </is>
      </c>
      <c r="H770" s="3" t="inlineStr">
        <is>
          <t>-6</t>
        </is>
      </c>
      <c r="I770" s="3" t="n"/>
      <c r="J770" s="3" t="inlineStr">
        <is>
          <t>https://www.sec.gov/Archives/edgar/data/320193/000032019320000052/a10-qq220203282020.htm#d14324074e465-wk-Fact-026796907DF31AC6D343C0A8C0F8A556</t>
        </is>
      </c>
      <c r="K770" s="3" t="inlineStr">
        <is>
          <t>2020-05-01 00:00:00</t>
        </is>
      </c>
    </row>
    <row r="771">
      <c r="B771" s="3" t="inlineStr">
        <is>
          <t>RightofUseAssetsObtainedinExchangeforOperatingandFinanceLeaseLiabilities</t>
        </is>
      </c>
      <c r="C771" s="3" t="inlineStr">
        <is>
          <t>2020-03-28</t>
        </is>
      </c>
      <c r="D771" s="3" t="inlineStr">
        <is>
          <t>2019-12-29</t>
        </is>
      </c>
      <c r="E771" s="3" t="inlineStr">
        <is>
          <t>duration</t>
        </is>
      </c>
      <c r="F771" s="3" t="inlineStr">
        <is>
          <t>1200000000.0</t>
        </is>
      </c>
      <c r="G771" s="3" t="inlineStr">
        <is>
          <t>usd</t>
        </is>
      </c>
      <c r="H771" s="3" t="inlineStr">
        <is>
          <t>-8</t>
        </is>
      </c>
      <c r="I771" s="3" t="n"/>
      <c r="J771" s="3" t="inlineStr">
        <is>
          <t>https://www.sec.gov/Archives/edgar/data/320193/000032019320000052/a10-qq220203282020.htm#d14324074e473-wk-Fact-91D3187059E10AC6F00CC0AC92BBD611</t>
        </is>
      </c>
      <c r="K771" s="3" t="inlineStr">
        <is>
          <t>2020-05-01 00:00:00</t>
        </is>
      </c>
    </row>
    <row r="772">
      <c r="B772" s="3" t="inlineStr">
        <is>
          <t>Revenues</t>
        </is>
      </c>
      <c r="C772" s="3" t="inlineStr">
        <is>
          <t>2020-03-28</t>
        </is>
      </c>
      <c r="D772" s="3" t="inlineStr">
        <is>
          <t>2019-12-29</t>
        </is>
      </c>
      <c r="E772" s="3" t="inlineStr">
        <is>
          <t>duration</t>
        </is>
      </c>
      <c r="F772" s="3" t="inlineStr">
        <is>
          <t>-34000000.0</t>
        </is>
      </c>
      <c r="G772" s="3" t="inlineStr">
        <is>
          <t>usd</t>
        </is>
      </c>
      <c r="H772" s="3" t="inlineStr">
        <is>
          <t>-6</t>
        </is>
      </c>
      <c r="I772" s="3" t="inlineStr">
        <is>
          <t>us-gaap:ForeignExchangeContractMember us-gaap:ReclassificationOutOfAccumulatedOtherComprehensiveIncomeMember us-gaap:AccumulatedGainLossNetCashFlowHedgeParentMember</t>
        </is>
      </c>
      <c r="J772" s="3" t="inlineStr">
        <is>
          <t>https://www.sec.gov/Archives/edgar/data/320193/000032019320000052/a10-qq220203282020.htm#d14310610e784-wk-Fact-1DCDBDD2C52C5529AED5D24E9AFF9809</t>
        </is>
      </c>
      <c r="K772" s="3" t="inlineStr">
        <is>
          <t>2020-05-01 00:00:00</t>
        </is>
      </c>
    </row>
    <row r="773">
      <c r="B773" s="3" t="inlineStr">
        <is>
          <t>CostOfGoodsAndServicesSold</t>
        </is>
      </c>
      <c r="C773" s="3" t="inlineStr">
        <is>
          <t>2020-03-28</t>
        </is>
      </c>
      <c r="D773" s="3" t="inlineStr">
        <is>
          <t>2019-12-29</t>
        </is>
      </c>
      <c r="E773" s="3" t="inlineStr">
        <is>
          <t>duration</t>
        </is>
      </c>
      <c r="F773" s="3" t="inlineStr">
        <is>
          <t>12000000.0</t>
        </is>
      </c>
      <c r="G773" s="3" t="inlineStr">
        <is>
          <t>usd</t>
        </is>
      </c>
      <c r="H773" s="3" t="inlineStr">
        <is>
          <t>-6</t>
        </is>
      </c>
      <c r="I773" s="3" t="inlineStr">
        <is>
          <t>us-gaap:ForeignExchangeContractMember us-gaap:ReclassificationOutOfAccumulatedOtherComprehensiveIncomeMember us-gaap:AccumulatedGainLossNetCashFlowHedgeParentMember</t>
        </is>
      </c>
      <c r="J773" s="3" t="inlineStr">
        <is>
          <t>https://www.sec.gov/Archives/edgar/data/320193/000032019320000052/a10-qq220203282020.htm#d14310610e875-wk-Fact-AB8D7D6A937B5BB0AF80C087CFEB02F9</t>
        </is>
      </c>
      <c r="K773" s="3" t="inlineStr">
        <is>
          <t>2020-05-01 00:00:00</t>
        </is>
      </c>
    </row>
    <row r="774">
      <c r="B774" s="3" t="inlineStr">
        <is>
          <t>NonoperatingIncomeExpense</t>
        </is>
      </c>
      <c r="C774" s="3" t="inlineStr">
        <is>
          <t>2020-03-28</t>
        </is>
      </c>
      <c r="D774" s="3" t="inlineStr">
        <is>
          <t>2019-12-29</t>
        </is>
      </c>
      <c r="E774" s="3" t="inlineStr">
        <is>
          <t>duration</t>
        </is>
      </c>
      <c r="F774" s="3" t="inlineStr">
        <is>
          <t>-771000000.0</t>
        </is>
      </c>
      <c r="G774" s="3" t="inlineStr">
        <is>
          <t>usd</t>
        </is>
      </c>
      <c r="H774" s="3" t="inlineStr">
        <is>
          <t>-6</t>
        </is>
      </c>
      <c r="I774" s="3" t="inlineStr">
        <is>
          <t>us-gaap:ForeignExchangeContractMember us-gaap:ReclassificationOutOfAccumulatedOtherComprehensiveIncomeMember us-gaap:AccumulatedGainLossNetCashFlowHedgeParentMember</t>
        </is>
      </c>
      <c r="J774" s="3" t="inlineStr">
        <is>
          <t>https://www.sec.gov/Archives/edgar/data/320193/000032019320000052/a10-qq220203282020.htm#d14310610e971-wk-Fact-C0B8D7E5419D58798CD5D18C91EDEBFF</t>
        </is>
      </c>
      <c r="K774" s="3" t="inlineStr">
        <is>
          <t>2020-05-01 00:00:00</t>
        </is>
      </c>
    </row>
    <row r="775">
      <c r="B775" s="3" t="inlineStr">
        <is>
          <t>NonoperatingIncomeExpense</t>
        </is>
      </c>
      <c r="C775" s="3" t="inlineStr">
        <is>
          <t>2020-03-28</t>
        </is>
      </c>
      <c r="D775" s="3" t="inlineStr">
        <is>
          <t>2019-12-29</t>
        </is>
      </c>
      <c r="E775" s="3" t="inlineStr">
        <is>
          <t>duration</t>
        </is>
      </c>
      <c r="F775" s="3" t="inlineStr">
        <is>
          <t>-1000000.0</t>
        </is>
      </c>
      <c r="G775" s="3" t="inlineStr">
        <is>
          <t>usd</t>
        </is>
      </c>
      <c r="H775" s="3" t="inlineStr">
        <is>
          <t>-6</t>
        </is>
      </c>
      <c r="I775" s="3" t="inlineStr">
        <is>
          <t>us-gaap:InterestRateContractMember us-gaap:ReclassificationOutOfAccumulatedOtherComprehensiveIncomeMember us-gaap:AccumulatedGainLossNetCashFlowHedgeParentMember</t>
        </is>
      </c>
      <c r="J775" s="3" t="inlineStr">
        <is>
          <t>https://www.sec.gov/Archives/edgar/data/320193/000032019320000052/a10-qq220203282020.htm#d14310610e1064-wk-Fact-5202E275CA6B51AE8E2DCDFE869F8F6D</t>
        </is>
      </c>
      <c r="K775" s="3" t="inlineStr">
        <is>
          <t>2020-05-01 00:00:00</t>
        </is>
      </c>
    </row>
    <row r="776">
      <c r="B776" s="3" t="inlineStr">
        <is>
          <t>IncomeLossFromContinuingOperationsBeforeIncomeTaxesExtraordinaryItemsNoncontrollingInterest</t>
        </is>
      </c>
      <c r="C776" s="3" t="inlineStr">
        <is>
          <t>2020-03-28</t>
        </is>
      </c>
      <c r="D776" s="3" t="inlineStr">
        <is>
          <t>2019-12-29</t>
        </is>
      </c>
      <c r="E776" s="3" t="inlineStr">
        <is>
          <t>duration</t>
        </is>
      </c>
      <c r="F776" s="3" t="inlineStr">
        <is>
          <t>-818000000.0</t>
        </is>
      </c>
      <c r="G776" s="3" t="inlineStr">
        <is>
          <t>usd</t>
        </is>
      </c>
      <c r="H776" s="3" t="inlineStr">
        <is>
          <t>-6</t>
        </is>
      </c>
      <c r="I776" s="3" t="inlineStr">
        <is>
          <t>us-gaap:ReclassificationOutOfAccumulatedOtherComprehensiveIncomeMember us-gaap:AccumulatedGainLossNetCashFlowHedgeParentMember</t>
        </is>
      </c>
      <c r="J776" s="3" t="inlineStr">
        <is>
          <t>https://www.sec.gov/Archives/edgar/data/320193/000032019320000052/a10-qq220203282020.htm#d14310610e1157-wk-Fact-3E63F5591B3858CF8CBCFF9D33493217</t>
        </is>
      </c>
      <c r="K776" s="3" t="inlineStr">
        <is>
          <t>2020-05-01 00:00:00</t>
        </is>
      </c>
    </row>
    <row r="777">
      <c r="B777" s="3" t="inlineStr">
        <is>
          <t>AmendmentFlag</t>
        </is>
      </c>
      <c r="C777" s="3" t="inlineStr">
        <is>
          <t>2020-03-28</t>
        </is>
      </c>
      <c r="D777" s="3" t="inlineStr">
        <is>
          <t>2019-09-29</t>
        </is>
      </c>
      <c r="E777" s="3" t="inlineStr">
        <is>
          <t>duration</t>
        </is>
      </c>
      <c r="F777" s="3" t="n"/>
      <c r="G777" s="3" t="n"/>
      <c r="H777" s="3" t="n"/>
      <c r="I777" s="3" t="n"/>
      <c r="J777" s="3" t="inlineStr">
        <is>
          <t>https://www.sec.gov/Archives/edgar/data/320193/000032019320000052/a10-qq220203282020.htm#Fact-C2D30F7F03205B10AA0D5A36D10711E8-wk-Fact-C2D30F7F03205B10AA0D5A36D10711E8</t>
        </is>
      </c>
      <c r="K777" s="3" t="inlineStr">
        <is>
          <t>2020-05-01 00:00:00</t>
        </is>
      </c>
    </row>
    <row r="778">
      <c r="B778" s="3" t="inlineStr">
        <is>
          <t>CurrentFiscalYearEndDate</t>
        </is>
      </c>
      <c r="C778" s="3" t="inlineStr">
        <is>
          <t>2020-03-28</t>
        </is>
      </c>
      <c r="D778" s="3" t="inlineStr">
        <is>
          <t>2019-09-29</t>
        </is>
      </c>
      <c r="E778" s="3" t="inlineStr">
        <is>
          <t>duration</t>
        </is>
      </c>
      <c r="F778" s="3" t="n"/>
      <c r="G778" s="3" t="n"/>
      <c r="H778" s="3" t="n"/>
      <c r="I778" s="3" t="n"/>
      <c r="J778" s="3" t="inlineStr">
        <is>
          <t>https://www.sec.gov/Archives/edgar/data/320193/000032019320000052/a10-qq220203282020.htm#Fact-6489BFE79F1955FAA3881E7BE3FEB8A9-wk-Fact-6489BFE79F1955FAA3881E7BE3FEB8A9</t>
        </is>
      </c>
      <c r="K778" s="3" t="inlineStr">
        <is>
          <t>2020-05-01 00:00:00</t>
        </is>
      </c>
    </row>
    <row r="779">
      <c r="B779" s="3" t="inlineStr">
        <is>
          <t>DocumentFiscalPeriodFocus</t>
        </is>
      </c>
      <c r="C779" s="3" t="inlineStr">
        <is>
          <t>2020-03-28</t>
        </is>
      </c>
      <c r="D779" s="3" t="inlineStr">
        <is>
          <t>2019-09-29</t>
        </is>
      </c>
      <c r="E779" s="3" t="inlineStr">
        <is>
          <t>duration</t>
        </is>
      </c>
      <c r="F779" s="3" t="n"/>
      <c r="G779" s="3" t="n"/>
      <c r="H779" s="3" t="n"/>
      <c r="I779" s="3" t="n"/>
      <c r="J779" s="3" t="inlineStr">
        <is>
          <t>https://www.sec.gov/Archives/edgar/data/320193/000032019320000052/a10-qq220203282020.htm#Fact-2C373915C841598990B960E83F126ABA-wk-Fact-2C373915C841598990B960E83F126ABA</t>
        </is>
      </c>
      <c r="K779" s="3" t="inlineStr">
        <is>
          <t>2020-05-01 00:00:00</t>
        </is>
      </c>
    </row>
    <row r="780">
      <c r="B780" s="3" t="inlineStr">
        <is>
          <t>DocumentFiscalYearFocus</t>
        </is>
      </c>
      <c r="C780" s="3" t="inlineStr">
        <is>
          <t>2020-03-28</t>
        </is>
      </c>
      <c r="D780" s="3" t="inlineStr">
        <is>
          <t>2019-09-29</t>
        </is>
      </c>
      <c r="E780" s="3" t="inlineStr">
        <is>
          <t>duration</t>
        </is>
      </c>
      <c r="F780" s="3" t="inlineStr">
        <is>
          <t>2020.0</t>
        </is>
      </c>
      <c r="G780" s="3" t="n"/>
      <c r="H780" s="3" t="n"/>
      <c r="I780" s="3" t="n"/>
      <c r="J780" s="3" t="inlineStr">
        <is>
          <t>https://www.sec.gov/Archives/edgar/data/320193/000032019320000052/a10-qq220203282020.htm#Fact-21B299E45CD25610B306242F69E04298-wk-Fact-21B299E45CD25610B306242F69E04298</t>
        </is>
      </c>
      <c r="K780" s="3" t="inlineStr">
        <is>
          <t>2020-05-01 00:00:00</t>
        </is>
      </c>
    </row>
    <row r="781">
      <c r="B781" s="3" t="inlineStr">
        <is>
          <t>EntityCentralIndexKey</t>
        </is>
      </c>
      <c r="C781" s="3" t="inlineStr">
        <is>
          <t>2020-03-28</t>
        </is>
      </c>
      <c r="D781" s="3" t="inlineStr">
        <is>
          <t>2019-09-29</t>
        </is>
      </c>
      <c r="E781" s="3" t="inlineStr">
        <is>
          <t>duration</t>
        </is>
      </c>
      <c r="F781" s="3" t="inlineStr">
        <is>
          <t>320193.0</t>
        </is>
      </c>
      <c r="G781" s="3" t="n"/>
      <c r="H781" s="3" t="n"/>
      <c r="I781" s="3" t="n"/>
      <c r="J781" s="3" t="inlineStr">
        <is>
          <t>https://www.sec.gov/Archives/edgar/data/320193/000032019320000052/a10-qq220203282020.htm#Fact-9292E422EFA5558D9895EDAA9E573802-wk-Fact-9292E422EFA5558D9895EDAA9E573802</t>
        </is>
      </c>
      <c r="K781" s="3" t="inlineStr">
        <is>
          <t>2020-05-01 00:00:00</t>
        </is>
      </c>
    </row>
    <row r="782">
      <c r="B782" s="3" t="inlineStr">
        <is>
          <t>DocumentType</t>
        </is>
      </c>
      <c r="C782" s="3" t="inlineStr">
        <is>
          <t>2020-03-28</t>
        </is>
      </c>
      <c r="D782" s="3" t="inlineStr">
        <is>
          <t>2019-09-29</t>
        </is>
      </c>
      <c r="E782" s="3" t="inlineStr">
        <is>
          <t>duration</t>
        </is>
      </c>
      <c r="F782" s="3" t="n"/>
      <c r="G782" s="3" t="n"/>
      <c r="H782" s="3" t="n"/>
      <c r="I782" s="3" t="n"/>
      <c r="J782" s="3" t="inlineStr">
        <is>
          <t>https://www.sec.gov/Archives/edgar/data/320193/000032019320000052/a10-qq220203282020.htm#d14238443e451-wk-Fact-FD3145CA56E85800954B42FF54470EFD</t>
        </is>
      </c>
      <c r="K782" s="3" t="inlineStr">
        <is>
          <t>2020-05-01 00:00:00</t>
        </is>
      </c>
    </row>
    <row r="783">
      <c r="B783" s="3" t="inlineStr">
        <is>
          <t>DocumentQuarterlyReport</t>
        </is>
      </c>
      <c r="C783" s="3" t="inlineStr">
        <is>
          <t>2020-03-28</t>
        </is>
      </c>
      <c r="D783" s="3" t="inlineStr">
        <is>
          <t>2019-09-29</t>
        </is>
      </c>
      <c r="E783" s="3" t="inlineStr">
        <is>
          <t>duration</t>
        </is>
      </c>
      <c r="F783" s="3" t="n"/>
      <c r="G783" s="3" t="n"/>
      <c r="H783" s="3" t="n"/>
      <c r="I783" s="3" t="n"/>
      <c r="J783" s="3" t="inlineStr">
        <is>
          <t>https://www.sec.gov/Archives/edgar/data/320193/000032019320000052/a10-qq220203282020.htm#d14238443e471-wk-Fact-3865B5C9A3245B23BBDA9639701A96D6</t>
        </is>
      </c>
      <c r="K783" s="3" t="inlineStr">
        <is>
          <t>2020-05-01 00:00:00</t>
        </is>
      </c>
    </row>
    <row r="784">
      <c r="B784" s="3" t="inlineStr">
        <is>
          <t>DocumentPeriodEndDate</t>
        </is>
      </c>
      <c r="C784" s="3" t="inlineStr">
        <is>
          <t>2020-03-28</t>
        </is>
      </c>
      <c r="D784" s="3" t="inlineStr">
        <is>
          <t>2019-09-29</t>
        </is>
      </c>
      <c r="E784" s="3" t="inlineStr">
        <is>
          <t>duration</t>
        </is>
      </c>
      <c r="F784" s="3" t="n"/>
      <c r="G784" s="3" t="n"/>
      <c r="H784" s="3" t="n"/>
      <c r="I784" s="3" t="n"/>
      <c r="J784" s="3" t="inlineStr">
        <is>
          <t>https://www.sec.gov/Archives/edgar/data/320193/000032019320000052/a10-qq220203282020.htm#d14238443e481-wk-Fact-ED6BF13228DD5CE4ACA0FFB9D76EF010</t>
        </is>
      </c>
      <c r="K784" s="3" t="inlineStr">
        <is>
          <t>2020-05-01 00:00:00</t>
        </is>
      </c>
    </row>
    <row r="785">
      <c r="B785" s="3" t="inlineStr">
        <is>
          <t>DocumentTransitionReport</t>
        </is>
      </c>
      <c r="C785" s="3" t="inlineStr">
        <is>
          <t>2020-03-28</t>
        </is>
      </c>
      <c r="D785" s="3" t="inlineStr">
        <is>
          <t>2019-09-29</t>
        </is>
      </c>
      <c r="E785" s="3" t="inlineStr">
        <is>
          <t>duration</t>
        </is>
      </c>
      <c r="F785" s="3" t="n"/>
      <c r="G785" s="3" t="n"/>
      <c r="H785" s="3" t="n"/>
      <c r="I785" s="3" t="n"/>
      <c r="J785" s="3" t="inlineStr">
        <is>
          <t>https://www.sec.gov/Archives/edgar/data/320193/000032019320000052/a10-qq220203282020.htm#d14238443e488-wk-Fact-E70536F8F4185DEBB78F1413ADDDB463</t>
        </is>
      </c>
      <c r="K785" s="3" t="inlineStr">
        <is>
          <t>2020-05-01 00:00:00</t>
        </is>
      </c>
    </row>
    <row r="786">
      <c r="B786" s="3" t="inlineStr">
        <is>
          <t>EntityFileNumber</t>
        </is>
      </c>
      <c r="C786" s="3" t="inlineStr">
        <is>
          <t>2020-03-28</t>
        </is>
      </c>
      <c r="D786" s="3" t="inlineStr">
        <is>
          <t>2019-09-29</t>
        </is>
      </c>
      <c r="E786" s="3" t="inlineStr">
        <is>
          <t>duration</t>
        </is>
      </c>
      <c r="F786" s="3" t="n"/>
      <c r="G786" s="3" t="n"/>
      <c r="H786" s="3" t="n"/>
      <c r="I786" s="3" t="n"/>
      <c r="J786" s="3" t="inlineStr">
        <is>
          <t>https://www.sec.gov/Archives/edgar/data/320193/000032019320000052/a10-qq220203282020.htm#d14238443e509-wk-Fact-4BCBF72ECF2B5ADA9DB184EA74D0F300</t>
        </is>
      </c>
      <c r="K786" s="3" t="inlineStr">
        <is>
          <t>2020-05-01 00:00:00</t>
        </is>
      </c>
    </row>
    <row r="787">
      <c r="B787" s="3" t="inlineStr">
        <is>
          <t>EntityRegistrantName</t>
        </is>
      </c>
      <c r="C787" s="3" t="inlineStr">
        <is>
          <t>2020-03-28</t>
        </is>
      </c>
      <c r="D787" s="3" t="inlineStr">
        <is>
          <t>2019-09-29</t>
        </is>
      </c>
      <c r="E787" s="3" t="inlineStr">
        <is>
          <t>duration</t>
        </is>
      </c>
      <c r="F787" s="3" t="n"/>
      <c r="G787" s="3" t="n"/>
      <c r="H787" s="3" t="n"/>
      <c r="I787" s="3" t="n"/>
      <c r="J787" s="3" t="inlineStr">
        <is>
          <t>https://www.sec.gov/Archives/edgar/data/320193/000032019320000052/a10-qq220203282020.htm#d14238443e528-wk-Fact-679AC1F5ADE75D298B664B11FED3699B</t>
        </is>
      </c>
      <c r="K787" s="3" t="inlineStr">
        <is>
          <t>2020-05-01 00:00:00</t>
        </is>
      </c>
    </row>
    <row r="788">
      <c r="B788" s="3" t="inlineStr">
        <is>
          <t>EntityIncorporationStateCountryCode</t>
        </is>
      </c>
      <c r="C788" s="3" t="inlineStr">
        <is>
          <t>2020-03-28</t>
        </is>
      </c>
      <c r="D788" s="3" t="inlineStr">
        <is>
          <t>2019-09-29</t>
        </is>
      </c>
      <c r="E788" s="3" t="inlineStr">
        <is>
          <t>duration</t>
        </is>
      </c>
      <c r="F788" s="3" t="n"/>
      <c r="G788" s="3" t="n"/>
      <c r="H788" s="3" t="n"/>
      <c r="I788" s="3" t="n"/>
      <c r="J788" s="3" t="inlineStr">
        <is>
          <t>https://www.sec.gov/Archives/edgar/data/320193/000032019320000052/a10-qq220203282020.htm#d14238443e562-wk-Fact-73CF03B256505CACA077FEFFA94D632B</t>
        </is>
      </c>
      <c r="K788" s="3" t="inlineStr">
        <is>
          <t>2020-05-01 00:00:00</t>
        </is>
      </c>
    </row>
    <row r="789">
      <c r="B789" s="3" t="inlineStr">
        <is>
          <t>EntityTaxIdentificationNumber</t>
        </is>
      </c>
      <c r="C789" s="3" t="inlineStr">
        <is>
          <t>2020-03-28</t>
        </is>
      </c>
      <c r="D789" s="3" t="inlineStr">
        <is>
          <t>2019-09-29</t>
        </is>
      </c>
      <c r="E789" s="3" t="inlineStr">
        <is>
          <t>duration</t>
        </is>
      </c>
      <c r="F789" s="3" t="n"/>
      <c r="G789" s="3" t="n"/>
      <c r="H789" s="3" t="n"/>
      <c r="I789" s="3" t="n"/>
      <c r="J789" s="3" t="inlineStr">
        <is>
          <t>https://www.sec.gov/Archives/edgar/data/320193/000032019320000052/a10-qq220203282020.htm#d14238443e582-wk-Fact-E1E30A96645A5A7CAA2F135FE7CF4717</t>
        </is>
      </c>
      <c r="K789" s="3" t="inlineStr">
        <is>
          <t>2020-05-01 00:00:00</t>
        </is>
      </c>
    </row>
    <row r="790">
      <c r="B790" s="3" t="inlineStr">
        <is>
          <t>EntityAddressAddressLine1</t>
        </is>
      </c>
      <c r="C790" s="3" t="inlineStr">
        <is>
          <t>2020-03-28</t>
        </is>
      </c>
      <c r="D790" s="3" t="inlineStr">
        <is>
          <t>2019-09-29</t>
        </is>
      </c>
      <c r="E790" s="3" t="inlineStr">
        <is>
          <t>duration</t>
        </is>
      </c>
      <c r="F790" s="3" t="n"/>
      <c r="G790" s="3" t="n"/>
      <c r="H790" s="3" t="n"/>
      <c r="I790" s="3" t="n"/>
      <c r="J790" s="3" t="inlineStr">
        <is>
          <t>https://www.sec.gov/Archives/edgar/data/320193/000032019320000052/a10-qq220203282020.htm#d14238443e643-wk-Fact-CC6FEECB69655491BC20AD01E4F5DC86</t>
        </is>
      </c>
      <c r="K790" s="3" t="inlineStr">
        <is>
          <t>2020-05-01 00:00:00</t>
        </is>
      </c>
    </row>
    <row r="791">
      <c r="B791" s="3" t="inlineStr">
        <is>
          <t>EntityAddressCityOrTown</t>
        </is>
      </c>
      <c r="C791" s="3" t="inlineStr">
        <is>
          <t>2020-03-28</t>
        </is>
      </c>
      <c r="D791" s="3" t="inlineStr">
        <is>
          <t>2019-09-29</t>
        </is>
      </c>
      <c r="E791" s="3" t="inlineStr">
        <is>
          <t>duration</t>
        </is>
      </c>
      <c r="F791" s="3" t="n"/>
      <c r="G791" s="3" t="n"/>
      <c r="H791" s="3" t="n"/>
      <c r="I791" s="3" t="n"/>
      <c r="J791" s="3" t="inlineStr">
        <is>
          <t>https://www.sec.gov/Archives/edgar/data/320193/000032019320000052/a10-qq220203282020.htm#d14238443e668-wk-Fact-0DE5CC4BED495B92B94716DF3D697AB5</t>
        </is>
      </c>
      <c r="K791" s="3" t="inlineStr">
        <is>
          <t>2020-05-01 00:00:00</t>
        </is>
      </c>
    </row>
    <row r="792">
      <c r="B792" s="3" t="inlineStr">
        <is>
          <t>EntityAddressStateOrProvince</t>
        </is>
      </c>
      <c r="C792" s="3" t="inlineStr">
        <is>
          <t>2020-03-28</t>
        </is>
      </c>
      <c r="D792" s="3" t="inlineStr">
        <is>
          <t>2019-09-29</t>
        </is>
      </c>
      <c r="E792" s="3" t="inlineStr">
        <is>
          <t>duration</t>
        </is>
      </c>
      <c r="F792" s="3" t="n"/>
      <c r="G792" s="3" t="n"/>
      <c r="H792" s="3" t="n"/>
      <c r="I792" s="3" t="n"/>
      <c r="J792" s="3" t="inlineStr">
        <is>
          <t>https://www.sec.gov/Archives/edgar/data/320193/000032019320000052/a10-qq220203282020.htm#d14238443e678-wk-Fact-572648503F4F5FB79994D4A85176D455</t>
        </is>
      </c>
      <c r="K792" s="3" t="inlineStr">
        <is>
          <t>2020-05-01 00:00:00</t>
        </is>
      </c>
    </row>
    <row r="793">
      <c r="B793" s="3" t="inlineStr">
        <is>
          <t>EntityAddressPostalZipCode</t>
        </is>
      </c>
      <c r="C793" s="3" t="inlineStr">
        <is>
          <t>2020-03-28</t>
        </is>
      </c>
      <c r="D793" s="3" t="inlineStr">
        <is>
          <t>2019-09-29</t>
        </is>
      </c>
      <c r="E793" s="3" t="inlineStr">
        <is>
          <t>duration</t>
        </is>
      </c>
      <c r="F793" s="3" t="inlineStr">
        <is>
          <t>95014.0</t>
        </is>
      </c>
      <c r="G793" s="3" t="n"/>
      <c r="H793" s="3" t="n"/>
      <c r="I793" s="3" t="n"/>
      <c r="J793" s="3" t="inlineStr">
        <is>
          <t>https://www.sec.gov/Archives/edgar/data/320193/000032019320000052/a10-qq220203282020.htm#d14238443e688-wk-Fact-BB241F9486D4573984855E1214807F0E</t>
        </is>
      </c>
      <c r="K793" s="3" t="inlineStr">
        <is>
          <t>2020-05-01 00:00:00</t>
        </is>
      </c>
    </row>
    <row r="794">
      <c r="B794" s="3" t="inlineStr">
        <is>
          <t>CityAreaCode</t>
        </is>
      </c>
      <c r="C794" s="3" t="inlineStr">
        <is>
          <t>2020-03-28</t>
        </is>
      </c>
      <c r="D794" s="3" t="inlineStr">
        <is>
          <t>2019-09-29</t>
        </is>
      </c>
      <c r="E794" s="3" t="inlineStr">
        <is>
          <t>duration</t>
        </is>
      </c>
      <c r="F794" s="3" t="inlineStr">
        <is>
          <t>408.0</t>
        </is>
      </c>
      <c r="G794" s="3" t="n"/>
      <c r="H794" s="3" t="n"/>
      <c r="I794" s="3" t="n"/>
      <c r="J794" s="3" t="inlineStr">
        <is>
          <t>https://www.sec.gov/Archives/edgar/data/320193/000032019320000052/a10-qq220203282020.htm#d14238443e719-wk-Fact-89D3A2011BFB5615A2783C9896A7B5C7</t>
        </is>
      </c>
      <c r="K794" s="3" t="inlineStr">
        <is>
          <t>2020-05-01 00:00:00</t>
        </is>
      </c>
    </row>
    <row r="795">
      <c r="B795" s="3" t="inlineStr">
        <is>
          <t>LocalPhoneNumber</t>
        </is>
      </c>
      <c r="C795" s="3" t="inlineStr">
        <is>
          <t>2020-03-28</t>
        </is>
      </c>
      <c r="D795" s="3" t="inlineStr">
        <is>
          <t>2019-09-29</t>
        </is>
      </c>
      <c r="E795" s="3" t="inlineStr">
        <is>
          <t>duration</t>
        </is>
      </c>
      <c r="F795" s="3" t="n"/>
      <c r="G795" s="3" t="n"/>
      <c r="H795" s="3" t="n"/>
      <c r="I795" s="3" t="n"/>
      <c r="J795" s="3" t="inlineStr">
        <is>
          <t>https://www.sec.gov/Archives/edgar/data/320193/000032019320000052/a10-qq220203282020.htm#d14238443e724-wk-Fact-6CFC18674BD259C48F2D41828E0046E6</t>
        </is>
      </c>
      <c r="K795" s="3" t="inlineStr">
        <is>
          <t>2020-05-01 00:00:00</t>
        </is>
      </c>
    </row>
    <row r="796">
      <c r="B796" s="3" t="inlineStr">
        <is>
          <t>EntityCurrentReportingStatus</t>
        </is>
      </c>
      <c r="C796" s="3" t="inlineStr">
        <is>
          <t>2020-03-28</t>
        </is>
      </c>
      <c r="D796" s="3" t="inlineStr">
        <is>
          <t>2019-09-29</t>
        </is>
      </c>
      <c r="E796" s="3" t="inlineStr">
        <is>
          <t>duration</t>
        </is>
      </c>
      <c r="F796" s="3" t="n"/>
      <c r="G796" s="3" t="n"/>
      <c r="H796" s="3" t="n"/>
      <c r="I796" s="3" t="n"/>
      <c r="J796" s="3" t="inlineStr">
        <is>
          <t>https://www.sec.gov/Archives/edgar/data/320193/000032019320000052/a10-qq220203282020.htm#d14238443e968-wk-Fact-7EA55C4E3E7F5AC4ACB3424584DAF57E</t>
        </is>
      </c>
      <c r="K796" s="3" t="inlineStr">
        <is>
          <t>2020-05-01 00:00:00</t>
        </is>
      </c>
    </row>
    <row r="797">
      <c r="B797" s="3" t="inlineStr">
        <is>
          <t>EntityInteractiveDataCurrent</t>
        </is>
      </c>
      <c r="C797" s="3" t="inlineStr">
        <is>
          <t>2020-03-28</t>
        </is>
      </c>
      <c r="D797" s="3" t="inlineStr">
        <is>
          <t>2019-09-29</t>
        </is>
      </c>
      <c r="E797" s="3" t="inlineStr">
        <is>
          <t>duration</t>
        </is>
      </c>
      <c r="F797" s="3" t="n"/>
      <c r="G797" s="3" t="n"/>
      <c r="H797" s="3" t="n"/>
      <c r="I797" s="3" t="n"/>
      <c r="J797" s="3" t="inlineStr">
        <is>
          <t>https://www.sec.gov/Archives/edgar/data/320193/000032019320000052/a10-qq220203282020.htm#d14238443e983-wk-Fact-1C588BAB93885E8EA0E1960FC30B4DF5</t>
        </is>
      </c>
      <c r="K797" s="3" t="inlineStr">
        <is>
          <t>2020-05-01 00:00:00</t>
        </is>
      </c>
    </row>
    <row r="798">
      <c r="B798" s="3" t="inlineStr">
        <is>
          <t>EntityFilerCategory</t>
        </is>
      </c>
      <c r="C798" s="3" t="inlineStr">
        <is>
          <t>2020-03-28</t>
        </is>
      </c>
      <c r="D798" s="3" t="inlineStr">
        <is>
          <t>2019-09-29</t>
        </is>
      </c>
      <c r="E798" s="3" t="inlineStr">
        <is>
          <t>duration</t>
        </is>
      </c>
      <c r="F798" s="3" t="n"/>
      <c r="G798" s="3" t="n"/>
      <c r="H798" s="3" t="n"/>
      <c r="I798" s="3" t="n"/>
      <c r="J798" s="3" t="inlineStr">
        <is>
          <t>https://www.sec.gov/Archives/edgar/data/320193/000032019320000052/a10-qq220203282020.htm#d14238443e1014-wk-Fact-E8A2DCD3CD1F501A94EC6DEED164B79D</t>
        </is>
      </c>
      <c r="K798" s="3" t="inlineStr">
        <is>
          <t>2020-05-01 00:00:00</t>
        </is>
      </c>
    </row>
    <row r="799">
      <c r="B799" s="3" t="inlineStr">
        <is>
          <t>EntitySmallBusiness</t>
        </is>
      </c>
      <c r="C799" s="3" t="inlineStr">
        <is>
          <t>2020-03-28</t>
        </is>
      </c>
      <c r="D799" s="3" t="inlineStr">
        <is>
          <t>2019-09-29</t>
        </is>
      </c>
      <c r="E799" s="3" t="inlineStr">
        <is>
          <t>duration</t>
        </is>
      </c>
      <c r="F799" s="3" t="n"/>
      <c r="G799" s="3" t="n"/>
      <c r="H799" s="3" t="n"/>
      <c r="I799" s="3" t="n"/>
      <c r="J799" s="3" t="inlineStr">
        <is>
          <t>https://www.sec.gov/Archives/edgar/data/320193/000032019320000052/a10-qq220203282020.htm#d14238443e1080-wk-Fact-E96C1E5207C65D859892CF6293069D9D</t>
        </is>
      </c>
      <c r="K799" s="3" t="inlineStr">
        <is>
          <t>2020-05-01 00:00:00</t>
        </is>
      </c>
    </row>
    <row r="800">
      <c r="B800" s="3" t="inlineStr">
        <is>
          <t>EntityEmergingGrowthCompany</t>
        </is>
      </c>
      <c r="C800" s="3" t="inlineStr">
        <is>
          <t>2020-03-28</t>
        </is>
      </c>
      <c r="D800" s="3" t="inlineStr">
        <is>
          <t>2019-09-29</t>
        </is>
      </c>
      <c r="E800" s="3" t="inlineStr">
        <is>
          <t>duration</t>
        </is>
      </c>
      <c r="F800" s="3" t="n"/>
      <c r="G800" s="3" t="n"/>
      <c r="H800" s="3" t="n"/>
      <c r="I800" s="3" t="n"/>
      <c r="J800" s="3" t="inlineStr">
        <is>
          <t>https://www.sec.gov/Archives/edgar/data/320193/000032019320000052/a10-qq220203282020.htm#d14238443e1116-wk-Fact-446BDBD627B9575FBE603608D2B2225D</t>
        </is>
      </c>
      <c r="K800" s="3" t="inlineStr">
        <is>
          <t>2020-05-01 00:00:00</t>
        </is>
      </c>
    </row>
    <row r="801">
      <c r="B801" s="3" t="inlineStr">
        <is>
          <t>EntityShellCompany</t>
        </is>
      </c>
      <c r="C801" s="3" t="inlineStr">
        <is>
          <t>2020-03-28</t>
        </is>
      </c>
      <c r="D801" s="3" t="inlineStr">
        <is>
          <t>2019-09-29</t>
        </is>
      </c>
      <c r="E801" s="3" t="inlineStr">
        <is>
          <t>duration</t>
        </is>
      </c>
      <c r="F801" s="3" t="n"/>
      <c r="G801" s="3" t="n"/>
      <c r="H801" s="3" t="n"/>
      <c r="I801" s="3" t="n"/>
      <c r="J801" s="3" t="inlineStr">
        <is>
          <t>https://www.sec.gov/Archives/edgar/data/320193/000032019320000052/a10-qq220203282020.htm#d14238443e1132-wk-Fact-66E29A3263C15D3BB19C14D93C5F9A92</t>
        </is>
      </c>
      <c r="K801" s="3" t="inlineStr">
        <is>
          <t>2020-05-01 00:00:00</t>
        </is>
      </c>
    </row>
    <row r="802">
      <c r="B802" s="3" t="inlineStr">
        <is>
          <t>OtherComprehensiveIncomeLossCashFlowHedgeGainLossReclassificationAfterTax</t>
        </is>
      </c>
      <c r="C802" s="3" t="inlineStr">
        <is>
          <t>2020-03-28</t>
        </is>
      </c>
      <c r="D802" s="3" t="inlineStr">
        <is>
          <t>2019-09-29</t>
        </is>
      </c>
      <c r="E802" s="3" t="inlineStr">
        <is>
          <t>duration</t>
        </is>
      </c>
      <c r="F802" s="3" t="inlineStr">
        <is>
          <t>-236000000.0</t>
        </is>
      </c>
      <c r="G802" s="3" t="inlineStr">
        <is>
          <t>usd</t>
        </is>
      </c>
      <c r="H802" s="3" t="inlineStr">
        <is>
          <t>-6</t>
        </is>
      </c>
      <c r="I802" s="3" t="n"/>
      <c r="J802" s="3" t="inlineStr">
        <is>
          <t>https://www.sec.gov/Archives/edgar/data/320193/000032019320000052/a10-qq220203282020.htm#d14247846e1144-wk-Fact-7D333312F90C5F6983869BFEA89139CB</t>
        </is>
      </c>
      <c r="K802" s="3" t="inlineStr">
        <is>
          <t>2020-05-01 00:00:00</t>
        </is>
      </c>
    </row>
    <row r="803">
      <c r="B803" s="3" t="inlineStr">
        <is>
          <t>PaymentsToAcquireOtherInvestments</t>
        </is>
      </c>
      <c r="C803" s="3" t="inlineStr">
        <is>
          <t>2020-03-28</t>
        </is>
      </c>
      <c r="D803" s="3" t="inlineStr">
        <is>
          <t>2019-09-29</t>
        </is>
      </c>
      <c r="E803" s="3" t="inlineStr">
        <is>
          <t>duration</t>
        </is>
      </c>
      <c r="F803" s="3" t="inlineStr">
        <is>
          <t>146000000.0</t>
        </is>
      </c>
      <c r="G803" s="3" t="inlineStr">
        <is>
          <t>usd</t>
        </is>
      </c>
      <c r="H803" s="3" t="inlineStr">
        <is>
          <t>-6</t>
        </is>
      </c>
      <c r="I803" s="3" t="n"/>
      <c r="J803" s="3" t="inlineStr">
        <is>
          <t>https://www.sec.gov/Archives/edgar/data/320193/000032019320000052/a10-qq220203282020.htm#d14264519e1451-wk-Fact-61EFDC6313C75EBA932EF7B2BFDFE0C7</t>
        </is>
      </c>
      <c r="K803" s="3" t="inlineStr">
        <is>
          <t>2020-05-01 00:00:00</t>
        </is>
      </c>
    </row>
    <row r="804">
      <c r="B804" s="3" t="inlineStr">
        <is>
          <t>BasisOfPresentationAndSignificantAccountingPoliciesTextBlock</t>
        </is>
      </c>
      <c r="C804" s="3" t="inlineStr">
        <is>
          <t>2020-03-28</t>
        </is>
      </c>
      <c r="D804" s="3" t="inlineStr">
        <is>
          <t>2019-09-29</t>
        </is>
      </c>
      <c r="E804" s="3" t="inlineStr">
        <is>
          <t>duration</t>
        </is>
      </c>
      <c r="F804" s="3" t="n"/>
      <c r="G804" s="3" t="n"/>
      <c r="H804" s="3" t="n"/>
      <c r="I804" s="3" t="n"/>
      <c r="J804" s="3" t="inlineStr">
        <is>
          <t>https://www.sec.gov/Archives/edgar/data/320193/000032019320000052/a10-qq220203282020.htm#TextSelection-E5F630B4045D5C449AEE917C3FCA20C7-0-wk-Fact-A77D43E98EAA5633922F267FDAB6092D</t>
        </is>
      </c>
      <c r="K804" s="3" t="inlineStr">
        <is>
          <t>2020-05-01 00:00:00</t>
        </is>
      </c>
    </row>
    <row r="805">
      <c r="B805" s="3" t="inlineStr">
        <is>
          <t>BasisOfAccountingPolicyPolicyTextBlock</t>
        </is>
      </c>
      <c r="C805" s="3" t="inlineStr">
        <is>
          <t>2020-03-28</t>
        </is>
      </c>
      <c r="D805" s="3" t="inlineStr">
        <is>
          <t>2019-09-29</t>
        </is>
      </c>
      <c r="E805" s="3" t="inlineStr">
        <is>
          <t>duration</t>
        </is>
      </c>
      <c r="F805" s="3" t="n"/>
      <c r="G805" s="3" t="n"/>
      <c r="H805" s="3" t="n"/>
      <c r="I805" s="3" t="n"/>
      <c r="J805" s="3" t="inlineStr">
        <is>
          <t>https://www.sec.gov/Archives/edgar/data/320193/000032019320000052/a10-qq220203282020.htm#TextSelection-9788F5CBF83653F3A1CB5F1B60FC9B1B-0-wk-Fact-A25F11480F605CD9A61801FAFD39CDAD</t>
        </is>
      </c>
      <c r="K805" s="3" t="inlineStr">
        <is>
          <t>2020-05-01 00:00:00</t>
        </is>
      </c>
    </row>
    <row r="806">
      <c r="B806" s="3" t="inlineStr">
        <is>
          <t>FiscalPeriod</t>
        </is>
      </c>
      <c r="C806" s="3" t="inlineStr">
        <is>
          <t>2020-03-28</t>
        </is>
      </c>
      <c r="D806" s="3" t="inlineStr">
        <is>
          <t>2019-09-29</t>
        </is>
      </c>
      <c r="E806" s="3" t="inlineStr">
        <is>
          <t>duration</t>
        </is>
      </c>
      <c r="F806" s="3" t="n"/>
      <c r="G806" s="3" t="n"/>
      <c r="H806" s="3" t="n"/>
      <c r="I806" s="3" t="n"/>
      <c r="J806" s="3" t="inlineStr">
        <is>
          <t>https://www.sec.gov/Archives/edgar/data/320193/000032019320000052/a10-qq220203282020.htm#TextSelection-A4C03E86E4755E5FAFE634189AB57ABD-0-wk-Fact-4777C595A15351A9BC914E14E84A4D5D</t>
        </is>
      </c>
      <c r="K806" s="3" t="inlineStr">
        <is>
          <t>2020-05-01 00:00:00</t>
        </is>
      </c>
    </row>
    <row r="807">
      <c r="B807" s="3" t="inlineStr">
        <is>
          <t>NewAccountingPronouncementsPolicyPolicyTextBlock</t>
        </is>
      </c>
      <c r="C807" s="3" t="inlineStr">
        <is>
          <t>2020-03-28</t>
        </is>
      </c>
      <c r="D807" s="3" t="inlineStr">
        <is>
          <t>2019-09-29</t>
        </is>
      </c>
      <c r="E807" s="3" t="inlineStr">
        <is>
          <t>duration</t>
        </is>
      </c>
      <c r="F807" s="3" t="n"/>
      <c r="G807" s="3" t="n"/>
      <c r="H807" s="3" t="n"/>
      <c r="I807" s="3" t="n"/>
      <c r="J807" s="3" t="inlineStr">
        <is>
          <t>https://www.sec.gov/Archives/edgar/data/320193/000032019320000052/a10-qq220203282020.htm#TextSelection-566E3AAE26275409B724B9AAC031DB23-0-wk-Fact-2753F4DD307F5B1C836C7D83D0C09747</t>
        </is>
      </c>
      <c r="K807" s="3" t="inlineStr">
        <is>
          <t>2020-05-01 00:00:00</t>
        </is>
      </c>
    </row>
    <row r="808">
      <c r="B808" s="3" t="inlineStr">
        <is>
          <t>ScheduleOfEarningsPerShareBasicAndDilutedTableTextBlock</t>
        </is>
      </c>
      <c r="C808" s="3" t="inlineStr">
        <is>
          <t>2020-03-28</t>
        </is>
      </c>
      <c r="D808" s="3" t="inlineStr">
        <is>
          <t>2019-09-29</t>
        </is>
      </c>
      <c r="E808" s="3" t="inlineStr">
        <is>
          <t>duration</t>
        </is>
      </c>
      <c r="F808" s="3" t="n"/>
      <c r="G808" s="3" t="n"/>
      <c r="H808" s="3" t="n"/>
      <c r="I808" s="3" t="n"/>
      <c r="J808" s="3" t="inlineStr">
        <is>
          <t>https://www.sec.gov/Archives/edgar/data/320193/000032019320000052/a10-qq220203282020.htm#TextSelection-032D24784F545B63B29BD44BC7895D36-0-wk-Fact-1A90F44D00305B1BB21369B3222780CF</t>
        </is>
      </c>
      <c r="K808" s="3" t="inlineStr">
        <is>
          <t>2020-05-01 00:00:00</t>
        </is>
      </c>
    </row>
    <row r="809">
      <c r="B809" s="3" t="inlineStr">
        <is>
          <t>RevenueFromContractWithCustomerTextBlock</t>
        </is>
      </c>
      <c r="C809" s="3" t="inlineStr">
        <is>
          <t>2020-03-28</t>
        </is>
      </c>
      <c r="D809" s="3" t="inlineStr">
        <is>
          <t>2019-09-29</t>
        </is>
      </c>
      <c r="E809" s="3" t="inlineStr">
        <is>
          <t>duration</t>
        </is>
      </c>
      <c r="F809" s="3" t="n"/>
      <c r="G809" s="3" t="n"/>
      <c r="H809" s="3" t="n"/>
      <c r="I809" s="3" t="n"/>
      <c r="J809" s="3" t="inlineStr">
        <is>
          <t>https://www.sec.gov/Archives/edgar/data/320193/000032019320000052/a10-qq220203282020.htm#TextSelection-A1293ADCC2205CBE823B9B1AF42E69AA-0-wk-Fact-B904C482C2BF54CDB168818CBC944D74</t>
        </is>
      </c>
      <c r="K809" s="3" t="inlineStr">
        <is>
          <t>2020-05-01 00:00:00</t>
        </is>
      </c>
    </row>
    <row r="810">
      <c r="B810" s="3" t="inlineStr">
        <is>
          <t>RevenueRecognitionPolicyTextBlock</t>
        </is>
      </c>
      <c r="C810" s="3" t="inlineStr">
        <is>
          <t>2020-03-28</t>
        </is>
      </c>
      <c r="D810" s="3" t="inlineStr">
        <is>
          <t>2019-09-29</t>
        </is>
      </c>
      <c r="E810" s="3" t="inlineStr">
        <is>
          <t>duration</t>
        </is>
      </c>
      <c r="F810" s="3" t="n"/>
      <c r="G810" s="3" t="n"/>
      <c r="H810" s="3" t="n"/>
      <c r="I810" s="3" t="n"/>
      <c r="J810" s="3" t="inlineStr">
        <is>
          <t>https://www.sec.gov/Archives/edgar/data/320193/000032019320000052/a10-qq220203282020.htm#TextSelection-E51323BE25F95875BA9ED590AADF0A78-0-wk-Fact-9DAF9CAE1E98526C9F36B9B1942F9CDE</t>
        </is>
      </c>
      <c r="K810" s="3" t="inlineStr">
        <is>
          <t>2020-05-01 00:00:00</t>
        </is>
      </c>
    </row>
    <row r="811">
      <c r="B811" s="3" t="inlineStr">
        <is>
          <t>DisaggregationOfRevenueTableTextBlock</t>
        </is>
      </c>
      <c r="C811" s="3" t="inlineStr">
        <is>
          <t>2020-03-28</t>
        </is>
      </c>
      <c r="D811" s="3" t="inlineStr">
        <is>
          <t>2019-09-29</t>
        </is>
      </c>
      <c r="E811" s="3" t="inlineStr">
        <is>
          <t>duration</t>
        </is>
      </c>
      <c r="F811" s="3" t="n"/>
      <c r="G811" s="3" t="n"/>
      <c r="H811" s="3" t="n"/>
      <c r="I811" s="3" t="n"/>
      <c r="J811" s="3" t="inlineStr">
        <is>
          <t>https://www.sec.gov/Archives/edgar/data/320193/000032019320000052/a10-qq220203282020.htm#TextSelection-FD9F9172F3BA54F781ECA380D8D06FB4-0-wk-Fact-5C9F2E59B68E58F5B608A9DC78BFC426</t>
        </is>
      </c>
      <c r="K811" s="3" t="inlineStr">
        <is>
          <t>2020-05-01 00:00:00</t>
        </is>
      </c>
    </row>
    <row r="812">
      <c r="B812" s="3" t="inlineStr">
        <is>
          <t>FinancialInstrumentsDisclosureTextBlock</t>
        </is>
      </c>
      <c r="C812" s="3" t="inlineStr">
        <is>
          <t>2020-03-28</t>
        </is>
      </c>
      <c r="D812" s="3" t="inlineStr">
        <is>
          <t>2019-09-29</t>
        </is>
      </c>
      <c r="E812" s="3" t="inlineStr">
        <is>
          <t>duration</t>
        </is>
      </c>
      <c r="F812" s="3" t="n"/>
      <c r="G812" s="3" t="n"/>
      <c r="H812" s="3" t="n"/>
      <c r="I812" s="3" t="n"/>
      <c r="J812" s="3" t="inlineStr">
        <is>
          <t>https://www.sec.gov/Archives/edgar/data/320193/000032019320000052/a10-qq220203282020.htm#TextSelection-EBEF31273B2E585783D2D705AB838DBA-0-wk-Fact-797FE750A49A5E81AC9E0758CEC5F799</t>
        </is>
      </c>
      <c r="K812" s="3" t="inlineStr">
        <is>
          <t>2020-05-01 00:00:00</t>
        </is>
      </c>
    </row>
    <row r="813">
      <c r="B813" s="3" t="inlineStr">
        <is>
          <t>ScheduleOfCashCashEquivalentsAndShortTermInvestmentsTableTextBlock</t>
        </is>
      </c>
      <c r="C813" s="3" t="inlineStr">
        <is>
          <t>2020-03-28</t>
        </is>
      </c>
      <c r="D813" s="3" t="inlineStr">
        <is>
          <t>2019-09-29</t>
        </is>
      </c>
      <c r="E813" s="3" t="inlineStr">
        <is>
          <t>duration</t>
        </is>
      </c>
      <c r="F813" s="3" t="n"/>
      <c r="G813" s="3" t="n"/>
      <c r="H813" s="3" t="n"/>
      <c r="I813" s="3" t="n"/>
      <c r="J813" s="3" t="inlineStr">
        <is>
          <t>https://www.sec.gov/Archives/edgar/data/320193/000032019320000052/a10-qq220203282020.htm#TextSelection-0318E080FFAD5D63BE10B2D7AEEEB363-0-wk-Fact-09587EC571ED55E68E8155F21580FF8C</t>
        </is>
      </c>
      <c r="K813" s="3" t="inlineStr">
        <is>
          <t>2020-05-01 00:00:00</t>
        </is>
      </c>
    </row>
    <row r="814">
      <c r="B814" s="3" t="inlineStr">
        <is>
          <t>FairValueMeasurementPolicyPolicyTextBlock</t>
        </is>
      </c>
      <c r="C814" s="3" t="inlineStr">
        <is>
          <t>2020-03-28</t>
        </is>
      </c>
      <c r="D814" s="3" t="inlineStr">
        <is>
          <t>2019-09-29</t>
        </is>
      </c>
      <c r="E814" s="3" t="inlineStr">
        <is>
          <t>duration</t>
        </is>
      </c>
      <c r="F814" s="3" t="n"/>
      <c r="G814" s="3" t="n"/>
      <c r="H814" s="3" t="n"/>
      <c r="I814" s="3" t="n"/>
      <c r="J814" s="3" t="inlineStr">
        <is>
          <t>https://www.sec.gov/Archives/edgar/data/320193/000032019320000052/a10-qq220203282020.htm#TextSelection-ECCD1B89342E539886ED84826332FB2B-0-wk-Fact-824802081AAF5724979AF6AEE1F58CB0</t>
        </is>
      </c>
      <c r="K814" s="3" t="inlineStr">
        <is>
          <t>2020-05-01 00:00:00</t>
        </is>
      </c>
    </row>
    <row r="815">
      <c r="B815" s="3" t="inlineStr">
        <is>
          <t>ScheduleOfRestrictedCashAndCashEquivalentsTextBlock</t>
        </is>
      </c>
      <c r="C815" s="3" t="inlineStr">
        <is>
          <t>2020-03-28</t>
        </is>
      </c>
      <c r="D815" s="3" t="inlineStr">
        <is>
          <t>2019-09-29</t>
        </is>
      </c>
      <c r="E815" s="3" t="inlineStr">
        <is>
          <t>duration</t>
        </is>
      </c>
      <c r="F815" s="3" t="n"/>
      <c r="G815" s="3" t="n"/>
      <c r="H815" s="3" t="n"/>
      <c r="I815" s="3" t="n"/>
      <c r="J815" s="3" t="inlineStr">
        <is>
          <t>https://www.sec.gov/Archives/edgar/data/320193/000032019320000052/a10-qq220203282020.htm#TextSelection-2D156F459C985F279104DF951006EFC9-0-wk-Fact-859E5B430322503489FCD5D6B8187737</t>
        </is>
      </c>
      <c r="K815" s="3" t="inlineStr">
        <is>
          <t>2020-05-01 00:00:00</t>
        </is>
      </c>
    </row>
    <row r="816">
      <c r="B816" s="3" t="inlineStr">
        <is>
          <t>DerivativesPolicyTextBlock</t>
        </is>
      </c>
      <c r="C816" s="3" t="inlineStr">
        <is>
          <t>2020-03-28</t>
        </is>
      </c>
      <c r="D816" s="3" t="inlineStr">
        <is>
          <t>2019-09-29</t>
        </is>
      </c>
      <c r="E816" s="3" t="inlineStr">
        <is>
          <t>duration</t>
        </is>
      </c>
      <c r="F816" s="3" t="n"/>
      <c r="G816" s="3" t="n"/>
      <c r="H816" s="3" t="n"/>
      <c r="I816" s="3" t="n"/>
      <c r="J816" s="3" t="inlineStr">
        <is>
          <t>https://www.sec.gov/Archives/edgar/data/320193/000032019320000052/a10-qq220203282020.htm#TextSelection-501F561547885A03913A2A66AA4F619C-0-wk-Fact-5E27933D31A355C8B95EF0271F51CC51</t>
        </is>
      </c>
      <c r="K816" s="3" t="inlineStr">
        <is>
          <t>2020-05-01 00:00:00</t>
        </is>
      </c>
    </row>
    <row r="817">
      <c r="B817" s="3" t="inlineStr">
        <is>
          <t>MaximumLengthOfTimeHedgedInInterestRateCashFlowHedge1</t>
        </is>
      </c>
      <c r="C817" s="3" t="inlineStr">
        <is>
          <t>2020-03-28</t>
        </is>
      </c>
      <c r="D817" s="3" t="inlineStr">
        <is>
          <t>2019-09-29</t>
        </is>
      </c>
      <c r="E817" s="3" t="inlineStr">
        <is>
          <t>duration</t>
        </is>
      </c>
      <c r="F817" s="3" t="n"/>
      <c r="G817" s="3" t="n"/>
      <c r="H817" s="3" t="n"/>
      <c r="I817" s="3" t="n"/>
      <c r="J817" s="3" t="inlineStr">
        <is>
          <t>https://www.sec.gov/Archives/edgar/data/320193/000032019320000052/a10-qq220203282020.htm#d14305248e5707-wk-Fact-A74C0EAE00D058F98962391ADF181EEE</t>
        </is>
      </c>
      <c r="K817" s="3" t="inlineStr">
        <is>
          <t>2020-05-01 00:00:00</t>
        </is>
      </c>
    </row>
    <row r="818">
      <c r="B818" s="3" t="inlineStr">
        <is>
          <t>ScheduleOfDerivativeInstrumentsInStatementOfFinancialPositionFairValueTextBlock</t>
        </is>
      </c>
      <c r="C818" s="3" t="inlineStr">
        <is>
          <t>2020-03-28</t>
        </is>
      </c>
      <c r="D818" s="3" t="inlineStr">
        <is>
          <t>2019-09-29</t>
        </is>
      </c>
      <c r="E818" s="3" t="inlineStr">
        <is>
          <t>duration</t>
        </is>
      </c>
      <c r="F818" s="3" t="n"/>
      <c r="G818" s="3" t="n"/>
      <c r="H818" s="3" t="n"/>
      <c r="I818" s="3" t="n"/>
      <c r="J818" s="3" t="inlineStr">
        <is>
          <t>https://www.sec.gov/Archives/edgar/data/320193/000032019320000052/a10-qq220203282020.htm#TextSelection-012DC98741DF57B3AFF55390FEAB4879-0-wk-Fact-461C7516A0AE59F9A56D53602E8EFAEE</t>
        </is>
      </c>
      <c r="K818" s="3" t="inlineStr">
        <is>
          <t>2020-05-01 00:00:00</t>
        </is>
      </c>
    </row>
    <row r="819">
      <c r="B819" s="3" t="inlineStr">
        <is>
          <t>ScheduleOfDerivativeInstrumentsGainLossInStatementOfFinancialPerformanceTextBlock</t>
        </is>
      </c>
      <c r="C819" s="3" t="inlineStr">
        <is>
          <t>2020-03-28</t>
        </is>
      </c>
      <c r="D819" s="3" t="inlineStr">
        <is>
          <t>2019-09-29</t>
        </is>
      </c>
      <c r="E819" s="3" t="inlineStr">
        <is>
          <t>duration</t>
        </is>
      </c>
      <c r="F819" s="3" t="n"/>
      <c r="G819" s="3" t="n"/>
      <c r="H819" s="3" t="n"/>
      <c r="I819" s="3" t="n"/>
      <c r="J819" s="3" t="inlineStr">
        <is>
          <t>https://www.sec.gov/Archives/edgar/data/320193/000032019320000052/a10-qq220203282020.htm#TextSelection-E104992AE36C539FB4ECE36572F87B1A-0-wk-Fact-09CFC56AA0D35FD08EC154B6D13CC391</t>
        </is>
      </c>
      <c r="K819" s="3" t="inlineStr">
        <is>
          <t>2020-05-01 00:00:00</t>
        </is>
      </c>
    </row>
    <row r="820">
      <c r="B820" s="3" t="inlineStr">
        <is>
          <t>ScheduleOfFairValueHedgingInstrumentsStatementsOfFinancialPerformanceAndFinancialPositionLocationTableTextBlock</t>
        </is>
      </c>
      <c r="C820" s="3" t="inlineStr">
        <is>
          <t>2020-03-28</t>
        </is>
      </c>
      <c r="D820" s="3" t="inlineStr">
        <is>
          <t>2019-09-29</t>
        </is>
      </c>
      <c r="E820" s="3" t="inlineStr">
        <is>
          <t>duration</t>
        </is>
      </c>
      <c r="F820" s="3" t="n"/>
      <c r="G820" s="3" t="n"/>
      <c r="H820" s="3" t="n"/>
      <c r="I820" s="3" t="n"/>
      <c r="J820" s="3" t="inlineStr">
        <is>
          <t>https://www.sec.gov/Archives/edgar/data/320193/000032019320000052/a10-qq220203282020.htm#TextSelection-52610B10CC9A537494C1830921DFC17E-0-wk-Fact-DF2F35FF5FC057289C31DCF8F77AD9D4</t>
        </is>
      </c>
      <c r="K820" s="3" t="inlineStr">
        <is>
          <t>2020-05-01 00:00:00</t>
        </is>
      </c>
    </row>
    <row r="821">
      <c r="B821" s="3" t="inlineStr">
        <is>
          <t>NotionalAndCreditRiskAmountsOfOutstandingDerivativePositionsDisclosureTableTextBlock</t>
        </is>
      </c>
      <c r="C821" s="3" t="inlineStr">
        <is>
          <t>2020-03-28</t>
        </is>
      </c>
      <c r="D821" s="3" t="inlineStr">
        <is>
          <t>2019-09-29</t>
        </is>
      </c>
      <c r="E821" s="3" t="inlineStr">
        <is>
          <t>duration</t>
        </is>
      </c>
      <c r="F821" s="3" t="n"/>
      <c r="G821" s="3" t="n"/>
      <c r="H821" s="3" t="n"/>
      <c r="I821" s="3" t="n"/>
      <c r="J821" s="3" t="inlineStr">
        <is>
          <t>https://www.sec.gov/Archives/edgar/data/320193/000032019320000052/a10-qq220203282020.htm#TextSelection-909797E7B49759D78FCF58464E9B0E3D-0-wk-Fact-B6C5091BF4075DDA884C7ACC71F47A7B</t>
        </is>
      </c>
      <c r="K821" s="3" t="inlineStr">
        <is>
          <t>2020-05-01 00:00:00</t>
        </is>
      </c>
    </row>
    <row r="822">
      <c r="B822" s="3" t="inlineStr">
        <is>
          <t>AdditionalFinancialInformationDisclosureTextBlock</t>
        </is>
      </c>
      <c r="C822" s="3" t="inlineStr">
        <is>
          <t>2020-03-28</t>
        </is>
      </c>
      <c r="D822" s="3" t="inlineStr">
        <is>
          <t>2019-09-29</t>
        </is>
      </c>
      <c r="E822" s="3" t="inlineStr">
        <is>
          <t>duration</t>
        </is>
      </c>
      <c r="F822" s="3" t="n"/>
      <c r="G822" s="3" t="n"/>
      <c r="H822" s="3" t="n"/>
      <c r="I822" s="3" t="n"/>
      <c r="J822" s="3" t="inlineStr">
        <is>
          <t>https://www.sec.gov/Archives/edgar/data/320193/000032019320000052/a10-qq220203282020.htm#TextSelection-815AD56098DF5FB0BDCA20C2585C24E6-0-wk-Fact-07EEEF3DA272522CB8B967951EB4C256</t>
        </is>
      </c>
      <c r="K822" s="3" t="inlineStr">
        <is>
          <t>2020-05-01 00:00:00</t>
        </is>
      </c>
    </row>
    <row r="823">
      <c r="B823" s="3" t="inlineStr">
        <is>
          <t>PropertyPlantAndEquipmentTextBlock</t>
        </is>
      </c>
      <c r="C823" s="3" t="inlineStr">
        <is>
          <t>2020-03-28</t>
        </is>
      </c>
      <c r="D823" s="3" t="inlineStr">
        <is>
          <t>2019-09-29</t>
        </is>
      </c>
      <c r="E823" s="3" t="inlineStr">
        <is>
          <t>duration</t>
        </is>
      </c>
      <c r="F823" s="3" t="n"/>
      <c r="G823" s="3" t="n"/>
      <c r="H823" s="3" t="n"/>
      <c r="I823" s="3" t="n"/>
      <c r="J823" s="3" t="inlineStr">
        <is>
          <t>https://www.sec.gov/Archives/edgar/data/320193/000032019320000052/a10-qq220203282020.htm#TextSelection-C3696E306DF0556AA21DFDBC968E8949-0-wk-Fact-16D2F0CEDE5F562CB38EDF9174EF1397</t>
        </is>
      </c>
      <c r="K823" s="3" t="inlineStr">
        <is>
          <t>2020-05-01 00:00:00</t>
        </is>
      </c>
    </row>
    <row r="824">
      <c r="B824" s="3" t="inlineStr">
        <is>
          <t>OtherNoncurrentLiabilitiesTableTextBlock</t>
        </is>
      </c>
      <c r="C824" s="3" t="inlineStr">
        <is>
          <t>2020-03-28</t>
        </is>
      </c>
      <c r="D824" s="3" t="inlineStr">
        <is>
          <t>2019-09-29</t>
        </is>
      </c>
      <c r="E824" s="3" t="inlineStr">
        <is>
          <t>duration</t>
        </is>
      </c>
      <c r="F824" s="3" t="n"/>
      <c r="G824" s="3" t="n"/>
      <c r="H824" s="3" t="n"/>
      <c r="I824" s="3" t="n"/>
      <c r="J824" s="3" t="inlineStr">
        <is>
          <t>https://www.sec.gov/Archives/edgar/data/320193/000032019320000052/a10-qq220203282020.htm#TextSelection-22EB858BAD1451EE84CFCA19FA0A54A5-0-wk-Fact-DAE62F93DDCE5E1A8B3534F1D712B586</t>
        </is>
      </c>
      <c r="K824" s="3" t="inlineStr">
        <is>
          <t>2020-05-01 00:00:00</t>
        </is>
      </c>
    </row>
    <row r="825">
      <c r="B825" s="3" t="inlineStr">
        <is>
          <t>InterestAndOtherIncomeTableTextBlock</t>
        </is>
      </c>
      <c r="C825" s="3" t="inlineStr">
        <is>
          <t>2020-03-28</t>
        </is>
      </c>
      <c r="D825" s="3" t="inlineStr">
        <is>
          <t>2019-09-29</t>
        </is>
      </c>
      <c r="E825" s="3" t="inlineStr">
        <is>
          <t>duration</t>
        </is>
      </c>
      <c r="F825" s="3" t="n"/>
      <c r="G825" s="3" t="n"/>
      <c r="H825" s="3" t="n"/>
      <c r="I825" s="3" t="n"/>
      <c r="J825" s="3" t="inlineStr">
        <is>
          <t>https://www.sec.gov/Archives/edgar/data/320193/000032019320000052/a10-qq220203282020.htm#TextSelection-B60CCF0AC30E56A68701126A3D109FC9-0-wk-Fact-17A80621172950089FFB869CC63FCB1F</t>
        </is>
      </c>
      <c r="K825" s="3" t="inlineStr">
        <is>
          <t>2020-05-01 00:00:00</t>
        </is>
      </c>
    </row>
    <row r="826">
      <c r="B826" s="3" t="inlineStr">
        <is>
          <t>IncomeTaxDisclosureTextBlock</t>
        </is>
      </c>
      <c r="C826" s="3" t="inlineStr">
        <is>
          <t>2020-03-28</t>
        </is>
      </c>
      <c r="D826" s="3" t="inlineStr">
        <is>
          <t>2019-09-29</t>
        </is>
      </c>
      <c r="E826" s="3" t="inlineStr">
        <is>
          <t>duration</t>
        </is>
      </c>
      <c r="F826" s="3" t="n"/>
      <c r="G826" s="3" t="n"/>
      <c r="H826" s="3" t="n"/>
      <c r="I826" s="3" t="n"/>
      <c r="J826" s="3" t="inlineStr">
        <is>
          <t>https://www.sec.gov/Archives/edgar/data/320193/000032019320000052/a10-qq220203282020.htm#TextSelection-4408C25BE3E454319C4D7DF9F454F604-0-wk-Fact-4245C30CAC2E55A8883A9DA716EF4A2E</t>
        </is>
      </c>
      <c r="K826" s="3" t="inlineStr">
        <is>
          <t>2020-05-01 00:00:00</t>
        </is>
      </c>
    </row>
    <row r="827">
      <c r="B827" s="3" t="inlineStr">
        <is>
          <t>DebtDisclosureTextBlock</t>
        </is>
      </c>
      <c r="C827" s="3" t="inlineStr">
        <is>
          <t>2020-03-28</t>
        </is>
      </c>
      <c r="D827" s="3" t="inlineStr">
        <is>
          <t>2019-09-29</t>
        </is>
      </c>
      <c r="E827" s="3" t="inlineStr">
        <is>
          <t>duration</t>
        </is>
      </c>
      <c r="F827" s="3" t="n"/>
      <c r="G827" s="3" t="n"/>
      <c r="H827" s="3" t="n"/>
      <c r="I827" s="3" t="n"/>
      <c r="J827" s="3" t="inlineStr">
        <is>
          <t>https://www.sec.gov/Archives/edgar/data/320193/000032019320000052/a10-qq220203282020.htm#TextSelection-FFEB88ACE5B75E75B402454A00733061-0-wk-Fact-0123678374EC5EED90F5EDDB9694EE55</t>
        </is>
      </c>
      <c r="K827" s="3" t="inlineStr">
        <is>
          <t>2020-05-01 00:00:00</t>
        </is>
      </c>
    </row>
    <row r="828">
      <c r="B828" s="3" t="inlineStr">
        <is>
          <t>CommercialPaperCashFlowSummaryTableTextBlock</t>
        </is>
      </c>
      <c r="C828" s="3" t="inlineStr">
        <is>
          <t>2020-03-28</t>
        </is>
      </c>
      <c r="D828" s="3" t="inlineStr">
        <is>
          <t>2019-09-29</t>
        </is>
      </c>
      <c r="E828" s="3" t="inlineStr">
        <is>
          <t>duration</t>
        </is>
      </c>
      <c r="F828" s="3" t="n"/>
      <c r="G828" s="3" t="n"/>
      <c r="H828" s="3" t="n"/>
      <c r="I828" s="3" t="n"/>
      <c r="J828" s="3" t="inlineStr">
        <is>
          <t>https://www.sec.gov/Archives/edgar/data/320193/000032019320000052/a10-qq220203282020.htm#TextSelection-07F02FD46380595BA72E9537E9E32D44-0-wk-Fact-F6F93CA2ACAE5EBA90EA99958A5BCBC4</t>
        </is>
      </c>
      <c r="K828" s="3" t="inlineStr">
        <is>
          <t>2020-05-01 00:00:00</t>
        </is>
      </c>
    </row>
    <row r="829">
      <c r="B829" s="3" t="inlineStr">
        <is>
          <t>ScheduleOfDebtInstrumentsTextBlock</t>
        </is>
      </c>
      <c r="C829" s="3" t="inlineStr">
        <is>
          <t>2020-03-28</t>
        </is>
      </c>
      <c r="D829" s="3" t="inlineStr">
        <is>
          <t>2019-09-29</t>
        </is>
      </c>
      <c r="E829" s="3" t="inlineStr">
        <is>
          <t>duration</t>
        </is>
      </c>
      <c r="F829" s="3" t="n"/>
      <c r="G829" s="3" t="n"/>
      <c r="H829" s="3" t="n"/>
      <c r="I829" s="3" t="n"/>
      <c r="J829" s="3" t="inlineStr">
        <is>
          <t>https://www.sec.gov/Archives/edgar/data/320193/000032019320000052/a10-qq220203282020.htm#TextSelection-0C7956AB552358E191C1C784CA7D4AC9-0-wk-Fact-0356F6A8066E539580061A31971EEA6B</t>
        </is>
      </c>
      <c r="K829" s="3" t="inlineStr">
        <is>
          <t>2020-05-01 00:00:00</t>
        </is>
      </c>
    </row>
    <row r="830">
      <c r="B830" s="3" t="inlineStr">
        <is>
          <t>StockholdersEquityNoteDisclosureTextBlock</t>
        </is>
      </c>
      <c r="C830" s="3" t="inlineStr">
        <is>
          <t>2020-03-28</t>
        </is>
      </c>
      <c r="D830" s="3" t="inlineStr">
        <is>
          <t>2019-09-29</t>
        </is>
      </c>
      <c r="E830" s="3" t="inlineStr">
        <is>
          <t>duration</t>
        </is>
      </c>
      <c r="F830" s="3" t="n"/>
      <c r="G830" s="3" t="n"/>
      <c r="H830" s="3" t="n"/>
      <c r="I830" s="3" t="n"/>
      <c r="J830" s="3" t="inlineStr">
        <is>
          <t>https://www.sec.gov/Archives/edgar/data/320193/000032019320000052/a10-qq220203282020.htm#TextSelection-BB50C0F19B005C3E9ACA7D35365F4A3C-0-wk-Fact-8983DC4A90F55083B5ADFB042C7ADB1A</t>
        </is>
      </c>
      <c r="K830" s="3" t="inlineStr">
        <is>
          <t>2020-05-01 00:00:00</t>
        </is>
      </c>
    </row>
    <row r="831">
      <c r="B831" s="3" t="inlineStr">
        <is>
          <t>StockRepurchasedAndRetiredDuringPeriodShares</t>
        </is>
      </c>
      <c r="C831" s="3" t="inlineStr">
        <is>
          <t>2020-03-28</t>
        </is>
      </c>
      <c r="D831" s="3" t="inlineStr">
        <is>
          <t>2019-09-29</t>
        </is>
      </c>
      <c r="E831" s="3" t="inlineStr">
        <is>
          <t>duration</t>
        </is>
      </c>
      <c r="F831" s="3" t="inlineStr">
        <is>
          <t>135000000.0</t>
        </is>
      </c>
      <c r="G831" s="3" t="inlineStr">
        <is>
          <t>shares</t>
        </is>
      </c>
      <c r="H831" s="3" t="inlineStr">
        <is>
          <t>-5</t>
        </is>
      </c>
      <c r="I831" s="3" t="n"/>
      <c r="J831" s="3" t="inlineStr">
        <is>
          <t>https://www.sec.gov/Archives/edgar/data/320193/000032019320000052/a10-qq220203282020.htm#d14307490e473-wk-Fact-5C615816C7995B14A6913958D48A65A9</t>
        </is>
      </c>
      <c r="K831" s="3" t="inlineStr">
        <is>
          <t>2020-05-01 00:00:00</t>
        </is>
      </c>
    </row>
    <row r="832">
      <c r="B832" s="3" t="inlineStr">
        <is>
          <t>StockRepurchasedAndRetiredDuringPeriodValue</t>
        </is>
      </c>
      <c r="C832" s="3" t="inlineStr">
        <is>
          <t>2020-03-28</t>
        </is>
      </c>
      <c r="D832" s="3" t="inlineStr">
        <is>
          <t>2019-09-29</t>
        </is>
      </c>
      <c r="E832" s="3" t="inlineStr">
        <is>
          <t>duration</t>
        </is>
      </c>
      <c r="F832" s="3" t="inlineStr">
        <is>
          <t>38500000000.0</t>
        </is>
      </c>
      <c r="G832" s="3" t="inlineStr">
        <is>
          <t>usd</t>
        </is>
      </c>
      <c r="H832" s="3" t="inlineStr">
        <is>
          <t>-8</t>
        </is>
      </c>
      <c r="I832" s="3" t="n"/>
      <c r="J832" s="3" t="inlineStr">
        <is>
          <t>https://www.sec.gov/Archives/edgar/data/320193/000032019320000052/a10-qq220203282020.htm#d14307490e477-wk-Fact-EC4C99CA9A655BFEA21AC56E465BDCFF</t>
        </is>
      </c>
      <c r="K832" s="3" t="inlineStr">
        <is>
          <t>2020-05-01 00:00:00</t>
        </is>
      </c>
    </row>
    <row r="833">
      <c r="B833" s="3" t="inlineStr">
        <is>
          <t>ComprehensiveIncomeNoteTextBlock</t>
        </is>
      </c>
      <c r="C833" s="3" t="inlineStr">
        <is>
          <t>2020-03-28</t>
        </is>
      </c>
      <c r="D833" s="3" t="inlineStr">
        <is>
          <t>2019-09-29</t>
        </is>
      </c>
      <c r="E833" s="3" t="inlineStr">
        <is>
          <t>duration</t>
        </is>
      </c>
      <c r="F833" s="3" t="n"/>
      <c r="G833" s="3" t="n"/>
      <c r="H833" s="3" t="n"/>
      <c r="I833" s="3" t="n"/>
      <c r="J833" s="3" t="inlineStr">
        <is>
          <t>https://www.sec.gov/Archives/edgar/data/320193/000032019320000052/a10-qq220203282020.htm#TextSelection-56048A5D3BC25B9BB594A6E302C0FB12-0-wk-Fact-36223DE052AB5AB682937D380C0FBEFE</t>
        </is>
      </c>
      <c r="K833" s="3" t="inlineStr">
        <is>
          <t>2020-05-01 00:00:00</t>
        </is>
      </c>
    </row>
    <row r="834">
      <c r="B834" s="3" t="inlineStr">
        <is>
          <t>ReclassificationOutOfAccumulatedOtherComprehensiveIncomeTableTextBlock</t>
        </is>
      </c>
      <c r="C834" s="3" t="inlineStr">
        <is>
          <t>2020-03-28</t>
        </is>
      </c>
      <c r="D834" s="3" t="inlineStr">
        <is>
          <t>2019-09-29</t>
        </is>
      </c>
      <c r="E834" s="3" t="inlineStr">
        <is>
          <t>duration</t>
        </is>
      </c>
      <c r="F834" s="3" t="n"/>
      <c r="G834" s="3" t="n"/>
      <c r="H834" s="3" t="n"/>
      <c r="I834" s="3" t="n"/>
      <c r="J834" s="3" t="inlineStr">
        <is>
          <t>https://www.sec.gov/Archives/edgar/data/320193/000032019320000052/a10-qq220203282020.htm#TextSelection-5C18C2E359585AEE91743029CFD7BEFF-0-wk-Fact-F39E19127EF25935ACA9B8571F2CFE15</t>
        </is>
      </c>
      <c r="K834" s="3" t="inlineStr">
        <is>
          <t>2020-05-01 00:00:00</t>
        </is>
      </c>
    </row>
    <row r="835">
      <c r="B835" s="3" t="inlineStr">
        <is>
          <t>ScheduleOfAccumulatedOtherComprehensiveIncomeLossTableTextBlock</t>
        </is>
      </c>
      <c r="C835" s="3" t="inlineStr">
        <is>
          <t>2020-03-28</t>
        </is>
      </c>
      <c r="D835" s="3" t="inlineStr">
        <is>
          <t>2019-09-29</t>
        </is>
      </c>
      <c r="E835" s="3" t="inlineStr">
        <is>
          <t>duration</t>
        </is>
      </c>
      <c r="F835" s="3" t="n"/>
      <c r="G835" s="3" t="n"/>
      <c r="H835" s="3" t="n"/>
      <c r="I835" s="3" t="n"/>
      <c r="J835" s="3" t="inlineStr">
        <is>
          <t>https://www.sec.gov/Archives/edgar/data/320193/000032019320000052/a10-qq220203282020.htm#TextSelection-817500501A2D530B9BA309C6C92824F3-0-wk-Fact-BF365D4262EB58BA9FC868A777A88399</t>
        </is>
      </c>
      <c r="K835" s="3" t="inlineStr">
        <is>
          <t>2020-05-01 00:00:00</t>
        </is>
      </c>
    </row>
    <row r="836">
      <c r="B836" s="3" t="inlineStr">
        <is>
          <t>CompensationAndEmployeeBenefitPlansTextBlock</t>
        </is>
      </c>
      <c r="C836" s="3" t="inlineStr">
        <is>
          <t>2020-03-28</t>
        </is>
      </c>
      <c r="D836" s="3" t="inlineStr">
        <is>
          <t>2019-09-29</t>
        </is>
      </c>
      <c r="E836" s="3" t="inlineStr">
        <is>
          <t>duration</t>
        </is>
      </c>
      <c r="F836" s="3" t="n"/>
      <c r="G836" s="3" t="n"/>
      <c r="H836" s="3" t="n"/>
      <c r="I836" s="3" t="n"/>
      <c r="J836" s="3" t="inlineStr">
        <is>
          <t>https://www.sec.gov/Archives/edgar/data/320193/000032019320000052/a10-qq220203282020.htm#TextSelection-15EE01E34355587A84F33480BA815795-0-wk-Fact-3522E4960C3E556F8B6A1019C5908087</t>
        </is>
      </c>
      <c r="K836" s="3" t="inlineStr">
        <is>
          <t>2020-05-01 00:00:00</t>
        </is>
      </c>
    </row>
    <row r="837">
      <c r="B837" s="3" t="inlineStr">
        <is>
          <t>ScheduleOfNonvestedRestrictedStockUnitsActivityTableTextBlock</t>
        </is>
      </c>
      <c r="C837" s="3" t="inlineStr">
        <is>
          <t>2020-03-28</t>
        </is>
      </c>
      <c r="D837" s="3" t="inlineStr">
        <is>
          <t>2019-09-29</t>
        </is>
      </c>
      <c r="E837" s="3" t="inlineStr">
        <is>
          <t>duration</t>
        </is>
      </c>
      <c r="F837" s="3" t="n"/>
      <c r="G837" s="3" t="n"/>
      <c r="H837" s="3" t="n"/>
      <c r="I837" s="3" t="n"/>
      <c r="J837" s="3" t="inlineStr">
        <is>
          <t>https://www.sec.gov/Archives/edgar/data/320193/000032019320000052/a10-qq220203282020.htm#TextSelection-C43498D13348559888DC69AC62D3734B-0-wk-Fact-EAF8DED3D7895BE08012A2A6A5B34FE3</t>
        </is>
      </c>
      <c r="K837" s="3" t="inlineStr">
        <is>
          <t>2020-05-01 00:00:00</t>
        </is>
      </c>
    </row>
    <row r="838">
      <c r="B838" s="3" t="inlineStr">
        <is>
          <t>ScheduleOfEmployeeServiceShareBasedCompensationAllocationOfRecognizedPeriodCostsTextBlock</t>
        </is>
      </c>
      <c r="C838" s="3" t="inlineStr">
        <is>
          <t>2020-03-28</t>
        </is>
      </c>
      <c r="D838" s="3" t="inlineStr">
        <is>
          <t>2019-09-29</t>
        </is>
      </c>
      <c r="E838" s="3" t="inlineStr">
        <is>
          <t>duration</t>
        </is>
      </c>
      <c r="F838" s="3" t="n"/>
      <c r="G838" s="3" t="n"/>
      <c r="H838" s="3" t="n"/>
      <c r="I838" s="3" t="n"/>
      <c r="J838" s="3" t="inlineStr">
        <is>
          <t>https://www.sec.gov/Archives/edgar/data/320193/000032019320000052/a10-qq220203282020.htm#TextSelection-27D37CA519C85521814F40FA44E0DF63-0-wk-Fact-2290B451DA2B5DA6A0C015ABEFC52D66</t>
        </is>
      </c>
      <c r="K838" s="3" t="inlineStr">
        <is>
          <t>2020-05-01 00:00:00</t>
        </is>
      </c>
    </row>
    <row r="839">
      <c r="B839" s="3" t="inlineStr">
        <is>
          <t>EmployeeServiceShareBasedCompensationNonvestedAwardsTotalCompensationCostNotYetRecognizedPeriodForRecognition1</t>
        </is>
      </c>
      <c r="C839" s="3" t="inlineStr">
        <is>
          <t>2020-03-28</t>
        </is>
      </c>
      <c r="D839" s="3" t="inlineStr">
        <is>
          <t>2019-09-29</t>
        </is>
      </c>
      <c r="E839" s="3" t="inlineStr">
        <is>
          <t>duration</t>
        </is>
      </c>
      <c r="F839" s="3" t="inlineStr">
        <is>
          <t>2.8</t>
        </is>
      </c>
      <c r="G839" s="3" t="n"/>
      <c r="H839" s="3" t="n"/>
      <c r="I839" s="3" t="n"/>
      <c r="J839" s="3" t="inlineStr">
        <is>
          <t>https://www.sec.gov/Archives/edgar/data/320193/000032019320000052/a10-qq220203282020.htm#d14311570e1263-wk-Fact-9977EE3D466050508FC4E56F35A73ADA</t>
        </is>
      </c>
      <c r="K839" s="3" t="inlineStr">
        <is>
          <t>2020-05-01 00:00:00</t>
        </is>
      </c>
    </row>
    <row r="840">
      <c r="B840" s="3" t="inlineStr">
        <is>
          <t>CommitmentsAndContingenciesDisclosureTextBlock</t>
        </is>
      </c>
      <c r="C840" s="3" t="inlineStr">
        <is>
          <t>2020-03-28</t>
        </is>
      </c>
      <c r="D840" s="3" t="inlineStr">
        <is>
          <t>2019-09-29</t>
        </is>
      </c>
      <c r="E840" s="3" t="inlineStr">
        <is>
          <t>duration</t>
        </is>
      </c>
      <c r="F840" s="3" t="n"/>
      <c r="G840" s="3" t="n"/>
      <c r="H840" s="3" t="n"/>
      <c r="I840" s="3" t="n"/>
      <c r="J840" s="3" t="inlineStr">
        <is>
          <t>https://www.sec.gov/Archives/edgar/data/320193/000032019320000052/a10-qq220203282020.htm#TextSelection-FC55099ADC5052EE98E42F11CCC49F04-0-wk-Fact-23F4A41840C355D893DC8020150C29B2</t>
        </is>
      </c>
      <c r="K840" s="3" t="inlineStr">
        <is>
          <t>2020-05-01 00:00:00</t>
        </is>
      </c>
    </row>
    <row r="841">
      <c r="B841" s="3" t="inlineStr">
        <is>
          <t>ScheduleOfProductWarrantyLiabilityTableTextBlock</t>
        </is>
      </c>
      <c r="C841" s="3" t="inlineStr">
        <is>
          <t>2020-03-28</t>
        </is>
      </c>
      <c r="D841" s="3" t="inlineStr">
        <is>
          <t>2019-09-29</t>
        </is>
      </c>
      <c r="E841" s="3" t="inlineStr">
        <is>
          <t>duration</t>
        </is>
      </c>
      <c r="F841" s="3" t="n"/>
      <c r="G841" s="3" t="n"/>
      <c r="H841" s="3" t="n"/>
      <c r="I841" s="3" t="n"/>
      <c r="J841" s="3" t="inlineStr">
        <is>
          <t>https://www.sec.gov/Archives/edgar/data/320193/000032019320000052/a10-qq220203282020.htm#TextSelection-99F6F07E6D325EE199193E70B8F6361C-0-wk-Fact-E5EC34FB83EA54188A881105E41F46AB</t>
        </is>
      </c>
      <c r="K841" s="3" t="inlineStr">
        <is>
          <t>2020-05-01 00:00:00</t>
        </is>
      </c>
    </row>
    <row r="842">
      <c r="B842" s="3" t="inlineStr">
        <is>
          <t>SegmentReportingDisclosureTextBlock</t>
        </is>
      </c>
      <c r="C842" s="3" t="inlineStr">
        <is>
          <t>2020-03-28</t>
        </is>
      </c>
      <c r="D842" s="3" t="inlineStr">
        <is>
          <t>2019-09-29</t>
        </is>
      </c>
      <c r="E842" s="3" t="inlineStr">
        <is>
          <t>duration</t>
        </is>
      </c>
      <c r="F842" s="3" t="n"/>
      <c r="G842" s="3" t="n"/>
      <c r="H842" s="3" t="n"/>
      <c r="I842" s="3" t="n"/>
      <c r="J842" s="3" t="inlineStr">
        <is>
          <t>https://www.sec.gov/Archives/edgar/data/320193/000032019320000052/a10-qq220203282020.htm#TextSelection-28B4ED40B8EF504BB8F1565F83DED6ED-0-wk-Fact-4897A2106AD056DD94F3C19DEE7B48F9</t>
        </is>
      </c>
      <c r="K842" s="3" t="inlineStr">
        <is>
          <t>2020-05-01 00:00:00</t>
        </is>
      </c>
    </row>
    <row r="843">
      <c r="B843" s="3" t="inlineStr">
        <is>
          <t>SegmentReportingPolicyPolicyTextBlock</t>
        </is>
      </c>
      <c r="C843" s="3" t="inlineStr">
        <is>
          <t>2020-03-28</t>
        </is>
      </c>
      <c r="D843" s="3" t="inlineStr">
        <is>
          <t>2019-09-29</t>
        </is>
      </c>
      <c r="E843" s="3" t="inlineStr">
        <is>
          <t>duration</t>
        </is>
      </c>
      <c r="F843" s="3" t="n"/>
      <c r="G843" s="3" t="n"/>
      <c r="H843" s="3" t="n"/>
      <c r="I843" s="3" t="n"/>
      <c r="J843" s="3" t="inlineStr">
        <is>
          <t>https://www.sec.gov/Archives/edgar/data/320193/000032019320000052/a10-qq220203282020.htm#TextSelection-ABF3D36E461656A69D8665E39617387C-0-wk-Fact-A5085E78740B5ED69D92A4868FC0ED56</t>
        </is>
      </c>
      <c r="K843" s="3" t="inlineStr">
        <is>
          <t>2020-05-01 00:00:00</t>
        </is>
      </c>
    </row>
    <row r="844">
      <c r="B844" s="3" t="inlineStr">
        <is>
          <t>ScheduleOfSegmentReportingInformationBySegmentTextBlock</t>
        </is>
      </c>
      <c r="C844" s="3" t="inlineStr">
        <is>
          <t>2020-03-28</t>
        </is>
      </c>
      <c r="D844" s="3" t="inlineStr">
        <is>
          <t>2019-09-29</t>
        </is>
      </c>
      <c r="E844" s="3" t="inlineStr">
        <is>
          <t>duration</t>
        </is>
      </c>
      <c r="F844" s="3" t="n"/>
      <c r="G844" s="3" t="n"/>
      <c r="H844" s="3" t="n"/>
      <c r="I844" s="3" t="n"/>
      <c r="J844" s="3" t="inlineStr">
        <is>
          <t>https://www.sec.gov/Archives/edgar/data/320193/000032019320000052/a10-qq220203282020.htm#TextSelection-77188A7B11E45B2EAD76DE0CE6DE56E7-0-wk-Fact-645FB66F857D5EF3A2129B11873F13F4</t>
        </is>
      </c>
      <c r="K844" s="3" t="inlineStr">
        <is>
          <t>2020-05-01 00:00:00</t>
        </is>
      </c>
    </row>
    <row r="845">
      <c r="B845" s="3" t="inlineStr">
        <is>
          <t>ReconciliationOfOperatingProfitLossFromSegmentsToConsolidatedTextBlock</t>
        </is>
      </c>
      <c r="C845" s="3" t="inlineStr">
        <is>
          <t>2020-03-28</t>
        </is>
      </c>
      <c r="D845" s="3" t="inlineStr">
        <is>
          <t>2019-09-29</t>
        </is>
      </c>
      <c r="E845" s="3" t="inlineStr">
        <is>
          <t>duration</t>
        </is>
      </c>
      <c r="F845" s="3" t="n"/>
      <c r="G845" s="3" t="n"/>
      <c r="H845" s="3" t="n"/>
      <c r="I845" s="3" t="n"/>
      <c r="J845" s="3" t="inlineStr">
        <is>
          <t>https://www.sec.gov/Archives/edgar/data/320193/000032019320000052/a10-qq220203282020.htm#TextSelection-71336D1DCA9D5CA88AD5FC8FB95AF1CC-0-wk-Fact-B8BA90ED4470502B8E2E6F3433243167</t>
        </is>
      </c>
      <c r="K845" s="3" t="inlineStr">
        <is>
          <t>2020-05-01 00:00:00</t>
        </is>
      </c>
    </row>
    <row r="846">
      <c r="B846" s="3" t="inlineStr">
        <is>
          <t>LesseeFinanceLeasesTextBlock</t>
        </is>
      </c>
      <c r="C846" s="3" t="inlineStr">
        <is>
          <t>2020-03-28</t>
        </is>
      </c>
      <c r="D846" s="3" t="inlineStr">
        <is>
          <t>2019-09-29</t>
        </is>
      </c>
      <c r="E846" s="3" t="inlineStr">
        <is>
          <t>duration</t>
        </is>
      </c>
      <c r="F846" s="3" t="n"/>
      <c r="G846" s="3" t="n"/>
      <c r="H846" s="3" t="n"/>
      <c r="I846" s="3" t="n"/>
      <c r="J846" s="3" t="inlineStr">
        <is>
          <t>https://www.sec.gov/Archives/edgar/data/320193/000032019320000052/a10-qq220203282020.htm#TextSelection-8D3915B7093B5A218B9B39649593577F-0-wk-Fact-B9BAED52E57A5F8CA536191E1DFD11E8</t>
        </is>
      </c>
      <c r="K846" s="3" t="inlineStr">
        <is>
          <t>2020-05-01 00:00:00</t>
        </is>
      </c>
    </row>
    <row r="847">
      <c r="B847" s="3" t="inlineStr">
        <is>
          <t>LesseeOperatingLeasesTextBlock</t>
        </is>
      </c>
      <c r="C847" s="3" t="inlineStr">
        <is>
          <t>2020-03-28</t>
        </is>
      </c>
      <c r="D847" s="3" t="inlineStr">
        <is>
          <t>2019-09-29</t>
        </is>
      </c>
      <c r="E847" s="3" t="inlineStr">
        <is>
          <t>duration</t>
        </is>
      </c>
      <c r="F847" s="3" t="n"/>
      <c r="G847" s="3" t="n"/>
      <c r="H847" s="3" t="n"/>
      <c r="I847" s="3" t="n"/>
      <c r="J847" s="3" t="inlineStr">
        <is>
          <t>https://www.sec.gov/Archives/edgar/data/320193/000032019320000052/a10-qq220203282020.htm#TextSelection-C559E1AF59AF5216A7AE60C656FAC061-0-wk-Fact-A19EB68CB5ED5C458BBF10DD8F09A58F</t>
        </is>
      </c>
      <c r="K847" s="3" t="inlineStr">
        <is>
          <t>2020-05-01 00:00:00</t>
        </is>
      </c>
    </row>
    <row r="848">
      <c r="B848" s="3" t="inlineStr">
        <is>
          <t>LesseeOperatingandFinanceLeaseTermofContract</t>
        </is>
      </c>
      <c r="C848" s="3" t="inlineStr">
        <is>
          <t>2020-03-28</t>
        </is>
      </c>
      <c r="D848" s="3" t="inlineStr">
        <is>
          <t>2019-09-29</t>
        </is>
      </c>
      <c r="E848" s="3" t="inlineStr">
        <is>
          <t>duration</t>
        </is>
      </c>
      <c r="F848" s="3" t="inlineStr">
        <is>
          <t>10.0</t>
        </is>
      </c>
      <c r="G848" s="3" t="n"/>
      <c r="H848" s="3" t="n"/>
      <c r="I848" s="3" t="n"/>
      <c r="J848" s="3" t="inlineStr">
        <is>
          <t>https://www.sec.gov/Archives/edgar/data/320193/000032019320000052/a10-qq220203282020.htm#d14324074e423-wk-Fact-2CEDD34ECDCA5D578854BF1668249271</t>
        </is>
      </c>
      <c r="K848" s="3" t="inlineStr">
        <is>
          <t>2020-05-01 00:00:00</t>
        </is>
      </c>
    </row>
    <row r="849">
      <c r="B849" s="3" t="inlineStr">
        <is>
          <t>LesseeLeasesPolicyTextBlock</t>
        </is>
      </c>
      <c r="C849" s="3" t="inlineStr">
        <is>
          <t>2020-03-28</t>
        </is>
      </c>
      <c r="D849" s="3" t="inlineStr">
        <is>
          <t>2019-09-29</t>
        </is>
      </c>
      <c r="E849" s="3" t="inlineStr">
        <is>
          <t>duration</t>
        </is>
      </c>
      <c r="F849" s="3" t="n"/>
      <c r="G849" s="3" t="n"/>
      <c r="H849" s="3" t="n"/>
      <c r="I849" s="3" t="n"/>
      <c r="J849" s="3" t="inlineStr">
        <is>
          <t>https://www.sec.gov/Archives/edgar/data/320193/000032019320000052/a10-qq220203282020.htm#TextSelection-F174F6CFC66E59109FEFD875D0EA76D9-0-wk-Fact-85EAAC3BCBE959C489F4B595ACF4ABF8</t>
        </is>
      </c>
      <c r="K849" s="3" t="inlineStr">
        <is>
          <t>2020-05-01 00:00:00</t>
        </is>
      </c>
    </row>
    <row r="850">
      <c r="B850" s="3" t="inlineStr">
        <is>
          <t>OperatingLeaseCost</t>
        </is>
      </c>
      <c r="C850" s="3" t="inlineStr">
        <is>
          <t>2020-03-28</t>
        </is>
      </c>
      <c r="D850" s="3" t="inlineStr">
        <is>
          <t>2019-09-29</t>
        </is>
      </c>
      <c r="E850" s="3" t="inlineStr">
        <is>
          <t>duration</t>
        </is>
      </c>
      <c r="F850" s="3" t="inlineStr">
        <is>
          <t>732000000.0</t>
        </is>
      </c>
      <c r="G850" s="3" t="inlineStr">
        <is>
          <t>usd</t>
        </is>
      </c>
      <c r="H850" s="3" t="inlineStr">
        <is>
          <t>-6</t>
        </is>
      </c>
      <c r="I850" s="3" t="n"/>
      <c r="J850" s="3" t="inlineStr">
        <is>
          <t>https://www.sec.gov/Archives/edgar/data/320193/000032019320000052/a10-qq220203282020.htm#d14324074e437-wk-Fact-370E3B0F670C6E75C46BC0A5FA29DD5F</t>
        </is>
      </c>
      <c r="K850" s="3" t="inlineStr">
        <is>
          <t>2020-05-01 00:00:00</t>
        </is>
      </c>
    </row>
    <row r="851">
      <c r="B851" s="3" t="inlineStr">
        <is>
          <t>VariableLeaseCost</t>
        </is>
      </c>
      <c r="C851" s="3" t="inlineStr">
        <is>
          <t>2020-03-28</t>
        </is>
      </c>
      <c r="D851" s="3" t="inlineStr">
        <is>
          <t>2019-09-29</t>
        </is>
      </c>
      <c r="E851" s="3" t="inlineStr">
        <is>
          <t>duration</t>
        </is>
      </c>
      <c r="F851" s="3" t="inlineStr">
        <is>
          <t>4800000000.0</t>
        </is>
      </c>
      <c r="G851" s="3" t="inlineStr">
        <is>
          <t>usd</t>
        </is>
      </c>
      <c r="H851" s="3" t="inlineStr">
        <is>
          <t>-8</t>
        </is>
      </c>
      <c r="I851" s="3" t="n"/>
      <c r="J851" s="3" t="inlineStr">
        <is>
          <t>https://www.sec.gov/Archives/edgar/data/320193/000032019320000052/a10-qq220203282020.htm#d14324074e449-wk-Fact-677B5301B9237D030012C0A7DB42FD81</t>
        </is>
      </c>
      <c r="K851" s="3" t="inlineStr">
        <is>
          <t>2020-05-01 00:00:00</t>
        </is>
      </c>
    </row>
    <row r="852">
      <c r="B852" s="3" t="inlineStr">
        <is>
          <t>OperatingLeasePayments</t>
        </is>
      </c>
      <c r="C852" s="3" t="inlineStr">
        <is>
          <t>2020-03-28</t>
        </is>
      </c>
      <c r="D852" s="3" t="inlineStr">
        <is>
          <t>2019-09-29</t>
        </is>
      </c>
      <c r="E852" s="3" t="inlineStr">
        <is>
          <t>duration</t>
        </is>
      </c>
      <c r="F852" s="3" t="inlineStr">
        <is>
          <t>702000000.0</t>
        </is>
      </c>
      <c r="G852" s="3" t="inlineStr">
        <is>
          <t>usd</t>
        </is>
      </c>
      <c r="H852" s="3" t="inlineStr">
        <is>
          <t>-6</t>
        </is>
      </c>
      <c r="I852" s="3" t="n"/>
      <c r="J852" s="3" t="inlineStr">
        <is>
          <t>https://www.sec.gov/Archives/edgar/data/320193/000032019320000052/a10-qq220203282020.htm#d14324074e469-wk-Fact-C4415B50336B1FC09524C0A8F5B61A13</t>
        </is>
      </c>
      <c r="K852" s="3" t="inlineStr">
        <is>
          <t>2020-05-01 00:00:00</t>
        </is>
      </c>
    </row>
    <row r="853">
      <c r="B853" s="3" t="inlineStr">
        <is>
          <t>RightofUseAssetsObtainedinExchangeforOperatingandFinanceLeaseLiabilities</t>
        </is>
      </c>
      <c r="C853" s="3" t="inlineStr">
        <is>
          <t>2020-03-28</t>
        </is>
      </c>
      <c r="D853" s="3" t="inlineStr">
        <is>
          <t>2019-09-29</t>
        </is>
      </c>
      <c r="E853" s="3" t="inlineStr">
        <is>
          <t>duration</t>
        </is>
      </c>
      <c r="F853" s="3" t="inlineStr">
        <is>
          <t>9300000000.0</t>
        </is>
      </c>
      <c r="G853" s="3" t="inlineStr">
        <is>
          <t>usd</t>
        </is>
      </c>
      <c r="H853" s="3" t="inlineStr">
        <is>
          <t>-8</t>
        </is>
      </c>
      <c r="I853" s="3" t="n"/>
      <c r="J853" s="3" t="inlineStr">
        <is>
          <t>https://www.sec.gov/Archives/edgar/data/320193/000032019320000052/a10-qq220203282020.htm#d14324074e477-wk-Fact-FA16F54E5377FAF894F9C0ACB726A838</t>
        </is>
      </c>
      <c r="K853" s="3" t="inlineStr">
        <is>
          <t>2020-05-01 00:00:00</t>
        </is>
      </c>
    </row>
    <row r="854">
      <c r="B854" s="3" t="inlineStr">
        <is>
          <t>OperatingandFinanceLeaseRightofUseAssetsandLeaseLiabilitiesTableTextBlock</t>
        </is>
      </c>
      <c r="C854" s="3" t="inlineStr">
        <is>
          <t>2020-03-28</t>
        </is>
      </c>
      <c r="D854" s="3" t="inlineStr">
        <is>
          <t>2019-09-29</t>
        </is>
      </c>
      <c r="E854" s="3" t="inlineStr">
        <is>
          <t>duration</t>
        </is>
      </c>
      <c r="F854" s="3" t="n"/>
      <c r="G854" s="3" t="n"/>
      <c r="H854" s="3" t="n"/>
      <c r="I854" s="3" t="n"/>
      <c r="J854" s="3" t="inlineStr">
        <is>
          <t>https://www.sec.gov/Archives/edgar/data/320193/000032019320000052/a10-qq220203282020.htm#TextSelection-1DAB9CC58D73552781C9A60746D856C6-0-wk-Fact-0A822BC3EDF25F2D96C09A09B36529C8</t>
        </is>
      </c>
      <c r="K854" s="3" t="inlineStr">
        <is>
          <t>2020-05-01 00:00:00</t>
        </is>
      </c>
    </row>
    <row r="855">
      <c r="B855" s="3" t="inlineStr">
        <is>
          <t>LesseeOperatingLeaseLiabilityMaturityTableTextBlock</t>
        </is>
      </c>
      <c r="C855" s="3" t="inlineStr">
        <is>
          <t>2020-03-28</t>
        </is>
      </c>
      <c r="D855" s="3" t="inlineStr">
        <is>
          <t>2019-09-29</t>
        </is>
      </c>
      <c r="E855" s="3" t="inlineStr">
        <is>
          <t>duration</t>
        </is>
      </c>
      <c r="F855" s="3" t="n"/>
      <c r="G855" s="3" t="n"/>
      <c r="H855" s="3" t="n"/>
      <c r="I855" s="3" t="n"/>
      <c r="J855" s="3" t="inlineStr">
        <is>
          <t>https://www.sec.gov/Archives/edgar/data/320193/000032019320000052/a10-qq220203282020.htm#TextSelection-1E7985DC0B2E50928805D28D318BAC54-0-wk-Fact-55A574396BDF5EE783803E793FFAAF83</t>
        </is>
      </c>
      <c r="K855" s="3" t="inlineStr">
        <is>
          <t>2020-05-01 00:00:00</t>
        </is>
      </c>
    </row>
    <row r="856">
      <c r="B856" s="3" t="inlineStr">
        <is>
          <t>FinanceLeaseLiabilityMaturityTableTextBlock</t>
        </is>
      </c>
      <c r="C856" s="3" t="inlineStr">
        <is>
          <t>2020-03-28</t>
        </is>
      </c>
      <c r="D856" s="3" t="inlineStr">
        <is>
          <t>2019-09-29</t>
        </is>
      </c>
      <c r="E856" s="3" t="inlineStr">
        <is>
          <t>duration</t>
        </is>
      </c>
      <c r="F856" s="3" t="n"/>
      <c r="G856" s="3" t="n"/>
      <c r="H856" s="3" t="n"/>
      <c r="I856" s="3" t="n"/>
      <c r="J856" s="3" t="inlineStr">
        <is>
          <t>https://www.sec.gov/Archives/edgar/data/320193/000032019320000052/a10-qq220203282020.htm#TextSelection-4270B818703B539F8CC861AA3B9B57A4-0-wk-Fact-DFFE058791CC5168A66951DAECF88E5F</t>
        </is>
      </c>
      <c r="K856" s="3" t="inlineStr">
        <is>
          <t>2020-05-01 00:00:00</t>
        </is>
      </c>
    </row>
    <row r="857">
      <c r="B857" s="3" t="inlineStr">
        <is>
          <t>OperatingandFinanceLeaseWeightedAverageRemainingLeaseTerm</t>
        </is>
      </c>
      <c r="C857" s="3" t="inlineStr">
        <is>
          <t>2020-03-28</t>
        </is>
      </c>
      <c r="D857" s="3" t="inlineStr">
        <is>
          <t>2019-09-29</t>
        </is>
      </c>
      <c r="E857" s="3" t="inlineStr">
        <is>
          <t>duration</t>
        </is>
      </c>
      <c r="F857" s="3" t="inlineStr">
        <is>
          <t>10.7</t>
        </is>
      </c>
      <c r="G857" s="3" t="n"/>
      <c r="H857" s="3" t="n"/>
      <c r="I857" s="3" t="n"/>
      <c r="J857" s="3" t="inlineStr">
        <is>
          <t>https://www.sec.gov/Archives/edgar/data/320193/000032019320000052/a10-qq220203282020.htm#d14324074e1578-wk-Fact-598C20BF58CA5074BA515E54FF41FB0B</t>
        </is>
      </c>
      <c r="K857" s="3" t="inlineStr">
        <is>
          <t>2020-05-01 00:00:00</t>
        </is>
      </c>
    </row>
    <row r="858">
      <c r="B858" s="3" t="inlineStr">
        <is>
          <t>ConcentrationRiskPercentage1</t>
        </is>
      </c>
      <c r="C858" s="3" t="inlineStr">
        <is>
          <t>2020-03-28</t>
        </is>
      </c>
      <c r="D858" s="3" t="inlineStr">
        <is>
          <t>2019-09-29</t>
        </is>
      </c>
      <c r="E858" s="3" t="inlineStr">
        <is>
          <t>duration</t>
        </is>
      </c>
      <c r="F858" s="3" t="inlineStr">
        <is>
          <t>0.41000000000000003</t>
        </is>
      </c>
      <c r="G858" s="3" t="inlineStr">
        <is>
          <t>number</t>
        </is>
      </c>
      <c r="H858" s="3" t="inlineStr">
        <is>
          <t>2</t>
        </is>
      </c>
      <c r="I858" s="3" t="inlineStr">
        <is>
          <t>aapl:CellularNetworkCarriersMember us-gaap:TradeAccountsReceivableMember us-gaap:CreditConcentrationRiskMember</t>
        </is>
      </c>
      <c r="J858" s="3" t="inlineStr">
        <is>
          <t>https://www.sec.gov/Archives/edgar/data/320193/000032019320000052/a10-qq220203282020.htm#d14305248e10274-wk-Fact-00AEF3EF847153079927CA1DC4357DAD</t>
        </is>
      </c>
      <c r="K858" s="3" t="inlineStr">
        <is>
          <t>2020-05-01 00:00:00</t>
        </is>
      </c>
    </row>
    <row r="859">
      <c r="B859" s="3" t="inlineStr">
        <is>
          <t>ConcentrationRiskPercentage1</t>
        </is>
      </c>
      <c r="C859" s="3" t="inlineStr">
        <is>
          <t>2020-03-28</t>
        </is>
      </c>
      <c r="D859" s="3" t="inlineStr">
        <is>
          <t>2019-09-29</t>
        </is>
      </c>
      <c r="E859" s="3" t="inlineStr">
        <is>
          <t>duration</t>
        </is>
      </c>
      <c r="F859" s="3" t="inlineStr">
        <is>
          <t>0.53</t>
        </is>
      </c>
      <c r="G859" s="3" t="inlineStr">
        <is>
          <t>number</t>
        </is>
      </c>
      <c r="H859" s="3" t="inlineStr">
        <is>
          <t>2</t>
        </is>
      </c>
      <c r="I859" s="3" t="inlineStr">
        <is>
          <t>aapl:VendorOneMember aapl:NonTradeReceivableMember us-gaap:CreditConcentrationRiskMember</t>
        </is>
      </c>
      <c r="J859" s="3" t="inlineStr">
        <is>
          <t>https://www.sec.gov/Archives/edgar/data/320193/000032019320000052/a10-qq220203282020.htm#d14305248e10305-wk-Fact-D1E80F543A245224A9ABDB02B4071FEB</t>
        </is>
      </c>
      <c r="K859" s="3" t="inlineStr">
        <is>
          <t>2020-05-01 00:00:00</t>
        </is>
      </c>
    </row>
    <row r="860">
      <c r="B860" s="3" t="inlineStr">
        <is>
          <t>ConcentrationRiskPercentage1</t>
        </is>
      </c>
      <c r="C860" s="3" t="inlineStr">
        <is>
          <t>2020-03-28</t>
        </is>
      </c>
      <c r="D860" s="3" t="inlineStr">
        <is>
          <t>2019-09-29</t>
        </is>
      </c>
      <c r="E860" s="3" t="inlineStr">
        <is>
          <t>duration</t>
        </is>
      </c>
      <c r="F860" s="3" t="inlineStr">
        <is>
          <t>0.16</t>
        </is>
      </c>
      <c r="G860" s="3" t="inlineStr">
        <is>
          <t>number</t>
        </is>
      </c>
      <c r="H860" s="3" t="inlineStr">
        <is>
          <t>2</t>
        </is>
      </c>
      <c r="I860" s="3" t="inlineStr">
        <is>
          <t>aapl:VendorTwoMember aapl:NonTradeReceivableMember us-gaap:CreditConcentrationRiskMember</t>
        </is>
      </c>
      <c r="J860" s="3" t="inlineStr">
        <is>
          <t>https://www.sec.gov/Archives/edgar/data/320193/000032019320000052/a10-qq220203282020.htm#d14305248e10309-wk-Fact-E3B04E2C3BFC5117802A4E334EFA5519</t>
        </is>
      </c>
      <c r="K860" s="3" t="inlineStr">
        <is>
          <t>2020-05-01 00:00:00</t>
        </is>
      </c>
    </row>
    <row r="861">
      <c r="B861" s="3" t="inlineStr">
        <is>
          <t>LongTermMarketableSecuritiesMaturitiesTerm</t>
        </is>
      </c>
      <c r="C861" s="3" t="inlineStr">
        <is>
          <t>2020-03-28</t>
        </is>
      </c>
      <c r="D861" s="3" t="inlineStr">
        <is>
          <t>2019-09-29</t>
        </is>
      </c>
      <c r="E861" s="3" t="inlineStr">
        <is>
          <t>duration</t>
        </is>
      </c>
      <c r="F861" s="3" t="n"/>
      <c r="G861" s="3" t="n"/>
      <c r="H861" s="3" t="n"/>
      <c r="I861" s="3" t="inlineStr">
        <is>
          <t>srt:MaximumMember</t>
        </is>
      </c>
      <c r="J861" s="3" t="inlineStr">
        <is>
          <t>https://www.sec.gov/Archives/edgar/data/320193/000032019320000052/a10-qq220203282020.htm#d14305248e5378-wk-Fact-40D02E7B1A4954F6AC97F70AE384C29C</t>
        </is>
      </c>
      <c r="K861" s="3" t="inlineStr">
        <is>
          <t>2020-05-01 00:00:00</t>
        </is>
      </c>
    </row>
    <row r="862">
      <c r="B862" s="3" t="inlineStr">
        <is>
          <t>LongTermMarketableSecuritiesMaturitiesTerm</t>
        </is>
      </c>
      <c r="C862" s="3" t="inlineStr">
        <is>
          <t>2020-03-28</t>
        </is>
      </c>
      <c r="D862" s="3" t="inlineStr">
        <is>
          <t>2019-09-29</t>
        </is>
      </c>
      <c r="E862" s="3" t="inlineStr">
        <is>
          <t>duration</t>
        </is>
      </c>
      <c r="F862" s="3" t="n"/>
      <c r="G862" s="3" t="n"/>
      <c r="H862" s="3" t="n"/>
      <c r="I862" s="3" t="inlineStr">
        <is>
          <t>srt:MinimumMember</t>
        </is>
      </c>
      <c r="J862" s="3" t="inlineStr">
        <is>
          <t>https://www.sec.gov/Archives/edgar/data/320193/000032019320000052/a10-qq220203282020.htm#Fact-58D48E868FE05FBFB64664CF4DDFCF17-wk-Fact-58D48E868FE05FBFB64664CF4DDFCF17</t>
        </is>
      </c>
      <c r="K862" s="3" t="inlineStr">
        <is>
          <t>2020-05-01 00:00:00</t>
        </is>
      </c>
    </row>
    <row r="863">
      <c r="B863" s="3" t="inlineStr">
        <is>
          <t>ShareBasedCompensationArrangementByShareBasedPaymentAwardAwardVestingPeriod1</t>
        </is>
      </c>
      <c r="C863" s="3" t="inlineStr">
        <is>
          <t>2020-03-28</t>
        </is>
      </c>
      <c r="D863" s="3" t="inlineStr">
        <is>
          <t>2019-09-29</t>
        </is>
      </c>
      <c r="E863" s="3" t="inlineStr">
        <is>
          <t>duration</t>
        </is>
      </c>
      <c r="F863" s="3" t="n"/>
      <c r="G863" s="3" t="n"/>
      <c r="H863" s="3" t="n"/>
      <c r="I863" s="3" t="inlineStr">
        <is>
          <t>us-gaap:RestrictedStockUnitsRSUMember</t>
        </is>
      </c>
      <c r="J863" s="3" t="inlineStr">
        <is>
          <t>https://www.sec.gov/Archives/edgar/data/320193/000032019320000052/a10-qq220203282020.htm#d14311570e437-wk-Fact-E29B83FC5AA856719D0A65442594766C</t>
        </is>
      </c>
      <c r="K863" s="3" t="inlineStr">
        <is>
          <t>2020-05-01 00:00:00</t>
        </is>
      </c>
    </row>
    <row r="864">
      <c r="B864" s="3" t="inlineStr">
        <is>
          <t>SharebasedCompensationArrangementbySharebasedPaymentAwardEquityInstrumentsOtherThanOptionsNumberofSharesofCommonStockAwardedUponSettlement</t>
        </is>
      </c>
      <c r="C864" s="3" t="inlineStr">
        <is>
          <t>2020-03-28</t>
        </is>
      </c>
      <c r="D864" s="3" t="inlineStr">
        <is>
          <t>2019-09-29</t>
        </is>
      </c>
      <c r="E864" s="3" t="inlineStr">
        <is>
          <t>duration</t>
        </is>
      </c>
      <c r="F864" s="3" t="n"/>
      <c r="G864" s="3" t="inlineStr">
        <is>
          <t>number</t>
        </is>
      </c>
      <c r="H864" s="3" t="inlineStr">
        <is>
          <t>INF</t>
        </is>
      </c>
      <c r="I864" s="3" t="inlineStr">
        <is>
          <t>us-gaap:RestrictedStockUnitsRSUMember</t>
        </is>
      </c>
      <c r="J864" s="3" t="inlineStr">
        <is>
          <t>https://www.sec.gov/Archives/edgar/data/320193/000032019320000052/a10-qq220203282020.htm#d14311570e441-wk-Fact-0101985718975F8DB8DF504C1F3BF403</t>
        </is>
      </c>
      <c r="K864" s="3" t="inlineStr">
        <is>
          <t>2020-05-01 00:00:00</t>
        </is>
      </c>
    </row>
    <row r="865">
      <c r="B865" s="3" t="inlineStr">
        <is>
          <t>FactorByWhichEachRSUGrantedReducesAndEachRSUCanceledOrShareWithheldForTaxesIncreasesSharesAvailableForGrant</t>
        </is>
      </c>
      <c r="C865" s="3" t="inlineStr">
        <is>
          <t>2020-03-28</t>
        </is>
      </c>
      <c r="D865" s="3" t="inlineStr">
        <is>
          <t>2019-09-29</t>
        </is>
      </c>
      <c r="E865" s="3" t="inlineStr">
        <is>
          <t>duration</t>
        </is>
      </c>
      <c r="F865" s="3" t="n"/>
      <c r="G865" s="3" t="inlineStr">
        <is>
          <t>number</t>
        </is>
      </c>
      <c r="H865" s="3" t="inlineStr">
        <is>
          <t>INF</t>
        </is>
      </c>
      <c r="I865" s="3" t="inlineStr">
        <is>
          <t>us-gaap:RestrictedStockUnitsRSUMember</t>
        </is>
      </c>
      <c r="J865" s="3" t="inlineStr">
        <is>
          <t>https://www.sec.gov/Archives/edgar/data/320193/000032019320000052/a10-qq220203282020.htm#d14311570e450-wk-Fact-50D19FB87EF451A0B58BA1D43AA371AF</t>
        </is>
      </c>
      <c r="K865" s="3" t="inlineStr">
        <is>
          <t>2020-05-01 00:00:00</t>
        </is>
      </c>
    </row>
    <row r="866">
      <c r="B866" s="3" t="inlineStr">
        <is>
          <t>ShareBasedCompensationArrangementByShareBasedPaymentAwardEquityInstrumentsOtherThanOptionsGrantsInPeriod</t>
        </is>
      </c>
      <c r="C866" s="3" t="inlineStr">
        <is>
          <t>2020-03-28</t>
        </is>
      </c>
      <c r="D866" s="3" t="inlineStr">
        <is>
          <t>2019-09-29</t>
        </is>
      </c>
      <c r="E866" s="3" t="inlineStr">
        <is>
          <t>duration</t>
        </is>
      </c>
      <c r="F866" s="3" t="inlineStr">
        <is>
          <t>35639000.0</t>
        </is>
      </c>
      <c r="G866" s="3" t="inlineStr">
        <is>
          <t>shares</t>
        </is>
      </c>
      <c r="H866" s="3" t="inlineStr">
        <is>
          <t>-3</t>
        </is>
      </c>
      <c r="I866" s="3" t="inlineStr">
        <is>
          <t>us-gaap:RestrictedStockUnitsRSUMember</t>
        </is>
      </c>
      <c r="J866" s="3" t="inlineStr">
        <is>
          <t>https://www.sec.gov/Archives/edgar/data/320193/000032019320000052/a10-qq220203282020.htm#d14311570e639-wk-Fact-27788E7D6CC25466ACC14AA77DC6CAE7</t>
        </is>
      </c>
      <c r="K866" s="3" t="inlineStr">
        <is>
          <t>2020-05-01 00:00:00</t>
        </is>
      </c>
    </row>
    <row r="867">
      <c r="B867" s="3" t="inlineStr">
        <is>
          <t>ShareBasedCompensationArrangementByShareBasedPaymentAwardEquityInstrumentsOtherThanOptionsGrantsInPeriodWeightedAverageGrantDateFairValue</t>
        </is>
      </c>
      <c r="C867" s="3" t="inlineStr">
        <is>
          <t>2020-03-28</t>
        </is>
      </c>
      <c r="D867" s="3" t="inlineStr">
        <is>
          <t>2019-09-29</t>
        </is>
      </c>
      <c r="E867" s="3" t="inlineStr">
        <is>
          <t>duration</t>
        </is>
      </c>
      <c r="F867" s="3" t="inlineStr">
        <is>
          <t>225.14</t>
        </is>
      </c>
      <c r="G867" s="3" t="inlineStr">
        <is>
          <t>usdPerShare</t>
        </is>
      </c>
      <c r="H867" s="3" t="inlineStr">
        <is>
          <t>2</t>
        </is>
      </c>
      <c r="I867" s="3" t="inlineStr">
        <is>
          <t>us-gaap:RestrictedStockUnitsRSUMember</t>
        </is>
      </c>
      <c r="J867" s="3" t="inlineStr">
        <is>
          <t>https://www.sec.gov/Archives/edgar/data/320193/000032019320000052/a10-qq220203282020.htm#d14311570e658-wk-Fact-8E8E10EA1CBC503D9AF2114304360D63</t>
        </is>
      </c>
      <c r="K867" s="3" t="inlineStr">
        <is>
          <t>2020-05-01 00:00:00</t>
        </is>
      </c>
    </row>
    <row r="868">
      <c r="B868" s="3" t="inlineStr">
        <is>
          <t>ShareBasedCompensationArrangementByShareBasedPaymentAwardEquityInstrumentsOtherThanOptionsVestedInPeriod</t>
        </is>
      </c>
      <c r="C868" s="3" t="inlineStr">
        <is>
          <t>2020-03-28</t>
        </is>
      </c>
      <c r="D868" s="3" t="inlineStr">
        <is>
          <t>2019-09-29</t>
        </is>
      </c>
      <c r="E868" s="3" t="inlineStr">
        <is>
          <t>duration</t>
        </is>
      </c>
      <c r="F868" s="3" t="inlineStr">
        <is>
          <t>19660000.0</t>
        </is>
      </c>
      <c r="G868" s="3" t="inlineStr">
        <is>
          <t>shares</t>
        </is>
      </c>
      <c r="H868" s="3" t="inlineStr">
        <is>
          <t>-3</t>
        </is>
      </c>
      <c r="I868" s="3" t="inlineStr">
        <is>
          <t>us-gaap:RestrictedStockUnitsRSUMember</t>
        </is>
      </c>
      <c r="J868" s="3" t="inlineStr">
        <is>
          <t>https://www.sec.gov/Archives/edgar/data/320193/000032019320000052/a10-qq220203282020.htm#d14311570e693-wk-Fact-C8A8AFD3A15450469AA0F3A391D3EEDC</t>
        </is>
      </c>
      <c r="K868" s="3" t="inlineStr">
        <is>
          <t>2020-05-01 00:00:00</t>
        </is>
      </c>
    </row>
    <row r="869">
      <c r="B869" s="3" t="inlineStr">
        <is>
          <t>ShareBasedCompensationArrangementByShareBasedPaymentAwardEquityInstrumentsOtherThanOptionsVestedInPeriodWeightedAverageGrantDateFairValue</t>
        </is>
      </c>
      <c r="C869" s="3" t="inlineStr">
        <is>
          <t>2020-03-28</t>
        </is>
      </c>
      <c r="D869" s="3" t="inlineStr">
        <is>
          <t>2019-09-29</t>
        </is>
      </c>
      <c r="E869" s="3" t="inlineStr">
        <is>
          <t>duration</t>
        </is>
      </c>
      <c r="F869" s="3" t="inlineStr">
        <is>
          <t>151.02</t>
        </is>
      </c>
      <c r="G869" s="3" t="inlineStr">
        <is>
          <t>usdPerShare</t>
        </is>
      </c>
      <c r="H869" s="3" t="inlineStr">
        <is>
          <t>2</t>
        </is>
      </c>
      <c r="I869" s="3" t="inlineStr">
        <is>
          <t>us-gaap:RestrictedStockUnitsRSUMember</t>
        </is>
      </c>
      <c r="J869" s="3" t="inlineStr">
        <is>
          <t>https://www.sec.gov/Archives/edgar/data/320193/000032019320000052/a10-qq220203282020.htm#d14311570e713-wk-Fact-1A0DDE1921635CA8A0A007FCBCC31EB3</t>
        </is>
      </c>
      <c r="K869" s="3" t="inlineStr">
        <is>
          <t>2020-05-01 00:00:00</t>
        </is>
      </c>
    </row>
    <row r="870">
      <c r="B870" s="3" t="inlineStr">
        <is>
          <t>ShareBasedCompensationArrangementByShareBasedPaymentAwardEquityInstrumentsOtherThanOptionsForfeitedInPeriod</t>
        </is>
      </c>
      <c r="C870" s="3" t="inlineStr">
        <is>
          <t>2020-03-28</t>
        </is>
      </c>
      <c r="D870" s="3" t="inlineStr">
        <is>
          <t>2019-09-29</t>
        </is>
      </c>
      <c r="E870" s="3" t="inlineStr">
        <is>
          <t>duration</t>
        </is>
      </c>
      <c r="F870" s="3" t="inlineStr">
        <is>
          <t>2316000.0</t>
        </is>
      </c>
      <c r="G870" s="3" t="inlineStr">
        <is>
          <t>shares</t>
        </is>
      </c>
      <c r="H870" s="3" t="inlineStr">
        <is>
          <t>-3</t>
        </is>
      </c>
      <c r="I870" s="3" t="inlineStr">
        <is>
          <t>us-gaap:RestrictedStockUnitsRSUMember</t>
        </is>
      </c>
      <c r="J870" s="3" t="inlineStr">
        <is>
          <t>https://www.sec.gov/Archives/edgar/data/320193/000032019320000052/a10-qq220203282020.htm#d14311570e748-wk-Fact-9067EDA1F7245BE5910D3E128F617C88</t>
        </is>
      </c>
      <c r="K870" s="3" t="inlineStr">
        <is>
          <t>2020-05-01 00:00:00</t>
        </is>
      </c>
    </row>
    <row r="871">
      <c r="B871" s="3" t="inlineStr">
        <is>
          <t>ShareBasedCompensationArrangementByShareBasedPaymentAwardEquityInstrumentsOtherThanOptionsForfeituresWeightedAverageGrantDateFairValue</t>
        </is>
      </c>
      <c r="C871" s="3" t="inlineStr">
        <is>
          <t>2020-03-28</t>
        </is>
      </c>
      <c r="D871" s="3" t="inlineStr">
        <is>
          <t>2019-09-29</t>
        </is>
      </c>
      <c r="E871" s="3" t="inlineStr">
        <is>
          <t>duration</t>
        </is>
      </c>
      <c r="F871" s="3" t="inlineStr">
        <is>
          <t>187.21</t>
        </is>
      </c>
      <c r="G871" s="3" t="inlineStr">
        <is>
          <t>usdPerShare</t>
        </is>
      </c>
      <c r="H871" s="3" t="inlineStr">
        <is>
          <t>2</t>
        </is>
      </c>
      <c r="I871" s="3" t="inlineStr">
        <is>
          <t>us-gaap:RestrictedStockUnitsRSUMember</t>
        </is>
      </c>
      <c r="J871" s="3" t="inlineStr">
        <is>
          <t>https://www.sec.gov/Archives/edgar/data/320193/000032019320000052/a10-qq220203282020.htm#d14311570e768-wk-Fact-3F191FF39BC4506090280D251A31DBEC</t>
        </is>
      </c>
      <c r="K871" s="3" t="inlineStr">
        <is>
          <t>2020-05-01 00:00:00</t>
        </is>
      </c>
    </row>
    <row r="872">
      <c r="B872" s="3" t="inlineStr">
        <is>
          <t>DebtInstrumentMaturityYearRangeStart</t>
        </is>
      </c>
      <c r="C872" s="3" t="inlineStr">
        <is>
          <t>2020-03-28</t>
        </is>
      </c>
      <c r="D872" s="3" t="inlineStr">
        <is>
          <t>2019-09-29</t>
        </is>
      </c>
      <c r="E872" s="3" t="inlineStr">
        <is>
          <t>duration</t>
        </is>
      </c>
      <c r="F872" s="3" t="inlineStr">
        <is>
          <t>2020.0</t>
        </is>
      </c>
      <c r="G872" s="3" t="n"/>
      <c r="H872" s="3" t="n"/>
      <c r="I872" s="3" t="inlineStr">
        <is>
          <t>aapl:A20132019DebtIssuancesMember aapl:FixedRateNotesMember</t>
        </is>
      </c>
      <c r="J872" s="3" t="inlineStr">
        <is>
          <t>https://www.sec.gov/Archives/edgar/data/320193/000032019320000052/a10-qq220203282020.htm#d14307450e1547-wk-Fact-44F0CE6B9BE25EC5A076D98B7D514EED</t>
        </is>
      </c>
      <c r="K872" s="3" t="inlineStr">
        <is>
          <t>2020-05-01 00:00:00</t>
        </is>
      </c>
    </row>
    <row r="873">
      <c r="B873" s="3" t="inlineStr">
        <is>
          <t>DebtInstrumentMaturityYearRangeEnd</t>
        </is>
      </c>
      <c r="C873" s="3" t="inlineStr">
        <is>
          <t>2020-03-28</t>
        </is>
      </c>
      <c r="D873" s="3" t="inlineStr">
        <is>
          <t>2019-09-29</t>
        </is>
      </c>
      <c r="E873" s="3" t="inlineStr">
        <is>
          <t>duration</t>
        </is>
      </c>
      <c r="F873" s="3" t="inlineStr">
        <is>
          <t>2049.0</t>
        </is>
      </c>
      <c r="G873" s="3" t="n"/>
      <c r="H873" s="3" t="n"/>
      <c r="I873" s="3" t="inlineStr">
        <is>
          <t>aapl:A20132019DebtIssuancesMember aapl:FixedRateNotesMember</t>
        </is>
      </c>
      <c r="J873" s="3" t="inlineStr">
        <is>
          <t>https://www.sec.gov/Archives/edgar/data/320193/000032019320000052/a10-qq220203282020.htm#d14307450e1557-wk-Fact-3564CEEDC0E851CBB86128BFBFB0415A</t>
        </is>
      </c>
      <c r="K873" s="3" t="inlineStr">
        <is>
          <t>2020-05-01 00:00:00</t>
        </is>
      </c>
    </row>
    <row r="874">
      <c r="B874" s="3" t="inlineStr">
        <is>
          <t>DebtInstrumentMaturityYearRangeStart</t>
        </is>
      </c>
      <c r="C874" s="3" t="inlineStr">
        <is>
          <t>2020-03-28</t>
        </is>
      </c>
      <c r="D874" s="3" t="inlineStr">
        <is>
          <t>2019-09-29</t>
        </is>
      </c>
      <c r="E874" s="3" t="inlineStr">
        <is>
          <t>duration</t>
        </is>
      </c>
      <c r="F874" s="3" t="inlineStr">
        <is>
          <t>2020.0</t>
        </is>
      </c>
      <c r="G874" s="3" t="n"/>
      <c r="H874" s="3" t="n"/>
      <c r="I874" s="3" t="inlineStr">
        <is>
          <t>aapl:A20132019DebtIssuancesMember aapl:FloatingRateNotesMember</t>
        </is>
      </c>
      <c r="J874" s="3" t="inlineStr">
        <is>
          <t>https://www.sec.gov/Archives/edgar/data/320193/000032019320000052/a10-qq220203282020.htm#d14307450e1426-wk-Fact-BB6D6D6C5B23525993FAF80F799CA7A8</t>
        </is>
      </c>
      <c r="K874" s="3" t="inlineStr">
        <is>
          <t>2020-05-01 00:00:00</t>
        </is>
      </c>
    </row>
    <row r="875">
      <c r="B875" s="3" t="inlineStr">
        <is>
          <t>DebtInstrumentMaturityYearRangeEnd</t>
        </is>
      </c>
      <c r="C875" s="3" t="inlineStr">
        <is>
          <t>2020-03-28</t>
        </is>
      </c>
      <c r="D875" s="3" t="inlineStr">
        <is>
          <t>2019-09-29</t>
        </is>
      </c>
      <c r="E875" s="3" t="inlineStr">
        <is>
          <t>duration</t>
        </is>
      </c>
      <c r="F875" s="3" t="inlineStr">
        <is>
          <t>2022.0</t>
        </is>
      </c>
      <c r="G875" s="3" t="n"/>
      <c r="H875" s="3" t="n"/>
      <c r="I875" s="3" t="inlineStr">
        <is>
          <t>aapl:A20132019DebtIssuancesMember aapl:FloatingRateNotesMember</t>
        </is>
      </c>
      <c r="J875" s="3" t="inlineStr">
        <is>
          <t>https://www.sec.gov/Archives/edgar/data/320193/000032019320000052/a10-qq220203282020.htm#d14307450e1436-wk-Fact-96ACA0CE8AD45215874E2BA9403D0FF3</t>
        </is>
      </c>
      <c r="K875" s="3" t="inlineStr">
        <is>
          <t>2020-05-01 00:00:00</t>
        </is>
      </c>
    </row>
    <row r="876">
      <c r="B876" s="3" t="inlineStr">
        <is>
          <t>DebtInstrumentMaturityYearRangeStart</t>
        </is>
      </c>
      <c r="C876" s="3" t="inlineStr">
        <is>
          <t>2020-03-28</t>
        </is>
      </c>
      <c r="D876" s="3" t="inlineStr">
        <is>
          <t>2019-09-29</t>
        </is>
      </c>
      <c r="E876" s="3" t="inlineStr">
        <is>
          <t>duration</t>
        </is>
      </c>
      <c r="F876" s="3" t="inlineStr">
        <is>
          <t>2025.0</t>
        </is>
      </c>
      <c r="G876" s="3" t="n"/>
      <c r="H876" s="3" t="n"/>
      <c r="I876" s="3" t="inlineStr">
        <is>
          <t>aapl:FirstQuarter2020DebtIssuanceMember aapl:FixedRateNotesMember</t>
        </is>
      </c>
      <c r="J876" s="3" t="inlineStr">
        <is>
          <t>https://www.sec.gov/Archives/edgar/data/320193/000032019320000052/a10-qq220203282020.htm#d14307450e1914-wk-Fact-6DD92BDDA56E50FC9C3CAF96DC1F881B</t>
        </is>
      </c>
      <c r="K876" s="3" t="inlineStr">
        <is>
          <t>2020-05-01 00:00:00</t>
        </is>
      </c>
    </row>
    <row r="877">
      <c r="B877" s="3" t="inlineStr">
        <is>
          <t>DebtInstrumentMaturityYearRangeEnd</t>
        </is>
      </c>
      <c r="C877" s="3" t="inlineStr">
        <is>
          <t>2020-03-28</t>
        </is>
      </c>
      <c r="D877" s="3" t="inlineStr">
        <is>
          <t>2019-09-29</t>
        </is>
      </c>
      <c r="E877" s="3" t="inlineStr">
        <is>
          <t>duration</t>
        </is>
      </c>
      <c r="F877" s="3" t="inlineStr">
        <is>
          <t>2031.0</t>
        </is>
      </c>
      <c r="G877" s="3" t="n"/>
      <c r="H877" s="3" t="n"/>
      <c r="I877" s="3" t="inlineStr">
        <is>
          <t>aapl:FirstQuarter2020DebtIssuanceMember aapl:FixedRateNotesMember</t>
        </is>
      </c>
      <c r="J877" s="3" t="inlineStr">
        <is>
          <t>https://www.sec.gov/Archives/edgar/data/320193/000032019320000052/a10-qq220203282020.htm#d14307450e1924-wk-Fact-97094AA1A28D59618AF1A6F8295B60BE</t>
        </is>
      </c>
      <c r="K877" s="3" t="inlineStr">
        <is>
          <t>2020-05-01 00:00:00</t>
        </is>
      </c>
    </row>
    <row r="878">
      <c r="B878" s="3" t="inlineStr">
        <is>
          <t>MaximumLengthOfTimeForeignCurrencyCashFlowHedge</t>
        </is>
      </c>
      <c r="C878" s="3" t="inlineStr">
        <is>
          <t>2020-03-28</t>
        </is>
      </c>
      <c r="D878" s="3" t="inlineStr">
        <is>
          <t>2019-09-29</t>
        </is>
      </c>
      <c r="E878" s="3" t="inlineStr">
        <is>
          <t>duration</t>
        </is>
      </c>
      <c r="F878" s="3" t="inlineStr">
        <is>
          <t>22.0</t>
        </is>
      </c>
      <c r="G878" s="3" t="n"/>
      <c r="H878" s="3" t="n"/>
      <c r="I878" s="3" t="inlineStr">
        <is>
          <t>us-gaap:CrossCurrencyInterestRateContractMember</t>
        </is>
      </c>
      <c r="J878" s="3" t="inlineStr">
        <is>
          <t>https://www.sec.gov/Archives/edgar/data/320193/000032019320000052/a10-qq220203282020.htm#d14305248e5692-wk-Fact-C2C6B73CAFC65660AC63352C61EBF83C</t>
        </is>
      </c>
      <c r="K878" s="3" t="inlineStr">
        <is>
          <t>2020-05-01 00:00:00</t>
        </is>
      </c>
    </row>
    <row r="879">
      <c r="B879" s="3" t="inlineStr">
        <is>
          <t>MaximumLengthOfTimeForeignCurrencyCashFlowHedge</t>
        </is>
      </c>
      <c r="C879" s="3" t="inlineStr">
        <is>
          <t>2020-03-28</t>
        </is>
      </c>
      <c r="D879" s="3" t="inlineStr">
        <is>
          <t>2019-09-29</t>
        </is>
      </c>
      <c r="E879" s="3" t="inlineStr">
        <is>
          <t>duration</t>
        </is>
      </c>
      <c r="F879" s="3" t="inlineStr">
        <is>
          <t>12.0</t>
        </is>
      </c>
      <c r="G879" s="3" t="n"/>
      <c r="H879" s="3" t="n"/>
      <c r="I879" s="3" t="inlineStr">
        <is>
          <t>us-gaap:ForeignExchangeContractMember</t>
        </is>
      </c>
      <c r="J879" s="3" t="inlineStr">
        <is>
          <t>https://www.sec.gov/Archives/edgar/data/320193/000032019320000052/a10-qq220203282020.htm#d14305248e5678-wk-Fact-537F0772557E55D694F55212EC027030</t>
        </is>
      </c>
      <c r="K879" s="3" t="inlineStr">
        <is>
          <t>2020-05-01 00:00:00</t>
        </is>
      </c>
    </row>
    <row r="880">
      <c r="B880" s="3" t="inlineStr">
        <is>
          <t>Revenues</t>
        </is>
      </c>
      <c r="C880" s="3" t="inlineStr">
        <is>
          <t>2020-03-28</t>
        </is>
      </c>
      <c r="D880" s="3" t="inlineStr">
        <is>
          <t>2019-09-29</t>
        </is>
      </c>
      <c r="E880" s="3" t="inlineStr">
        <is>
          <t>duration</t>
        </is>
      </c>
      <c r="F880" s="3" t="inlineStr">
        <is>
          <t>63000000.0</t>
        </is>
      </c>
      <c r="G880" s="3" t="inlineStr">
        <is>
          <t>usd</t>
        </is>
      </c>
      <c r="H880" s="3" t="inlineStr">
        <is>
          <t>-6</t>
        </is>
      </c>
      <c r="I880" s="3" t="inlineStr">
        <is>
          <t>us-gaap:ForeignExchangeContractMember us-gaap:ReclassificationOutOfAccumulatedOtherComprehensiveIncomeMember us-gaap:AccumulatedGainLossNetCashFlowHedgeParentMember</t>
        </is>
      </c>
      <c r="J880" s="3" t="inlineStr">
        <is>
          <t>https://www.sec.gov/Archives/edgar/data/320193/000032019320000052/a10-qq220203282020.htm#d14310610e824-wk-Fact-FD32B5C551A351C18527F207428BA8C8</t>
        </is>
      </c>
      <c r="K880" s="3" t="inlineStr">
        <is>
          <t>2020-05-01 00:00:00</t>
        </is>
      </c>
    </row>
    <row r="881">
      <c r="B881" s="3" t="inlineStr">
        <is>
          <t>CostOfGoodsAndServicesSold</t>
        </is>
      </c>
      <c r="C881" s="3" t="inlineStr">
        <is>
          <t>2020-03-28</t>
        </is>
      </c>
      <c r="D881" s="3" t="inlineStr">
        <is>
          <t>2019-09-29</t>
        </is>
      </c>
      <c r="E881" s="3" t="inlineStr">
        <is>
          <t>duration</t>
        </is>
      </c>
      <c r="F881" s="3" t="inlineStr">
        <is>
          <t>-159000000.0</t>
        </is>
      </c>
      <c r="G881" s="3" t="inlineStr">
        <is>
          <t>usd</t>
        </is>
      </c>
      <c r="H881" s="3" t="inlineStr">
        <is>
          <t>-6</t>
        </is>
      </c>
      <c r="I881" s="3" t="inlineStr">
        <is>
          <t>us-gaap:ForeignExchangeContractMember us-gaap:ReclassificationOutOfAccumulatedOtherComprehensiveIncomeMember us-gaap:AccumulatedGainLossNetCashFlowHedgeParentMember</t>
        </is>
      </c>
      <c r="J881" s="3" t="inlineStr">
        <is>
          <t>https://www.sec.gov/Archives/edgar/data/320193/000032019320000052/a10-qq220203282020.htm#d14310610e915-wk-Fact-0347B754AAB25F35A4C413FD47EB3739</t>
        </is>
      </c>
      <c r="K881" s="3" t="inlineStr">
        <is>
          <t>2020-05-01 00:00:00</t>
        </is>
      </c>
    </row>
    <row r="882">
      <c r="B882" s="3" t="inlineStr">
        <is>
          <t>NonoperatingIncomeExpense</t>
        </is>
      </c>
      <c r="C882" s="3" t="inlineStr">
        <is>
          <t>2020-03-28</t>
        </is>
      </c>
      <c r="D882" s="3" t="inlineStr">
        <is>
          <t>2019-09-29</t>
        </is>
      </c>
      <c r="E882" s="3" t="inlineStr">
        <is>
          <t>duration</t>
        </is>
      </c>
      <c r="F882" s="3" t="inlineStr">
        <is>
          <t>-548000000.0</t>
        </is>
      </c>
      <c r="G882" s="3" t="inlineStr">
        <is>
          <t>usd</t>
        </is>
      </c>
      <c r="H882" s="3" t="inlineStr">
        <is>
          <t>-6</t>
        </is>
      </c>
      <c r="I882" s="3" t="inlineStr">
        <is>
          <t>us-gaap:ForeignExchangeContractMember us-gaap:ReclassificationOutOfAccumulatedOtherComprehensiveIncomeMember us-gaap:AccumulatedGainLossNetCashFlowHedgeParentMember</t>
        </is>
      </c>
      <c r="J882" s="3" t="inlineStr">
        <is>
          <t>https://www.sec.gov/Archives/edgar/data/320193/000032019320000052/a10-qq220203282020.htm#d14310610e1010-wk-Fact-000F66412BCE587DAD7C74A0DF121B11</t>
        </is>
      </c>
      <c r="K882" s="3" t="inlineStr">
        <is>
          <t>2020-05-01 00:00:00</t>
        </is>
      </c>
    </row>
    <row r="883">
      <c r="B883" s="3" t="inlineStr">
        <is>
          <t>NonoperatingIncomeExpense</t>
        </is>
      </c>
      <c r="C883" s="3" t="inlineStr">
        <is>
          <t>2020-03-28</t>
        </is>
      </c>
      <c r="D883" s="3" t="inlineStr">
        <is>
          <t>2019-09-29</t>
        </is>
      </c>
      <c r="E883" s="3" t="inlineStr">
        <is>
          <t>duration</t>
        </is>
      </c>
      <c r="F883" s="3" t="inlineStr">
        <is>
          <t>-3000000.0</t>
        </is>
      </c>
      <c r="G883" s="3" t="inlineStr">
        <is>
          <t>usd</t>
        </is>
      </c>
      <c r="H883" s="3" t="inlineStr">
        <is>
          <t>-6</t>
        </is>
      </c>
      <c r="I883" s="3" t="inlineStr">
        <is>
          <t>us-gaap:InterestRateContractMember us-gaap:ReclassificationOutOfAccumulatedOtherComprehensiveIncomeMember us-gaap:AccumulatedGainLossNetCashFlowHedgeParentMember</t>
        </is>
      </c>
      <c r="J883" s="3" t="inlineStr">
        <is>
          <t>https://www.sec.gov/Archives/edgar/data/320193/000032019320000052/a10-qq220203282020.htm#d14310610e1103-wk-Fact-6EF4942B05B05F448D065C441938D4F6</t>
        </is>
      </c>
      <c r="K883" s="3" t="inlineStr">
        <is>
          <t>2020-05-01 00:00:00</t>
        </is>
      </c>
    </row>
    <row r="884">
      <c r="B884" s="3" t="inlineStr">
        <is>
          <t>IncomeLossFromContinuingOperationsBeforeIncomeTaxesExtraordinaryItemsNoncontrollingInterest</t>
        </is>
      </c>
      <c r="C884" s="3" t="inlineStr">
        <is>
          <t>2020-03-28</t>
        </is>
      </c>
      <c r="D884" s="3" t="inlineStr">
        <is>
          <t>2019-09-29</t>
        </is>
      </c>
      <c r="E884" s="3" t="inlineStr">
        <is>
          <t>duration</t>
        </is>
      </c>
      <c r="F884" s="3" t="inlineStr">
        <is>
          <t>-329000000.0</t>
        </is>
      </c>
      <c r="G884" s="3" t="inlineStr">
        <is>
          <t>usd</t>
        </is>
      </c>
      <c r="H884" s="3" t="inlineStr">
        <is>
          <t>-6</t>
        </is>
      </c>
      <c r="I884" s="3" t="inlineStr">
        <is>
          <t>us-gaap:ReclassificationOutOfAccumulatedOtherComprehensiveIncomeMember us-gaap:AccumulatedGainLossNetCashFlowHedgeParentMember</t>
        </is>
      </c>
      <c r="J884" s="3" t="inlineStr">
        <is>
          <t>https://www.sec.gov/Archives/edgar/data/320193/000032019320000052/a10-qq220203282020.htm#d14310610e1197-wk-Fact-5C3483A93E725EC888CAD03B408A91EC</t>
        </is>
      </c>
      <c r="K884" s="3" t="inlineStr">
        <is>
          <t>2020-05-01 00:00:00</t>
        </is>
      </c>
    </row>
    <row r="885">
      <c r="B885" s="3" t="inlineStr">
        <is>
          <t>StockRepurchasedAndRetiredDuringPeriodShares</t>
        </is>
      </c>
      <c r="C885" s="3" t="inlineStr">
        <is>
          <t>2020-03-28</t>
        </is>
      </c>
      <c r="D885" s="3" t="inlineStr">
        <is>
          <t>2019-09-29</t>
        </is>
      </c>
      <c r="E885" s="3" t="inlineStr">
        <is>
          <t>duration</t>
        </is>
      </c>
      <c r="F885" s="3" t="inlineStr">
        <is>
          <t>30400000.0</t>
        </is>
      </c>
      <c r="G885" s="3" t="inlineStr">
        <is>
          <t>shares</t>
        </is>
      </c>
      <c r="H885" s="3" t="inlineStr">
        <is>
          <t>-5</t>
        </is>
      </c>
      <c r="I885" s="3" t="inlineStr">
        <is>
          <t>aapl:AcceleratedShareRepurchaseArrangementNovember2019Member</t>
        </is>
      </c>
      <c r="J885" s="3" t="inlineStr">
        <is>
          <t>https://www.sec.gov/Archives/edgar/data/320193/000032019320000052/a10-qq220203282020.htm#d14307490e481-wk-Fact-6253ED37494D599391D605FDF20E5A75</t>
        </is>
      </c>
      <c r="K885" s="3" t="inlineStr">
        <is>
          <t>2020-05-01 00:00:00</t>
        </is>
      </c>
    </row>
    <row r="886">
      <c r="B886" s="3" t="inlineStr">
        <is>
          <t>UpFrontPaymentUnderAcceleratedShareRepurchaseArrangement</t>
        </is>
      </c>
      <c r="C886" s="3" t="inlineStr">
        <is>
          <t>2020-03-28</t>
        </is>
      </c>
      <c r="D886" s="3" t="inlineStr">
        <is>
          <t>2019-09-29</t>
        </is>
      </c>
      <c r="E886" s="3" t="inlineStr">
        <is>
          <t>duration</t>
        </is>
      </c>
      <c r="F886" s="3" t="inlineStr">
        <is>
          <t>10000000000.0</t>
        </is>
      </c>
      <c r="G886" s="3" t="inlineStr">
        <is>
          <t>usd</t>
        </is>
      </c>
      <c r="H886" s="3" t="inlineStr">
        <is>
          <t>-8</t>
        </is>
      </c>
      <c r="I886" s="3" t="inlineStr">
        <is>
          <t>aapl:AcceleratedShareRepurchaseArrangementNovember2019Member</t>
        </is>
      </c>
      <c r="J886" s="3" t="inlineStr">
        <is>
          <t>https://www.sec.gov/Archives/edgar/data/320193/000032019320000052/a10-qq220203282020.htm#d14307490e485-wk-Fact-4625BDBC9C565596BAAF43917A45919B</t>
        </is>
      </c>
      <c r="K886" s="3" t="inlineStr">
        <is>
          <t>2020-05-01 00:00:00</t>
        </is>
      </c>
    </row>
    <row r="887">
      <c r="B887" s="3" t="inlineStr">
        <is>
          <t>DebtInstrumentTerm</t>
        </is>
      </c>
      <c r="C887" s="3" t="inlineStr">
        <is>
          <t>2020-03-28</t>
        </is>
      </c>
      <c r="D887" s="3" t="inlineStr">
        <is>
          <t>2019-09-29</t>
        </is>
      </c>
      <c r="E887" s="3" t="inlineStr">
        <is>
          <t>duration</t>
        </is>
      </c>
      <c r="F887" s="3" t="n"/>
      <c r="G887" s="3" t="n"/>
      <c r="H887" s="3" t="n"/>
      <c r="I887" s="3" t="inlineStr">
        <is>
          <t>us-gaap:CommercialPaperMember</t>
        </is>
      </c>
      <c r="J887" s="3" t="inlineStr">
        <is>
          <t>https://www.sec.gov/Archives/edgar/data/320193/000032019320000052/a10-qq220203282020.htm#d14307450e445-wk-Fact-367B523952E155AAA9A4286D117711A1</t>
        </is>
      </c>
      <c r="K887" s="3" t="inlineStr">
        <is>
          <t>2020-05-01 00:00:00</t>
        </is>
      </c>
    </row>
    <row r="888">
      <c r="B888" s="3" t="inlineStr">
        <is>
          <t>DebtInstrumentTerm</t>
        </is>
      </c>
      <c r="C888" s="3" t="inlineStr">
        <is>
          <t>2020-03-28</t>
        </is>
      </c>
      <c r="D888" s="3" t="inlineStr">
        <is>
          <t>2019-09-29</t>
        </is>
      </c>
      <c r="E888" s="3" t="inlineStr">
        <is>
          <t>duration</t>
        </is>
      </c>
      <c r="F888" s="3" t="n"/>
      <c r="G888" s="3" t="n"/>
      <c r="H888" s="3" t="n"/>
      <c r="I888" s="3" t="inlineStr">
        <is>
          <t>us-gaap:SecuritiesSoldUnderAgreementsToRepurchaseMember</t>
        </is>
      </c>
      <c r="J888" s="3" t="inlineStr">
        <is>
          <t>https://www.sec.gov/Archives/edgar/data/320193/000032019320000052/a10-qq220203282020.htm#d14307450e963-wk-Fact-F896A11E357D7003AEE7A828AA496921</t>
        </is>
      </c>
      <c r="K888" s="3" t="inlineStr">
        <is>
          <t>2020-05-01 00:00:00</t>
        </is>
      </c>
    </row>
    <row r="889">
      <c r="B889" s="3" t="inlineStr">
        <is>
          <t>Security12bTitle</t>
        </is>
      </c>
      <c r="C889" s="3" t="inlineStr">
        <is>
          <t>2020-03-28</t>
        </is>
      </c>
      <c r="D889" s="3" t="inlineStr">
        <is>
          <t>2019-09-29</t>
        </is>
      </c>
      <c r="E889" s="3" t="inlineStr">
        <is>
          <t>duration</t>
        </is>
      </c>
      <c r="F889" s="3" t="n"/>
      <c r="G889" s="3" t="n"/>
      <c r="H889" s="3" t="n"/>
      <c r="I889" s="3" t="inlineStr">
        <is>
          <t>aapl:A0.000Notesdue2025Member</t>
        </is>
      </c>
      <c r="J889" s="3" t="inlineStr">
        <is>
          <t>https://www.sec.gov/Archives/edgar/data/320193/000032019320000052/a10-qq220203282020.htm#d14238443e826-wk-Fact-FFF863EA031B5A359DECF05DF4B2794A</t>
        </is>
      </c>
      <c r="K889" s="3" t="inlineStr">
        <is>
          <t>2020-05-01 00:00:00</t>
        </is>
      </c>
    </row>
    <row r="890">
      <c r="B890" s="3" t="inlineStr">
        <is>
          <t>TradingSymbol</t>
        </is>
      </c>
      <c r="C890" s="3" t="inlineStr">
        <is>
          <t>2020-03-28</t>
        </is>
      </c>
      <c r="D890" s="3" t="inlineStr">
        <is>
          <t>2019-09-29</t>
        </is>
      </c>
      <c r="E890" s="3" t="inlineStr">
        <is>
          <t>duration</t>
        </is>
      </c>
      <c r="F890" s="3" t="n"/>
      <c r="G890" s="3" t="n"/>
      <c r="H890" s="3" t="n"/>
      <c r="I890" s="3" t="inlineStr">
        <is>
          <t>aapl:A0.000Notesdue2025Member</t>
        </is>
      </c>
      <c r="J890" s="3" t="inlineStr">
        <is>
          <t>https://www.sec.gov/Archives/edgar/data/320193/000032019320000052/a10-qq220203282020.htm#d14238443e831-wk-Fact-E5BD410676D458E09EE6201C91ED4280</t>
        </is>
      </c>
      <c r="K890" s="3" t="inlineStr">
        <is>
          <t>2020-05-01 00:00:00</t>
        </is>
      </c>
    </row>
    <row r="891">
      <c r="B891" s="3" t="inlineStr">
        <is>
          <t>SecurityExchangeName</t>
        </is>
      </c>
      <c r="C891" s="3" t="inlineStr">
        <is>
          <t>2020-03-28</t>
        </is>
      </c>
      <c r="D891" s="3" t="inlineStr">
        <is>
          <t>2019-09-29</t>
        </is>
      </c>
      <c r="E891" s="3" t="inlineStr">
        <is>
          <t>duration</t>
        </is>
      </c>
      <c r="F891" s="3" t="n"/>
      <c r="G891" s="3" t="n"/>
      <c r="H891" s="3" t="n"/>
      <c r="I891" s="3" t="inlineStr">
        <is>
          <t>aapl:A0.000Notesdue2025Member</t>
        </is>
      </c>
      <c r="J891" s="3" t="inlineStr">
        <is>
          <t>https://www.sec.gov/Archives/edgar/data/320193/000032019320000052/a10-qq220203282020.htm#d14238443e836-wk-Fact-B82A21FA8C7A5B378C33741052510123</t>
        </is>
      </c>
      <c r="K891" s="3" t="inlineStr">
        <is>
          <t>2020-05-01 00:00:00</t>
        </is>
      </c>
    </row>
    <row r="892">
      <c r="B892" s="3" t="inlineStr">
        <is>
          <t>Security12bTitle</t>
        </is>
      </c>
      <c r="C892" s="3" t="inlineStr">
        <is>
          <t>2020-03-28</t>
        </is>
      </c>
      <c r="D892" s="3" t="inlineStr">
        <is>
          <t>2019-09-29</t>
        </is>
      </c>
      <c r="E892" s="3" t="inlineStr">
        <is>
          <t>duration</t>
        </is>
      </c>
      <c r="F892" s="3" t="n"/>
      <c r="G892" s="3" t="n"/>
      <c r="H892" s="3" t="n"/>
      <c r="I892" s="3" t="inlineStr">
        <is>
          <t>aapl:A0.500Notesdue2031Member</t>
        </is>
      </c>
      <c r="J892" s="3" t="inlineStr">
        <is>
          <t>https://www.sec.gov/Archives/edgar/data/320193/000032019320000052/a10-qq220203282020.htm#d14238443e922-wk-Fact-56640490454752BC9F45D4938D46E6B6</t>
        </is>
      </c>
      <c r="K892" s="3" t="inlineStr">
        <is>
          <t>2020-05-01 00:00:00</t>
        </is>
      </c>
    </row>
    <row r="893">
      <c r="B893" s="3" t="inlineStr">
        <is>
          <t>TradingSymbol</t>
        </is>
      </c>
      <c r="C893" s="3" t="inlineStr">
        <is>
          <t>2020-03-28</t>
        </is>
      </c>
      <c r="D893" s="3" t="inlineStr">
        <is>
          <t>2019-09-29</t>
        </is>
      </c>
      <c r="E893" s="3" t="inlineStr">
        <is>
          <t>duration</t>
        </is>
      </c>
      <c r="F893" s="3" t="n"/>
      <c r="G893" s="3" t="n"/>
      <c r="H893" s="3" t="n"/>
      <c r="I893" s="3" t="inlineStr">
        <is>
          <t>aapl:A0.500Notesdue2031Member</t>
        </is>
      </c>
      <c r="J893" s="3" t="inlineStr">
        <is>
          <t>https://www.sec.gov/Archives/edgar/data/320193/000032019320000052/a10-qq220203282020.htm#d14238443e927-wk-Fact-5DE0AE7C7E545B689C17AA6685562026</t>
        </is>
      </c>
      <c r="K893" s="3" t="inlineStr">
        <is>
          <t>2020-05-01 00:00:00</t>
        </is>
      </c>
    </row>
    <row r="894">
      <c r="B894" s="3" t="inlineStr">
        <is>
          <t>SecurityExchangeName</t>
        </is>
      </c>
      <c r="C894" s="3" t="inlineStr">
        <is>
          <t>2020-03-28</t>
        </is>
      </c>
      <c r="D894" s="3" t="inlineStr">
        <is>
          <t>2019-09-29</t>
        </is>
      </c>
      <c r="E894" s="3" t="inlineStr">
        <is>
          <t>duration</t>
        </is>
      </c>
      <c r="F894" s="3" t="n"/>
      <c r="G894" s="3" t="n"/>
      <c r="H894" s="3" t="n"/>
      <c r="I894" s="3" t="inlineStr">
        <is>
          <t>aapl:A0.500Notesdue2031Member</t>
        </is>
      </c>
      <c r="J894" s="3" t="inlineStr">
        <is>
          <t>https://www.sec.gov/Archives/edgar/data/320193/000032019320000052/a10-qq220203282020.htm#d14238443e932-wk-Fact-D14425171D475C0AA56B6880C72442FA</t>
        </is>
      </c>
      <c r="K894" s="3" t="inlineStr">
        <is>
          <t>2020-05-01 00:00:00</t>
        </is>
      </c>
    </row>
    <row r="895">
      <c r="B895" s="3" t="inlineStr">
        <is>
          <t>Security12bTitle</t>
        </is>
      </c>
      <c r="C895" s="3" t="inlineStr">
        <is>
          <t>2020-03-28</t>
        </is>
      </c>
      <c r="D895" s="3" t="inlineStr">
        <is>
          <t>2019-09-29</t>
        </is>
      </c>
      <c r="E895" s="3" t="inlineStr">
        <is>
          <t>duration</t>
        </is>
      </c>
      <c r="F895" s="3" t="n"/>
      <c r="G895" s="3" t="n"/>
      <c r="H895" s="3" t="n"/>
      <c r="I895" s="3" t="inlineStr">
        <is>
          <t>aapl:A0.875NotesDue2025Member</t>
        </is>
      </c>
      <c r="J895" s="3" t="inlineStr">
        <is>
          <t>https://www.sec.gov/Archives/edgar/data/320193/000032019320000052/a10-qq220203282020.htm#d14238443e842-wk-Fact-9E61C92AB1BD5D0EB1002BAF9B769162</t>
        </is>
      </c>
      <c r="K895" s="3" t="inlineStr">
        <is>
          <t>2020-05-01 00:00:00</t>
        </is>
      </c>
    </row>
    <row r="896">
      <c r="B896" s="3" t="inlineStr">
        <is>
          <t>TradingSymbol</t>
        </is>
      </c>
      <c r="C896" s="3" t="inlineStr">
        <is>
          <t>2020-03-28</t>
        </is>
      </c>
      <c r="D896" s="3" t="inlineStr">
        <is>
          <t>2019-09-29</t>
        </is>
      </c>
      <c r="E896" s="3" t="inlineStr">
        <is>
          <t>duration</t>
        </is>
      </c>
      <c r="F896" s="3" t="n"/>
      <c r="G896" s="3" t="n"/>
      <c r="H896" s="3" t="n"/>
      <c r="I896" s="3" t="inlineStr">
        <is>
          <t>aapl:A0.875NotesDue2025Member</t>
        </is>
      </c>
      <c r="J896" s="3" t="inlineStr">
        <is>
          <t>https://www.sec.gov/Archives/edgar/data/320193/000032019320000052/a10-qq220203282020.htm#d14238443e847-wk-Fact-268E5C4CEE6D5263A21BC51D2E01CD10</t>
        </is>
      </c>
      <c r="K896" s="3" t="inlineStr">
        <is>
          <t>2020-05-01 00:00:00</t>
        </is>
      </c>
    </row>
    <row r="897">
      <c r="B897" s="3" t="inlineStr">
        <is>
          <t>SecurityExchangeName</t>
        </is>
      </c>
      <c r="C897" s="3" t="inlineStr">
        <is>
          <t>2020-03-28</t>
        </is>
      </c>
      <c r="D897" s="3" t="inlineStr">
        <is>
          <t>2019-09-29</t>
        </is>
      </c>
      <c r="E897" s="3" t="inlineStr">
        <is>
          <t>duration</t>
        </is>
      </c>
      <c r="F897" s="3" t="n"/>
      <c r="G897" s="3" t="n"/>
      <c r="H897" s="3" t="n"/>
      <c r="I897" s="3" t="inlineStr">
        <is>
          <t>aapl:A0.875NotesDue2025Member</t>
        </is>
      </c>
      <c r="J897" s="3" t="inlineStr">
        <is>
          <t>https://www.sec.gov/Archives/edgar/data/320193/000032019320000052/a10-qq220203282020.htm#d14238443e852-wk-Fact-26316E4758E052D39244DF2EC6637E38</t>
        </is>
      </c>
      <c r="K897" s="3" t="inlineStr">
        <is>
          <t>2020-05-01 00:00:00</t>
        </is>
      </c>
    </row>
    <row r="898">
      <c r="B898" s="3" t="inlineStr">
        <is>
          <t>Security12bTitle</t>
        </is>
      </c>
      <c r="C898" s="3" t="inlineStr">
        <is>
          <t>2020-03-28</t>
        </is>
      </c>
      <c r="D898" s="3" t="inlineStr">
        <is>
          <t>2019-09-29</t>
        </is>
      </c>
      <c r="E898" s="3" t="inlineStr">
        <is>
          <t>duration</t>
        </is>
      </c>
      <c r="F898" s="3" t="n"/>
      <c r="G898" s="3" t="n"/>
      <c r="H898" s="3" t="n"/>
      <c r="I898" s="3" t="inlineStr">
        <is>
          <t>aapl:A1.000NotesDue2022Member</t>
        </is>
      </c>
      <c r="J898" s="3" t="inlineStr">
        <is>
          <t>https://www.sec.gov/Archives/edgar/data/320193/000032019320000052/a10-qq220203282020.htm#d14238443e794-wk-Fact-4C2AE3DAEC7E5398B962C55D7EECD747</t>
        </is>
      </c>
      <c r="K898" s="3" t="inlineStr">
        <is>
          <t>2020-05-01 00:00:00</t>
        </is>
      </c>
    </row>
    <row r="899">
      <c r="B899" s="3" t="inlineStr">
        <is>
          <t>TradingSymbol</t>
        </is>
      </c>
      <c r="C899" s="3" t="inlineStr">
        <is>
          <t>2020-03-28</t>
        </is>
      </c>
      <c r="D899" s="3" t="inlineStr">
        <is>
          <t>2019-09-29</t>
        </is>
      </c>
      <c r="E899" s="3" t="inlineStr">
        <is>
          <t>duration</t>
        </is>
      </c>
      <c r="F899" s="3" t="n"/>
      <c r="G899" s="3" t="n"/>
      <c r="H899" s="3" t="n"/>
      <c r="I899" s="3" t="inlineStr">
        <is>
          <t>aapl:A1.000NotesDue2022Member</t>
        </is>
      </c>
      <c r="J899" s="3" t="inlineStr">
        <is>
          <t>https://www.sec.gov/Archives/edgar/data/320193/000032019320000052/a10-qq220203282020.htm#d14238443e799-wk-Fact-ED3A81A9FAFE5E71B475054793A27628</t>
        </is>
      </c>
      <c r="K899" s="3" t="inlineStr">
        <is>
          <t>2020-05-01 00:00:00</t>
        </is>
      </c>
    </row>
    <row r="900">
      <c r="B900" s="3" t="inlineStr">
        <is>
          <t>SecurityExchangeName</t>
        </is>
      </c>
      <c r="C900" s="3" t="inlineStr">
        <is>
          <t>2020-03-28</t>
        </is>
      </c>
      <c r="D900" s="3" t="inlineStr">
        <is>
          <t>2019-09-29</t>
        </is>
      </c>
      <c r="E900" s="3" t="inlineStr">
        <is>
          <t>duration</t>
        </is>
      </c>
      <c r="F900" s="3" t="n"/>
      <c r="G900" s="3" t="n"/>
      <c r="H900" s="3" t="n"/>
      <c r="I900" s="3" t="inlineStr">
        <is>
          <t>aapl:A1.000NotesDue2022Member</t>
        </is>
      </c>
      <c r="J900" s="3" t="inlineStr">
        <is>
          <t>https://www.sec.gov/Archives/edgar/data/320193/000032019320000052/a10-qq220203282020.htm#d14238443e804-wk-Fact-BF4E746B224B5565BA803BBEB640E964</t>
        </is>
      </c>
      <c r="K900" s="3" t="inlineStr">
        <is>
          <t>2020-05-01 00:00:00</t>
        </is>
      </c>
    </row>
    <row r="901">
      <c r="B901" s="3" t="inlineStr">
        <is>
          <t>Security12bTitle</t>
        </is>
      </c>
      <c r="C901" s="3" t="inlineStr">
        <is>
          <t>2020-03-28</t>
        </is>
      </c>
      <c r="D901" s="3" t="inlineStr">
        <is>
          <t>2019-09-29</t>
        </is>
      </c>
      <c r="E901" s="3" t="inlineStr">
        <is>
          <t>duration</t>
        </is>
      </c>
      <c r="F901" s="3" t="n"/>
      <c r="G901" s="3" t="n"/>
      <c r="H901" s="3" t="n"/>
      <c r="I901" s="3" t="inlineStr">
        <is>
          <t>aapl:A1.375NotesDue2024Member</t>
        </is>
      </c>
      <c r="J901" s="3" t="inlineStr">
        <is>
          <t>https://www.sec.gov/Archives/edgar/data/320193/000032019320000052/a10-qq220203282020.htm#d14238443e810-wk-Fact-3A66843637665EC9AF1E5BA5DEA9560B</t>
        </is>
      </c>
      <c r="K901" s="3" t="inlineStr">
        <is>
          <t>2020-05-01 00:00:00</t>
        </is>
      </c>
    </row>
    <row r="902">
      <c r="B902" s="3" t="inlineStr">
        <is>
          <t>TradingSymbol</t>
        </is>
      </c>
      <c r="C902" s="3" t="inlineStr">
        <is>
          <t>2020-03-28</t>
        </is>
      </c>
      <c r="D902" s="3" t="inlineStr">
        <is>
          <t>2019-09-29</t>
        </is>
      </c>
      <c r="E902" s="3" t="inlineStr">
        <is>
          <t>duration</t>
        </is>
      </c>
      <c r="F902" s="3" t="n"/>
      <c r="G902" s="3" t="n"/>
      <c r="H902" s="3" t="n"/>
      <c r="I902" s="3" t="inlineStr">
        <is>
          <t>aapl:A1.375NotesDue2024Member</t>
        </is>
      </c>
      <c r="J902" s="3" t="inlineStr">
        <is>
          <t>https://www.sec.gov/Archives/edgar/data/320193/000032019320000052/a10-qq220203282020.htm#d14238443e815-wk-Fact-ACF10BE957A753E4880E45DCBD6D1492</t>
        </is>
      </c>
      <c r="K902" s="3" t="inlineStr">
        <is>
          <t>2020-05-01 00:00:00</t>
        </is>
      </c>
    </row>
    <row r="903">
      <c r="B903" s="3" t="inlineStr">
        <is>
          <t>SecurityExchangeName</t>
        </is>
      </c>
      <c r="C903" s="3" t="inlineStr">
        <is>
          <t>2020-03-28</t>
        </is>
      </c>
      <c r="D903" s="3" t="inlineStr">
        <is>
          <t>2019-09-29</t>
        </is>
      </c>
      <c r="E903" s="3" t="inlineStr">
        <is>
          <t>duration</t>
        </is>
      </c>
      <c r="F903" s="3" t="n"/>
      <c r="G903" s="3" t="n"/>
      <c r="H903" s="3" t="n"/>
      <c r="I903" s="3" t="inlineStr">
        <is>
          <t>aapl:A1.375NotesDue2024Member</t>
        </is>
      </c>
      <c r="J903" s="3" t="inlineStr">
        <is>
          <t>https://www.sec.gov/Archives/edgar/data/320193/000032019320000052/a10-qq220203282020.htm#d14238443e820-wk-Fact-B8E29DEA00005E88A00F548CA42AB494</t>
        </is>
      </c>
      <c r="K903" s="3" t="inlineStr">
        <is>
          <t>2020-05-01 00:00:00</t>
        </is>
      </c>
    </row>
    <row r="904">
      <c r="B904" s="3" t="inlineStr">
        <is>
          <t>Security12bTitle</t>
        </is>
      </c>
      <c r="C904" s="3" t="inlineStr">
        <is>
          <t>2020-03-28</t>
        </is>
      </c>
      <c r="D904" s="3" t="inlineStr">
        <is>
          <t>2019-09-29</t>
        </is>
      </c>
      <c r="E904" s="3" t="inlineStr">
        <is>
          <t>duration</t>
        </is>
      </c>
      <c r="F904" s="3" t="n"/>
      <c r="G904" s="3" t="n"/>
      <c r="H904" s="3" t="n"/>
      <c r="I904" s="3" t="inlineStr">
        <is>
          <t>aapl:A1.375NotesDue2029Member</t>
        </is>
      </c>
      <c r="J904" s="3" t="inlineStr">
        <is>
          <t>https://www.sec.gov/Archives/edgar/data/320193/000032019320000052/a10-qq220203282020.htm#d14238443e890-wk-Fact-1390ED4F679053549DCFE45770D40EBE</t>
        </is>
      </c>
      <c r="K904" s="3" t="inlineStr">
        <is>
          <t>2020-05-01 00:00:00</t>
        </is>
      </c>
    </row>
    <row r="905">
      <c r="B905" s="3" t="inlineStr">
        <is>
          <t>TradingSymbol</t>
        </is>
      </c>
      <c r="C905" s="3" t="inlineStr">
        <is>
          <t>2020-03-28</t>
        </is>
      </c>
      <c r="D905" s="3" t="inlineStr">
        <is>
          <t>2019-09-29</t>
        </is>
      </c>
      <c r="E905" s="3" t="inlineStr">
        <is>
          <t>duration</t>
        </is>
      </c>
      <c r="F905" s="3" t="n"/>
      <c r="G905" s="3" t="n"/>
      <c r="H905" s="3" t="n"/>
      <c r="I905" s="3" t="inlineStr">
        <is>
          <t>aapl:A1.375NotesDue2029Member</t>
        </is>
      </c>
      <c r="J905" s="3" t="inlineStr">
        <is>
          <t>https://www.sec.gov/Archives/edgar/data/320193/000032019320000052/a10-qq220203282020.htm#d14238443e895-wk-Fact-31AA6B3B22DD575387E6563AED2781B2</t>
        </is>
      </c>
      <c r="K905" s="3" t="inlineStr">
        <is>
          <t>2020-05-01 00:00:00</t>
        </is>
      </c>
    </row>
    <row r="906">
      <c r="B906" s="3" t="inlineStr">
        <is>
          <t>SecurityExchangeName</t>
        </is>
      </c>
      <c r="C906" s="3" t="inlineStr">
        <is>
          <t>2020-03-28</t>
        </is>
      </c>
      <c r="D906" s="3" t="inlineStr">
        <is>
          <t>2019-09-29</t>
        </is>
      </c>
      <c r="E906" s="3" t="inlineStr">
        <is>
          <t>duration</t>
        </is>
      </c>
      <c r="F906" s="3" t="n"/>
      <c r="G906" s="3" t="n"/>
      <c r="H906" s="3" t="n"/>
      <c r="I906" s="3" t="inlineStr">
        <is>
          <t>aapl:A1.375NotesDue2029Member</t>
        </is>
      </c>
      <c r="J906" s="3" t="inlineStr">
        <is>
          <t>https://www.sec.gov/Archives/edgar/data/320193/000032019320000052/a10-qq220203282020.htm#d14238443e900-wk-Fact-AADE6E1BA9DB5DFBA77ECF5C30E39D58</t>
        </is>
      </c>
      <c r="K906" s="3" t="inlineStr">
        <is>
          <t>2020-05-01 00:00:00</t>
        </is>
      </c>
    </row>
    <row r="907">
      <c r="B907" s="3" t="inlineStr">
        <is>
          <t>Security12bTitle</t>
        </is>
      </c>
      <c r="C907" s="3" t="inlineStr">
        <is>
          <t>2020-03-28</t>
        </is>
      </c>
      <c r="D907" s="3" t="inlineStr">
        <is>
          <t>2019-09-29</t>
        </is>
      </c>
      <c r="E907" s="3" t="inlineStr">
        <is>
          <t>duration</t>
        </is>
      </c>
      <c r="F907" s="3" t="n"/>
      <c r="G907" s="3" t="n"/>
      <c r="H907" s="3" t="n"/>
      <c r="I907" s="3" t="inlineStr">
        <is>
          <t>aapl:A1.625NotesDue2026Member</t>
        </is>
      </c>
      <c r="J907" s="3" t="inlineStr">
        <is>
          <t>https://www.sec.gov/Archives/edgar/data/320193/000032019320000052/a10-qq220203282020.htm#d14238443e858-wk-Fact-3A93D49E589B5B7B8DF091596E26E311</t>
        </is>
      </c>
      <c r="K907" s="3" t="inlineStr">
        <is>
          <t>2020-05-01 00:00:00</t>
        </is>
      </c>
    </row>
    <row r="908">
      <c r="B908" s="3" t="inlineStr">
        <is>
          <t>TradingSymbol</t>
        </is>
      </c>
      <c r="C908" s="3" t="inlineStr">
        <is>
          <t>2020-03-28</t>
        </is>
      </c>
      <c r="D908" s="3" t="inlineStr">
        <is>
          <t>2019-09-29</t>
        </is>
      </c>
      <c r="E908" s="3" t="inlineStr">
        <is>
          <t>duration</t>
        </is>
      </c>
      <c r="F908" s="3" t="n"/>
      <c r="G908" s="3" t="n"/>
      <c r="H908" s="3" t="n"/>
      <c r="I908" s="3" t="inlineStr">
        <is>
          <t>aapl:A1.625NotesDue2026Member</t>
        </is>
      </c>
      <c r="J908" s="3" t="inlineStr">
        <is>
          <t>https://www.sec.gov/Archives/edgar/data/320193/000032019320000052/a10-qq220203282020.htm#d14238443e863-wk-Fact-C03C0BB536DD519791F244DCFB2737C8</t>
        </is>
      </c>
      <c r="K908" s="3" t="inlineStr">
        <is>
          <t>2020-05-01 00:00:00</t>
        </is>
      </c>
    </row>
    <row r="909">
      <c r="B909" s="3" t="inlineStr">
        <is>
          <t>SecurityExchangeName</t>
        </is>
      </c>
      <c r="C909" s="3" t="inlineStr">
        <is>
          <t>2020-03-28</t>
        </is>
      </c>
      <c r="D909" s="3" t="inlineStr">
        <is>
          <t>2019-09-29</t>
        </is>
      </c>
      <c r="E909" s="3" t="inlineStr">
        <is>
          <t>duration</t>
        </is>
      </c>
      <c r="F909" s="3" t="n"/>
      <c r="G909" s="3" t="n"/>
      <c r="H909" s="3" t="n"/>
      <c r="I909" s="3" t="inlineStr">
        <is>
          <t>aapl:A1.625NotesDue2026Member</t>
        </is>
      </c>
      <c r="J909" s="3" t="inlineStr">
        <is>
          <t>https://www.sec.gov/Archives/edgar/data/320193/000032019320000052/a10-qq220203282020.htm#d14238443e868-wk-Fact-A9C4C629DBFD5E2482DFEA5CBBAF894D</t>
        </is>
      </c>
      <c r="K909" s="3" t="inlineStr">
        <is>
          <t>2020-05-01 00:00:00</t>
        </is>
      </c>
    </row>
    <row r="910">
      <c r="B910" s="3" t="inlineStr">
        <is>
          <t>Security12bTitle</t>
        </is>
      </c>
      <c r="C910" s="3" t="inlineStr">
        <is>
          <t>2020-03-28</t>
        </is>
      </c>
      <c r="D910" s="3" t="inlineStr">
        <is>
          <t>2019-09-29</t>
        </is>
      </c>
      <c r="E910" s="3" t="inlineStr">
        <is>
          <t>duration</t>
        </is>
      </c>
      <c r="F910" s="3" t="n"/>
      <c r="G910" s="3" t="n"/>
      <c r="H910" s="3" t="n"/>
      <c r="I910" s="3" t="inlineStr">
        <is>
          <t>aapl:A2.000NotesDue2027Member</t>
        </is>
      </c>
      <c r="J910" s="3" t="inlineStr">
        <is>
          <t>https://www.sec.gov/Archives/edgar/data/320193/000032019320000052/a10-qq220203282020.htm#d14238443e874-wk-Fact-72AC9A2D0ECC5D8CA6AAF730ED391647</t>
        </is>
      </c>
      <c r="K910" s="3" t="inlineStr">
        <is>
          <t>2020-05-01 00:00:00</t>
        </is>
      </c>
    </row>
    <row r="911">
      <c r="B911" s="3" t="inlineStr">
        <is>
          <t>TradingSymbol</t>
        </is>
      </c>
      <c r="C911" s="3" t="inlineStr">
        <is>
          <t>2020-03-28</t>
        </is>
      </c>
      <c r="D911" s="3" t="inlineStr">
        <is>
          <t>2019-09-29</t>
        </is>
      </c>
      <c r="E911" s="3" t="inlineStr">
        <is>
          <t>duration</t>
        </is>
      </c>
      <c r="F911" s="3" t="n"/>
      <c r="G911" s="3" t="n"/>
      <c r="H911" s="3" t="n"/>
      <c r="I911" s="3" t="inlineStr">
        <is>
          <t>aapl:A2.000NotesDue2027Member</t>
        </is>
      </c>
      <c r="J911" s="3" t="inlineStr">
        <is>
          <t>https://www.sec.gov/Archives/edgar/data/320193/000032019320000052/a10-qq220203282020.htm#d14238443e879-wk-Fact-BD235980E7C850A58DFD1E771F723D65</t>
        </is>
      </c>
      <c r="K911" s="3" t="inlineStr">
        <is>
          <t>2020-05-01 00:00:00</t>
        </is>
      </c>
    </row>
    <row r="912">
      <c r="B912" s="3" t="inlineStr">
        <is>
          <t>SecurityExchangeName</t>
        </is>
      </c>
      <c r="C912" s="3" t="inlineStr">
        <is>
          <t>2020-03-28</t>
        </is>
      </c>
      <c r="D912" s="3" t="inlineStr">
        <is>
          <t>2019-09-29</t>
        </is>
      </c>
      <c r="E912" s="3" t="inlineStr">
        <is>
          <t>duration</t>
        </is>
      </c>
      <c r="F912" s="3" t="n"/>
      <c r="G912" s="3" t="n"/>
      <c r="H912" s="3" t="n"/>
      <c r="I912" s="3" t="inlineStr">
        <is>
          <t>aapl:A2.000NotesDue2027Member</t>
        </is>
      </c>
      <c r="J912" s="3" t="inlineStr">
        <is>
          <t>https://www.sec.gov/Archives/edgar/data/320193/000032019320000052/a10-qq220203282020.htm#d14238443e884-wk-Fact-56B6CEE267295895B63DDA51359834F3</t>
        </is>
      </c>
      <c r="K912" s="3" t="inlineStr">
        <is>
          <t>2020-05-01 00:00:00</t>
        </is>
      </c>
    </row>
    <row r="913">
      <c r="B913" s="3" t="inlineStr">
        <is>
          <t>Security12bTitle</t>
        </is>
      </c>
      <c r="C913" s="3" t="inlineStr">
        <is>
          <t>2020-03-28</t>
        </is>
      </c>
      <c r="D913" s="3" t="inlineStr">
        <is>
          <t>2019-09-29</t>
        </is>
      </c>
      <c r="E913" s="3" t="inlineStr">
        <is>
          <t>duration</t>
        </is>
      </c>
      <c r="F913" s="3" t="n"/>
      <c r="G913" s="3" t="n"/>
      <c r="H913" s="3" t="n"/>
      <c r="I913" s="3" t="inlineStr">
        <is>
          <t>aapl:A3.050NotesDue2029Member</t>
        </is>
      </c>
      <c r="J913" s="3" t="inlineStr">
        <is>
          <t>https://www.sec.gov/Archives/edgar/data/320193/000032019320000052/a10-qq220203282020.htm#d14238443e906-wk-Fact-09903B87BBE85FBC8B841DD68E71CE67</t>
        </is>
      </c>
      <c r="K913" s="3" t="inlineStr">
        <is>
          <t>2020-05-01 00:00:00</t>
        </is>
      </c>
    </row>
    <row r="914">
      <c r="B914" s="3" t="inlineStr">
        <is>
          <t>TradingSymbol</t>
        </is>
      </c>
      <c r="C914" s="3" t="inlineStr">
        <is>
          <t>2020-03-28</t>
        </is>
      </c>
      <c r="D914" s="3" t="inlineStr">
        <is>
          <t>2019-09-29</t>
        </is>
      </c>
      <c r="E914" s="3" t="inlineStr">
        <is>
          <t>duration</t>
        </is>
      </c>
      <c r="F914" s="3" t="n"/>
      <c r="G914" s="3" t="n"/>
      <c r="H914" s="3" t="n"/>
      <c r="I914" s="3" t="inlineStr">
        <is>
          <t>aapl:A3.050NotesDue2029Member</t>
        </is>
      </c>
      <c r="J914" s="3" t="inlineStr">
        <is>
          <t>https://www.sec.gov/Archives/edgar/data/320193/000032019320000052/a10-qq220203282020.htm#d14238443e911-wk-Fact-6C06CBA0CE435C87B219E0D314D654A4</t>
        </is>
      </c>
      <c r="K914" s="3" t="inlineStr">
        <is>
          <t>2020-05-01 00:00:00</t>
        </is>
      </c>
    </row>
    <row r="915">
      <c r="B915" s="3" t="inlineStr">
        <is>
          <t>SecurityExchangeName</t>
        </is>
      </c>
      <c r="C915" s="3" t="inlineStr">
        <is>
          <t>2020-03-28</t>
        </is>
      </c>
      <c r="D915" s="3" t="inlineStr">
        <is>
          <t>2019-09-29</t>
        </is>
      </c>
      <c r="E915" s="3" t="inlineStr">
        <is>
          <t>duration</t>
        </is>
      </c>
      <c r="F915" s="3" t="n"/>
      <c r="G915" s="3" t="n"/>
      <c r="H915" s="3" t="n"/>
      <c r="I915" s="3" t="inlineStr">
        <is>
          <t>aapl:A3.050NotesDue2029Member</t>
        </is>
      </c>
      <c r="J915" s="3" t="inlineStr">
        <is>
          <t>https://www.sec.gov/Archives/edgar/data/320193/000032019320000052/a10-qq220203282020.htm#d14238443e916-wk-Fact-E13A7D45DA0452669C59E82A0E9B5038</t>
        </is>
      </c>
      <c r="K915" s="3" t="inlineStr">
        <is>
          <t>2020-05-01 00:00:00</t>
        </is>
      </c>
    </row>
    <row r="916">
      <c r="B916" s="3" t="inlineStr">
        <is>
          <t>Security12bTitle</t>
        </is>
      </c>
      <c r="C916" s="3" t="inlineStr">
        <is>
          <t>2020-03-28</t>
        </is>
      </c>
      <c r="D916" s="3" t="inlineStr">
        <is>
          <t>2019-09-29</t>
        </is>
      </c>
      <c r="E916" s="3" t="inlineStr">
        <is>
          <t>duration</t>
        </is>
      </c>
      <c r="F916" s="3" t="n"/>
      <c r="G916" s="3" t="n"/>
      <c r="H916" s="3" t="n"/>
      <c r="I916" s="3" t="inlineStr">
        <is>
          <t>aapl:A3.600NotesDue2042Member</t>
        </is>
      </c>
      <c r="J916" s="3" t="inlineStr">
        <is>
          <t>https://www.sec.gov/Archives/edgar/data/320193/000032019320000052/a10-qq220203282020.htm#d14238443e939-wk-Fact-5F96D39E6E095E5BBC966FF95E246D21</t>
        </is>
      </c>
      <c r="K916" s="3" t="inlineStr">
        <is>
          <t>2020-05-01 00:00:00</t>
        </is>
      </c>
    </row>
    <row r="917">
      <c r="B917" s="3" t="inlineStr">
        <is>
          <t>TradingSymbol</t>
        </is>
      </c>
      <c r="C917" s="3" t="inlineStr">
        <is>
          <t>2020-03-28</t>
        </is>
      </c>
      <c r="D917" s="3" t="inlineStr">
        <is>
          <t>2019-09-29</t>
        </is>
      </c>
      <c r="E917" s="3" t="inlineStr">
        <is>
          <t>duration</t>
        </is>
      </c>
      <c r="F917" s="3" t="n"/>
      <c r="G917" s="3" t="n"/>
      <c r="H917" s="3" t="n"/>
      <c r="I917" s="3" t="inlineStr">
        <is>
          <t>aapl:A3.600NotesDue2042Member</t>
        </is>
      </c>
      <c r="J917" s="3" t="inlineStr">
        <is>
          <t>https://www.sec.gov/Archives/edgar/data/320193/000032019320000052/a10-qq220203282020.htm#d14238443e944-wk-Fact-B7EB2BA6253B57C4912C2B03310096C9</t>
        </is>
      </c>
      <c r="K917" s="3" t="inlineStr">
        <is>
          <t>2020-05-01 00:00:00</t>
        </is>
      </c>
    </row>
    <row r="918">
      <c r="B918" s="3" t="inlineStr">
        <is>
          <t>SecurityExchangeName</t>
        </is>
      </c>
      <c r="C918" s="3" t="inlineStr">
        <is>
          <t>2020-03-28</t>
        </is>
      </c>
      <c r="D918" s="3" t="inlineStr">
        <is>
          <t>2019-09-29</t>
        </is>
      </c>
      <c r="E918" s="3" t="inlineStr">
        <is>
          <t>duration</t>
        </is>
      </c>
      <c r="F918" s="3" t="n"/>
      <c r="G918" s="3" t="n"/>
      <c r="H918" s="3" t="n"/>
      <c r="I918" s="3" t="inlineStr">
        <is>
          <t>aapl:A3.600NotesDue2042Member</t>
        </is>
      </c>
      <c r="J918" s="3" t="inlineStr">
        <is>
          <t>https://www.sec.gov/Archives/edgar/data/320193/000032019320000052/a10-qq220203282020.htm#d14238443e949-wk-Fact-09975A1A603A555BB249ECC6B298E216</t>
        </is>
      </c>
      <c r="K918" s="3" t="inlineStr">
        <is>
          <t>2020-05-01 00:00:00</t>
        </is>
      </c>
    </row>
    <row r="919">
      <c r="B919" s="3" t="inlineStr">
        <is>
          <t>Security12bTitle</t>
        </is>
      </c>
      <c r="C919" s="3" t="inlineStr">
        <is>
          <t>2020-03-28</t>
        </is>
      </c>
      <c r="D919" s="3" t="inlineStr">
        <is>
          <t>2019-09-29</t>
        </is>
      </c>
      <c r="E919" s="3" t="inlineStr">
        <is>
          <t>duration</t>
        </is>
      </c>
      <c r="F919" s="3" t="n"/>
      <c r="G919" s="3" t="n"/>
      <c r="H919" s="3" t="n"/>
      <c r="I919" s="3" t="inlineStr">
        <is>
          <t>us-gaap:CommonStockMember</t>
        </is>
      </c>
      <c r="J919" s="3" t="inlineStr">
        <is>
          <t>https://www.sec.gov/Archives/edgar/data/320193/000032019320000052/a10-qq220203282020.htm#d14238443e778-wk-Fact-1A4A185DE7D25BAD9A26D83BF1312F94</t>
        </is>
      </c>
      <c r="K919" s="3" t="inlineStr">
        <is>
          <t>2020-05-01 00:00:00</t>
        </is>
      </c>
    </row>
    <row r="920">
      <c r="B920" s="3" t="inlineStr">
        <is>
          <t>TradingSymbol</t>
        </is>
      </c>
      <c r="C920" s="3" t="inlineStr">
        <is>
          <t>2020-03-28</t>
        </is>
      </c>
      <c r="D920" s="3" t="inlineStr">
        <is>
          <t>2019-09-29</t>
        </is>
      </c>
      <c r="E920" s="3" t="inlineStr">
        <is>
          <t>duration</t>
        </is>
      </c>
      <c r="F920" s="3" t="n"/>
      <c r="G920" s="3" t="n"/>
      <c r="H920" s="3" t="n"/>
      <c r="I920" s="3" t="inlineStr">
        <is>
          <t>us-gaap:CommonStockMember</t>
        </is>
      </c>
      <c r="J920" s="3" t="inlineStr">
        <is>
          <t>https://www.sec.gov/Archives/edgar/data/320193/000032019320000052/a10-qq220203282020.htm#d14238443e783-wk-Fact-E5FEB0EB291E5CAEB0B5EE7B58D74CB6</t>
        </is>
      </c>
      <c r="K920" s="3" t="inlineStr">
        <is>
          <t>2020-05-01 00:00:00</t>
        </is>
      </c>
    </row>
    <row r="921">
      <c r="B921" s="3" t="inlineStr">
        <is>
          <t>SecurityExchangeName</t>
        </is>
      </c>
      <c r="C921" s="3" t="inlineStr">
        <is>
          <t>2020-03-28</t>
        </is>
      </c>
      <c r="D921" s="3" t="inlineStr">
        <is>
          <t>2019-09-29</t>
        </is>
      </c>
      <c r="E921" s="3" t="inlineStr">
        <is>
          <t>duration</t>
        </is>
      </c>
      <c r="F921" s="3" t="n"/>
      <c r="G921" s="3" t="n"/>
      <c r="H921" s="3" t="n"/>
      <c r="I921" s="3" t="inlineStr">
        <is>
          <t>us-gaap:CommonStockMember</t>
        </is>
      </c>
      <c r="J921" s="3" t="inlineStr">
        <is>
          <t>https://www.sec.gov/Archives/edgar/data/320193/000032019320000052/a10-qq220203282020.htm#d14238443e788-wk-Fact-A579B5EAE1505278B78B362B9AF8E1C2</t>
        </is>
      </c>
      <c r="K921" s="3" t="inlineStr">
        <is>
          <t>2020-05-01 00:00:00</t>
        </is>
      </c>
    </row>
    <row r="922">
      <c r="B922" s="3" t="inlineStr">
        <is>
          <t>OciBeforeReclassificationsBeforeTaxAttributableToParent</t>
        </is>
      </c>
      <c r="C922" s="3" t="inlineStr">
        <is>
          <t>2020-03-28</t>
        </is>
      </c>
      <c r="D922" s="3" t="inlineStr">
        <is>
          <t>2019-09-29</t>
        </is>
      </c>
      <c r="E922" s="3" t="inlineStr">
        <is>
          <t>duration</t>
        </is>
      </c>
      <c r="F922" s="3" t="inlineStr">
        <is>
          <t>-151000000.0</t>
        </is>
      </c>
      <c r="G922" s="3" t="inlineStr">
        <is>
          <t>usd</t>
        </is>
      </c>
      <c r="H922" s="3" t="inlineStr">
        <is>
          <t>-6</t>
        </is>
      </c>
      <c r="I922" s="3" t="inlineStr">
        <is>
          <t>aapl:AccumulatedGainLossNetDerivativeInstrumentParentMember</t>
        </is>
      </c>
      <c r="J922" s="3" t="inlineStr">
        <is>
          <t>https://www.sec.gov/Archives/edgar/data/320193/000032019320000052/a10-qq220203282020.htm#d14310610e1663-wk-Fact-B4F712B26C99546793545CCB4E9F4F7E</t>
        </is>
      </c>
      <c r="K922" s="3" t="inlineStr">
        <is>
          <t>2020-05-01 00:00:00</t>
        </is>
      </c>
    </row>
    <row r="923">
      <c r="B923" s="3" t="inlineStr">
        <is>
          <t>ReclassificationFromAociCurrentPeriodBeforeTaxAttributableToParent</t>
        </is>
      </c>
      <c r="C923" s="3" t="inlineStr">
        <is>
          <t>2020-03-28</t>
        </is>
      </c>
      <c r="D923" s="3" t="inlineStr">
        <is>
          <t>2019-09-29</t>
        </is>
      </c>
      <c r="E923" s="3" t="inlineStr">
        <is>
          <t>duration</t>
        </is>
      </c>
      <c r="F923" s="3" t="inlineStr">
        <is>
          <t>-329000000.0</t>
        </is>
      </c>
      <c r="G923" s="3" t="inlineStr">
        <is>
          <t>usd</t>
        </is>
      </c>
      <c r="H923" s="3" t="inlineStr">
        <is>
          <t>-6</t>
        </is>
      </c>
      <c r="I923" s="3" t="inlineStr">
        <is>
          <t>aapl:AccumulatedGainLossNetDerivativeInstrumentParentMember</t>
        </is>
      </c>
      <c r="J923" s="3" t="inlineStr">
        <is>
          <t>https://www.sec.gov/Archives/edgar/data/320193/000032019320000052/a10-qq220203282020.htm#d14310610e1744-wk-Fact-377561BD8EA351118ED262CB26FF5B39</t>
        </is>
      </c>
      <c r="K923" s="3" t="inlineStr">
        <is>
          <t>2020-05-01 00:00:00</t>
        </is>
      </c>
    </row>
    <row r="924">
      <c r="B924" s="3" t="inlineStr">
        <is>
          <t>OtherComprehensiveIncomeLossTaxPortionAttributableToParent1</t>
        </is>
      </c>
      <c r="C924" s="3" t="inlineStr">
        <is>
          <t>2020-03-28</t>
        </is>
      </c>
      <c r="D924" s="3" t="inlineStr">
        <is>
          <t>2019-09-29</t>
        </is>
      </c>
      <c r="E924" s="3" t="inlineStr">
        <is>
          <t>duration</t>
        </is>
      </c>
      <c r="F924" s="3" t="inlineStr">
        <is>
          <t>-26000000.0</t>
        </is>
      </c>
      <c r="G924" s="3" t="inlineStr">
        <is>
          <t>usd</t>
        </is>
      </c>
      <c r="H924" s="3" t="inlineStr">
        <is>
          <t>-6</t>
        </is>
      </c>
      <c r="I924" s="3" t="inlineStr">
        <is>
          <t>aapl:AccumulatedGainLossNetDerivativeInstrumentParentMember</t>
        </is>
      </c>
      <c r="J924" s="3" t="inlineStr">
        <is>
          <t>https://www.sec.gov/Archives/edgar/data/320193/000032019320000052/a10-qq220203282020.htm#d14310610e1823-wk-Fact-546DFC5B4E6F51C2A6BC847CF4C20FAD</t>
        </is>
      </c>
      <c r="K924" s="3" t="inlineStr">
        <is>
          <t>2020-05-01 00:00:00</t>
        </is>
      </c>
    </row>
    <row r="925">
      <c r="B925" s="3" t="inlineStr">
        <is>
          <t>OtherComprehensiveIncomeLossNetOfTaxPortionAttributableToParent</t>
        </is>
      </c>
      <c r="C925" s="3" t="inlineStr">
        <is>
          <t>2020-03-28</t>
        </is>
      </c>
      <c r="D925" s="3" t="inlineStr">
        <is>
          <t>2019-09-29</t>
        </is>
      </c>
      <c r="E925" s="3" t="inlineStr">
        <is>
          <t>duration</t>
        </is>
      </c>
      <c r="F925" s="3" t="inlineStr">
        <is>
          <t>204000000.0</t>
        </is>
      </c>
      <c r="G925" s="3" t="inlineStr">
        <is>
          <t>usd</t>
        </is>
      </c>
      <c r="H925" s="3" t="inlineStr">
        <is>
          <t>-6</t>
        </is>
      </c>
      <c r="I925" s="3" t="inlineStr">
        <is>
          <t>aapl:AccumulatedGainLossNetDerivativeInstrumentParentMember</t>
        </is>
      </c>
      <c r="J925" s="3" t="inlineStr">
        <is>
          <t>https://www.sec.gov/Archives/edgar/data/320193/000032019320000052/a10-qq220203282020.htm#d14310610e1902-wk-Fact-7056461B5BE8509E869F704F7FDD4392</t>
        </is>
      </c>
      <c r="K925" s="3" t="inlineStr">
        <is>
          <t>2020-05-01 00:00:00</t>
        </is>
      </c>
    </row>
    <row r="926">
      <c r="B926" s="3" t="inlineStr">
        <is>
          <t>OciBeforeReclassificationsBeforeTaxAttributableToParent</t>
        </is>
      </c>
      <c r="C926" s="3" t="inlineStr">
        <is>
          <t>2020-03-28</t>
        </is>
      </c>
      <c r="D926" s="3" t="inlineStr">
        <is>
          <t>2019-09-29</t>
        </is>
      </c>
      <c r="E926" s="3" t="inlineStr">
        <is>
          <t>duration</t>
        </is>
      </c>
      <c r="F926" s="3" t="inlineStr">
        <is>
          <t>-2860000000.0</t>
        </is>
      </c>
      <c r="G926" s="3" t="inlineStr">
        <is>
          <t>usd</t>
        </is>
      </c>
      <c r="H926" s="3" t="inlineStr">
        <is>
          <t>-6</t>
        </is>
      </c>
      <c r="I926" s="3" t="inlineStr">
        <is>
          <t>us-gaap:AccumulatedNetUnrealizedInvestmentGainLossMember</t>
        </is>
      </c>
      <c r="J926" s="3" t="inlineStr">
        <is>
          <t>https://www.sec.gov/Archives/edgar/data/320193/000032019320000052/a10-qq220203282020.htm#d14310610e1683-wk-Fact-34FD451D7F8251499D2504E682FC74CC</t>
        </is>
      </c>
      <c r="K926" s="3" t="inlineStr">
        <is>
          <t>2020-05-01 00:00:00</t>
        </is>
      </c>
    </row>
    <row r="927">
      <c r="B927" s="3" t="inlineStr">
        <is>
          <t>ReclassificationFromAociCurrentPeriodBeforeTaxAttributableToParent</t>
        </is>
      </c>
      <c r="C927" s="3" t="inlineStr">
        <is>
          <t>2020-03-28</t>
        </is>
      </c>
      <c r="D927" s="3" t="inlineStr">
        <is>
          <t>2019-09-29</t>
        </is>
      </c>
      <c r="E927" s="3" t="inlineStr">
        <is>
          <t>duration</t>
        </is>
      </c>
      <c r="F927" s="3" t="inlineStr">
        <is>
          <t>-24000000.0</t>
        </is>
      </c>
      <c r="G927" s="3" t="inlineStr">
        <is>
          <t>usd</t>
        </is>
      </c>
      <c r="H927" s="3" t="inlineStr">
        <is>
          <t>-6</t>
        </is>
      </c>
      <c r="I927" s="3" t="inlineStr">
        <is>
          <t>us-gaap:AccumulatedNetUnrealizedInvestmentGainLossMember</t>
        </is>
      </c>
      <c r="J927" s="3" t="inlineStr">
        <is>
          <t>https://www.sec.gov/Archives/edgar/data/320193/000032019320000052/a10-qq220203282020.htm#d14310610e1763-wk-Fact-499493C964D05B99A24D826ABB187EDD</t>
        </is>
      </c>
      <c r="K927" s="3" t="inlineStr">
        <is>
          <t>2020-05-01 00:00:00</t>
        </is>
      </c>
    </row>
    <row r="928">
      <c r="B928" s="3" t="inlineStr">
        <is>
          <t>OtherComprehensiveIncomeLossTaxPortionAttributableToParent1</t>
        </is>
      </c>
      <c r="C928" s="3" t="inlineStr">
        <is>
          <t>2020-03-28</t>
        </is>
      </c>
      <c r="D928" s="3" t="inlineStr">
        <is>
          <t>2019-09-29</t>
        </is>
      </c>
      <c r="E928" s="3" t="inlineStr">
        <is>
          <t>duration</t>
        </is>
      </c>
      <c r="F928" s="3" t="inlineStr">
        <is>
          <t>-655000000.0</t>
        </is>
      </c>
      <c r="G928" s="3" t="inlineStr">
        <is>
          <t>usd</t>
        </is>
      </c>
      <c r="H928" s="3" t="inlineStr">
        <is>
          <t>-6</t>
        </is>
      </c>
      <c r="I928" s="3" t="inlineStr">
        <is>
          <t>us-gaap:AccumulatedNetUnrealizedInvestmentGainLossMember</t>
        </is>
      </c>
      <c r="J928" s="3" t="inlineStr">
        <is>
          <t>https://www.sec.gov/Archives/edgar/data/320193/000032019320000052/a10-qq220203282020.htm#d14310610e1842-wk-Fact-DDF0C8A404EA52809A27DB9B7F8BE610</t>
        </is>
      </c>
      <c r="K928" s="3" t="inlineStr">
        <is>
          <t>2020-05-01 00:00:00</t>
        </is>
      </c>
    </row>
    <row r="929">
      <c r="B929" s="3" t="inlineStr">
        <is>
          <t>OtherComprehensiveIncomeLossNetOfTaxPortionAttributableToParent</t>
        </is>
      </c>
      <c r="C929" s="3" t="inlineStr">
        <is>
          <t>2020-03-28</t>
        </is>
      </c>
      <c r="D929" s="3" t="inlineStr">
        <is>
          <t>2019-09-29</t>
        </is>
      </c>
      <c r="E929" s="3" t="inlineStr">
        <is>
          <t>duration</t>
        </is>
      </c>
      <c r="F929" s="3" t="inlineStr">
        <is>
          <t>-2181000000.0</t>
        </is>
      </c>
      <c r="G929" s="3" t="inlineStr">
        <is>
          <t>usd</t>
        </is>
      </c>
      <c r="H929" s="3" t="inlineStr">
        <is>
          <t>-6</t>
        </is>
      </c>
      <c r="I929" s="3" t="inlineStr">
        <is>
          <t>us-gaap:AccumulatedNetUnrealizedInvestmentGainLossMember</t>
        </is>
      </c>
      <c r="J929" s="3" t="inlineStr">
        <is>
          <t>https://www.sec.gov/Archives/edgar/data/320193/000032019320000052/a10-qq220203282020.htm#d14310610e1921-wk-Fact-9B373503100D59CC8428B8ED355A0D4C</t>
        </is>
      </c>
      <c r="K929" s="3" t="inlineStr">
        <is>
          <t>2020-05-01 00:00:00</t>
        </is>
      </c>
    </row>
    <row r="930">
      <c r="B930" s="3" t="inlineStr">
        <is>
          <t>OciBeforeReclassificationsBeforeTaxAttributableToParent</t>
        </is>
      </c>
      <c r="C930" s="3" t="inlineStr">
        <is>
          <t>2020-03-28</t>
        </is>
      </c>
      <c r="D930" s="3" t="inlineStr">
        <is>
          <t>2019-09-29</t>
        </is>
      </c>
      <c r="E930" s="3" t="inlineStr">
        <is>
          <t>duration</t>
        </is>
      </c>
      <c r="F930" s="3" t="inlineStr">
        <is>
          <t>-3367000000.0</t>
        </is>
      </c>
      <c r="G930" s="3" t="inlineStr">
        <is>
          <t>usd</t>
        </is>
      </c>
      <c r="H930" s="3" t="inlineStr">
        <is>
          <t>-6</t>
        </is>
      </c>
      <c r="I930" s="3" t="inlineStr">
        <is>
          <t>us-gaap:AccumulatedOtherComprehensiveIncomeMember</t>
        </is>
      </c>
      <c r="J930" s="3" t="inlineStr">
        <is>
          <t>https://www.sec.gov/Archives/edgar/data/320193/000032019320000052/a10-qq220203282020.htm#d14310610e1704-wk-Fact-E581303825C7592ABA9F9277DE2B7926</t>
        </is>
      </c>
      <c r="K930" s="3" t="inlineStr">
        <is>
          <t>2020-05-01 00:00:00</t>
        </is>
      </c>
    </row>
    <row r="931">
      <c r="B931" s="3" t="inlineStr">
        <is>
          <t>ReclassificationFromAociCurrentPeriodBeforeTaxAttributableToParent</t>
        </is>
      </c>
      <c r="C931" s="3" t="inlineStr">
        <is>
          <t>2020-03-28</t>
        </is>
      </c>
      <c r="D931" s="3" t="inlineStr">
        <is>
          <t>2019-09-29</t>
        </is>
      </c>
      <c r="E931" s="3" t="inlineStr">
        <is>
          <t>duration</t>
        </is>
      </c>
      <c r="F931" s="3" t="inlineStr">
        <is>
          <t>-353000000.0</t>
        </is>
      </c>
      <c r="G931" s="3" t="inlineStr">
        <is>
          <t>usd</t>
        </is>
      </c>
      <c r="H931" s="3" t="inlineStr">
        <is>
          <t>-6</t>
        </is>
      </c>
      <c r="I931" s="3" t="inlineStr">
        <is>
          <t>us-gaap:AccumulatedOtherComprehensiveIncomeMember</t>
        </is>
      </c>
      <c r="J931" s="3" t="inlineStr">
        <is>
          <t>https://www.sec.gov/Archives/edgar/data/320193/000032019320000052/a10-qq220203282020.htm#d14310610e1783-wk-Fact-7B03A73A86695DEAB80C04396A7C5EAE</t>
        </is>
      </c>
      <c r="K931" s="3" t="inlineStr">
        <is>
          <t>2020-05-01 00:00:00</t>
        </is>
      </c>
    </row>
    <row r="932">
      <c r="B932" s="3" t="inlineStr">
        <is>
          <t>OtherComprehensiveIncomeLossTaxPortionAttributableToParent1</t>
        </is>
      </c>
      <c r="C932" s="3" t="inlineStr">
        <is>
          <t>2020-03-28</t>
        </is>
      </c>
      <c r="D932" s="3" t="inlineStr">
        <is>
          <t>2019-09-29</t>
        </is>
      </c>
      <c r="E932" s="3" t="inlineStr">
        <is>
          <t>duration</t>
        </is>
      </c>
      <c r="F932" s="3" t="inlineStr">
        <is>
          <t>-673000000.0</t>
        </is>
      </c>
      <c r="G932" s="3" t="inlineStr">
        <is>
          <t>usd</t>
        </is>
      </c>
      <c r="H932" s="3" t="inlineStr">
        <is>
          <t>-6</t>
        </is>
      </c>
      <c r="I932" s="3" t="inlineStr">
        <is>
          <t>us-gaap:AccumulatedOtherComprehensiveIncomeMember</t>
        </is>
      </c>
      <c r="J932" s="3" t="inlineStr">
        <is>
          <t>https://www.sec.gov/Archives/edgar/data/320193/000032019320000052/a10-qq220203282020.htm#d14310610e1862-wk-Fact-B8D1E847271C5CCE873765F7045F8464</t>
        </is>
      </c>
      <c r="K932" s="3" t="inlineStr">
        <is>
          <t>2020-05-01 00:00:00</t>
        </is>
      </c>
    </row>
    <row r="933">
      <c r="B933" s="3" t="inlineStr">
        <is>
          <t>OciBeforeReclassificationsBeforeTaxAttributableToParent</t>
        </is>
      </c>
      <c r="C933" s="3" t="inlineStr">
        <is>
          <t>2020-03-28</t>
        </is>
      </c>
      <c r="D933" s="3" t="inlineStr">
        <is>
          <t>2019-09-29</t>
        </is>
      </c>
      <c r="E933" s="3" t="inlineStr">
        <is>
          <t>duration</t>
        </is>
      </c>
      <c r="F933" s="3" t="inlineStr">
        <is>
          <t>-356000000.0</t>
        </is>
      </c>
      <c r="G933" s="3" t="inlineStr">
        <is>
          <t>usd</t>
        </is>
      </c>
      <c r="H933" s="3" t="inlineStr">
        <is>
          <t>-6</t>
        </is>
      </c>
      <c r="I933" s="3" t="inlineStr">
        <is>
          <t>us-gaap:AccumulatedTranslationAdjustmentMember</t>
        </is>
      </c>
      <c r="J933" s="3" t="inlineStr">
        <is>
          <t>https://www.sec.gov/Archives/edgar/data/320193/000032019320000052/a10-qq220203282020.htm#d14310610e1643-wk-Fact-B5978E1FB5595F9EB8D34FED16E58464</t>
        </is>
      </c>
      <c r="K933" s="3" t="inlineStr">
        <is>
          <t>2020-05-01 00:00:00</t>
        </is>
      </c>
    </row>
    <row r="934">
      <c r="B934" s="3" t="inlineStr">
        <is>
          <t>ReclassificationFromAociCurrentPeriodBeforeTaxAttributableToParent</t>
        </is>
      </c>
      <c r="C934" s="3" t="inlineStr">
        <is>
          <t>2020-03-28</t>
        </is>
      </c>
      <c r="D934" s="3" t="inlineStr">
        <is>
          <t>2019-09-29</t>
        </is>
      </c>
      <c r="E934" s="3" t="inlineStr">
        <is>
          <t>duration</t>
        </is>
      </c>
      <c r="F934" s="3" t="n"/>
      <c r="G934" s="3" t="inlineStr">
        <is>
          <t>usd</t>
        </is>
      </c>
      <c r="H934" s="3" t="inlineStr">
        <is>
          <t>-6</t>
        </is>
      </c>
      <c r="I934" s="3" t="inlineStr">
        <is>
          <t>us-gaap:AccumulatedTranslationAdjustmentMember</t>
        </is>
      </c>
      <c r="J934" s="3" t="inlineStr">
        <is>
          <t>https://www.sec.gov/Archives/edgar/data/320193/000032019320000052/a10-qq220203282020.htm#d14310610e1725-wk-Fact-0CA76EF0B7C653F3BBA47632C47D4F8E</t>
        </is>
      </c>
      <c r="K934" s="3" t="inlineStr">
        <is>
          <t>2020-05-01 00:00:00</t>
        </is>
      </c>
    </row>
    <row r="935">
      <c r="B935" s="3" t="inlineStr">
        <is>
          <t>OtherComprehensiveIncomeLossTaxPortionAttributableToParent1</t>
        </is>
      </c>
      <c r="C935" s="3" t="inlineStr">
        <is>
          <t>2020-03-28</t>
        </is>
      </c>
      <c r="D935" s="3" t="inlineStr">
        <is>
          <t>2019-09-29</t>
        </is>
      </c>
      <c r="E935" s="3" t="inlineStr">
        <is>
          <t>duration</t>
        </is>
      </c>
      <c r="F935" s="3" t="inlineStr">
        <is>
          <t>8000000.0</t>
        </is>
      </c>
      <c r="G935" s="3" t="inlineStr">
        <is>
          <t>usd</t>
        </is>
      </c>
      <c r="H935" s="3" t="inlineStr">
        <is>
          <t>-6</t>
        </is>
      </c>
      <c r="I935" s="3" t="inlineStr">
        <is>
          <t>us-gaap:AccumulatedTranslationAdjustmentMember</t>
        </is>
      </c>
      <c r="J935" s="3" t="inlineStr">
        <is>
          <t>https://www.sec.gov/Archives/edgar/data/320193/000032019320000052/a10-qq220203282020.htm#d14310610e1803-wk-Fact-A4AC8BFB1A8B50BABB142651B6A4FE2F</t>
        </is>
      </c>
      <c r="K935" s="3" t="inlineStr">
        <is>
          <t>2020-05-01 00:00:00</t>
        </is>
      </c>
    </row>
    <row r="936">
      <c r="B936" s="3" t="inlineStr">
        <is>
          <t>OtherComprehensiveIncomeLossNetOfTaxPortionAttributableToParent</t>
        </is>
      </c>
      <c r="C936" s="3" t="inlineStr">
        <is>
          <t>2020-03-28</t>
        </is>
      </c>
      <c r="D936" s="3" t="inlineStr">
        <is>
          <t>2019-09-29</t>
        </is>
      </c>
      <c r="E936" s="3" t="inlineStr">
        <is>
          <t>duration</t>
        </is>
      </c>
      <c r="F936" s="3" t="inlineStr">
        <is>
          <t>-364000000.0</t>
        </is>
      </c>
      <c r="G936" s="3" t="inlineStr">
        <is>
          <t>usd</t>
        </is>
      </c>
      <c r="H936" s="3" t="inlineStr">
        <is>
          <t>-6</t>
        </is>
      </c>
      <c r="I936" s="3" t="inlineStr">
        <is>
          <t>us-gaap:AccumulatedTranslationAdjustmentMember</t>
        </is>
      </c>
      <c r="J936" s="3" t="inlineStr">
        <is>
          <t>https://www.sec.gov/Archives/edgar/data/320193/000032019320000052/a10-qq220203282020.htm#d14310610e1882-wk-Fact-A7679A71B681551985B10BB247D9BFE5</t>
        </is>
      </c>
      <c r="K936" s="3" t="inlineStr">
        <is>
          <t>2020-05-01 00:00:00</t>
        </is>
      </c>
    </row>
    <row r="937">
      <c r="B937" s="3" t="inlineStr">
        <is>
          <t>StockholdersEquity</t>
        </is>
      </c>
      <c r="C937" s="3" t="inlineStr">
        <is>
          <t>2018-12-29</t>
        </is>
      </c>
      <c r="D937" s="3" t="n"/>
      <c r="E937" s="3" t="inlineStr">
        <is>
          <t>instant</t>
        </is>
      </c>
      <c r="F937" s="3" t="inlineStr">
        <is>
          <t>117892000000.0</t>
        </is>
      </c>
      <c r="G937" s="3" t="inlineStr">
        <is>
          <t>usd</t>
        </is>
      </c>
      <c r="H937" s="3" t="inlineStr">
        <is>
          <t>-6</t>
        </is>
      </c>
      <c r="I937" s="3" t="n"/>
      <c r="J937" s="3" t="inlineStr">
        <is>
          <t>https://www.sec.gov/Archives/edgar/data/320193/000032019320000052/a10-qq220203282020.htm#d14264518e643-wk-Fact-255AA44BB1CA5F05A12418DAC62D41A2</t>
        </is>
      </c>
      <c r="K937" s="3" t="inlineStr">
        <is>
          <t>2020-05-01 00:00:00</t>
        </is>
      </c>
    </row>
    <row r="938">
      <c r="B938" s="3" t="inlineStr">
        <is>
          <t>StandardProductWarrantyAccrual</t>
        </is>
      </c>
      <c r="C938" s="3" t="inlineStr">
        <is>
          <t>2018-12-29</t>
        </is>
      </c>
      <c r="D938" s="3" t="n"/>
      <c r="E938" s="3" t="inlineStr">
        <is>
          <t>instant</t>
        </is>
      </c>
      <c r="F938" s="3" t="inlineStr">
        <is>
          <t>3819000000.0</t>
        </is>
      </c>
      <c r="G938" s="3" t="inlineStr">
        <is>
          <t>usd</t>
        </is>
      </c>
      <c r="H938" s="3" t="inlineStr">
        <is>
          <t>-6</t>
        </is>
      </c>
      <c r="I938" s="3" t="n"/>
      <c r="J938" s="3" t="inlineStr">
        <is>
          <t>https://www.sec.gov/Archives/edgar/data/320193/000032019320000052/a10-qq220203282020.htm#d14318334e658-wk-Fact-3C5F3E9ECB505B628C94538B8DE75FF9</t>
        </is>
      </c>
      <c r="K938" s="3" t="inlineStr">
        <is>
          <t>2020-05-01 00:00:00</t>
        </is>
      </c>
    </row>
    <row r="939">
      <c r="B939" s="3" t="inlineStr">
        <is>
          <t>StockholdersEquity</t>
        </is>
      </c>
      <c r="C939" s="3" t="inlineStr">
        <is>
          <t>2018-12-29</t>
        </is>
      </c>
      <c r="D939" s="3" t="n"/>
      <c r="E939" s="3" t="inlineStr">
        <is>
          <t>instant</t>
        </is>
      </c>
      <c r="F939" s="3" t="inlineStr">
        <is>
          <t>-3588000000.0</t>
        </is>
      </c>
      <c r="G939" s="3" t="inlineStr">
        <is>
          <t>usd</t>
        </is>
      </c>
      <c r="H939" s="3" t="inlineStr">
        <is>
          <t>-6</t>
        </is>
      </c>
      <c r="I939" s="3" t="inlineStr">
        <is>
          <t>us-gaap:AccumulatedOtherComprehensiveIncomeMember</t>
        </is>
      </c>
      <c r="J939" s="3" t="inlineStr">
        <is>
          <t>https://www.sec.gov/Archives/edgar/data/320193/000032019320000052/a10-qq220203282020.htm#d14264518e2163-wk-Fact-161FCFE45BFE5A57A9CA85693FD59C69</t>
        </is>
      </c>
      <c r="K939" s="3" t="inlineStr">
        <is>
          <t>2020-05-01 00:00:00</t>
        </is>
      </c>
    </row>
    <row r="940">
      <c r="B940" s="3" t="inlineStr">
        <is>
          <t>StockholdersEquity__dim__AccumulatedOtherComprehensiveIncomeMember</t>
        </is>
      </c>
      <c r="C940" s="3" t="inlineStr">
        <is>
          <t>2018-12-29</t>
        </is>
      </c>
      <c r="D940" s="3" t="n"/>
      <c r="E940" s="3" t="inlineStr">
        <is>
          <t>instant</t>
        </is>
      </c>
      <c r="F940" s="3" t="inlineStr">
        <is>
          <t>-3588000000.0</t>
        </is>
      </c>
      <c r="G940" s="3" t="inlineStr">
        <is>
          <t>usd</t>
        </is>
      </c>
      <c r="H940" s="3" t="inlineStr">
        <is>
          <t>-6</t>
        </is>
      </c>
      <c r="I940" s="3" t="inlineStr">
        <is>
          <t>us-gaap:AccumulatedOtherComprehensiveIncomeMember</t>
        </is>
      </c>
      <c r="J940" s="3" t="inlineStr">
        <is>
          <t>https://www.sec.gov/Archives/edgar/data/320193/000032019320000052/a10-qq220203282020.htm#d14264518e2163-wk-Fact-161FCFE45BFE5A57A9CA85693FD59C69</t>
        </is>
      </c>
      <c r="K940" s="3" t="inlineStr">
        <is>
          <t>2020-05-01 00:00:00</t>
        </is>
      </c>
    </row>
    <row r="941">
      <c r="B941" s="3" t="inlineStr">
        <is>
          <t>StockholdersEquity</t>
        </is>
      </c>
      <c r="C941" s="3" t="inlineStr">
        <is>
          <t>2018-12-29</t>
        </is>
      </c>
      <c r="D941" s="3" t="n"/>
      <c r="E941" s="3" t="inlineStr">
        <is>
          <t>instant</t>
        </is>
      </c>
      <c r="F941" s="3" t="inlineStr">
        <is>
          <t>40970000000.0</t>
        </is>
      </c>
      <c r="G941" s="3" t="inlineStr">
        <is>
          <t>usd</t>
        </is>
      </c>
      <c r="H941" s="3" t="inlineStr">
        <is>
          <t>-6</t>
        </is>
      </c>
      <c r="I941" s="3" t="inlineStr">
        <is>
          <t>us-gaap:CommonStockIncludingAdditionalPaidInCapitalMember</t>
        </is>
      </c>
      <c r="J941" s="3" t="inlineStr">
        <is>
          <t>https://www.sec.gov/Archives/edgar/data/320193/000032019320000052/a10-qq220203282020.htm#d14264518e880-wk-Fact-BCE2079A03E55CAF98D0C34FB30542A7</t>
        </is>
      </c>
      <c r="K941" s="3" t="inlineStr">
        <is>
          <t>2020-05-01 00:00:00</t>
        </is>
      </c>
    </row>
    <row r="942">
      <c r="B942" s="3" t="inlineStr">
        <is>
          <t>StockholdersEquity__dim__CommonStockIncludingAdditionalPaidInCapitalMember</t>
        </is>
      </c>
      <c r="C942" s="3" t="inlineStr">
        <is>
          <t>2018-12-29</t>
        </is>
      </c>
      <c r="D942" s="3" t="n"/>
      <c r="E942" s="3" t="inlineStr">
        <is>
          <t>instant</t>
        </is>
      </c>
      <c r="F942" s="3" t="inlineStr">
        <is>
          <t>40970000000.0</t>
        </is>
      </c>
      <c r="G942" s="3" t="inlineStr">
        <is>
          <t>usd</t>
        </is>
      </c>
      <c r="H942" s="3" t="inlineStr">
        <is>
          <t>-6</t>
        </is>
      </c>
      <c r="I942" s="3" t="inlineStr">
        <is>
          <t>us-gaap:CommonStockIncludingAdditionalPaidInCapitalMember</t>
        </is>
      </c>
      <c r="J942" s="3" t="inlineStr">
        <is>
          <t>https://www.sec.gov/Archives/edgar/data/320193/000032019320000052/a10-qq220203282020.htm#d14264518e880-wk-Fact-BCE2079A03E55CAF98D0C34FB30542A7</t>
        </is>
      </c>
      <c r="K942" s="3" t="inlineStr">
        <is>
          <t>2020-05-01 00:00:00</t>
        </is>
      </c>
    </row>
    <row r="943">
      <c r="B943" s="3" t="inlineStr">
        <is>
          <t>StockholdersEquity</t>
        </is>
      </c>
      <c r="C943" s="3" t="inlineStr">
        <is>
          <t>2018-12-29</t>
        </is>
      </c>
      <c r="D943" s="3" t="n"/>
      <c r="E943" s="3" t="inlineStr">
        <is>
          <t>instant</t>
        </is>
      </c>
      <c r="F943" s="3" t="inlineStr">
        <is>
          <t>80510000000.0</t>
        </is>
      </c>
      <c r="G943" s="3" t="inlineStr">
        <is>
          <t>usd</t>
        </is>
      </c>
      <c r="H943" s="3" t="inlineStr">
        <is>
          <t>-6</t>
        </is>
      </c>
      <c r="I943" s="3" t="inlineStr">
        <is>
          <t>us-gaap:RetainedEarningsMember</t>
        </is>
      </c>
      <c r="J943" s="3" t="inlineStr">
        <is>
          <t>https://www.sec.gov/Archives/edgar/data/320193/000032019320000052/a10-qq220203282020.htm#d14264518e1439-wk-Fact-7FF36F14B90450378A9ABCAD2C2D4237</t>
        </is>
      </c>
      <c r="K943" s="3" t="inlineStr">
        <is>
          <t>2020-05-01 00:00:00</t>
        </is>
      </c>
    </row>
    <row r="944">
      <c r="B944" s="3" t="inlineStr">
        <is>
          <t>StockholdersEquity__dim__RetainedEarningsMember</t>
        </is>
      </c>
      <c r="C944" s="3" t="inlineStr">
        <is>
          <t>2018-12-29</t>
        </is>
      </c>
      <c r="D944" s="3" t="n"/>
      <c r="E944" s="3" t="inlineStr">
        <is>
          <t>instant</t>
        </is>
      </c>
      <c r="F944" s="3" t="inlineStr">
        <is>
          <t>80510000000.0</t>
        </is>
      </c>
      <c r="G944" s="3" t="inlineStr">
        <is>
          <t>usd</t>
        </is>
      </c>
      <c r="H944" s="3" t="inlineStr">
        <is>
          <t>-6</t>
        </is>
      </c>
      <c r="I944" s="3" t="inlineStr">
        <is>
          <t>us-gaap:RetainedEarningsMember</t>
        </is>
      </c>
      <c r="J944" s="3" t="inlineStr">
        <is>
          <t>https://www.sec.gov/Archives/edgar/data/320193/000032019320000052/a10-qq220203282020.htm#d14264518e1439-wk-Fact-7FF36F14B90450378A9ABCAD2C2D4237</t>
        </is>
      </c>
      <c r="K944" s="3" t="inlineStr">
        <is>
          <t>2020-05-01 00:00:00</t>
        </is>
      </c>
    </row>
    <row r="945">
      <c r="B945" s="3" t="inlineStr">
        <is>
          <t>CashCashEquivalentsRestrictedCashAndRestrictedCashEquivalents</t>
        </is>
      </c>
      <c r="C945" s="3" t="inlineStr">
        <is>
          <t>2019-03-30</t>
        </is>
      </c>
      <c r="D945" s="3" t="n"/>
      <c r="E945" s="3" t="inlineStr">
        <is>
          <t>instant</t>
        </is>
      </c>
      <c r="F945" s="3" t="inlineStr">
        <is>
          <t>39817000000.0</t>
        </is>
      </c>
      <c r="G945" s="3" t="inlineStr">
        <is>
          <t>usd</t>
        </is>
      </c>
      <c r="H945" s="3" t="inlineStr">
        <is>
          <t>-6</t>
        </is>
      </c>
      <c r="I945" s="3" t="n"/>
      <c r="J945" s="3" t="inlineStr">
        <is>
          <t>https://www.sec.gov/Archives/edgar/data/320193/000032019320000052/a10-qq220203282020.htm#d14264519e2081-wk-Fact-F9571BCF68395C2EAEB6D600122D6BB6</t>
        </is>
      </c>
      <c r="K945" s="3" t="inlineStr">
        <is>
          <t>2020-05-01 00:00:00</t>
        </is>
      </c>
    </row>
    <row r="946">
      <c r="B946" s="3" t="inlineStr">
        <is>
          <t>DerivativeLiabilitiesReductionforMasterNettingArrangements</t>
        </is>
      </c>
      <c r="C946" s="3" t="inlineStr">
        <is>
          <t>2020-03-28</t>
        </is>
      </c>
      <c r="D946" s="3" t="n"/>
      <c r="E946" s="3" t="inlineStr">
        <is>
          <t>instant</t>
        </is>
      </c>
      <c r="F946" s="3" t="inlineStr">
        <is>
          <t>6400000000.0</t>
        </is>
      </c>
      <c r="G946" s="3" t="inlineStr">
        <is>
          <t>usd</t>
        </is>
      </c>
      <c r="H946" s="3" t="inlineStr">
        <is>
          <t>-8</t>
        </is>
      </c>
      <c r="I946" s="3" t="n"/>
      <c r="J946" s="3" t="inlineStr">
        <is>
          <t>https://www.sec.gov/Archives/edgar/data/320193/000032019320000052/a10-qq220203282020.htm#Fact-4B1AE8B1857353219C3D08BE171D553C-wk-Fact-4B1AE8B1857353219C3D08BE171D553C</t>
        </is>
      </c>
      <c r="K946" s="3" t="inlineStr">
        <is>
          <t>2020-05-01 00:00:00</t>
        </is>
      </c>
    </row>
    <row r="947">
      <c r="B947" s="3" t="inlineStr">
        <is>
          <t>CommonStockParOrStatedValuePerShare</t>
        </is>
      </c>
      <c r="C947" s="3" t="inlineStr">
        <is>
          <t>2020-03-28</t>
        </is>
      </c>
      <c r="D947" s="3" t="n"/>
      <c r="E947" s="3" t="inlineStr">
        <is>
          <t>instant</t>
        </is>
      </c>
      <c r="F947" s="3" t="inlineStr">
        <is>
          <t>1e-05</t>
        </is>
      </c>
      <c r="G947" s="3" t="inlineStr">
        <is>
          <t>usdPerShare</t>
        </is>
      </c>
      <c r="H947" s="3" t="inlineStr">
        <is>
          <t>INF</t>
        </is>
      </c>
      <c r="I947" s="3" t="n"/>
      <c r="J947" s="3" t="inlineStr">
        <is>
          <t>https://www.sec.gov/Archives/edgar/data/320193/000032019320000052/a10-qq220203282020.htm#Fact-A26460DCE9255018B83D7D4731581D22-wk-Fact-A26460DCE9255018B83D7D4731581D22</t>
        </is>
      </c>
      <c r="K947" s="3" t="inlineStr">
        <is>
          <t>2020-05-01 00:00:00</t>
        </is>
      </c>
    </row>
    <row r="948">
      <c r="B948" s="3" t="inlineStr">
        <is>
          <t>CommonStockSharesAuthorized</t>
        </is>
      </c>
      <c r="C948" s="3" t="inlineStr">
        <is>
          <t>2020-03-28</t>
        </is>
      </c>
      <c r="D948" s="3" t="n"/>
      <c r="E948" s="3" t="inlineStr">
        <is>
          <t>instant</t>
        </is>
      </c>
      <c r="F948" s="3" t="inlineStr">
        <is>
          <t>12600000000.0</t>
        </is>
      </c>
      <c r="G948" s="3" t="inlineStr">
        <is>
          <t>shares</t>
        </is>
      </c>
      <c r="H948" s="3" t="inlineStr">
        <is>
          <t>INF</t>
        </is>
      </c>
      <c r="I948" s="3" t="n"/>
      <c r="J948" s="3" t="inlineStr">
        <is>
          <t>https://www.sec.gov/Archives/edgar/data/320193/000032019320000052/a10-qq220203282020.htm#Fact-89BE71B85D6E572392AF3C979E826D92-wk-Fact-89BE71B85D6E572392AF3C979E826D92</t>
        </is>
      </c>
      <c r="K948" s="3" t="inlineStr">
        <is>
          <t>2020-05-01 00:00:00</t>
        </is>
      </c>
    </row>
    <row r="949">
      <c r="B949" s="3" t="inlineStr">
        <is>
          <t>CommonStockSharesIssued</t>
        </is>
      </c>
      <c r="C949" s="3" t="inlineStr">
        <is>
          <t>2020-03-28</t>
        </is>
      </c>
      <c r="D949" s="3" t="n"/>
      <c r="E949" s="3" t="inlineStr">
        <is>
          <t>instant</t>
        </is>
      </c>
      <c r="F949" s="3" t="inlineStr">
        <is>
          <t>4323987000.0</t>
        </is>
      </c>
      <c r="G949" s="3" t="inlineStr">
        <is>
          <t>shares</t>
        </is>
      </c>
      <c r="H949" s="3" t="inlineStr">
        <is>
          <t>-3</t>
        </is>
      </c>
      <c r="I949" s="3" t="n"/>
      <c r="J949" s="3" t="inlineStr">
        <is>
          <t>https://www.sec.gov/Archives/edgar/data/320193/000032019320000052/a10-qq220203282020.htm#Fact-F2CED86348E95DACB52CE86949EFF3A4-wk-Fact-F2CED86348E95DACB52CE86949EFF3A4</t>
        </is>
      </c>
      <c r="K949" s="3" t="inlineStr">
        <is>
          <t>2020-05-01 00:00:00</t>
        </is>
      </c>
    </row>
    <row r="950">
      <c r="B950" s="3" t="inlineStr">
        <is>
          <t>CommonStockSharesOutstanding</t>
        </is>
      </c>
      <c r="C950" s="3" t="inlineStr">
        <is>
          <t>2020-03-28</t>
        </is>
      </c>
      <c r="D950" s="3" t="n"/>
      <c r="E950" s="3" t="inlineStr">
        <is>
          <t>instant</t>
        </is>
      </c>
      <c r="F950" s="3" t="inlineStr">
        <is>
          <t>4323987000.0</t>
        </is>
      </c>
      <c r="G950" s="3" t="inlineStr">
        <is>
          <t>shares</t>
        </is>
      </c>
      <c r="H950" s="3" t="inlineStr">
        <is>
          <t>-3</t>
        </is>
      </c>
      <c r="I950" s="3" t="n"/>
      <c r="J950" s="3" t="inlineStr">
        <is>
          <t>https://www.sec.gov/Archives/edgar/data/320193/000032019320000052/a10-qq220203282020.htm#Fact-399065338F265F8CB47F0239D1F100AD-wk-Fact-399065338F265F8CB47F0239D1F100AD</t>
        </is>
      </c>
      <c r="K950" s="3" t="inlineStr">
        <is>
          <t>2020-05-01 00:00:00</t>
        </is>
      </c>
    </row>
    <row r="951">
      <c r="B951" s="3" t="inlineStr">
        <is>
          <t>AccountsReceivableNetCurrent</t>
        </is>
      </c>
      <c r="C951" s="3" t="inlineStr">
        <is>
          <t>2020-03-28</t>
        </is>
      </c>
      <c r="D951" s="3" t="n"/>
      <c r="E951" s="3" t="inlineStr">
        <is>
          <t>instant</t>
        </is>
      </c>
      <c r="F951" s="3" t="inlineStr">
        <is>
          <t>15722000000.0</t>
        </is>
      </c>
      <c r="G951" s="3" t="inlineStr">
        <is>
          <t>usd</t>
        </is>
      </c>
      <c r="H951" s="3" t="inlineStr">
        <is>
          <t>-6</t>
        </is>
      </c>
      <c r="I951" s="3" t="n"/>
      <c r="J951" s="3" t="inlineStr">
        <is>
          <t>https://www.sec.gov/Archives/edgar/data/320193/000032019320000052/a10-qq220203282020.htm#d14255321e649-wk-Fact-F55B1E43E0C252788CB0543C656A01D5</t>
        </is>
      </c>
      <c r="K951" s="3" t="inlineStr">
        <is>
          <t>2020-05-01 00:00:00</t>
        </is>
      </c>
    </row>
    <row r="952">
      <c r="B952" s="3" t="inlineStr">
        <is>
          <t>InventoryNet</t>
        </is>
      </c>
      <c r="C952" s="3" t="inlineStr">
        <is>
          <t>2020-03-28</t>
        </is>
      </c>
      <c r="D952" s="3" t="n"/>
      <c r="E952" s="3" t="inlineStr">
        <is>
          <t>instant</t>
        </is>
      </c>
      <c r="F952" s="3" t="inlineStr">
        <is>
          <t>3334000000.0</t>
        </is>
      </c>
      <c r="G952" s="3" t="inlineStr">
        <is>
          <t>usd</t>
        </is>
      </c>
      <c r="H952" s="3" t="inlineStr">
        <is>
          <t>-6</t>
        </is>
      </c>
      <c r="I952" s="3" t="n"/>
      <c r="J952" s="3" t="inlineStr">
        <is>
          <t>https://www.sec.gov/Archives/edgar/data/320193/000032019320000052/a10-qq220203282020.htm#d14255321e688-wk-Fact-942C57972057520699258C9A50E0725D</t>
        </is>
      </c>
      <c r="K952" s="3" t="inlineStr">
        <is>
          <t>2020-05-01 00:00:00</t>
        </is>
      </c>
    </row>
    <row r="953">
      <c r="B953" s="3" t="inlineStr">
        <is>
          <t>NontradeReceivablesCurrent</t>
        </is>
      </c>
      <c r="C953" s="3" t="inlineStr">
        <is>
          <t>2020-03-28</t>
        </is>
      </c>
      <c r="D953" s="3" t="n"/>
      <c r="E953" s="3" t="inlineStr">
        <is>
          <t>instant</t>
        </is>
      </c>
      <c r="F953" s="3" t="inlineStr">
        <is>
          <t>14955000000.0</t>
        </is>
      </c>
      <c r="G953" s="3" t="inlineStr">
        <is>
          <t>usd</t>
        </is>
      </c>
      <c r="H953" s="3" t="inlineStr">
        <is>
          <t>-6</t>
        </is>
      </c>
      <c r="I953" s="3" t="n"/>
      <c r="J953" s="3" t="inlineStr">
        <is>
          <t>https://www.sec.gov/Archives/edgar/data/320193/000032019320000052/a10-qq220203282020.htm#d14255321e727-wk-Fact-D0A15984FD305EF6BFADF203348E89BD</t>
        </is>
      </c>
      <c r="K953" s="3" t="inlineStr">
        <is>
          <t>2020-05-01 00:00:00</t>
        </is>
      </c>
    </row>
    <row r="954">
      <c r="B954" s="3" t="inlineStr">
        <is>
          <t>OtherAssetsCurrent</t>
        </is>
      </c>
      <c r="C954" s="3" t="inlineStr">
        <is>
          <t>2020-03-28</t>
        </is>
      </c>
      <c r="D954" s="3" t="n"/>
      <c r="E954" s="3" t="inlineStr">
        <is>
          <t>instant</t>
        </is>
      </c>
      <c r="F954" s="3" t="inlineStr">
        <is>
          <t>15691000000.0</t>
        </is>
      </c>
      <c r="G954" s="3" t="inlineStr">
        <is>
          <t>usd</t>
        </is>
      </c>
      <c r="H954" s="3" t="inlineStr">
        <is>
          <t>-6</t>
        </is>
      </c>
      <c r="I954" s="3" t="n"/>
      <c r="J954" s="3" t="inlineStr">
        <is>
          <t>https://www.sec.gov/Archives/edgar/data/320193/000032019320000052/a10-qq220203282020.htm#d14255321e766-wk-Fact-AABF14FCA349559C92AC217986ABBD3B</t>
        </is>
      </c>
      <c r="K954" s="3" t="inlineStr">
        <is>
          <t>2020-05-01 00:00:00</t>
        </is>
      </c>
    </row>
    <row r="955">
      <c r="B955" s="3" t="inlineStr">
        <is>
          <t>AssetsCurrent</t>
        </is>
      </c>
      <c r="C955" s="3" t="inlineStr">
        <is>
          <t>2020-03-28</t>
        </is>
      </c>
      <c r="D955" s="3" t="n"/>
      <c r="E955" s="3" t="inlineStr">
        <is>
          <t>instant</t>
        </is>
      </c>
      <c r="F955" s="3" t="inlineStr">
        <is>
          <t>143753000000.0</t>
        </is>
      </c>
      <c r="G955" s="3" t="inlineStr">
        <is>
          <t>usd</t>
        </is>
      </c>
      <c r="H955" s="3" t="inlineStr">
        <is>
          <t>-6</t>
        </is>
      </c>
      <c r="I955" s="3" t="n"/>
      <c r="J955" s="3" t="inlineStr">
        <is>
          <t>https://www.sec.gov/Archives/edgar/data/320193/000032019320000052/a10-qq220203282020.htm#d14255321e805-wk-Fact-79F8EF6B68BA5360B157C50EC221B483</t>
        </is>
      </c>
      <c r="K955" s="3" t="inlineStr">
        <is>
          <t>2020-05-01 00:00:00</t>
        </is>
      </c>
    </row>
    <row r="956">
      <c r="B956" s="3" t="inlineStr">
        <is>
          <t>OtherAssetsNoncurrent</t>
        </is>
      </c>
      <c r="C956" s="3" t="inlineStr">
        <is>
          <t>2020-03-28</t>
        </is>
      </c>
      <c r="D956" s="3" t="n"/>
      <c r="E956" s="3" t="inlineStr">
        <is>
          <t>instant</t>
        </is>
      </c>
      <c r="F956" s="3" t="inlineStr">
        <is>
          <t>41965000000.0</t>
        </is>
      </c>
      <c r="G956" s="3" t="inlineStr">
        <is>
          <t>usd</t>
        </is>
      </c>
      <c r="H956" s="3" t="inlineStr">
        <is>
          <t>-6</t>
        </is>
      </c>
      <c r="I956" s="3" t="n"/>
      <c r="J956" s="3" t="inlineStr">
        <is>
          <t>https://www.sec.gov/Archives/edgar/data/320193/000032019320000052/a10-qq220203282020.htm#d14255321e1005-wk-Fact-0303BB1352115AB982CE87949E521E30</t>
        </is>
      </c>
      <c r="K956" s="3" t="inlineStr">
        <is>
          <t>2020-05-01 00:00:00</t>
        </is>
      </c>
    </row>
    <row r="957">
      <c r="B957" s="3" t="inlineStr">
        <is>
          <t>AssetsNoncurrent</t>
        </is>
      </c>
      <c r="C957" s="3" t="inlineStr">
        <is>
          <t>2020-03-28</t>
        </is>
      </c>
      <c r="D957" s="3" t="n"/>
      <c r="E957" s="3" t="inlineStr">
        <is>
          <t>instant</t>
        </is>
      </c>
      <c r="F957" s="3" t="inlineStr">
        <is>
          <t>176647000000.0</t>
        </is>
      </c>
      <c r="G957" s="3" t="inlineStr">
        <is>
          <t>usd</t>
        </is>
      </c>
      <c r="H957" s="3" t="inlineStr">
        <is>
          <t>-6</t>
        </is>
      </c>
      <c r="I957" s="3" t="n"/>
      <c r="J957" s="3" t="inlineStr">
        <is>
          <t>https://www.sec.gov/Archives/edgar/data/320193/000032019320000052/a10-qq220203282020.htm#d14255321e1044-wk-Fact-2B35E799FA0958B4B591083358E5F9F5</t>
        </is>
      </c>
      <c r="K957" s="3" t="inlineStr">
        <is>
          <t>2020-05-01 00:00:00</t>
        </is>
      </c>
    </row>
    <row r="958">
      <c r="B958" s="3" t="inlineStr">
        <is>
          <t>Assets</t>
        </is>
      </c>
      <c r="C958" s="3" t="inlineStr">
        <is>
          <t>2020-03-28</t>
        </is>
      </c>
      <c r="D958" s="3" t="n"/>
      <c r="E958" s="3" t="inlineStr">
        <is>
          <t>instant</t>
        </is>
      </c>
      <c r="F958" s="3" t="inlineStr">
        <is>
          <t>320400000000.0</t>
        </is>
      </c>
      <c r="G958" s="3" t="inlineStr">
        <is>
          <t>usd</t>
        </is>
      </c>
      <c r="H958" s="3" t="inlineStr">
        <is>
          <t>-6</t>
        </is>
      </c>
      <c r="I958" s="3" t="n"/>
      <c r="J958" s="3" t="inlineStr">
        <is>
          <t>https://www.sec.gov/Archives/edgar/data/320193/000032019320000052/a10-qq220203282020.htm#d14255321e1088-wk-Fact-C7E02AEB2DCC58A285CDC1D0710D59F3</t>
        </is>
      </c>
      <c r="K958" s="3" t="inlineStr">
        <is>
          <t>2020-05-01 00:00:00</t>
        </is>
      </c>
    </row>
    <row r="959">
      <c r="B959" s="3" t="inlineStr">
        <is>
          <t>AccountsPayableCurrent</t>
        </is>
      </c>
      <c r="C959" s="3" t="inlineStr">
        <is>
          <t>2020-03-28</t>
        </is>
      </c>
      <c r="D959" s="3" t="n"/>
      <c r="E959" s="3" t="inlineStr">
        <is>
          <t>instant</t>
        </is>
      </c>
      <c r="F959" s="3" t="inlineStr">
        <is>
          <t>32421000000.0</t>
        </is>
      </c>
      <c r="G959" s="3" t="inlineStr">
        <is>
          <t>usd</t>
        </is>
      </c>
      <c r="H959" s="3" t="inlineStr">
        <is>
          <t>-6</t>
        </is>
      </c>
      <c r="I959" s="3" t="n"/>
      <c r="J959" s="3" t="inlineStr">
        <is>
          <t>https://www.sec.gov/Archives/edgar/data/320193/000032019320000052/a10-qq220203282020.htm#d14255321e1250-wk-Fact-3C8F1FF969A55747890D646EB910994A</t>
        </is>
      </c>
      <c r="K959" s="3" t="inlineStr">
        <is>
          <t>2020-05-01 00:00:00</t>
        </is>
      </c>
    </row>
    <row r="960">
      <c r="B960" s="3" t="inlineStr">
        <is>
          <t>OtherLiabilitiesCurrent</t>
        </is>
      </c>
      <c r="C960" s="3" t="inlineStr">
        <is>
          <t>2020-03-28</t>
        </is>
      </c>
      <c r="D960" s="3" t="n"/>
      <c r="E960" s="3" t="inlineStr">
        <is>
          <t>instant</t>
        </is>
      </c>
      <c r="F960" s="3" t="inlineStr">
        <is>
          <t>37324000000.0</t>
        </is>
      </c>
      <c r="G960" s="3" t="inlineStr">
        <is>
          <t>usd</t>
        </is>
      </c>
      <c r="H960" s="3" t="inlineStr">
        <is>
          <t>-6</t>
        </is>
      </c>
      <c r="I960" s="3" t="n"/>
      <c r="J960" s="3" t="inlineStr">
        <is>
          <t>https://www.sec.gov/Archives/edgar/data/320193/000032019320000052/a10-qq220203282020.htm#d14255321e1284-wk-Fact-FB74DD22390454A486B01C8830FECDF3</t>
        </is>
      </c>
      <c r="K960" s="3" t="inlineStr">
        <is>
          <t>2020-05-01 00:00:00</t>
        </is>
      </c>
    </row>
    <row r="961">
      <c r="B961" s="3" t="inlineStr">
        <is>
          <t>ContractWithCustomerLiabilityCurrent</t>
        </is>
      </c>
      <c r="C961" s="3" t="inlineStr">
        <is>
          <t>2020-03-28</t>
        </is>
      </c>
      <c r="D961" s="3" t="n"/>
      <c r="E961" s="3" t="inlineStr">
        <is>
          <t>instant</t>
        </is>
      </c>
      <c r="F961" s="3" t="inlineStr">
        <is>
          <t>5928000000.0</t>
        </is>
      </c>
      <c r="G961" s="3" t="inlineStr">
        <is>
          <t>usd</t>
        </is>
      </c>
      <c r="H961" s="3" t="inlineStr">
        <is>
          <t>-6</t>
        </is>
      </c>
      <c r="I961" s="3" t="n"/>
      <c r="J961" s="3" t="inlineStr">
        <is>
          <t>https://www.sec.gov/Archives/edgar/data/320193/000032019320000052/a10-qq220203282020.htm#d14255321e1324-wk-Fact-96913D7AE03A5EE78B1E933C29469FCE</t>
        </is>
      </c>
      <c r="K961" s="3" t="inlineStr">
        <is>
          <t>2020-05-01 00:00:00</t>
        </is>
      </c>
    </row>
    <row r="962">
      <c r="B962" s="3" t="inlineStr">
        <is>
          <t>OtherShortTermBorrowings</t>
        </is>
      </c>
      <c r="C962" s="3" t="inlineStr">
        <is>
          <t>2020-03-28</t>
        </is>
      </c>
      <c r="D962" s="3" t="n"/>
      <c r="E962" s="3" t="inlineStr">
        <is>
          <t>instant</t>
        </is>
      </c>
      <c r="F962" s="3" t="inlineStr">
        <is>
          <t>10029000000.0</t>
        </is>
      </c>
      <c r="G962" s="3" t="inlineStr">
        <is>
          <t>usd</t>
        </is>
      </c>
      <c r="H962" s="3" t="inlineStr">
        <is>
          <t>-6</t>
        </is>
      </c>
      <c r="I962" s="3" t="n"/>
      <c r="J962" s="3" t="inlineStr">
        <is>
          <t>https://www.sec.gov/Archives/edgar/data/320193/000032019320000052/a10-qq220203282020.htm#d14255321e1363-wk-Fact-7093D49D2A5B52E7ABCD001ACAEFB3E0</t>
        </is>
      </c>
      <c r="K962" s="3" t="inlineStr">
        <is>
          <t>2020-05-01 00:00:00</t>
        </is>
      </c>
    </row>
    <row r="963">
      <c r="B963" s="3" t="inlineStr">
        <is>
          <t>LiabilitiesCurrent</t>
        </is>
      </c>
      <c r="C963" s="3" t="inlineStr">
        <is>
          <t>2020-03-28</t>
        </is>
      </c>
      <c r="D963" s="3" t="n"/>
      <c r="E963" s="3" t="inlineStr">
        <is>
          <t>instant</t>
        </is>
      </c>
      <c r="F963" s="3" t="inlineStr">
        <is>
          <t>96094000000.0</t>
        </is>
      </c>
      <c r="G963" s="3" t="inlineStr">
        <is>
          <t>usd</t>
        </is>
      </c>
      <c r="H963" s="3" t="inlineStr">
        <is>
          <t>-6</t>
        </is>
      </c>
      <c r="I963" s="3" t="n"/>
      <c r="J963" s="3" t="inlineStr">
        <is>
          <t>https://www.sec.gov/Archives/edgar/data/320193/000032019320000052/a10-qq220203282020.htm#d14255321e1441-wk-Fact-BDBB9A3A66A551D0B1B363B904513BF2</t>
        </is>
      </c>
      <c r="K963" s="3" t="inlineStr">
        <is>
          <t>2020-05-01 00:00:00</t>
        </is>
      </c>
    </row>
    <row r="964">
      <c r="B964" s="3" t="inlineStr">
        <is>
          <t>LiabilitiesNoncurrent</t>
        </is>
      </c>
      <c r="C964" s="3" t="inlineStr">
        <is>
          <t>2020-03-28</t>
        </is>
      </c>
      <c r="D964" s="3" t="n"/>
      <c r="E964" s="3" t="inlineStr">
        <is>
          <t>instant</t>
        </is>
      </c>
      <c r="F964" s="3" t="inlineStr">
        <is>
          <t>145881000000.0</t>
        </is>
      </c>
      <c r="G964" s="3" t="inlineStr">
        <is>
          <t>usd</t>
        </is>
      </c>
      <c r="H964" s="3" t="inlineStr">
        <is>
          <t>-6</t>
        </is>
      </c>
      <c r="I964" s="3" t="n"/>
      <c r="J964" s="3" t="inlineStr">
        <is>
          <t>https://www.sec.gov/Archives/edgar/data/320193/000032019320000052/a10-qq220203282020.htm#d14255321e1640-wk-Fact-2C08B1CD79E05DF4933AD5DE68F0DC33</t>
        </is>
      </c>
      <c r="K964" s="3" t="inlineStr">
        <is>
          <t>2020-05-01 00:00:00</t>
        </is>
      </c>
    </row>
    <row r="965">
      <c r="B965" s="3" t="inlineStr">
        <is>
          <t>Liabilities</t>
        </is>
      </c>
      <c r="C965" s="3" t="inlineStr">
        <is>
          <t>2020-03-28</t>
        </is>
      </c>
      <c r="D965" s="3" t="n"/>
      <c r="E965" s="3" t="inlineStr">
        <is>
          <t>instant</t>
        </is>
      </c>
      <c r="F965" s="3" t="inlineStr">
        <is>
          <t>241975000000.0</t>
        </is>
      </c>
      <c r="G965" s="3" t="inlineStr">
        <is>
          <t>usd</t>
        </is>
      </c>
      <c r="H965" s="3" t="inlineStr">
        <is>
          <t>-6</t>
        </is>
      </c>
      <c r="I965" s="3" t="n"/>
      <c r="J965" s="3" t="inlineStr">
        <is>
          <t>https://www.sec.gov/Archives/edgar/data/320193/000032019320000052/a10-qq220203282020.htm#d14255321e1679-wk-Fact-C83DA5CB46A95507884711ECC02F9255</t>
        </is>
      </c>
      <c r="K965" s="3" t="inlineStr">
        <is>
          <t>2020-05-01 00:00:00</t>
        </is>
      </c>
    </row>
    <row r="966">
      <c r="B966" s="3" t="inlineStr">
        <is>
          <t>CommonStocksIncludingAdditionalPaidInCapital</t>
        </is>
      </c>
      <c r="C966" s="3" t="inlineStr">
        <is>
          <t>2020-03-28</t>
        </is>
      </c>
      <c r="D966" s="3" t="n"/>
      <c r="E966" s="3" t="inlineStr">
        <is>
          <t>instant</t>
        </is>
      </c>
      <c r="F966" s="3" t="inlineStr">
        <is>
          <t>48032000000.0</t>
        </is>
      </c>
      <c r="G966" s="3" t="inlineStr">
        <is>
          <t>usd</t>
        </is>
      </c>
      <c r="H966" s="3" t="inlineStr">
        <is>
          <t>-6</t>
        </is>
      </c>
      <c r="I966" s="3" t="n"/>
      <c r="J966" s="3" t="inlineStr">
        <is>
          <t>https://www.sec.gov/Archives/edgar/data/320193/000032019320000052/a10-qq220203282020.htm#d14255321e1881-wk-Fact-A08CFA13459259A181C7CB27E2E30DBF</t>
        </is>
      </c>
      <c r="K966" s="3" t="inlineStr">
        <is>
          <t>2020-05-01 00:00:00</t>
        </is>
      </c>
    </row>
    <row r="967">
      <c r="B967" s="3" t="inlineStr">
        <is>
          <t>RetainedEarningsAccumulatedDeficit</t>
        </is>
      </c>
      <c r="C967" s="3" t="inlineStr">
        <is>
          <t>2020-03-28</t>
        </is>
      </c>
      <c r="D967" s="3" t="n"/>
      <c r="E967" s="3" t="inlineStr">
        <is>
          <t>instant</t>
        </is>
      </c>
      <c r="F967" s="3" t="inlineStr">
        <is>
          <t>33182000000.0</t>
        </is>
      </c>
      <c r="G967" s="3" t="inlineStr">
        <is>
          <t>usd</t>
        </is>
      </c>
      <c r="H967" s="3" t="inlineStr">
        <is>
          <t>-6</t>
        </is>
      </c>
      <c r="I967" s="3" t="n"/>
      <c r="J967" s="3" t="inlineStr">
        <is>
          <t>https://www.sec.gov/Archives/edgar/data/320193/000032019320000052/a10-qq220203282020.htm#d14255321e1920-wk-Fact-3A3C5C6E9F2E573F83922BE9D6127E51</t>
        </is>
      </c>
      <c r="K967" s="3" t="inlineStr">
        <is>
          <t>2020-05-01 00:00:00</t>
        </is>
      </c>
    </row>
    <row r="968">
      <c r="B968" s="3" t="inlineStr">
        <is>
          <t>AccumulatedOtherComprehensiveIncomeLossNetOfTax</t>
        </is>
      </c>
      <c r="C968" s="3" t="inlineStr">
        <is>
          <t>2020-03-28</t>
        </is>
      </c>
      <c r="D968" s="3" t="n"/>
      <c r="E968" s="3" t="inlineStr">
        <is>
          <t>instant</t>
        </is>
      </c>
      <c r="F968" s="3" t="inlineStr">
        <is>
          <t>-2789000000.0</t>
        </is>
      </c>
      <c r="G968" s="3" t="inlineStr">
        <is>
          <t>usd</t>
        </is>
      </c>
      <c r="H968" s="3" t="inlineStr">
        <is>
          <t>-6</t>
        </is>
      </c>
      <c r="I968" s="3" t="n"/>
      <c r="J968" s="3" t="inlineStr">
        <is>
          <t>https://www.sec.gov/Archives/edgar/data/320193/000032019320000052/a10-qq220203282020.htm#d14255321e1959-wk-Fact-AE20ACA0267258488DCC9CAC126B3AEA</t>
        </is>
      </c>
      <c r="K968" s="3" t="inlineStr">
        <is>
          <t>2020-05-01 00:00:00</t>
        </is>
      </c>
    </row>
    <row r="969">
      <c r="B969" s="3" t="inlineStr">
        <is>
          <t>LiabilitiesAndStockholdersEquity</t>
        </is>
      </c>
      <c r="C969" s="3" t="inlineStr">
        <is>
          <t>2020-03-28</t>
        </is>
      </c>
      <c r="D969" s="3" t="n"/>
      <c r="E969" s="3" t="inlineStr">
        <is>
          <t>instant</t>
        </is>
      </c>
      <c r="F969" s="3" t="inlineStr">
        <is>
          <t>320400000000.0</t>
        </is>
      </c>
      <c r="G969" s="3" t="inlineStr">
        <is>
          <t>usd</t>
        </is>
      </c>
      <c r="H969" s="3" t="inlineStr">
        <is>
          <t>-6</t>
        </is>
      </c>
      <c r="I969" s="3" t="n"/>
      <c r="J969" s="3" t="inlineStr">
        <is>
          <t>https://www.sec.gov/Archives/edgar/data/320193/000032019320000052/a10-qq220203282020.htm#d14255321e2044-wk-Fact-67D1864F227A56788561EC179AD56803</t>
        </is>
      </c>
      <c r="K969" s="3" t="inlineStr">
        <is>
          <t>2020-05-01 00:00:00</t>
        </is>
      </c>
    </row>
    <row r="970">
      <c r="B970" s="3" t="inlineStr">
        <is>
          <t>PerformanceObligationsinArrangements</t>
        </is>
      </c>
      <c r="C970" s="3" t="inlineStr">
        <is>
          <t>2020-03-28</t>
        </is>
      </c>
      <c r="D970" s="3" t="n"/>
      <c r="E970" s="3" t="inlineStr">
        <is>
          <t>instant</t>
        </is>
      </c>
      <c r="F970" s="3" t="n"/>
      <c r="G970" s="3" t="inlineStr">
        <is>
          <t>obligation</t>
        </is>
      </c>
      <c r="H970" s="3" t="inlineStr">
        <is>
          <t>INF</t>
        </is>
      </c>
      <c r="I970" s="3" t="n"/>
      <c r="J970" s="3" t="inlineStr">
        <is>
          <t>https://www.sec.gov/Archives/edgar/data/320193/000032019320000052/a10-qq220203282020.htm#d14269895e447-wk-Fact-C56D6FAD495752909EC16C94C76C6D51</t>
        </is>
      </c>
      <c r="K970" s="3" t="inlineStr">
        <is>
          <t>2020-05-01 00:00:00</t>
        </is>
      </c>
    </row>
    <row r="971">
      <c r="B971" s="3" t="inlineStr">
        <is>
          <t>ContractWithCustomerLiability</t>
        </is>
      </c>
      <c r="C971" s="3" t="inlineStr">
        <is>
          <t>2020-03-28</t>
        </is>
      </c>
      <c r="D971" s="3" t="n"/>
      <c r="E971" s="3" t="inlineStr">
        <is>
          <t>instant</t>
        </is>
      </c>
      <c r="F971" s="3" t="inlineStr">
        <is>
          <t>9400000000.0</t>
        </is>
      </c>
      <c r="G971" s="3" t="inlineStr">
        <is>
          <t>usd</t>
        </is>
      </c>
      <c r="H971" s="3" t="inlineStr">
        <is>
          <t>-8</t>
        </is>
      </c>
      <c r="I971" s="3" t="n"/>
      <c r="J971" s="3" t="inlineStr">
        <is>
          <t>https://www.sec.gov/Archives/edgar/data/320193/000032019320000052/a10-qq220203282020.htm#d14269895e489-wk-Fact-926C02E1036753D5A29D43DB09C579D4</t>
        </is>
      </c>
      <c r="K971" s="3" t="inlineStr">
        <is>
          <t>2020-05-01 00:00:00</t>
        </is>
      </c>
    </row>
    <row r="972">
      <c r="B972" s="3" t="inlineStr">
        <is>
          <t>AvailableForSaleDebtSecuritiesAmortizedCostBasis</t>
        </is>
      </c>
      <c r="C972" s="3" t="inlineStr">
        <is>
          <t>2020-03-28</t>
        </is>
      </c>
      <c r="D972" s="3" t="n"/>
      <c r="E972" s="3" t="inlineStr">
        <is>
          <t>instant</t>
        </is>
      </c>
      <c r="F972" s="3" t="inlineStr">
        <is>
          <t>194759000000.0</t>
        </is>
      </c>
      <c r="G972" s="3" t="inlineStr">
        <is>
          <t>usd</t>
        </is>
      </c>
      <c r="H972" s="3" t="inlineStr">
        <is>
          <t>-6</t>
        </is>
      </c>
      <c r="I972" s="3" t="n"/>
      <c r="J972" s="3" t="inlineStr">
        <is>
          <t>https://www.sec.gov/Archives/edgar/data/320193/000032019320000052/a10-qq220203282020.htm#d14305248e2752-wk-Fact-A33CD0C07E895181ADBA4AFC650FD261</t>
        </is>
      </c>
      <c r="K972" s="3" t="inlineStr">
        <is>
          <t>2020-05-01 00:00:00</t>
        </is>
      </c>
    </row>
    <row r="973">
      <c r="B973" s="3" t="inlineStr">
        <is>
          <t>AvailableForSaleDebtSecuritiesAccumulatedGrossUnrealizedGainBeforeTax</t>
        </is>
      </c>
      <c r="C973" s="3" t="inlineStr">
        <is>
          <t>2020-03-28</t>
        </is>
      </c>
      <c r="D973" s="3" t="n"/>
      <c r="E973" s="3" t="inlineStr">
        <is>
          <t>instant</t>
        </is>
      </c>
      <c r="F973" s="3" t="inlineStr">
        <is>
          <t>1008000000.0</t>
        </is>
      </c>
      <c r="G973" s="3" t="inlineStr">
        <is>
          <t>usd</t>
        </is>
      </c>
      <c r="H973" s="3" t="inlineStr">
        <is>
          <t>-6</t>
        </is>
      </c>
      <c r="I973" s="3" t="n"/>
      <c r="J973" s="3" t="inlineStr">
        <is>
          <t>https://www.sec.gov/Archives/edgar/data/320193/000032019320000052/a10-qq220203282020.htm#d14305248e2771-wk-Fact-DCBAA2CDF53A56738B0A8E2A3F0D435A</t>
        </is>
      </c>
      <c r="K973" s="3" t="inlineStr">
        <is>
          <t>2020-05-01 00:00:00</t>
        </is>
      </c>
    </row>
    <row r="974">
      <c r="B974" s="3" t="inlineStr">
        <is>
          <t>AvailableForSaleDebtSecuritiesAccumulatedGrossUnrealizedLossBeforeTax</t>
        </is>
      </c>
      <c r="C974" s="3" t="inlineStr">
        <is>
          <t>2020-03-28</t>
        </is>
      </c>
      <c r="D974" s="3" t="n"/>
      <c r="E974" s="3" t="inlineStr">
        <is>
          <t>instant</t>
        </is>
      </c>
      <c r="F974" s="3" t="inlineStr">
        <is>
          <t>2923000000.0</t>
        </is>
      </c>
      <c r="G974" s="3" t="inlineStr">
        <is>
          <t>usd</t>
        </is>
      </c>
      <c r="H974" s="3" t="inlineStr">
        <is>
          <t>-6</t>
        </is>
      </c>
      <c r="I974" s="3" t="n"/>
      <c r="J974" s="3" t="inlineStr">
        <is>
          <t>https://www.sec.gov/Archives/edgar/data/320193/000032019320000052/a10-qq220203282020.htm#d14305248e2790-wk-Fact-8E6634403CEF56D69716BF67AC100A59</t>
        </is>
      </c>
      <c r="K974" s="3" t="inlineStr">
        <is>
          <t>2020-05-01 00:00:00</t>
        </is>
      </c>
    </row>
    <row r="975">
      <c r="B975" s="3" t="inlineStr">
        <is>
          <t>AvailableForSaleSecuritiesDebtSecurities</t>
        </is>
      </c>
      <c r="C975" s="3" t="inlineStr">
        <is>
          <t>2020-03-28</t>
        </is>
      </c>
      <c r="D975" s="3" t="n"/>
      <c r="E975" s="3" t="inlineStr">
        <is>
          <t>instant</t>
        </is>
      </c>
      <c r="F975" s="3" t="inlineStr">
        <is>
          <t>192844000000.0</t>
        </is>
      </c>
      <c r="G975" s="3" t="inlineStr">
        <is>
          <t>usd</t>
        </is>
      </c>
      <c r="H975" s="3" t="inlineStr">
        <is>
          <t>-6</t>
        </is>
      </c>
      <c r="I975" s="3" t="n"/>
      <c r="J975" s="3" t="inlineStr">
        <is>
          <t>https://www.sec.gov/Archives/edgar/data/320193/000032019320000052/a10-qq220203282020.htm#d14305248e2811-wk-Fact-5E73B46B53A05649B1637CBDEF3B82EB</t>
        </is>
      </c>
      <c r="K975" s="3" t="inlineStr">
        <is>
          <t>2020-05-01 00:00:00</t>
        </is>
      </c>
    </row>
    <row r="976">
      <c r="B976" s="3" t="inlineStr">
        <is>
          <t>MarketableSecuritiesCurrent</t>
        </is>
      </c>
      <c r="C976" s="3" t="inlineStr">
        <is>
          <t>2020-03-28</t>
        </is>
      </c>
      <c r="D976" s="3" t="n"/>
      <c r="E976" s="3" t="inlineStr">
        <is>
          <t>instant</t>
        </is>
      </c>
      <c r="F976" s="3" t="inlineStr">
        <is>
          <t>53877000000.0</t>
        </is>
      </c>
      <c r="G976" s="3" t="inlineStr">
        <is>
          <t>usd</t>
        </is>
      </c>
      <c r="H976" s="3" t="inlineStr">
        <is>
          <t>-6</t>
        </is>
      </c>
      <c r="I976" s="3" t="n"/>
      <c r="J976" s="3" t="inlineStr">
        <is>
          <t>https://www.sec.gov/Archives/edgar/data/320193/000032019320000052/a10-qq220203282020.htm#d14305248e2850-wk-Fact-DF3FE254FA515C32A9A60C2C515DF270</t>
        </is>
      </c>
      <c r="K976" s="3" t="inlineStr">
        <is>
          <t>2020-05-01 00:00:00</t>
        </is>
      </c>
    </row>
    <row r="977">
      <c r="B977" s="3" t="inlineStr">
        <is>
          <t>MarketableSecuritiesNoncurrent</t>
        </is>
      </c>
      <c r="C977" s="3" t="inlineStr">
        <is>
          <t>2020-03-28</t>
        </is>
      </c>
      <c r="D977" s="3" t="n"/>
      <c r="E977" s="3" t="inlineStr">
        <is>
          <t>instant</t>
        </is>
      </c>
      <c r="F977" s="3" t="inlineStr">
        <is>
          <t>98793000000.0</t>
        </is>
      </c>
      <c r="G977" s="3" t="inlineStr">
        <is>
          <t>usd</t>
        </is>
      </c>
      <c r="H977" s="3" t="inlineStr">
        <is>
          <t>-6</t>
        </is>
      </c>
      <c r="I977" s="3" t="n"/>
      <c r="J977" s="3" t="inlineStr">
        <is>
          <t>https://www.sec.gov/Archives/edgar/data/320193/000032019320000052/a10-qq220203282020.htm#d14305248e2869-wk-Fact-FA74C0E354295BA7B1649861A00283C4</t>
        </is>
      </c>
      <c r="K977" s="3" t="inlineStr">
        <is>
          <t>2020-05-01 00:00:00</t>
        </is>
      </c>
    </row>
    <row r="978">
      <c r="B978" s="3" t="inlineStr">
        <is>
          <t>RestrictedInvestments</t>
        </is>
      </c>
      <c r="C978" s="3" t="inlineStr">
        <is>
          <t>2020-03-28</t>
        </is>
      </c>
      <c r="D978" s="3" t="n"/>
      <c r="E978" s="3" t="inlineStr">
        <is>
          <t>instant</t>
        </is>
      </c>
      <c r="F978" s="3" t="inlineStr">
        <is>
          <t>17600000000.0</t>
        </is>
      </c>
      <c r="G978" s="3" t="inlineStr">
        <is>
          <t>usd</t>
        </is>
      </c>
      <c r="H978" s="3" t="inlineStr">
        <is>
          <t>-8</t>
        </is>
      </c>
      <c r="I978" s="3" t="n"/>
      <c r="J978" s="3" t="inlineStr">
        <is>
          <t>https://www.sec.gov/Archives/edgar/data/320193/000032019320000052/a10-qq220203282020.htm#d14305248e5354-wk-Fact-15C0E9A2C58854CA8BF4CC29C8779321</t>
        </is>
      </c>
      <c r="K978" s="3" t="inlineStr">
        <is>
          <t>2020-05-01 00:00:00</t>
        </is>
      </c>
    </row>
    <row r="979">
      <c r="B979" s="3" t="inlineStr">
        <is>
          <t>EquitySecuritiesWithoutReadilyDeterminableFairValueAmount</t>
        </is>
      </c>
      <c r="C979" s="3" t="inlineStr">
        <is>
          <t>2020-03-28</t>
        </is>
      </c>
      <c r="D979" s="3" t="n"/>
      <c r="E979" s="3" t="inlineStr">
        <is>
          <t>instant</t>
        </is>
      </c>
      <c r="F979" s="3" t="inlineStr">
        <is>
          <t>2800000000.0</t>
        </is>
      </c>
      <c r="G979" s="3" t="inlineStr">
        <is>
          <t>usd</t>
        </is>
      </c>
      <c r="H979" s="3" t="inlineStr">
        <is>
          <t>-8</t>
        </is>
      </c>
      <c r="I979" s="3" t="n"/>
      <c r="J979" s="3" t="inlineStr">
        <is>
          <t>https://www.sec.gov/Archives/edgar/data/320193/000032019320000052/a10-qq220203282020.htm#d14305248e5419-wk-Fact-46F3D4305BD050E0BF388C593FB36762</t>
        </is>
      </c>
      <c r="K979" s="3" t="inlineStr">
        <is>
          <t>2020-05-01 00:00:00</t>
        </is>
      </c>
    </row>
    <row r="980">
      <c r="B980" s="3" t="inlineStr">
        <is>
          <t>CashAndCashEquivalentsAtCarryingValue</t>
        </is>
      </c>
      <c r="C980" s="3" t="inlineStr">
        <is>
          <t>2020-03-28</t>
        </is>
      </c>
      <c r="D980" s="3" t="n"/>
      <c r="E980" s="3" t="inlineStr">
        <is>
          <t>instant</t>
        </is>
      </c>
      <c r="F980" s="3" t="inlineStr">
        <is>
          <t>40174000000.0</t>
        </is>
      </c>
      <c r="G980" s="3" t="inlineStr">
        <is>
          <t>usd</t>
        </is>
      </c>
      <c r="H980" s="3" t="inlineStr">
        <is>
          <t>-6</t>
        </is>
      </c>
      <c r="I980" s="3" t="n"/>
      <c r="J980" s="3" t="inlineStr">
        <is>
          <t>https://www.sec.gov/Archives/edgar/data/320193/000032019320000052/a10-qq220203282020.htm#d14305248e5514-wk-Fact-8C3204B18D3655AF86F281C303FE6118</t>
        </is>
      </c>
      <c r="K980" s="3" t="inlineStr">
        <is>
          <t>2020-05-01 00:00:00</t>
        </is>
      </c>
    </row>
    <row r="981">
      <c r="B981" s="3" t="inlineStr">
        <is>
          <t>RestrictedCashAndCashEquivalentsAtCarryingValue</t>
        </is>
      </c>
      <c r="C981" s="3" t="inlineStr">
        <is>
          <t>2020-03-28</t>
        </is>
      </c>
      <c r="D981" s="3" t="n"/>
      <c r="E981" s="3" t="inlineStr">
        <is>
          <t>instant</t>
        </is>
      </c>
      <c r="F981" s="3" t="inlineStr">
        <is>
          <t>1077000000.0</t>
        </is>
      </c>
      <c r="G981" s="3" t="inlineStr">
        <is>
          <t>usd</t>
        </is>
      </c>
      <c r="H981" s="3" t="inlineStr">
        <is>
          <t>-6</t>
        </is>
      </c>
      <c r="I981" s="3" t="n"/>
      <c r="J981" s="3" t="inlineStr">
        <is>
          <t>https://www.sec.gov/Archives/edgar/data/320193/000032019320000052/a10-qq220203282020.htm#d14305248e5548-wk-Fact-0D23C54EA969547481068955392DAB7C</t>
        </is>
      </c>
      <c r="K981" s="3" t="inlineStr">
        <is>
          <t>2020-05-01 00:00:00</t>
        </is>
      </c>
    </row>
    <row r="982">
      <c r="B982" s="3" t="inlineStr">
        <is>
          <t>RestrictedCashAndCashEquivalentsNoncurrent</t>
        </is>
      </c>
      <c r="C982" s="3" t="inlineStr">
        <is>
          <t>2020-03-28</t>
        </is>
      </c>
      <c r="D982" s="3" t="n"/>
      <c r="E982" s="3" t="inlineStr">
        <is>
          <t>instant</t>
        </is>
      </c>
      <c r="F982" s="3" t="inlineStr">
        <is>
          <t>1798000000.0</t>
        </is>
      </c>
      <c r="G982" s="3" t="inlineStr">
        <is>
          <t>usd</t>
        </is>
      </c>
      <c r="H982" s="3" t="inlineStr">
        <is>
          <t>-6</t>
        </is>
      </c>
      <c r="I982" s="3" t="n"/>
      <c r="J982" s="3" t="inlineStr">
        <is>
          <t>https://www.sec.gov/Archives/edgar/data/320193/000032019320000052/a10-qq220203282020.htm#d14305248e5587-wk-Fact-6BCFC8EA006958A298CAA6D9340BC791</t>
        </is>
      </c>
      <c r="K982" s="3" t="inlineStr">
        <is>
          <t>2020-05-01 00:00:00</t>
        </is>
      </c>
    </row>
    <row r="983">
      <c r="B983" s="3" t="inlineStr">
        <is>
          <t>DerivativeAssetsReductionforMasterNettingArrangements</t>
        </is>
      </c>
      <c r="C983" s="3" t="inlineStr">
        <is>
          <t>2020-03-28</t>
        </is>
      </c>
      <c r="D983" s="3" t="n"/>
      <c r="E983" s="3" t="inlineStr">
        <is>
          <t>instant</t>
        </is>
      </c>
      <c r="F983" s="3" t="inlineStr">
        <is>
          <t>6400000000.0</t>
        </is>
      </c>
      <c r="G983" s="3" t="inlineStr">
        <is>
          <t>usd</t>
        </is>
      </c>
      <c r="H983" s="3" t="inlineStr">
        <is>
          <t>-8</t>
        </is>
      </c>
      <c r="I983" s="3" t="n"/>
      <c r="J983" s="3" t="inlineStr">
        <is>
          <t>https://www.sec.gov/Archives/edgar/data/320193/000032019320000052/a10-qq220203282020.htm#d14305248e10232-wk-Fact-249C72552E655930A50FF591FE6023F7</t>
        </is>
      </c>
      <c r="K983" s="3" t="inlineStr">
        <is>
          <t>2020-05-01 00:00:00</t>
        </is>
      </c>
    </row>
    <row r="984">
      <c r="B984" s="3" t="inlineStr">
        <is>
          <t>DerivativeFairValueOfDerivativeNet</t>
        </is>
      </c>
      <c r="C984" s="3" t="inlineStr">
        <is>
          <t>2020-03-28</t>
        </is>
      </c>
      <c r="D984" s="3" t="n"/>
      <c r="E984" s="3" t="inlineStr">
        <is>
          <t>instant</t>
        </is>
      </c>
      <c r="F984" s="3" t="inlineStr">
        <is>
          <t>-279000000.0</t>
        </is>
      </c>
      <c r="G984" s="3" t="inlineStr">
        <is>
          <t>usd</t>
        </is>
      </c>
      <c r="H984" s="3" t="inlineStr">
        <is>
          <t>-6</t>
        </is>
      </c>
      <c r="I984" s="3" t="n"/>
      <c r="J984" s="3" t="inlineStr">
        <is>
          <t>https://www.sec.gov/Archives/edgar/data/320193/000032019320000052/a10-qq220203282020.htm#d14305248e10240-wk-Fact-3F0272CBFD395BE887BCFF81BD6AB0DA</t>
        </is>
      </c>
      <c r="K984" s="3" t="inlineStr">
        <is>
          <t>2020-05-01 00:00:00</t>
        </is>
      </c>
    </row>
    <row r="985">
      <c r="B985" s="3" t="inlineStr">
        <is>
          <t>PropertyPlantAndEquipmentGross</t>
        </is>
      </c>
      <c r="C985" s="3" t="inlineStr">
        <is>
          <t>2020-03-28</t>
        </is>
      </c>
      <c r="D985" s="3" t="n"/>
      <c r="E985" s="3" t="inlineStr">
        <is>
          <t>instant</t>
        </is>
      </c>
      <c r="F985" s="3" t="inlineStr">
        <is>
          <t>98743000000.0</t>
        </is>
      </c>
      <c r="G985" s="3" t="inlineStr">
        <is>
          <t>usd</t>
        </is>
      </c>
      <c r="H985" s="3" t="inlineStr">
        <is>
          <t>-6</t>
        </is>
      </c>
      <c r="I985" s="3" t="n"/>
      <c r="J985" s="3" t="inlineStr">
        <is>
          <t>https://www.sec.gov/Archives/edgar/data/320193/000032019320000052/a10-qq220203282020.htm#d14281718e632-wk-Fact-57E0BEA2EDE05D8F92BD252ED27CFF83</t>
        </is>
      </c>
      <c r="K985" s="3" t="inlineStr">
        <is>
          <t>2020-05-01 00:00:00</t>
        </is>
      </c>
    </row>
    <row r="986">
      <c r="B986" s="3" t="inlineStr">
        <is>
          <t>AccumulatedDepreciationDepletionAndAmortizationPropertyPlantAndEquipment</t>
        </is>
      </c>
      <c r="C986" s="3" t="inlineStr">
        <is>
          <t>2020-03-28</t>
        </is>
      </c>
      <c r="D986" s="3" t="n"/>
      <c r="E986" s="3" t="inlineStr">
        <is>
          <t>instant</t>
        </is>
      </c>
      <c r="F986" s="3" t="inlineStr">
        <is>
          <t>62854000000.0</t>
        </is>
      </c>
      <c r="G986" s="3" t="inlineStr">
        <is>
          <t>usd</t>
        </is>
      </c>
      <c r="H986" s="3" t="inlineStr">
        <is>
          <t>-6</t>
        </is>
      </c>
      <c r="I986" s="3" t="n"/>
      <c r="J986" s="3" t="inlineStr">
        <is>
          <t>https://www.sec.gov/Archives/edgar/data/320193/000032019320000052/a10-qq220203282020.htm#d14281718e671-wk-Fact-109871EA65835E2CAC4B90839AE44395</t>
        </is>
      </c>
      <c r="K986" s="3" t="inlineStr">
        <is>
          <t>2020-05-01 00:00:00</t>
        </is>
      </c>
    </row>
    <row r="987">
      <c r="B987" s="3" t="inlineStr">
        <is>
          <t>PropertyPlantAndEquipmentNet</t>
        </is>
      </c>
      <c r="C987" s="3" t="inlineStr">
        <is>
          <t>2020-03-28</t>
        </is>
      </c>
      <c r="D987" s="3" t="n"/>
      <c r="E987" s="3" t="inlineStr">
        <is>
          <t>instant</t>
        </is>
      </c>
      <c r="F987" s="3" t="inlineStr">
        <is>
          <t>35889000000.0</t>
        </is>
      </c>
      <c r="G987" s="3" t="inlineStr">
        <is>
          <t>usd</t>
        </is>
      </c>
      <c r="H987" s="3" t="inlineStr">
        <is>
          <t>-6</t>
        </is>
      </c>
      <c r="I987" s="3" t="n"/>
      <c r="J987" s="3" t="inlineStr">
        <is>
          <t>https://www.sec.gov/Archives/edgar/data/320193/000032019320000052/a10-qq220203282020.htm#d14281718e717-wk-Fact-B39277A82AB059FC91AD8EC34D495CBB</t>
        </is>
      </c>
      <c r="K987" s="3" t="inlineStr">
        <is>
          <t>2020-05-01 00:00:00</t>
        </is>
      </c>
    </row>
    <row r="988">
      <c r="B988" s="3" t="inlineStr">
        <is>
          <t>AccruedIncomeTaxesNoncurrent</t>
        </is>
      </c>
      <c r="C988" s="3" t="inlineStr">
        <is>
          <t>2020-03-28</t>
        </is>
      </c>
      <c r="D988" s="3" t="n"/>
      <c r="E988" s="3" t="inlineStr">
        <is>
          <t>instant</t>
        </is>
      </c>
      <c r="F988" s="3" t="inlineStr">
        <is>
          <t>28188000000.0</t>
        </is>
      </c>
      <c r="G988" s="3" t="inlineStr">
        <is>
          <t>usd</t>
        </is>
      </c>
      <c r="H988" s="3" t="inlineStr">
        <is>
          <t>-6</t>
        </is>
      </c>
      <c r="I988" s="3" t="n"/>
      <c r="J988" s="3" t="inlineStr">
        <is>
          <t>https://www.sec.gov/Archives/edgar/data/320193/000032019320000052/a10-qq220203282020.htm#d14281718e830-wk-Fact-7C4EBA0F54CF5A7CAA1EC1BC64F2B505</t>
        </is>
      </c>
      <c r="K988" s="3" t="inlineStr">
        <is>
          <t>2020-05-01 00:00:00</t>
        </is>
      </c>
    </row>
    <row r="989">
      <c r="B989" s="3" t="inlineStr">
        <is>
          <t>OtherAccruedLiabilitiesNoncurrent</t>
        </is>
      </c>
      <c r="C989" s="3" t="inlineStr">
        <is>
          <t>2020-03-28</t>
        </is>
      </c>
      <c r="D989" s="3" t="n"/>
      <c r="E989" s="3" t="inlineStr">
        <is>
          <t>instant</t>
        </is>
      </c>
      <c r="F989" s="3" t="inlineStr">
        <is>
          <t>28607000000.0</t>
        </is>
      </c>
      <c r="G989" s="3" t="inlineStr">
        <is>
          <t>usd</t>
        </is>
      </c>
      <c r="H989" s="3" t="inlineStr">
        <is>
          <t>-6</t>
        </is>
      </c>
      <c r="I989" s="3" t="n"/>
      <c r="J989" s="3" t="inlineStr">
        <is>
          <t>https://www.sec.gov/Archives/edgar/data/320193/000032019320000052/a10-qq220203282020.htm#d14281718e864-wk-Fact-BCBFDF9C7C8C50338389B9A424E745BE</t>
        </is>
      </c>
      <c r="K989" s="3" t="inlineStr">
        <is>
          <t>2020-05-01 00:00:00</t>
        </is>
      </c>
    </row>
    <row r="990">
      <c r="B990" s="3" t="inlineStr">
        <is>
          <t>OtherLiabilitiesNoncurrent</t>
        </is>
      </c>
      <c r="C990" s="3" t="inlineStr">
        <is>
          <t>2020-03-28</t>
        </is>
      </c>
      <c r="D990" s="3" t="n"/>
      <c r="E990" s="3" t="inlineStr">
        <is>
          <t>instant</t>
        </is>
      </c>
      <c r="F990" s="3" t="inlineStr">
        <is>
          <t>56795000000.0</t>
        </is>
      </c>
      <c r="G990" s="3" t="inlineStr">
        <is>
          <t>usd</t>
        </is>
      </c>
      <c r="H990" s="3" t="inlineStr">
        <is>
          <t>-6</t>
        </is>
      </c>
      <c r="I990" s="3" t="n"/>
      <c r="J990" s="3" t="inlineStr">
        <is>
          <t>https://www.sec.gov/Archives/edgar/data/320193/000032019320000052/a10-qq220203282020.htm#d14281718e908-wk-Fact-D9D81420157253BA882D1652E72C3109</t>
        </is>
      </c>
      <c r="K990" s="3" t="inlineStr">
        <is>
          <t>2020-05-01 00:00:00</t>
        </is>
      </c>
    </row>
    <row r="991">
      <c r="B991" s="3" t="inlineStr">
        <is>
          <t>UnrecognizedTaxBenefits</t>
        </is>
      </c>
      <c r="C991" s="3" t="inlineStr">
        <is>
          <t>2020-03-28</t>
        </is>
      </c>
      <c r="D991" s="3" t="n"/>
      <c r="E991" s="3" t="inlineStr">
        <is>
          <t>instant</t>
        </is>
      </c>
      <c r="F991" s="3" t="inlineStr">
        <is>
          <t>16700000000.0</t>
        </is>
      </c>
      <c r="G991" s="3" t="inlineStr">
        <is>
          <t>usd</t>
        </is>
      </c>
      <c r="H991" s="3" t="inlineStr">
        <is>
          <t>-8</t>
        </is>
      </c>
      <c r="I991" s="3" t="n"/>
      <c r="J991" s="3" t="inlineStr">
        <is>
          <t>https://www.sec.gov/Archives/edgar/data/320193/000032019320000052/a10-qq220203282020.htm#d14284654e439-wk-Fact-B480C0E14C9F5964B91F8DE688B09F56</t>
        </is>
      </c>
      <c r="K991" s="3" t="inlineStr">
        <is>
          <t>2020-05-01 00:00:00</t>
        </is>
      </c>
    </row>
    <row r="992">
      <c r="B992" s="3" t="inlineStr">
        <is>
          <t>UnrecognizedTaxBenefitsThatWouldImpactEffectiveTaxRate</t>
        </is>
      </c>
      <c r="C992" s="3" t="inlineStr">
        <is>
          <t>2020-03-28</t>
        </is>
      </c>
      <c r="D992" s="3" t="n"/>
      <c r="E992" s="3" t="inlineStr">
        <is>
          <t>instant</t>
        </is>
      </c>
      <c r="F992" s="3" t="inlineStr">
        <is>
          <t>8900000000.0</t>
        </is>
      </c>
      <c r="G992" s="3" t="inlineStr">
        <is>
          <t>usd</t>
        </is>
      </c>
      <c r="H992" s="3" t="inlineStr">
        <is>
          <t>-8</t>
        </is>
      </c>
      <c r="I992" s="3" t="n"/>
      <c r="J992" s="3" t="inlineStr">
        <is>
          <t>https://www.sec.gov/Archives/edgar/data/320193/000032019320000052/a10-qq220203282020.htm#d14284654e443-wk-Fact-5D4EF933D25757A7A647D527D3857A8C</t>
        </is>
      </c>
      <c r="K992" s="3" t="inlineStr">
        <is>
          <t>2020-05-01 00:00:00</t>
        </is>
      </c>
    </row>
    <row r="993">
      <c r="B993" s="3" t="inlineStr">
        <is>
          <t>UnrecognizedTaxBenefitsIncomeTaxPenaltiesAndInterestAccrued</t>
        </is>
      </c>
      <c r="C993" s="3" t="inlineStr">
        <is>
          <t>2020-03-28</t>
        </is>
      </c>
      <c r="D993" s="3" t="n"/>
      <c r="E993" s="3" t="inlineStr">
        <is>
          <t>instant</t>
        </is>
      </c>
      <c r="F993" s="3" t="inlineStr">
        <is>
          <t>1300000000.0</t>
        </is>
      </c>
      <c r="G993" s="3" t="inlineStr">
        <is>
          <t>usd</t>
        </is>
      </c>
      <c r="H993" s="3" t="inlineStr">
        <is>
          <t>-8</t>
        </is>
      </c>
      <c r="I993" s="3" t="n"/>
      <c r="J993" s="3" t="inlineStr">
        <is>
          <t>https://www.sec.gov/Archives/edgar/data/320193/000032019320000052/a10-qq220203282020.htm#d14284654e447-wk-Fact-21547FD0DCAB5E5D9DCB61600B01DF02</t>
        </is>
      </c>
      <c r="K993" s="3" t="inlineStr">
        <is>
          <t>2020-05-01 00:00:00</t>
        </is>
      </c>
    </row>
    <row r="994">
      <c r="B994" s="3" t="inlineStr">
        <is>
          <t>DecreaseInUnrecognizedTaxBenefitsIsReasonablyPossible</t>
        </is>
      </c>
      <c r="C994" s="3" t="inlineStr">
        <is>
          <t>2020-03-28</t>
        </is>
      </c>
      <c r="D994" s="3" t="n"/>
      <c r="E994" s="3" t="inlineStr">
        <is>
          <t>instant</t>
        </is>
      </c>
      <c r="F994" s="3" t="inlineStr">
        <is>
          <t>2300000000.0</t>
        </is>
      </c>
      <c r="G994" s="3" t="inlineStr">
        <is>
          <t>usd</t>
        </is>
      </c>
      <c r="H994" s="3" t="inlineStr">
        <is>
          <t>-8</t>
        </is>
      </c>
      <c r="I994" s="3" t="n"/>
      <c r="J994" s="3" t="inlineStr">
        <is>
          <t>https://www.sec.gov/Archives/edgar/data/320193/000032019320000052/a10-qq220203282020.htm#d14284654e458-wk-Fact-70FCB758423E54D3826C7224976D1649</t>
        </is>
      </c>
      <c r="K994" s="3" t="inlineStr">
        <is>
          <t>2020-05-01 00:00:00</t>
        </is>
      </c>
    </row>
    <row r="995">
      <c r="B995" s="3" t="inlineStr">
        <is>
          <t>SecuritiesSoldUnderAgreementsToRepurchaseFairValueOfCollateral</t>
        </is>
      </c>
      <c r="C995" s="3" t="inlineStr">
        <is>
          <t>2020-03-28</t>
        </is>
      </c>
      <c r="D995" s="3" t="n"/>
      <c r="E995" s="3" t="inlineStr">
        <is>
          <t>instant</t>
        </is>
      </c>
      <c r="F995" s="3" t="inlineStr">
        <is>
          <t>2600000000.0</t>
        </is>
      </c>
      <c r="G995" s="3" t="inlineStr">
        <is>
          <t>usd</t>
        </is>
      </c>
      <c r="H995" s="3" t="inlineStr">
        <is>
          <t>-8</t>
        </is>
      </c>
      <c r="I995" s="3" t="n"/>
      <c r="J995" s="3" t="inlineStr">
        <is>
          <t>https://www.sec.gov/Archives/edgar/data/320193/000032019320000052/a10-qq220203282020.htm#d14307450e967-wk-Fact-6B508CD49209FF18E639A315242C962B</t>
        </is>
      </c>
      <c r="K995" s="3" t="inlineStr">
        <is>
          <t>2020-05-01 00:00:00</t>
        </is>
      </c>
    </row>
    <row r="996">
      <c r="B996" s="3" t="inlineStr">
        <is>
          <t>DebtInstrumentCarryingAmount</t>
        </is>
      </c>
      <c r="C996" s="3" t="inlineStr">
        <is>
          <t>2020-03-28</t>
        </is>
      </c>
      <c r="D996" s="3" t="n"/>
      <c r="E996" s="3" t="inlineStr">
        <is>
          <t>instant</t>
        </is>
      </c>
      <c r="F996" s="3" t="inlineStr">
        <is>
          <t>97968000000.0</t>
        </is>
      </c>
      <c r="G996" s="3" t="inlineStr">
        <is>
          <t>usd</t>
        </is>
      </c>
      <c r="H996" s="3" t="inlineStr">
        <is>
          <t>-6</t>
        </is>
      </c>
      <c r="I996" s="3" t="n"/>
      <c r="J996" s="3" t="inlineStr">
        <is>
          <t>https://www.sec.gov/Archives/edgar/data/320193/000032019320000052/a10-qq220203282020.htm#d14307450e2055-wk-Fact-CC4C2252FC8A56ABA018C39428B124B0</t>
        </is>
      </c>
      <c r="K996" s="3" t="inlineStr">
        <is>
          <t>2020-05-01 00:00:00</t>
        </is>
      </c>
    </row>
    <row r="997">
      <c r="B997" s="3" t="inlineStr">
        <is>
          <t>DebtInstrumentUnamortizedDiscountPremiumAndDebtIssuanceCostsNet</t>
        </is>
      </c>
      <c r="C997" s="3" t="inlineStr">
        <is>
          <t>2020-03-28</t>
        </is>
      </c>
      <c r="D997" s="3" t="n"/>
      <c r="E997" s="3" t="inlineStr">
        <is>
          <t>instant</t>
        </is>
      </c>
      <c r="F997" s="3" t="inlineStr">
        <is>
          <t>220000000.0</t>
        </is>
      </c>
      <c r="G997" s="3" t="inlineStr">
        <is>
          <t>usd</t>
        </is>
      </c>
      <c r="H997" s="3" t="inlineStr">
        <is>
          <t>-6</t>
        </is>
      </c>
      <c r="I997" s="3" t="n"/>
      <c r="J997" s="3" t="inlineStr">
        <is>
          <t>https://www.sec.gov/Archives/edgar/data/320193/000032019320000052/a10-qq220203282020.htm#d14307450e2299-wk-Fact-AC84189885415A00925ACB9E6CC0C39D</t>
        </is>
      </c>
      <c r="K997" s="3" t="inlineStr">
        <is>
          <t>2020-05-01 00:00:00</t>
        </is>
      </c>
    </row>
    <row r="998">
      <c r="B998" s="3" t="inlineStr">
        <is>
          <t>HedgeAccountingAdjustmentsRelatedToLongTermDebt</t>
        </is>
      </c>
      <c r="C998" s="3" t="inlineStr">
        <is>
          <t>2020-03-28</t>
        </is>
      </c>
      <c r="D998" s="3" t="n"/>
      <c r="E998" s="3" t="inlineStr">
        <is>
          <t>instant</t>
        </is>
      </c>
      <c r="F998" s="3" t="inlineStr">
        <is>
          <t>1730000000.0</t>
        </is>
      </c>
      <c r="G998" s="3" t="inlineStr">
        <is>
          <t>usd</t>
        </is>
      </c>
      <c r="H998" s="3" t="inlineStr">
        <is>
          <t>-6</t>
        </is>
      </c>
      <c r="I998" s="3" t="n"/>
      <c r="J998" s="3" t="inlineStr">
        <is>
          <t>https://www.sec.gov/Archives/edgar/data/320193/000032019320000052/a10-qq220203282020.htm#d14307450e2423-wk-Fact-1888B5F3921354E9A297A8F5F92F00AE</t>
        </is>
      </c>
      <c r="K998" s="3" t="inlineStr">
        <is>
          <t>2020-05-01 00:00:00</t>
        </is>
      </c>
    </row>
    <row r="999">
      <c r="B999" s="3" t="inlineStr">
        <is>
          <t>LongTermDebtCurrent</t>
        </is>
      </c>
      <c r="C999" s="3" t="inlineStr">
        <is>
          <t>2020-03-28</t>
        </is>
      </c>
      <c r="D999" s="3" t="n"/>
      <c r="E999" s="3" t="inlineStr">
        <is>
          <t>instant</t>
        </is>
      </c>
      <c r="F999" s="3" t="inlineStr">
        <is>
          <t>10392000000.0</t>
        </is>
      </c>
      <c r="G999" s="3" t="inlineStr">
        <is>
          <t>usd</t>
        </is>
      </c>
      <c r="H999" s="3" t="inlineStr">
        <is>
          <t>-6</t>
        </is>
      </c>
      <c r="I999" s="3" t="n"/>
      <c r="J999" s="3" t="inlineStr">
        <is>
          <t>https://www.sec.gov/Archives/edgar/data/320193/000032019320000052/a10-qq220203282020.htm#d14307450e2544-wk-Fact-15D6725029F35B23A8B55E8B77F41632</t>
        </is>
      </c>
      <c r="K999" s="3" t="inlineStr">
        <is>
          <t>2020-05-01 00:00:00</t>
        </is>
      </c>
    </row>
    <row r="1000">
      <c r="B1000" s="3" t="inlineStr">
        <is>
          <t>LongTermDebtNoncurrent</t>
        </is>
      </c>
      <c r="C1000" s="3" t="inlineStr">
        <is>
          <t>2020-03-28</t>
        </is>
      </c>
      <c r="D1000" s="3" t="n"/>
      <c r="E1000" s="3" t="inlineStr">
        <is>
          <t>instant</t>
        </is>
      </c>
      <c r="F1000" s="3" t="inlineStr">
        <is>
          <t>89086000000.0</t>
        </is>
      </c>
      <c r="G1000" s="3" t="inlineStr">
        <is>
          <t>usd</t>
        </is>
      </c>
      <c r="H1000" s="3" t="inlineStr">
        <is>
          <t>-6</t>
        </is>
      </c>
      <c r="I1000" s="3" t="n"/>
      <c r="J1000" s="3" t="inlineStr">
        <is>
          <t>https://www.sec.gov/Archives/edgar/data/320193/000032019320000052/a10-qq220203282020.htm#d14307450e2672-wk-Fact-BBD6F9C987FE5E41801D6A32A32B8DDA</t>
        </is>
      </c>
      <c r="K1000" s="3" t="inlineStr">
        <is>
          <t>2020-05-01 00:00:00</t>
        </is>
      </c>
    </row>
    <row r="1001">
      <c r="B1001" s="3" t="inlineStr">
        <is>
          <t>StockRepurchaseProgramAuthorizedAmount1</t>
        </is>
      </c>
      <c r="C1001" s="3" t="inlineStr">
        <is>
          <t>2020-03-28</t>
        </is>
      </c>
      <c r="D1001" s="3" t="n"/>
      <c r="E1001" s="3" t="inlineStr">
        <is>
          <t>instant</t>
        </is>
      </c>
      <c r="F1001" s="3" t="inlineStr">
        <is>
          <t>175000000000.0</t>
        </is>
      </c>
      <c r="G1001" s="3" t="inlineStr">
        <is>
          <t>usd</t>
        </is>
      </c>
      <c r="H1001" s="3" t="inlineStr">
        <is>
          <t>INF</t>
        </is>
      </c>
      <c r="I1001" s="3" t="n"/>
      <c r="J1001" s="3" t="inlineStr">
        <is>
          <t>https://www.sec.gov/Archives/edgar/data/320193/000032019320000052/a10-qq220203282020.htm#d14307490e456-wk-Fact-0F71CA6E97D6518897AA4FACF53C1D1E</t>
        </is>
      </c>
      <c r="K1001" s="3" t="inlineStr">
        <is>
          <t>2020-05-01 00:00:00</t>
        </is>
      </c>
    </row>
    <row r="1002">
      <c r="B1002" s="3" t="inlineStr">
        <is>
          <t>AmountUtilizedUnderShareRepurchaseProgram</t>
        </is>
      </c>
      <c r="C1002" s="3" t="inlineStr">
        <is>
          <t>2020-03-28</t>
        </is>
      </c>
      <c r="D1002" s="3" t="n"/>
      <c r="E1002" s="3" t="inlineStr">
        <is>
          <t>instant</t>
        </is>
      </c>
      <c r="F1002" s="3" t="inlineStr">
        <is>
          <t>134600000000.0</t>
        </is>
      </c>
      <c r="G1002" s="3" t="inlineStr">
        <is>
          <t>usd</t>
        </is>
      </c>
      <c r="H1002" s="3" t="inlineStr">
        <is>
          <t>-8</t>
        </is>
      </c>
      <c r="I1002" s="3" t="n"/>
      <c r="J1002" s="3" t="inlineStr">
        <is>
          <t>https://www.sec.gov/Archives/edgar/data/320193/000032019320000052/a10-qq220203282020.htm#d14307490e460-wk-Fact-ED86A0B7F225503F83DDC57042DD6424</t>
        </is>
      </c>
      <c r="K1002" s="3" t="inlineStr">
        <is>
          <t>2020-05-01 00:00:00</t>
        </is>
      </c>
    </row>
    <row r="1003">
      <c r="B1003" s="3" t="inlineStr">
        <is>
          <t>ShareBasedCompensationArrangementByShareBasedPaymentAwardNumberOfSharesAvailableForGrant</t>
        </is>
      </c>
      <c r="C1003" s="3" t="inlineStr">
        <is>
          <t>2020-03-28</t>
        </is>
      </c>
      <c r="D1003" s="3" t="n"/>
      <c r="E1003" s="3" t="inlineStr">
        <is>
          <t>instant</t>
        </is>
      </c>
      <c r="F1003" s="3" t="inlineStr">
        <is>
          <t>193700000.0</t>
        </is>
      </c>
      <c r="G1003" s="3" t="inlineStr">
        <is>
          <t>shares</t>
        </is>
      </c>
      <c r="H1003" s="3" t="inlineStr">
        <is>
          <t>-5</t>
        </is>
      </c>
      <c r="I1003" s="3" t="n"/>
      <c r="J1003" s="3" t="inlineStr">
        <is>
          <t>https://www.sec.gov/Archives/edgar/data/320193/000032019320000052/a10-qq220203282020.htm#d14311570e429-wk-Fact-F2E336CC2425548289FFCF7A3FA7A8C9</t>
        </is>
      </c>
      <c r="K1003" s="3" t="inlineStr">
        <is>
          <t>2020-05-01 00:00:00</t>
        </is>
      </c>
    </row>
    <row r="1004">
      <c r="B1004" s="3" t="inlineStr">
        <is>
          <t>EmployeeServiceShareBasedCompensationNonvestedAwardsTotalCompensationCostNotYetRecognized</t>
        </is>
      </c>
      <c r="C1004" s="3" t="inlineStr">
        <is>
          <t>2020-03-28</t>
        </is>
      </c>
      <c r="D1004" s="3" t="n"/>
      <c r="E1004" s="3" t="inlineStr">
        <is>
          <t>instant</t>
        </is>
      </c>
      <c r="F1004" s="3" t="inlineStr">
        <is>
          <t>14500000000.0</t>
        </is>
      </c>
      <c r="G1004" s="3" t="inlineStr">
        <is>
          <t>usd</t>
        </is>
      </c>
      <c r="H1004" s="3" t="inlineStr">
        <is>
          <t>-8</t>
        </is>
      </c>
      <c r="I1004" s="3" t="n"/>
      <c r="J1004" s="3" t="inlineStr">
        <is>
          <t>https://www.sec.gov/Archives/edgar/data/320193/000032019320000052/a10-qq220203282020.htm#d14311570e1259-wk-Fact-3FF96996551D5F6286EEC1940B120E9A</t>
        </is>
      </c>
      <c r="K1004" s="3" t="inlineStr">
        <is>
          <t>2020-05-01 00:00:00</t>
        </is>
      </c>
    </row>
    <row r="1005">
      <c r="B1005" s="3" t="inlineStr">
        <is>
          <t>UnrecordedUnconditionalPurchaseObligationBalanceSheetAmount</t>
        </is>
      </c>
      <c r="C1005" s="3" t="inlineStr">
        <is>
          <t>2020-03-28</t>
        </is>
      </c>
      <c r="D1005" s="3" t="n"/>
      <c r="E1005" s="3" t="inlineStr">
        <is>
          <t>instant</t>
        </is>
      </c>
      <c r="F1005" s="3" t="inlineStr">
        <is>
          <t>9900000000.0</t>
        </is>
      </c>
      <c r="G1005" s="3" t="inlineStr">
        <is>
          <t>usd</t>
        </is>
      </c>
      <c r="H1005" s="3" t="inlineStr">
        <is>
          <t>-8</t>
        </is>
      </c>
      <c r="I1005" s="3" t="n"/>
      <c r="J1005" s="3" t="inlineStr">
        <is>
          <t>https://www.sec.gov/Archives/edgar/data/320193/000032019320000052/a10-qq220203282020.htm#d14318334e977-wk-Fact-97FD5DA220B15D7F973F07867EE8D38B</t>
        </is>
      </c>
      <c r="K1005" s="3" t="inlineStr">
        <is>
          <t>2020-05-01 00:00:00</t>
        </is>
      </c>
    </row>
    <row r="1006">
      <c r="B1006" s="3" t="inlineStr">
        <is>
          <t>OperatingandFinanceLeaseRightofUseAsset</t>
        </is>
      </c>
      <c r="C1006" s="3" t="inlineStr">
        <is>
          <t>2020-03-28</t>
        </is>
      </c>
      <c r="D1006" s="3" t="n"/>
      <c r="E1006" s="3" t="inlineStr">
        <is>
          <t>instant</t>
        </is>
      </c>
      <c r="F1006" s="3" t="inlineStr">
        <is>
          <t>8728000000.0</t>
        </is>
      </c>
      <c r="G1006" s="3" t="inlineStr">
        <is>
          <t>usd</t>
        </is>
      </c>
      <c r="H1006" s="3" t="inlineStr">
        <is>
          <t>-6</t>
        </is>
      </c>
      <c r="I1006" s="3" t="n"/>
      <c r="J1006" s="3" t="inlineStr">
        <is>
          <t>https://www.sec.gov/Archives/edgar/data/320193/000032019320000052/a10-qq220203282020.htm#d14324074e679-wk-Fact-3C92831ED19352D7BC7CECCCDC9881B4</t>
        </is>
      </c>
      <c r="K1006" s="3" t="inlineStr">
        <is>
          <t>2020-05-01 00:00:00</t>
        </is>
      </c>
    </row>
    <row r="1007">
      <c r="B1007" s="3" t="inlineStr">
        <is>
          <t>LesseeOperatingLeaseLiabilityPaymentsRemainderOfFiscalYear</t>
        </is>
      </c>
      <c r="C1007" s="3" t="inlineStr">
        <is>
          <t>2020-03-28</t>
        </is>
      </c>
      <c r="D1007" s="3" t="n"/>
      <c r="E1007" s="3" t="inlineStr">
        <is>
          <t>instant</t>
        </is>
      </c>
      <c r="F1007" s="3" t="inlineStr">
        <is>
          <t>559000000.0</t>
        </is>
      </c>
      <c r="G1007" s="3" t="inlineStr">
        <is>
          <t>usd</t>
        </is>
      </c>
      <c r="H1007" s="3" t="inlineStr">
        <is>
          <t>-6</t>
        </is>
      </c>
      <c r="I1007" s="3" t="n"/>
      <c r="J1007" s="3" t="inlineStr">
        <is>
          <t>https://www.sec.gov/Archives/edgar/data/320193/000032019320000052/a10-qq220203282020.htm#d14324074e1047-wk-Fact-35899238F55AE2396368AEF9A67C186F</t>
        </is>
      </c>
      <c r="K1007" s="3" t="inlineStr">
        <is>
          <t>2020-05-01 00:00:00</t>
        </is>
      </c>
    </row>
    <row r="1008">
      <c r="B1008" s="3" t="inlineStr">
        <is>
          <t>FinanceLeaseLiabilityPaymentsRemainderOfFiscalYear</t>
        </is>
      </c>
      <c r="C1008" s="3" t="inlineStr">
        <is>
          <t>2020-03-28</t>
        </is>
      </c>
      <c r="D1008" s="3" t="n"/>
      <c r="E1008" s="3" t="inlineStr">
        <is>
          <t>instant</t>
        </is>
      </c>
      <c r="F1008" s="3" t="inlineStr">
        <is>
          <t>14000000.0</t>
        </is>
      </c>
      <c r="G1008" s="3" t="inlineStr">
        <is>
          <t>usd</t>
        </is>
      </c>
      <c r="H1008" s="3" t="inlineStr">
        <is>
          <t>-6</t>
        </is>
      </c>
      <c r="I1008" s="3" t="n"/>
      <c r="J1008" s="3" t="inlineStr">
        <is>
          <t>https://www.sec.gov/Archives/edgar/data/320193/000032019320000052/a10-qq220203282020.htm#d14324074e1066-wk-Fact-621B470343CC799C3FCDAEF9A69A103F</t>
        </is>
      </c>
      <c r="K1008" s="3" t="inlineStr">
        <is>
          <t>2020-05-01 00:00:00</t>
        </is>
      </c>
    </row>
    <row r="1009">
      <c r="B1009" s="3" t="inlineStr">
        <is>
          <t>LesseeOperatingandFinanceLeaseLiabilityPaymentsRemainderofFiscalYear</t>
        </is>
      </c>
      <c r="C1009" s="3" t="inlineStr">
        <is>
          <t>2020-03-28</t>
        </is>
      </c>
      <c r="D1009" s="3" t="n"/>
      <c r="E1009" s="3" t="inlineStr">
        <is>
          <t>instant</t>
        </is>
      </c>
      <c r="F1009" s="3" t="inlineStr">
        <is>
          <t>573000000.0</t>
        </is>
      </c>
      <c r="G1009" s="3" t="inlineStr">
        <is>
          <t>usd</t>
        </is>
      </c>
      <c r="H1009" s="3" t="inlineStr">
        <is>
          <t>-6</t>
        </is>
      </c>
      <c r="I1009" s="3" t="n"/>
      <c r="J1009" s="3" t="inlineStr">
        <is>
          <t>https://www.sec.gov/Archives/edgar/data/320193/000032019320000052/a10-qq220203282020.htm#d14324074e1085-wk-Fact-5DBC913536AC5BE7A8158A71F2AF21C5</t>
        </is>
      </c>
      <c r="K1009" s="3" t="inlineStr">
        <is>
          <t>2020-05-01 00:00:00</t>
        </is>
      </c>
    </row>
    <row r="1010">
      <c r="B1010" s="3" t="inlineStr">
        <is>
          <t>LesseeOperatingLeaseLiabilityPaymentsDueYearTwo</t>
        </is>
      </c>
      <c r="C1010" s="3" t="inlineStr">
        <is>
          <t>2020-03-28</t>
        </is>
      </c>
      <c r="D1010" s="3" t="n"/>
      <c r="E1010" s="3" t="inlineStr">
        <is>
          <t>instant</t>
        </is>
      </c>
      <c r="F1010" s="3" t="inlineStr">
        <is>
          <t>1428000000.0</t>
        </is>
      </c>
      <c r="G1010" s="3" t="inlineStr">
        <is>
          <t>usd</t>
        </is>
      </c>
      <c r="H1010" s="3" t="inlineStr">
        <is>
          <t>-6</t>
        </is>
      </c>
      <c r="I1010" s="3" t="n"/>
      <c r="J1010" s="3" t="inlineStr">
        <is>
          <t>https://www.sec.gov/Archives/edgar/data/320193/000032019320000052/a10-qq220203282020.htm#d14324074e1101-wk-Fact-22AF1822CCCD675D2E6EAEF9A63D0269</t>
        </is>
      </c>
      <c r="K1010" s="3" t="inlineStr">
        <is>
          <t>2020-05-01 00:00:00</t>
        </is>
      </c>
    </row>
    <row r="1011">
      <c r="B1011" s="3" t="inlineStr">
        <is>
          <t>FinanceLeaseLiabilityPaymentsDueYearTwo</t>
        </is>
      </c>
      <c r="C1011" s="3" t="inlineStr">
        <is>
          <t>2020-03-28</t>
        </is>
      </c>
      <c r="D1011" s="3" t="n"/>
      <c r="E1011" s="3" t="inlineStr">
        <is>
          <t>instant</t>
        </is>
      </c>
      <c r="F1011" s="3" t="inlineStr">
        <is>
          <t>40000000.0</t>
        </is>
      </c>
      <c r="G1011" s="3" t="inlineStr">
        <is>
          <t>usd</t>
        </is>
      </c>
      <c r="H1011" s="3" t="inlineStr">
        <is>
          <t>-6</t>
        </is>
      </c>
      <c r="I1011" s="3" t="n"/>
      <c r="J1011" s="3" t="inlineStr">
        <is>
          <t>https://www.sec.gov/Archives/edgar/data/320193/000032019320000052/a10-qq220203282020.htm#d14324074e1120-wk-Fact-C61C2102346807F38654AEF9A723EF76</t>
        </is>
      </c>
      <c r="K1011" s="3" t="inlineStr">
        <is>
          <t>2020-05-01 00:00:00</t>
        </is>
      </c>
    </row>
    <row r="1012">
      <c r="B1012" s="3" t="inlineStr">
        <is>
          <t>LesseeOperatingandFinanceLeaseLiabilityPaymentsDueYearTwo</t>
        </is>
      </c>
      <c r="C1012" s="3" t="inlineStr">
        <is>
          <t>2020-03-28</t>
        </is>
      </c>
      <c r="D1012" s="3" t="n"/>
      <c r="E1012" s="3" t="inlineStr">
        <is>
          <t>instant</t>
        </is>
      </c>
      <c r="F1012" s="3" t="inlineStr">
        <is>
          <t>1468000000.0</t>
        </is>
      </c>
      <c r="G1012" s="3" t="inlineStr">
        <is>
          <t>usd</t>
        </is>
      </c>
      <c r="H1012" s="3" t="inlineStr">
        <is>
          <t>-6</t>
        </is>
      </c>
      <c r="I1012" s="3" t="n"/>
      <c r="J1012" s="3" t="inlineStr">
        <is>
          <t>https://www.sec.gov/Archives/edgar/data/320193/000032019320000052/a10-qq220203282020.htm#d14324074e1139-wk-Fact-3D3BA711B7855E20925A53C29B5ECB79</t>
        </is>
      </c>
      <c r="K1012" s="3" t="inlineStr">
        <is>
          <t>2020-05-01 00:00:00</t>
        </is>
      </c>
    </row>
    <row r="1013">
      <c r="B1013" s="3" t="inlineStr">
        <is>
          <t>LesseeOperatingLeaseLiabilityPaymentsDueYearThree</t>
        </is>
      </c>
      <c r="C1013" s="3" t="inlineStr">
        <is>
          <t>2020-03-28</t>
        </is>
      </c>
      <c r="D1013" s="3" t="n"/>
      <c r="E1013" s="3" t="inlineStr">
        <is>
          <t>instant</t>
        </is>
      </c>
      <c r="F1013" s="3" t="inlineStr">
        <is>
          <t>1298000000.0</t>
        </is>
      </c>
      <c r="G1013" s="3" t="inlineStr">
        <is>
          <t>usd</t>
        </is>
      </c>
      <c r="H1013" s="3" t="inlineStr">
        <is>
          <t>-6</t>
        </is>
      </c>
      <c r="I1013" s="3" t="n"/>
      <c r="J1013" s="3" t="inlineStr">
        <is>
          <t>https://www.sec.gov/Archives/edgar/data/320193/000032019320000052/a10-qq220203282020.htm#d14324074e1160-wk-Fact-84921C280F013C71F617AEF9A6BEE828</t>
        </is>
      </c>
      <c r="K1013" s="3" t="inlineStr">
        <is>
          <t>2020-05-01 00:00:00</t>
        </is>
      </c>
    </row>
    <row r="1014">
      <c r="B1014" s="3" t="inlineStr">
        <is>
          <t>FinanceLeaseLiabilityPaymentsDueYearThree</t>
        </is>
      </c>
      <c r="C1014" s="3" t="inlineStr">
        <is>
          <t>2020-03-28</t>
        </is>
      </c>
      <c r="D1014" s="3" t="n"/>
      <c r="E1014" s="3" t="inlineStr">
        <is>
          <t>instant</t>
        </is>
      </c>
      <c r="F1014" s="3" t="inlineStr">
        <is>
          <t>38000000.0</t>
        </is>
      </c>
      <c r="G1014" s="3" t="inlineStr">
        <is>
          <t>usd</t>
        </is>
      </c>
      <c r="H1014" s="3" t="inlineStr">
        <is>
          <t>-6</t>
        </is>
      </c>
      <c r="I1014" s="3" t="n"/>
      <c r="J1014" s="3" t="inlineStr">
        <is>
          <t>https://www.sec.gov/Archives/edgar/data/320193/000032019320000052/a10-qq220203282020.htm#d14324074e1179-wk-Fact-64B419992C471296209BAEF9A6414A21</t>
        </is>
      </c>
      <c r="K1014" s="3" t="inlineStr">
        <is>
          <t>2020-05-01 00:00:00</t>
        </is>
      </c>
    </row>
    <row r="1015">
      <c r="B1015" s="3" t="inlineStr">
        <is>
          <t>LesseeOperatingandFinanceLeaseLiabilityPaymentsDueYearThree</t>
        </is>
      </c>
      <c r="C1015" s="3" t="inlineStr">
        <is>
          <t>2020-03-28</t>
        </is>
      </c>
      <c r="D1015" s="3" t="n"/>
      <c r="E1015" s="3" t="inlineStr">
        <is>
          <t>instant</t>
        </is>
      </c>
      <c r="F1015" s="3" t="inlineStr">
        <is>
          <t>1336000000.0</t>
        </is>
      </c>
      <c r="G1015" s="3" t="inlineStr">
        <is>
          <t>usd</t>
        </is>
      </c>
      <c r="H1015" s="3" t="inlineStr">
        <is>
          <t>-6</t>
        </is>
      </c>
      <c r="I1015" s="3" t="n"/>
      <c r="J1015" s="3" t="inlineStr">
        <is>
          <t>https://www.sec.gov/Archives/edgar/data/320193/000032019320000052/a10-qq220203282020.htm#d14324074e1198-wk-Fact-22A31D82E4EE50CB924A8D8A63E5893E</t>
        </is>
      </c>
      <c r="K1015" s="3" t="inlineStr">
        <is>
          <t>2020-05-01 00:00:00</t>
        </is>
      </c>
    </row>
    <row r="1016">
      <c r="B1016" s="3" t="inlineStr">
        <is>
          <t>LesseeOperatingLeaseLiabilityPaymentsDueYearFour</t>
        </is>
      </c>
      <c r="C1016" s="3" t="inlineStr">
        <is>
          <t>2020-03-28</t>
        </is>
      </c>
      <c r="D1016" s="3" t="n"/>
      <c r="E1016" s="3" t="inlineStr">
        <is>
          <t>instant</t>
        </is>
      </c>
      <c r="F1016" s="3" t="inlineStr">
        <is>
          <t>1091000000.0</t>
        </is>
      </c>
      <c r="G1016" s="3" t="inlineStr">
        <is>
          <t>usd</t>
        </is>
      </c>
      <c r="H1016" s="3" t="inlineStr">
        <is>
          <t>-6</t>
        </is>
      </c>
      <c r="I1016" s="3" t="n"/>
      <c r="J1016" s="3" t="inlineStr">
        <is>
          <t>https://www.sec.gov/Archives/edgar/data/320193/000032019320000052/a10-qq220203282020.htm#d14324074e1219-wk-Fact-41BDA01E11E6D426EDD0AEF9A765733D</t>
        </is>
      </c>
      <c r="K1016" s="3" t="inlineStr">
        <is>
          <t>2020-05-01 00:00:00</t>
        </is>
      </c>
    </row>
    <row r="1017">
      <c r="B1017" s="3" t="inlineStr">
        <is>
          <t>FinanceLeaseLiabilityPaymentsDueYearFour</t>
        </is>
      </c>
      <c r="C1017" s="3" t="inlineStr">
        <is>
          <t>2020-03-28</t>
        </is>
      </c>
      <c r="D1017" s="3" t="n"/>
      <c r="E1017" s="3" t="inlineStr">
        <is>
          <t>instant</t>
        </is>
      </c>
      <c r="F1017" s="3" t="inlineStr">
        <is>
          <t>49000000.0</t>
        </is>
      </c>
      <c r="G1017" s="3" t="inlineStr">
        <is>
          <t>usd</t>
        </is>
      </c>
      <c r="H1017" s="3" t="inlineStr">
        <is>
          <t>-6</t>
        </is>
      </c>
      <c r="I1017" s="3" t="n"/>
      <c r="J1017" s="3" t="inlineStr">
        <is>
          <t>https://www.sec.gov/Archives/edgar/data/320193/000032019320000052/a10-qq220203282020.htm#d14324074e1238-wk-Fact-348E3ECC48BED8FD4F08AEF9A64A39FD</t>
        </is>
      </c>
      <c r="K1017" s="3" t="inlineStr">
        <is>
          <t>2020-05-01 00:00:00</t>
        </is>
      </c>
    </row>
    <row r="1018">
      <c r="B1018" s="3" t="inlineStr">
        <is>
          <t>LesseeOperatingandFinanceLeaseLiabilityPaymentsDueYearFour</t>
        </is>
      </c>
      <c r="C1018" s="3" t="inlineStr">
        <is>
          <t>2020-03-28</t>
        </is>
      </c>
      <c r="D1018" s="3" t="n"/>
      <c r="E1018" s="3" t="inlineStr">
        <is>
          <t>instant</t>
        </is>
      </c>
      <c r="F1018" s="3" t="inlineStr">
        <is>
          <t>1140000000.0</t>
        </is>
      </c>
      <c r="G1018" s="3" t="inlineStr">
        <is>
          <t>usd</t>
        </is>
      </c>
      <c r="H1018" s="3" t="inlineStr">
        <is>
          <t>-6</t>
        </is>
      </c>
      <c r="I1018" s="3" t="n"/>
      <c r="J1018" s="3" t="inlineStr">
        <is>
          <t>https://www.sec.gov/Archives/edgar/data/320193/000032019320000052/a10-qq220203282020.htm#d14324074e1257-wk-Fact-04CDED42C08B57E099A6AAC9072DD76E</t>
        </is>
      </c>
      <c r="K1018" s="3" t="inlineStr">
        <is>
          <t>2020-05-01 00:00:00</t>
        </is>
      </c>
    </row>
    <row r="1019">
      <c r="B1019" s="3" t="inlineStr">
        <is>
          <t>LesseeOperatingLeaseLiabilityPaymentsDueYearFive</t>
        </is>
      </c>
      <c r="C1019" s="3" t="inlineStr">
        <is>
          <t>2020-03-28</t>
        </is>
      </c>
      <c r="D1019" s="3" t="n"/>
      <c r="E1019" s="3" t="inlineStr">
        <is>
          <t>instant</t>
        </is>
      </c>
      <c r="F1019" s="3" t="inlineStr">
        <is>
          <t>951000000.0</t>
        </is>
      </c>
      <c r="G1019" s="3" t="inlineStr">
        <is>
          <t>usd</t>
        </is>
      </c>
      <c r="H1019" s="3" t="inlineStr">
        <is>
          <t>-6</t>
        </is>
      </c>
      <c r="I1019" s="3" t="n"/>
      <c r="J1019" s="3" t="inlineStr">
        <is>
          <t>https://www.sec.gov/Archives/edgar/data/320193/000032019320000052/a10-qq220203282020.htm#d14324074e1278-wk-Fact-B05685915032B05D6385AEF9A6DCA0E0</t>
        </is>
      </c>
      <c r="K1019" s="3" t="inlineStr">
        <is>
          <t>2020-05-01 00:00:00</t>
        </is>
      </c>
    </row>
    <row r="1020">
      <c r="B1020" s="3" t="inlineStr">
        <is>
          <t>FinanceLeaseLiabilityPaymentsDueYearFive</t>
        </is>
      </c>
      <c r="C1020" s="3" t="inlineStr">
        <is>
          <t>2020-03-28</t>
        </is>
      </c>
      <c r="D1020" s="3" t="n"/>
      <c r="E1020" s="3" t="inlineStr">
        <is>
          <t>instant</t>
        </is>
      </c>
      <c r="F1020" s="3" t="inlineStr">
        <is>
          <t>26000000.0</t>
        </is>
      </c>
      <c r="G1020" s="3" t="inlineStr">
        <is>
          <t>usd</t>
        </is>
      </c>
      <c r="H1020" s="3" t="inlineStr">
        <is>
          <t>-6</t>
        </is>
      </c>
      <c r="I1020" s="3" t="n"/>
      <c r="J1020" s="3" t="inlineStr">
        <is>
          <t>https://www.sec.gov/Archives/edgar/data/320193/000032019320000052/a10-qq220203282020.htm#d14324074e1297-wk-Fact-38E8C79D30539306B051AEF9A700E3B6</t>
        </is>
      </c>
      <c r="K1020" s="3" t="inlineStr">
        <is>
          <t>2020-05-01 00:00:00</t>
        </is>
      </c>
    </row>
    <row r="1021">
      <c r="B1021" s="3" t="inlineStr">
        <is>
          <t>LesseeOperatingandFinanceLeaseLiabilityPaymentsDueYearFive</t>
        </is>
      </c>
      <c r="C1021" s="3" t="inlineStr">
        <is>
          <t>2020-03-28</t>
        </is>
      </c>
      <c r="D1021" s="3" t="n"/>
      <c r="E1021" s="3" t="inlineStr">
        <is>
          <t>instant</t>
        </is>
      </c>
      <c r="F1021" s="3" t="inlineStr">
        <is>
          <t>977000000.0</t>
        </is>
      </c>
      <c r="G1021" s="3" t="inlineStr">
        <is>
          <t>usd</t>
        </is>
      </c>
      <c r="H1021" s="3" t="inlineStr">
        <is>
          <t>-6</t>
        </is>
      </c>
      <c r="I1021" s="3" t="n"/>
      <c r="J1021" s="3" t="inlineStr">
        <is>
          <t>https://www.sec.gov/Archives/edgar/data/320193/000032019320000052/a10-qq220203282020.htm#d14324074e1316-wk-Fact-39B0117F57F0507EBB5CB8694F4671E5</t>
        </is>
      </c>
      <c r="K1021" s="3" t="inlineStr">
        <is>
          <t>2020-05-01 00:00:00</t>
        </is>
      </c>
    </row>
    <row r="1022">
      <c r="B1022" s="3" t="inlineStr">
        <is>
          <t>LesseeOperatingLeaseLiabilityPaymentsDueAfterYearFive</t>
        </is>
      </c>
      <c r="C1022" s="3" t="inlineStr">
        <is>
          <t>2020-03-28</t>
        </is>
      </c>
      <c r="D1022" s="3" t="n"/>
      <c r="E1022" s="3" t="inlineStr">
        <is>
          <t>instant</t>
        </is>
      </c>
      <c r="F1022" s="3" t="inlineStr">
        <is>
          <t>4269000000.0</t>
        </is>
      </c>
      <c r="G1022" s="3" t="inlineStr">
        <is>
          <t>usd</t>
        </is>
      </c>
      <c r="H1022" s="3" t="inlineStr">
        <is>
          <t>-6</t>
        </is>
      </c>
      <c r="I1022" s="3" t="n"/>
      <c r="J1022" s="3" t="inlineStr">
        <is>
          <t>https://www.sec.gov/Archives/edgar/data/320193/000032019320000052/a10-qq220203282020.htm#d14324074e1337-wk-Fact-3869A13FAA80E943F11EAEF9A633EC12</t>
        </is>
      </c>
      <c r="K1022" s="3" t="inlineStr">
        <is>
          <t>2020-05-01 00:00:00</t>
        </is>
      </c>
    </row>
    <row r="1023">
      <c r="B1023" s="3" t="inlineStr">
        <is>
          <t>FinanceLeaseLiabilityPaymentsDueAfterYearFive</t>
        </is>
      </c>
      <c r="C1023" s="3" t="inlineStr">
        <is>
          <t>2020-03-28</t>
        </is>
      </c>
      <c r="D1023" s="3" t="n"/>
      <c r="E1023" s="3" t="inlineStr">
        <is>
          <t>instant</t>
        </is>
      </c>
      <c r="F1023" s="3" t="inlineStr">
        <is>
          <t>920000000.0</t>
        </is>
      </c>
      <c r="G1023" s="3" t="inlineStr">
        <is>
          <t>usd</t>
        </is>
      </c>
      <c r="H1023" s="3" t="inlineStr">
        <is>
          <t>-6</t>
        </is>
      </c>
      <c r="I1023" s="3" t="n"/>
      <c r="J1023" s="3" t="inlineStr">
        <is>
          <t>https://www.sec.gov/Archives/edgar/data/320193/000032019320000052/a10-qq220203282020.htm#d14324074e1356-wk-Fact-9D36D47A1CD526C145B4AEF9A639D512</t>
        </is>
      </c>
      <c r="K1023" s="3" t="inlineStr">
        <is>
          <t>2020-05-01 00:00:00</t>
        </is>
      </c>
    </row>
    <row r="1024">
      <c r="B1024" s="3" t="inlineStr">
        <is>
          <t>LesseeOperatingandFinanceLeaseLiabilityPaymentsDueafterYearFive</t>
        </is>
      </c>
      <c r="C1024" s="3" t="inlineStr">
        <is>
          <t>2020-03-28</t>
        </is>
      </c>
      <c r="D1024" s="3" t="n"/>
      <c r="E1024" s="3" t="inlineStr">
        <is>
          <t>instant</t>
        </is>
      </c>
      <c r="F1024" s="3" t="inlineStr">
        <is>
          <t>5189000000.0</t>
        </is>
      </c>
      <c r="G1024" s="3" t="inlineStr">
        <is>
          <t>usd</t>
        </is>
      </c>
      <c r="H1024" s="3" t="inlineStr">
        <is>
          <t>-6</t>
        </is>
      </c>
      <c r="I1024" s="3" t="n"/>
      <c r="J1024" s="3" t="inlineStr">
        <is>
          <t>https://www.sec.gov/Archives/edgar/data/320193/000032019320000052/a10-qq220203282020.htm#d14324074e1375-wk-Fact-EF53C48A067854E4A5892C0473D2362D</t>
        </is>
      </c>
      <c r="K1024" s="3" t="inlineStr">
        <is>
          <t>2020-05-01 00:00:00</t>
        </is>
      </c>
    </row>
    <row r="1025">
      <c r="B1025" s="3" t="inlineStr">
        <is>
          <t>LesseeOperatingLeaseLiabilityPaymentsDue</t>
        </is>
      </c>
      <c r="C1025" s="3" t="inlineStr">
        <is>
          <t>2020-03-28</t>
        </is>
      </c>
      <c r="D1025" s="3" t="n"/>
      <c r="E1025" s="3" t="inlineStr">
        <is>
          <t>instant</t>
        </is>
      </c>
      <c r="F1025" s="3" t="inlineStr">
        <is>
          <t>9596000000.0</t>
        </is>
      </c>
      <c r="G1025" s="3" t="inlineStr">
        <is>
          <t>usd</t>
        </is>
      </c>
      <c r="H1025" s="3" t="inlineStr">
        <is>
          <t>-6</t>
        </is>
      </c>
      <c r="I1025" s="3" t="n"/>
      <c r="J1025" s="3" t="inlineStr">
        <is>
          <t>https://www.sec.gov/Archives/edgar/data/320193/000032019320000052/a10-qq220203282020.htm#d14324074e1396-wk-Fact-5BE14C638552591FAF305391F2980B35</t>
        </is>
      </c>
      <c r="K1025" s="3" t="inlineStr">
        <is>
          <t>2020-05-01 00:00:00</t>
        </is>
      </c>
    </row>
    <row r="1026">
      <c r="B1026" s="3" t="inlineStr">
        <is>
          <t>FinanceLeaseLiabilityPaymentsDue</t>
        </is>
      </c>
      <c r="C1026" s="3" t="inlineStr">
        <is>
          <t>2020-03-28</t>
        </is>
      </c>
      <c r="D1026" s="3" t="n"/>
      <c r="E1026" s="3" t="inlineStr">
        <is>
          <t>instant</t>
        </is>
      </c>
      <c r="F1026" s="3" t="inlineStr">
        <is>
          <t>1087000000.0</t>
        </is>
      </c>
      <c r="G1026" s="3" t="inlineStr">
        <is>
          <t>usd</t>
        </is>
      </c>
      <c r="H1026" s="3" t="inlineStr">
        <is>
          <t>-6</t>
        </is>
      </c>
      <c r="I1026" s="3" t="n"/>
      <c r="J1026" s="3" t="inlineStr">
        <is>
          <t>https://www.sec.gov/Archives/edgar/data/320193/000032019320000052/a10-qq220203282020.htm#d14324074e1415-wk-Fact-079CFCAFBE8A51A1ACB3A43219DA14B3</t>
        </is>
      </c>
      <c r="K1026" s="3" t="inlineStr">
        <is>
          <t>2020-05-01 00:00:00</t>
        </is>
      </c>
    </row>
    <row r="1027">
      <c r="B1027" s="3" t="inlineStr">
        <is>
          <t>LesseeOperatingandFinanceLeaseLiabilityPaymentsDue</t>
        </is>
      </c>
      <c r="C1027" s="3" t="inlineStr">
        <is>
          <t>2020-03-28</t>
        </is>
      </c>
      <c r="D1027" s="3" t="n"/>
      <c r="E1027" s="3" t="inlineStr">
        <is>
          <t>instant</t>
        </is>
      </c>
      <c r="F1027" s="3" t="inlineStr">
        <is>
          <t>10683000000.0</t>
        </is>
      </c>
      <c r="G1027" s="3" t="inlineStr">
        <is>
          <t>usd</t>
        </is>
      </c>
      <c r="H1027" s="3" t="inlineStr">
        <is>
          <t>-6</t>
        </is>
      </c>
      <c r="I1027" s="3" t="n"/>
      <c r="J1027" s="3" t="inlineStr">
        <is>
          <t>https://www.sec.gov/Archives/edgar/data/320193/000032019320000052/a10-qq220203282020.htm#d14324074e1434-wk-Fact-0FF5CB6F3BA7509EB42E1C58031C2105</t>
        </is>
      </c>
      <c r="K1027" s="3" t="inlineStr">
        <is>
          <t>2020-05-01 00:00:00</t>
        </is>
      </c>
    </row>
    <row r="1028">
      <c r="B1028" s="3" t="inlineStr">
        <is>
          <t>LesseeOperatingLeaseLiabilityUndiscountedExcessAmount</t>
        </is>
      </c>
      <c r="C1028" s="3" t="inlineStr">
        <is>
          <t>2020-03-28</t>
        </is>
      </c>
      <c r="D1028" s="3" t="n"/>
      <c r="E1028" s="3" t="inlineStr">
        <is>
          <t>instant</t>
        </is>
      </c>
      <c r="F1028" s="3" t="inlineStr">
        <is>
          <t>990000000.0</t>
        </is>
      </c>
      <c r="G1028" s="3" t="inlineStr">
        <is>
          <t>usd</t>
        </is>
      </c>
      <c r="H1028" s="3" t="inlineStr">
        <is>
          <t>-6</t>
        </is>
      </c>
      <c r="I1028" s="3" t="n"/>
      <c r="J1028" s="3" t="inlineStr">
        <is>
          <t>https://www.sec.gov/Archives/edgar/data/320193/000032019320000052/a10-qq220203282020.htm#d14324074e1455-wk-Fact-9640A242A2B2675B00C1AEF9A741625D</t>
        </is>
      </c>
      <c r="K1028" s="3" t="inlineStr">
        <is>
          <t>2020-05-01 00:00:00</t>
        </is>
      </c>
    </row>
    <row r="1029">
      <c r="B1029" s="3" t="inlineStr">
        <is>
          <t>FinanceLeaseLiabilityUndiscountedExcessAmount</t>
        </is>
      </c>
      <c r="C1029" s="3" t="inlineStr">
        <is>
          <t>2020-03-28</t>
        </is>
      </c>
      <c r="D1029" s="3" t="n"/>
      <c r="E1029" s="3" t="inlineStr">
        <is>
          <t>instant</t>
        </is>
      </c>
      <c r="F1029" s="3" t="inlineStr">
        <is>
          <t>439000000.0</t>
        </is>
      </c>
      <c r="G1029" s="3" t="inlineStr">
        <is>
          <t>usd</t>
        </is>
      </c>
      <c r="H1029" s="3" t="inlineStr">
        <is>
          <t>-6</t>
        </is>
      </c>
      <c r="I1029" s="3" t="n"/>
      <c r="J1029" s="3" t="inlineStr">
        <is>
          <t>https://www.sec.gov/Archives/edgar/data/320193/000032019320000052/a10-qq220203282020.htm#d14324074e1475-wk-Fact-FF21AC654C423321037DAEF9A646377B</t>
        </is>
      </c>
      <c r="K1029" s="3" t="inlineStr">
        <is>
          <t>2020-05-01 00:00:00</t>
        </is>
      </c>
    </row>
    <row r="1030">
      <c r="B1030" s="3" t="inlineStr">
        <is>
          <t>LesseeOperatingandFinanceLeaseLiabilityUndiscountedExcessAmount</t>
        </is>
      </c>
      <c r="C1030" s="3" t="inlineStr">
        <is>
          <t>2020-03-28</t>
        </is>
      </c>
      <c r="D1030" s="3" t="n"/>
      <c r="E1030" s="3" t="inlineStr">
        <is>
          <t>instant</t>
        </is>
      </c>
      <c r="F1030" s="3" t="inlineStr">
        <is>
          <t>1429000000.0</t>
        </is>
      </c>
      <c r="G1030" s="3" t="inlineStr">
        <is>
          <t>usd</t>
        </is>
      </c>
      <c r="H1030" s="3" t="inlineStr">
        <is>
          <t>-6</t>
        </is>
      </c>
      <c r="I1030" s="3" t="n"/>
      <c r="J1030" s="3" t="inlineStr">
        <is>
          <t>https://www.sec.gov/Archives/edgar/data/320193/000032019320000052/a10-qq220203282020.htm#d14324074e1495-wk-Fact-6B55ED817A265C848F70F26E03A9D701</t>
        </is>
      </c>
      <c r="K1030" s="3" t="inlineStr">
        <is>
          <t>2020-05-01 00:00:00</t>
        </is>
      </c>
    </row>
    <row r="1031">
      <c r="B1031" s="3" t="inlineStr">
        <is>
          <t>OperatingLeaseLiability</t>
        </is>
      </c>
      <c r="C1031" s="3" t="inlineStr">
        <is>
          <t>2020-03-28</t>
        </is>
      </c>
      <c r="D1031" s="3" t="n"/>
      <c r="E1031" s="3" t="inlineStr">
        <is>
          <t>instant</t>
        </is>
      </c>
      <c r="F1031" s="3" t="inlineStr">
        <is>
          <t>8606000000.0</t>
        </is>
      </c>
      <c r="G1031" s="3" t="inlineStr">
        <is>
          <t>usd</t>
        </is>
      </c>
      <c r="H1031" s="3" t="inlineStr">
        <is>
          <t>-6</t>
        </is>
      </c>
      <c r="I1031" s="3" t="n"/>
      <c r="J1031" s="3" t="inlineStr">
        <is>
          <t>https://www.sec.gov/Archives/edgar/data/320193/000032019320000052/a10-qq220203282020.htm#d14324074e1522-wk-Fact-D8BE49304ACA5CC18BA3A28BF8FE9F6C</t>
        </is>
      </c>
      <c r="K1031" s="3" t="inlineStr">
        <is>
          <t>2020-05-01 00:00:00</t>
        </is>
      </c>
    </row>
    <row r="1032">
      <c r="B1032" s="3" t="inlineStr">
        <is>
          <t>FinanceLeaseLiability</t>
        </is>
      </c>
      <c r="C1032" s="3" t="inlineStr">
        <is>
          <t>2020-03-28</t>
        </is>
      </c>
      <c r="D1032" s="3" t="n"/>
      <c r="E1032" s="3" t="inlineStr">
        <is>
          <t>instant</t>
        </is>
      </c>
      <c r="F1032" s="3" t="inlineStr">
        <is>
          <t>648000000.0</t>
        </is>
      </c>
      <c r="G1032" s="3" t="inlineStr">
        <is>
          <t>usd</t>
        </is>
      </c>
      <c r="H1032" s="3" t="inlineStr">
        <is>
          <t>-6</t>
        </is>
      </c>
      <c r="I1032" s="3" t="n"/>
      <c r="J1032" s="3" t="inlineStr">
        <is>
          <t>https://www.sec.gov/Archives/edgar/data/320193/000032019320000052/a10-qq220203282020.htm#d14324074e1541-wk-Fact-122D8652C1505686BB4B107FD4F21E75</t>
        </is>
      </c>
      <c r="K1032" s="3" t="inlineStr">
        <is>
          <t>2020-05-01 00:00:00</t>
        </is>
      </c>
    </row>
    <row r="1033">
      <c r="B1033" s="3" t="inlineStr">
        <is>
          <t>OperatingandFinanceLeaseLiability</t>
        </is>
      </c>
      <c r="C1033" s="3" t="inlineStr">
        <is>
          <t>2020-03-28</t>
        </is>
      </c>
      <c r="D1033" s="3" t="n"/>
      <c r="E1033" s="3" t="inlineStr">
        <is>
          <t>instant</t>
        </is>
      </c>
      <c r="F1033" s="3" t="inlineStr">
        <is>
          <t>9254000000.0</t>
        </is>
      </c>
      <c r="G1033" s="3" t="inlineStr">
        <is>
          <t>usd</t>
        </is>
      </c>
      <c r="H1033" s="3" t="inlineStr">
        <is>
          <t>-6</t>
        </is>
      </c>
      <c r="I1033" s="3" t="n"/>
      <c r="J1033" s="3" t="inlineStr">
        <is>
          <t>https://www.sec.gov/Archives/edgar/data/320193/000032019320000052/a10-qq220203282020.htm#d14324074e1560-wk-Fact-26D96F2EA2105F68A12C07A6F5D5C721</t>
        </is>
      </c>
      <c r="K1033" s="3" t="inlineStr">
        <is>
          <t>2020-05-01 00:00:00</t>
        </is>
      </c>
    </row>
    <row r="1034">
      <c r="B1034" s="3" t="inlineStr">
        <is>
          <t>OperatingandFinanceLeaseWeightedAverageDiscountRatePercent</t>
        </is>
      </c>
      <c r="C1034" s="3" t="inlineStr">
        <is>
          <t>2020-03-28</t>
        </is>
      </c>
      <c r="D1034" s="3" t="n"/>
      <c r="E1034" s="3" t="inlineStr">
        <is>
          <t>instant</t>
        </is>
      </c>
      <c r="F1034" s="3" t="inlineStr">
        <is>
          <t>0.022000000000000002</t>
        </is>
      </c>
      <c r="G1034" s="3" t="inlineStr">
        <is>
          <t>number</t>
        </is>
      </c>
      <c r="H1034" s="3" t="inlineStr">
        <is>
          <t>3</t>
        </is>
      </c>
      <c r="I1034" s="3" t="n"/>
      <c r="J1034" s="3" t="inlineStr">
        <is>
          <t>https://www.sec.gov/Archives/edgar/data/320193/000032019320000052/a10-qq220203282020.htm#d14324074e1582-wk-Fact-BDC0284525465CD5A57C0D26201B9495</t>
        </is>
      </c>
      <c r="K1034" s="3" t="inlineStr">
        <is>
          <t>2020-05-01 00:00:00</t>
        </is>
      </c>
    </row>
    <row r="1035">
      <c r="B1035" s="3" t="inlineStr">
        <is>
          <t>LesseeOperatingLeaseLeaseNotYetCommencedPaymentsDue</t>
        </is>
      </c>
      <c r="C1035" s="3" t="inlineStr">
        <is>
          <t>2020-03-28</t>
        </is>
      </c>
      <c r="D1035" s="3" t="n"/>
      <c r="E1035" s="3" t="inlineStr">
        <is>
          <t>instant</t>
        </is>
      </c>
      <c r="F1035" s="3" t="inlineStr">
        <is>
          <t>1800000000.0</t>
        </is>
      </c>
      <c r="G1035" s="3" t="inlineStr">
        <is>
          <t>usd</t>
        </is>
      </c>
      <c r="H1035" s="3" t="inlineStr">
        <is>
          <t>-8</t>
        </is>
      </c>
      <c r="I1035" s="3" t="n"/>
      <c r="J1035" s="3" t="inlineStr">
        <is>
          <t>https://www.sec.gov/Archives/edgar/data/320193/000032019320000052/a10-qq220203282020.htm#d14324074e1593-wk-Fact-384552D397D88B61D7D7C0AEDCB13966</t>
        </is>
      </c>
      <c r="K1035" s="3" t="inlineStr">
        <is>
          <t>2020-05-01 00:00:00</t>
        </is>
      </c>
    </row>
    <row r="1036">
      <c r="B1036" s="3" t="inlineStr">
        <is>
          <t>LesseeOperatingLeaseLeaseNotYetCommencedTermOfContract1</t>
        </is>
      </c>
      <c r="C1036" s="3" t="inlineStr">
        <is>
          <t>2020-03-28</t>
        </is>
      </c>
      <c r="D1036" s="3" t="n"/>
      <c r="E1036" s="3" t="inlineStr">
        <is>
          <t>instant</t>
        </is>
      </c>
      <c r="F1036" s="3" t="inlineStr">
        <is>
          <t>21.0</t>
        </is>
      </c>
      <c r="G1036" s="3" t="n"/>
      <c r="H1036" s="3" t="n"/>
      <c r="I1036" s="3" t="inlineStr">
        <is>
          <t>srt:MaximumMember</t>
        </is>
      </c>
      <c r="J1036" s="3" t="inlineStr">
        <is>
          <t>https://www.sec.gov/Archives/edgar/data/320193/000032019320000052/a10-qq220203282020.htm#d14324074e1601-wk-Fact-37BBE95E9A7C52729A1015ADF6C7A24D</t>
        </is>
      </c>
      <c r="K1036" s="3" t="inlineStr">
        <is>
          <t>2020-05-01 00:00:00</t>
        </is>
      </c>
    </row>
    <row r="1037">
      <c r="B1037" s="3" t="inlineStr">
        <is>
          <t>DebtInstrumentInterestRateStatedPercentage</t>
        </is>
      </c>
      <c r="C1037" s="3" t="inlineStr">
        <is>
          <t>2020-03-28</t>
        </is>
      </c>
      <c r="D1037" s="3" t="n"/>
      <c r="E1037" s="3" t="inlineStr">
        <is>
          <t>instant</t>
        </is>
      </c>
      <c r="F1037" s="3" t="inlineStr">
        <is>
          <t>0.0465</t>
        </is>
      </c>
      <c r="G1037" s="3" t="inlineStr">
        <is>
          <t>number</t>
        </is>
      </c>
      <c r="H1037" s="3" t="inlineStr">
        <is>
          <t>INF</t>
        </is>
      </c>
      <c r="I1037" s="3" t="inlineStr">
        <is>
          <t>srt:MaximumMember aapl:A20132019DebtIssuancesMember aapl:FixedRateNotesMember</t>
        </is>
      </c>
      <c r="J1037" s="3" t="inlineStr">
        <is>
          <t>https://www.sec.gov/Archives/edgar/data/320193/000032019320000052/a10-qq220203282020.htm#Fact-6D9E5B49FB465DD7A9670EF3DBD9CD56-wk-Fact-6D9E5B49FB465DD7A9670EF3DBD9CD56</t>
        </is>
      </c>
      <c r="K1037" s="3" t="inlineStr">
        <is>
          <t>2020-05-01 00:00:00</t>
        </is>
      </c>
    </row>
    <row r="1038">
      <c r="B1038" s="3" t="inlineStr">
        <is>
          <t>DebtInstrumentInterestRateEffectivePercentage</t>
        </is>
      </c>
      <c r="C1038" s="3" t="inlineStr">
        <is>
          <t>2020-03-28</t>
        </is>
      </c>
      <c r="D1038" s="3" t="n"/>
      <c r="E1038" s="3" t="inlineStr">
        <is>
          <t>instant</t>
        </is>
      </c>
      <c r="F1038" s="3" t="inlineStr">
        <is>
          <t>0.0478</t>
        </is>
      </c>
      <c r="G1038" s="3" t="inlineStr">
        <is>
          <t>number</t>
        </is>
      </c>
      <c r="H1038" s="3" t="inlineStr">
        <is>
          <t>4</t>
        </is>
      </c>
      <c r="I1038" s="3" t="inlineStr">
        <is>
          <t>srt:MaximumMember aapl:A20132019DebtIssuancesMember aapl:FixedRateNotesMember</t>
        </is>
      </c>
      <c r="J1038" s="3" t="inlineStr">
        <is>
          <t>https://www.sec.gov/Archives/edgar/data/320193/000032019320000052/a10-qq220203282020.htm#d14307450e1602-wk-Fact-59A3927C61A55E7FA60A765B823C50AB</t>
        </is>
      </c>
      <c r="K1038" s="3" t="inlineStr">
        <is>
          <t>2020-05-01 00:00:00</t>
        </is>
      </c>
    </row>
    <row r="1039">
      <c r="B1039" s="3" t="inlineStr">
        <is>
          <t>DebtInstrumentInterestRateEffectivePercentage</t>
        </is>
      </c>
      <c r="C1039" s="3" t="inlineStr">
        <is>
          <t>2020-03-28</t>
        </is>
      </c>
      <c r="D1039" s="3" t="n"/>
      <c r="E1039" s="3" t="inlineStr">
        <is>
          <t>instant</t>
        </is>
      </c>
      <c r="F1039" s="3" t="inlineStr">
        <is>
          <t>0.0281</t>
        </is>
      </c>
      <c r="G1039" s="3" t="inlineStr">
        <is>
          <t>number</t>
        </is>
      </c>
      <c r="H1039" s="3" t="inlineStr">
        <is>
          <t>4</t>
        </is>
      </c>
      <c r="I1039" s="3" t="inlineStr">
        <is>
          <t>srt:MaximumMember aapl:A20132019DebtIssuancesMember aapl:FloatingRateNotesMember</t>
        </is>
      </c>
      <c r="J1039" s="3" t="inlineStr">
        <is>
          <t>https://www.sec.gov/Archives/edgar/data/320193/000032019320000052/a10-qq220203282020.htm#d14307450e1481-wk-Fact-85B49549EB2151A492A0C4EB18932253</t>
        </is>
      </c>
      <c r="K1039" s="3" t="inlineStr">
        <is>
          <t>2020-05-01 00:00:00</t>
        </is>
      </c>
    </row>
    <row r="1040">
      <c r="B1040" s="3" t="inlineStr">
        <is>
          <t>DebtInstrumentInterestRateStatedPercentage</t>
        </is>
      </c>
      <c r="C1040" s="3" t="inlineStr">
        <is>
          <t>2020-03-28</t>
        </is>
      </c>
      <c r="D1040" s="3" t="n"/>
      <c r="E1040" s="3" t="inlineStr">
        <is>
          <t>instant</t>
        </is>
      </c>
      <c r="F1040" s="3" t="inlineStr">
        <is>
          <t>0.005</t>
        </is>
      </c>
      <c r="G1040" s="3" t="inlineStr">
        <is>
          <t>number</t>
        </is>
      </c>
      <c r="H1040" s="3" t="inlineStr">
        <is>
          <t>INF</t>
        </is>
      </c>
      <c r="I1040" s="3" t="inlineStr">
        <is>
          <t>srt:MaximumMember aapl:FirstQuarter2020DebtIssuanceMember aapl:FixedRateNotesMember</t>
        </is>
      </c>
      <c r="J1040" s="3" t="inlineStr">
        <is>
          <t>https://www.sec.gov/Archives/edgar/data/320193/000032019320000052/a10-qq220203282020.htm#Fact-68BB795F53065A84835FCF459E176BF1-wk-Fact-68BB795F53065A84835FCF459E176BF1</t>
        </is>
      </c>
      <c r="K1040" s="3" t="inlineStr">
        <is>
          <t>2020-05-01 00:00:00</t>
        </is>
      </c>
    </row>
    <row r="1041">
      <c r="B1041" s="3" t="inlineStr">
        <is>
          <t>DebtInstrumentInterestRateEffectivePercentage</t>
        </is>
      </c>
      <c r="C1041" s="3" t="inlineStr">
        <is>
          <t>2020-03-28</t>
        </is>
      </c>
      <c r="D1041" s="3" t="n"/>
      <c r="E1041" s="3" t="inlineStr">
        <is>
          <t>instant</t>
        </is>
      </c>
      <c r="F1041" s="3" t="inlineStr">
        <is>
          <t>0.005600000000000001</t>
        </is>
      </c>
      <c r="G1041" s="3" t="inlineStr">
        <is>
          <t>number</t>
        </is>
      </c>
      <c r="H1041" s="3" t="inlineStr">
        <is>
          <t>4</t>
        </is>
      </c>
      <c r="I1041" s="3" t="inlineStr">
        <is>
          <t>srt:MaximumMember aapl:FirstQuarter2020DebtIssuanceMember aapl:FixedRateNotesMember</t>
        </is>
      </c>
      <c r="J1041" s="3" t="inlineStr">
        <is>
          <t>https://www.sec.gov/Archives/edgar/data/320193/000032019320000052/a10-qq220203282020.htm#d14307450e1969-wk-Fact-2F3CFA86F52151E694A35AEA6635D392</t>
        </is>
      </c>
      <c r="K1041" s="3" t="inlineStr">
        <is>
          <t>2020-05-01 00:00:00</t>
        </is>
      </c>
    </row>
    <row r="1042">
      <c r="B1042" s="3" t="inlineStr">
        <is>
          <t>LesseeOperatingLeaseLeaseNotYetCommencedTermOfContract1</t>
        </is>
      </c>
      <c r="C1042" s="3" t="inlineStr">
        <is>
          <t>2020-03-28</t>
        </is>
      </c>
      <c r="D1042" s="3" t="n"/>
      <c r="E1042" s="3" t="inlineStr">
        <is>
          <t>instant</t>
        </is>
      </c>
      <c r="F1042" s="3" t="inlineStr">
        <is>
          <t>1.0</t>
        </is>
      </c>
      <c r="G1042" s="3" t="n"/>
      <c r="H1042" s="3" t="n"/>
      <c r="I1042" s="3" t="inlineStr">
        <is>
          <t>srt:MinimumMember</t>
        </is>
      </c>
      <c r="J1042" s="3" t="inlineStr">
        <is>
          <t>https://www.sec.gov/Archives/edgar/data/320193/000032019320000052/a10-qq220203282020.htm#d14324074e1597-wk-Fact-6265C4D94A455172A079EBADD7807FD7</t>
        </is>
      </c>
      <c r="K1042" s="3" t="inlineStr">
        <is>
          <t>2020-05-01 00:00:00</t>
        </is>
      </c>
    </row>
    <row r="1043">
      <c r="B1043" s="3" t="inlineStr">
        <is>
          <t>DebtInstrumentInterestRateStatedPercentage</t>
        </is>
      </c>
      <c r="C1043" s="3" t="inlineStr">
        <is>
          <t>2020-03-28</t>
        </is>
      </c>
      <c r="D1043" s="3" t="n"/>
      <c r="E1043" s="3" t="inlineStr">
        <is>
          <t>instant</t>
        </is>
      </c>
      <c r="F1043" s="3" t="inlineStr">
        <is>
          <t>0.0035</t>
        </is>
      </c>
      <c r="G1043" s="3" t="inlineStr">
        <is>
          <t>number</t>
        </is>
      </c>
      <c r="H1043" s="3" t="inlineStr">
        <is>
          <t>INF</t>
        </is>
      </c>
      <c r="I1043" s="3" t="inlineStr">
        <is>
          <t>srt:MinimumMember aapl:A20132019DebtIssuancesMember aapl:FixedRateNotesMember</t>
        </is>
      </c>
      <c r="J1043" s="3" t="inlineStr">
        <is>
          <t>https://www.sec.gov/Archives/edgar/data/320193/000032019320000052/a10-qq220203282020.htm#Fact-E89FB9E0ADDC5F0B83427046DE71EF5D-wk-Fact-E89FB9E0ADDC5F0B83427046DE71EF5D</t>
        </is>
      </c>
      <c r="K1043" s="3" t="inlineStr">
        <is>
          <t>2020-05-01 00:00:00</t>
        </is>
      </c>
    </row>
    <row r="1044">
      <c r="B1044" s="3" t="inlineStr">
        <is>
          <t>DebtInstrumentInterestRateEffectivePercentage</t>
        </is>
      </c>
      <c r="C1044" s="3" t="inlineStr">
        <is>
          <t>2020-03-28</t>
        </is>
      </c>
      <c r="D1044" s="3" t="n"/>
      <c r="E1044" s="3" t="inlineStr">
        <is>
          <t>instant</t>
        </is>
      </c>
      <c r="F1044" s="3" t="inlineStr">
        <is>
          <t>0.0028000000000000004</t>
        </is>
      </c>
      <c r="G1044" s="3" t="inlineStr">
        <is>
          <t>number</t>
        </is>
      </c>
      <c r="H1044" s="3" t="inlineStr">
        <is>
          <t>4</t>
        </is>
      </c>
      <c r="I1044" s="3" t="inlineStr">
        <is>
          <t>srt:MinimumMember aapl:A20132019DebtIssuancesMember aapl:FixedRateNotesMember</t>
        </is>
      </c>
      <c r="J1044" s="3" t="inlineStr">
        <is>
          <t>https://www.sec.gov/Archives/edgar/data/320193/000032019320000052/a10-qq220203282020.htm#d14307450e1591-wk-Fact-68776A869BE7548986F22AFD14BC768D</t>
        </is>
      </c>
      <c r="K1044" s="3" t="inlineStr">
        <is>
          <t>2020-05-01 00:00:00</t>
        </is>
      </c>
    </row>
    <row r="1045">
      <c r="B1045" s="3" t="inlineStr">
        <is>
          <t>DebtInstrumentInterestRateEffectivePercentage</t>
        </is>
      </c>
      <c r="C1045" s="3" t="inlineStr">
        <is>
          <t>2020-03-28</t>
        </is>
      </c>
      <c r="D1045" s="3" t="n"/>
      <c r="E1045" s="3" t="inlineStr">
        <is>
          <t>instant</t>
        </is>
      </c>
      <c r="F1045" s="3" t="inlineStr">
        <is>
          <t>0.018000000000000002</t>
        </is>
      </c>
      <c r="G1045" s="3" t="inlineStr">
        <is>
          <t>number</t>
        </is>
      </c>
      <c r="H1045" s="3" t="inlineStr">
        <is>
          <t>4</t>
        </is>
      </c>
      <c r="I1045" s="3" t="inlineStr">
        <is>
          <t>srt:MinimumMember aapl:A20132019DebtIssuancesMember aapl:FloatingRateNotesMember</t>
        </is>
      </c>
      <c r="J1045" s="3" t="inlineStr">
        <is>
          <t>https://www.sec.gov/Archives/edgar/data/320193/000032019320000052/a10-qq220203282020.htm#d14307450e1470-wk-Fact-37448FCCC9B9529CA783C475E6B9CECE</t>
        </is>
      </c>
      <c r="K1045" s="3" t="inlineStr">
        <is>
          <t>2020-05-01 00:00:00</t>
        </is>
      </c>
    </row>
    <row r="1046">
      <c r="B1046" s="3" t="inlineStr">
        <is>
          <t>DebtInstrumentInterestRateStatedPercentage</t>
        </is>
      </c>
      <c r="C1046" s="3" t="inlineStr">
        <is>
          <t>2020-03-28</t>
        </is>
      </c>
      <c r="D1046" s="3" t="n"/>
      <c r="E1046" s="3" t="inlineStr">
        <is>
          <t>instant</t>
        </is>
      </c>
      <c r="F1046" s="3" t="inlineStr">
        <is>
          <t>0.0</t>
        </is>
      </c>
      <c r="G1046" s="3" t="inlineStr">
        <is>
          <t>number</t>
        </is>
      </c>
      <c r="H1046" s="3" t="inlineStr">
        <is>
          <t>INF</t>
        </is>
      </c>
      <c r="I1046" s="3" t="inlineStr">
        <is>
          <t>srt:MinimumMember aapl:FirstQuarter2020DebtIssuanceMember aapl:FixedRateNotesMember</t>
        </is>
      </c>
      <c r="J1046" s="3" t="inlineStr">
        <is>
          <t>https://www.sec.gov/Archives/edgar/data/320193/000032019320000052/a10-qq220203282020.htm#Fact-CBEC5B254B71572CB52330C633C30288-wk-Fact-CBEC5B254B71572CB52330C633C30288</t>
        </is>
      </c>
      <c r="K1046" s="3" t="inlineStr">
        <is>
          <t>2020-05-01 00:00:00</t>
        </is>
      </c>
    </row>
    <row r="1047">
      <c r="B1047" s="3" t="inlineStr">
        <is>
          <t>DebtInstrumentInterestRateEffectivePercentage</t>
        </is>
      </c>
      <c r="C1047" s="3" t="inlineStr">
        <is>
          <t>2020-03-28</t>
        </is>
      </c>
      <c r="D1047" s="3" t="n"/>
      <c r="E1047" s="3" t="inlineStr">
        <is>
          <t>instant</t>
        </is>
      </c>
      <c r="F1047" s="3" t="inlineStr">
        <is>
          <t>0.0003</t>
        </is>
      </c>
      <c r="G1047" s="3" t="inlineStr">
        <is>
          <t>number</t>
        </is>
      </c>
      <c r="H1047" s="3" t="inlineStr">
        <is>
          <t>4</t>
        </is>
      </c>
      <c r="I1047" s="3" t="inlineStr">
        <is>
          <t>srt:MinimumMember aapl:FirstQuarter2020DebtIssuanceMember aapl:FixedRateNotesMember</t>
        </is>
      </c>
      <c r="J1047" s="3" t="inlineStr">
        <is>
          <t>https://www.sec.gov/Archives/edgar/data/320193/000032019320000052/a10-qq220203282020.htm#d14307450e1958-wk-Fact-EE9990597B575ECE88C4F98488EEC38A</t>
        </is>
      </c>
      <c r="K1047" s="3" t="inlineStr">
        <is>
          <t>2020-05-01 00:00:00</t>
        </is>
      </c>
    </row>
    <row r="1048">
      <c r="B1048" s="3" t="inlineStr">
        <is>
          <t>ShareBasedCompensationArrangementByShareBasedPaymentAwardEquityInstrumentsOtherThanOptionsNonvestedNumber</t>
        </is>
      </c>
      <c r="C1048" s="3" t="inlineStr">
        <is>
          <t>2020-03-28</t>
        </is>
      </c>
      <c r="D1048" s="3" t="n"/>
      <c r="E1048" s="3" t="inlineStr">
        <is>
          <t>instant</t>
        </is>
      </c>
      <c r="F1048" s="3" t="inlineStr">
        <is>
          <t>95180000.0</t>
        </is>
      </c>
      <c r="G1048" s="3" t="inlineStr">
        <is>
          <t>shares</t>
        </is>
      </c>
      <c r="H1048" s="3" t="inlineStr">
        <is>
          <t>-3</t>
        </is>
      </c>
      <c r="I1048" s="3" t="inlineStr">
        <is>
          <t>us-gaap:RestrictedStockUnitsRSUMember</t>
        </is>
      </c>
      <c r="J1048" s="3" t="inlineStr">
        <is>
          <t>https://www.sec.gov/Archives/edgar/data/320193/000032019320000052/a10-qq220203282020.htm#d14311570e803-wk-Fact-232CB3B7FCBC5BB1B4E43B253E9513E1</t>
        </is>
      </c>
      <c r="K1048" s="3" t="inlineStr">
        <is>
          <t>2020-05-01 00:00:00</t>
        </is>
      </c>
    </row>
    <row r="1049">
      <c r="B1049" s="3" t="inlineStr">
        <is>
          <t>ShareBasedCompensationArrangementByShareBasedPaymentAwardEquityInstrumentsOtherThanOptionsNonvestedWeightedAverageGrantDateFairValue</t>
        </is>
      </c>
      <c r="C1049" s="3" t="inlineStr">
        <is>
          <t>2020-03-28</t>
        </is>
      </c>
      <c r="D1049" s="3" t="n"/>
      <c r="E1049" s="3" t="inlineStr">
        <is>
          <t>instant</t>
        </is>
      </c>
      <c r="F1049" s="3" t="inlineStr">
        <is>
          <t>193.45</t>
        </is>
      </c>
      <c r="G1049" s="3" t="inlineStr">
        <is>
          <t>usdPerShare</t>
        </is>
      </c>
      <c r="H1049" s="3" t="inlineStr">
        <is>
          <t>2</t>
        </is>
      </c>
      <c r="I1049" s="3" t="inlineStr">
        <is>
          <t>us-gaap:RestrictedStockUnitsRSUMember</t>
        </is>
      </c>
      <c r="J1049" s="3" t="inlineStr">
        <is>
          <t>https://www.sec.gov/Archives/edgar/data/320193/000032019320000052/a10-qq220203282020.htm#d14311570e822-wk-Fact-79EB6F625AEE514686022A1DF6A2AE20</t>
        </is>
      </c>
      <c r="K1049" s="3" t="inlineStr">
        <is>
          <t>2020-05-01 00:00:00</t>
        </is>
      </c>
    </row>
    <row r="1050">
      <c r="B1050" s="3" t="inlineStr">
        <is>
          <t>SharebasedCompensationArrangementBySharebasedPaymentAwardEquityInstrumentsOtherThanOptionsAggregateIntrinsicValueNonvested</t>
        </is>
      </c>
      <c r="C1050" s="3" t="inlineStr">
        <is>
          <t>2020-03-28</t>
        </is>
      </c>
      <c r="D1050" s="3" t="n"/>
      <c r="E1050" s="3" t="inlineStr">
        <is>
          <t>instant</t>
        </is>
      </c>
      <c r="F1050" s="3" t="inlineStr">
        <is>
          <t>23580000000.0</t>
        </is>
      </c>
      <c r="G1050" s="3" t="inlineStr">
        <is>
          <t>usd</t>
        </is>
      </c>
      <c r="H1050" s="3" t="inlineStr">
        <is>
          <t>-6</t>
        </is>
      </c>
      <c r="I1050" s="3" t="inlineStr">
        <is>
          <t>us-gaap:RestrictedStockUnitsRSUMember</t>
        </is>
      </c>
      <c r="J1050" s="3" t="inlineStr">
        <is>
          <t>https://www.sec.gov/Archives/edgar/data/320193/000032019320000052/a10-qq220203282020.htm#d14311570e841-wk-Fact-62DA1740A3665F93AC9BD576F0E6A585</t>
        </is>
      </c>
      <c r="K1050" s="3" t="inlineStr">
        <is>
          <t>2020-05-01 00:00:00</t>
        </is>
      </c>
    </row>
    <row r="1051">
      <c r="B1051" s="3" t="inlineStr">
        <is>
          <t>HedgedAssetFairValueHedge</t>
        </is>
      </c>
      <c r="C1051" s="3" t="inlineStr">
        <is>
          <t>2020-03-28</t>
        </is>
      </c>
      <c r="D1051" s="3" t="n"/>
      <c r="E1051" s="3" t="inlineStr">
        <is>
          <t>instant</t>
        </is>
      </c>
      <c r="F1051" s="3" t="inlineStr">
        <is>
          <t>15080000000.0</t>
        </is>
      </c>
      <c r="G1051" s="3" t="inlineStr">
        <is>
          <t>usd</t>
        </is>
      </c>
      <c r="H1051" s="3" t="inlineStr">
        <is>
          <t>-6</t>
        </is>
      </c>
      <c r="I1051" s="3" t="inlineStr">
        <is>
          <t>aapl:CurrentMarketableSecuritiesandNonCurrentMarketableSecuritiesMember us-gaap:ForeignExchangeContractMember</t>
        </is>
      </c>
      <c r="J1051" s="3" t="inlineStr">
        <is>
          <t>https://www.sec.gov/Archives/edgar/data/320193/000032019320000052/a10-qq220203282020.htm#d14305248e9361-wk-Fact-1A350A0271AA9A37A2D8A8173692FAA8</t>
        </is>
      </c>
      <c r="K1051" s="3" t="inlineStr">
        <is>
          <t>2020-05-01 00:00:00</t>
        </is>
      </c>
    </row>
    <row r="1052">
      <c r="B1052" s="3" t="inlineStr">
        <is>
          <t>HedgedLiabilityFairValueHedge</t>
        </is>
      </c>
      <c r="C1052" s="3" t="inlineStr">
        <is>
          <t>2020-03-28</t>
        </is>
      </c>
      <c r="D1052" s="3" t="n"/>
      <c r="E1052" s="3" t="inlineStr">
        <is>
          <t>instant</t>
        </is>
      </c>
      <c r="F1052" s="3" t="inlineStr">
        <is>
          <t>27439000000.0</t>
        </is>
      </c>
      <c r="G1052" s="3" t="inlineStr">
        <is>
          <t>usd</t>
        </is>
      </c>
      <c r="H1052" s="3" t="inlineStr">
        <is>
          <t>-6</t>
        </is>
      </c>
      <c r="I1052" s="3" t="inlineStr">
        <is>
          <t>aapl:CurrentTermDebtandNonCurrentTermDebtMember us-gaap:InterestRateContractMember</t>
        </is>
      </c>
      <c r="J1052" s="3" t="inlineStr">
        <is>
          <t>https://www.sec.gov/Archives/edgar/data/320193/000032019320000052/a10-qq220203282020.htm#d14305248e9383-wk-Fact-E168B7A3E4A919FBA80AA817369FD1BA</t>
        </is>
      </c>
      <c r="K1052" s="3" t="inlineStr">
        <is>
          <t>2020-05-01 00:00:00</t>
        </is>
      </c>
    </row>
    <row r="1053">
      <c r="B1053" s="3" t="inlineStr">
        <is>
          <t>DerivativeFairValueOfDerivativeAsset</t>
        </is>
      </c>
      <c r="C1053" s="3" t="inlineStr">
        <is>
          <t>2020-03-28</t>
        </is>
      </c>
      <c r="D1053" s="3" t="n"/>
      <c r="E1053" s="3" t="inlineStr">
        <is>
          <t>instant</t>
        </is>
      </c>
      <c r="F1053" s="3" t="inlineStr">
        <is>
          <t>4228000000.0</t>
        </is>
      </c>
      <c r="G1053" s="3" t="inlineStr">
        <is>
          <t>usd</t>
        </is>
      </c>
      <c r="H1053" s="3" t="inlineStr">
        <is>
          <t>-6</t>
        </is>
      </c>
      <c r="I1053" s="3" t="inlineStr">
        <is>
          <t>us-gaap:OtherAssetsMember us-gaap:ForeignExchangeContractMember us-gaap:FairValueInputsLevel2Member</t>
        </is>
      </c>
      <c r="J1053" s="3" t="inlineStr">
        <is>
          <t>https://www.sec.gov/Archives/edgar/data/320193/000032019320000052/a10-qq220203282020.htm#d14305248e6063-wk-Fact-41A4C3022F1451C4B72E913E2742D61B</t>
        </is>
      </c>
      <c r="K1053" s="3" t="inlineStr">
        <is>
          <t>2020-05-01 00:00:00</t>
        </is>
      </c>
    </row>
    <row r="1054">
      <c r="B1054" s="3" t="inlineStr">
        <is>
          <t>DerivativeFairValueOfDerivativeAsset</t>
        </is>
      </c>
      <c r="C1054" s="3" t="inlineStr">
        <is>
          <t>2020-03-28</t>
        </is>
      </c>
      <c r="D1054" s="3" t="n"/>
      <c r="E1054" s="3" t="inlineStr">
        <is>
          <t>instant</t>
        </is>
      </c>
      <c r="F1054" s="3" t="inlineStr">
        <is>
          <t>2803000000.0</t>
        </is>
      </c>
      <c r="G1054" s="3" t="inlineStr">
        <is>
          <t>usd</t>
        </is>
      </c>
      <c r="H1054" s="3" t="inlineStr">
        <is>
          <t>-6</t>
        </is>
      </c>
      <c r="I1054" s="3" t="inlineStr">
        <is>
          <t>us-gaap:OtherAssetsMember us-gaap:ForeignExchangeContractMember us-gaap:FairValueInputsLevel2Member us-gaap:DesignatedAsHedgingInstrumentMember</t>
        </is>
      </c>
      <c r="J1054" s="3" t="inlineStr">
        <is>
          <t>https://www.sec.gov/Archives/edgar/data/320193/000032019320000052/a10-qq220203282020.htm#d14305248e6025-wk-Fact-0CFC150835A05A3587B6F719BDD6AD11</t>
        </is>
      </c>
      <c r="K1054" s="3" t="inlineStr">
        <is>
          <t>2020-05-01 00:00:00</t>
        </is>
      </c>
    </row>
    <row r="1055">
      <c r="B1055" s="3" t="inlineStr">
        <is>
          <t>DerivativeFairValueOfDerivativeAsset</t>
        </is>
      </c>
      <c r="C1055" s="3" t="inlineStr">
        <is>
          <t>2020-03-28</t>
        </is>
      </c>
      <c r="D1055" s="3" t="n"/>
      <c r="E1055" s="3" t="inlineStr">
        <is>
          <t>instant</t>
        </is>
      </c>
      <c r="F1055" s="3" t="inlineStr">
        <is>
          <t>1425000000.0</t>
        </is>
      </c>
      <c r="G1055" s="3" t="inlineStr">
        <is>
          <t>usd</t>
        </is>
      </c>
      <c r="H1055" s="3" t="inlineStr">
        <is>
          <t>-6</t>
        </is>
      </c>
      <c r="I1055" s="3" t="inlineStr">
        <is>
          <t>us-gaap:OtherAssetsMember us-gaap:ForeignExchangeContractMember us-gaap:FairValueInputsLevel2Member us-gaap:NondesignatedMember</t>
        </is>
      </c>
      <c r="J1055" s="3" t="inlineStr">
        <is>
          <t>https://www.sec.gov/Archives/edgar/data/320193/000032019320000052/a10-qq220203282020.htm#d14305248e6044-wk-Fact-9B7454F679A4543996DFA464D0976DF7</t>
        </is>
      </c>
      <c r="K1055" s="3" t="inlineStr">
        <is>
          <t>2020-05-01 00:00:00</t>
        </is>
      </c>
    </row>
    <row r="1056">
      <c r="B1056" s="3" t="inlineStr">
        <is>
          <t>DerivativeFairValueOfDerivativeAsset</t>
        </is>
      </c>
      <c r="C1056" s="3" t="inlineStr">
        <is>
          <t>2020-03-28</t>
        </is>
      </c>
      <c r="D1056" s="3" t="n"/>
      <c r="E1056" s="3" t="inlineStr">
        <is>
          <t>instant</t>
        </is>
      </c>
      <c r="F1056" s="3" t="inlineStr">
        <is>
          <t>1709000000.0</t>
        </is>
      </c>
      <c r="G1056" s="3" t="inlineStr">
        <is>
          <t>usd</t>
        </is>
      </c>
      <c r="H1056" s="3" t="inlineStr">
        <is>
          <t>-6</t>
        </is>
      </c>
      <c r="I1056" s="3" t="inlineStr">
        <is>
          <t>us-gaap:OtherAssetsMember us-gaap:InterestRateContractMember us-gaap:FairValueInputsLevel2Member</t>
        </is>
      </c>
      <c r="J1056" s="3" t="inlineStr">
        <is>
          <t>https://www.sec.gov/Archives/edgar/data/320193/000032019320000052/a10-qq220203282020.htm#d14305248e6122-wk-Fact-7CF01199FA3E53599C679741674300D4</t>
        </is>
      </c>
      <c r="K1056" s="3" t="inlineStr">
        <is>
          <t>2020-05-01 00:00:00</t>
        </is>
      </c>
    </row>
    <row r="1057">
      <c r="B1057" s="3" t="inlineStr">
        <is>
          <t>DerivativeFairValueOfDerivativeAsset</t>
        </is>
      </c>
      <c r="C1057" s="3" t="inlineStr">
        <is>
          <t>2020-03-28</t>
        </is>
      </c>
      <c r="D1057" s="3" t="n"/>
      <c r="E1057" s="3" t="inlineStr">
        <is>
          <t>instant</t>
        </is>
      </c>
      <c r="F1057" s="3" t="inlineStr">
        <is>
          <t>1709000000.0</t>
        </is>
      </c>
      <c r="G1057" s="3" t="inlineStr">
        <is>
          <t>usd</t>
        </is>
      </c>
      <c r="H1057" s="3" t="inlineStr">
        <is>
          <t>-6</t>
        </is>
      </c>
      <c r="I1057" s="3" t="inlineStr">
        <is>
          <t>us-gaap:OtherAssetsMember us-gaap:InterestRateContractMember us-gaap:FairValueInputsLevel2Member us-gaap:DesignatedAsHedgingInstrumentMember</t>
        </is>
      </c>
      <c r="J1057" s="3" t="inlineStr">
        <is>
          <t>https://www.sec.gov/Archives/edgar/data/320193/000032019320000052/a10-qq220203282020.htm#d14305248e6084-wk-Fact-C074A7746F64550385ED87508B57EFE3</t>
        </is>
      </c>
      <c r="K1057" s="3" t="inlineStr">
        <is>
          <t>2020-05-01 00:00:00</t>
        </is>
      </c>
    </row>
    <row r="1058">
      <c r="B1058" s="3" t="inlineStr">
        <is>
          <t>DerivativeFairValueOfDerivativeAsset</t>
        </is>
      </c>
      <c r="C1058" s="3" t="inlineStr">
        <is>
          <t>2020-03-28</t>
        </is>
      </c>
      <c r="D1058" s="3" t="n"/>
      <c r="E1058" s="3" t="inlineStr">
        <is>
          <t>instant</t>
        </is>
      </c>
      <c r="F1058" s="3" t="n"/>
      <c r="G1058" s="3" t="inlineStr">
        <is>
          <t>usd</t>
        </is>
      </c>
      <c r="H1058" s="3" t="inlineStr">
        <is>
          <t>-6</t>
        </is>
      </c>
      <c r="I1058" s="3" t="inlineStr">
        <is>
          <t>us-gaap:OtherAssetsMember us-gaap:InterestRateContractMember us-gaap:FairValueInputsLevel2Member us-gaap:NondesignatedMember</t>
        </is>
      </c>
      <c r="J1058" s="3" t="inlineStr">
        <is>
          <t>https://www.sec.gov/Archives/edgar/data/320193/000032019320000052/a10-qq220203282020.htm#d14305248e6103-wk-Fact-9EB3D2ACCC7054A7A57227EAF522F57E</t>
        </is>
      </c>
      <c r="K1058" s="3" t="inlineStr">
        <is>
          <t>2020-05-01 00:00:00</t>
        </is>
      </c>
    </row>
    <row r="1059">
      <c r="B1059" s="3" t="inlineStr">
        <is>
          <t>CollateralAlreadyReceivedAggregateFairValue</t>
        </is>
      </c>
      <c r="C1059" s="3" t="inlineStr">
        <is>
          <t>2020-03-28</t>
        </is>
      </c>
      <c r="D1059" s="3" t="n"/>
      <c r="E1059" s="3" t="inlineStr">
        <is>
          <t>instant</t>
        </is>
      </c>
      <c r="F1059" s="3" t="inlineStr">
        <is>
          <t>2000000000.0</t>
        </is>
      </c>
      <c r="G1059" s="3" t="inlineStr">
        <is>
          <t>usd</t>
        </is>
      </c>
      <c r="H1059" s="3" t="inlineStr">
        <is>
          <t>-8</t>
        </is>
      </c>
      <c r="I1059" s="3" t="inlineStr">
        <is>
          <t>us-gaap:OtherCurrentLiabilitiesMember</t>
        </is>
      </c>
      <c r="J1059" s="3" t="inlineStr">
        <is>
          <t>https://www.sec.gov/Archives/edgar/data/320193/000032019320000052/a10-qq220203282020.htm#d14305248e10213-wk-Fact-F6BDCFD615D05B05875ED42343AE2059</t>
        </is>
      </c>
      <c r="K1059" s="3" t="inlineStr">
        <is>
          <t>2020-05-01 00:00:00</t>
        </is>
      </c>
    </row>
    <row r="1060">
      <c r="B1060" s="3" t="inlineStr">
        <is>
          <t>OperatingLeaseLiabilityCurrent</t>
        </is>
      </c>
      <c r="C1060" s="3" t="inlineStr">
        <is>
          <t>2020-03-28</t>
        </is>
      </c>
      <c r="D1060" s="3" t="n"/>
      <c r="E1060" s="3" t="inlineStr">
        <is>
          <t>instant</t>
        </is>
      </c>
      <c r="F1060" s="3" t="inlineStr">
        <is>
          <t>1185000000.0</t>
        </is>
      </c>
      <c r="G1060" s="3" t="inlineStr">
        <is>
          <t>usd</t>
        </is>
      </c>
      <c r="H1060" s="3" t="inlineStr">
        <is>
          <t>-6</t>
        </is>
      </c>
      <c r="I1060" s="3" t="inlineStr">
        <is>
          <t>us-gaap:OtherCurrentLiabilitiesMember</t>
        </is>
      </c>
      <c r="J1060" s="3" t="inlineStr">
        <is>
          <t>https://www.sec.gov/Archives/edgar/data/320193/000032019320000052/a10-qq220203282020.htm#d14324074e786-wk-Fact-066966FDBC1882F177EBAEF99F06DD6C</t>
        </is>
      </c>
      <c r="K1060" s="3" t="inlineStr">
        <is>
          <t>2020-05-01 00:00:00</t>
        </is>
      </c>
    </row>
    <row r="1061">
      <c r="B1061" s="3" t="inlineStr">
        <is>
          <t>FinanceLeaseLiabilityCurrent</t>
        </is>
      </c>
      <c r="C1061" s="3" t="inlineStr">
        <is>
          <t>2020-03-28</t>
        </is>
      </c>
      <c r="D1061" s="3" t="n"/>
      <c r="E1061" s="3" t="inlineStr">
        <is>
          <t>instant</t>
        </is>
      </c>
      <c r="F1061" s="3" t="inlineStr">
        <is>
          <t>19000000.0</t>
        </is>
      </c>
      <c r="G1061" s="3" t="inlineStr">
        <is>
          <t>usd</t>
        </is>
      </c>
      <c r="H1061" s="3" t="inlineStr">
        <is>
          <t>-6</t>
        </is>
      </c>
      <c r="I1061" s="3" t="inlineStr">
        <is>
          <t>us-gaap:OtherCurrentLiabilitiesMember</t>
        </is>
      </c>
      <c r="J1061" s="3" t="inlineStr">
        <is>
          <t>https://www.sec.gov/Archives/edgar/data/320193/000032019320000052/a10-qq220203282020.htm#d14324074e851-wk-Fact-07BBB77C882D9DF9BDE6AEF99EC9A605</t>
        </is>
      </c>
      <c r="K1061" s="3" t="inlineStr">
        <is>
          <t>2020-05-01 00:00:00</t>
        </is>
      </c>
    </row>
    <row r="1062">
      <c r="B1062" s="3" t="inlineStr">
        <is>
          <t>DerivativeFairValueOfDerivativeLiability</t>
        </is>
      </c>
      <c r="C1062" s="3" t="inlineStr">
        <is>
          <t>2020-03-28</t>
        </is>
      </c>
      <c r="D1062" s="3" t="n"/>
      <c r="E1062" s="3" t="inlineStr">
        <is>
          <t>instant</t>
        </is>
      </c>
      <c r="F1062" s="3" t="inlineStr">
        <is>
          <t>4163000000.0</t>
        </is>
      </c>
      <c r="G1062" s="3" t="inlineStr">
        <is>
          <t>usd</t>
        </is>
      </c>
      <c r="H1062" s="3" t="inlineStr">
        <is>
          <t>-6</t>
        </is>
      </c>
      <c r="I1062" s="3" t="inlineStr">
        <is>
          <t>us-gaap:OtherLiabilitiesMember us-gaap:ForeignExchangeContractMember us-gaap:FairValueInputsLevel2Member</t>
        </is>
      </c>
      <c r="J1062" s="3" t="inlineStr">
        <is>
          <t>https://www.sec.gov/Archives/edgar/data/320193/000032019320000052/a10-qq220203282020.htm#d14305248e6309-wk-Fact-07C241AF704F585C95DF8F7FFCE83461</t>
        </is>
      </c>
      <c r="K1062" s="3" t="inlineStr">
        <is>
          <t>2020-05-01 00:00:00</t>
        </is>
      </c>
    </row>
    <row r="1063">
      <c r="B1063" s="3" t="inlineStr">
        <is>
          <t>DerivativeFairValueOfDerivativeLiability</t>
        </is>
      </c>
      <c r="C1063" s="3" t="inlineStr">
        <is>
          <t>2020-03-28</t>
        </is>
      </c>
      <c r="D1063" s="3" t="n"/>
      <c r="E1063" s="3" t="inlineStr">
        <is>
          <t>instant</t>
        </is>
      </c>
      <c r="F1063" s="3" t="inlineStr">
        <is>
          <t>2645000000.0</t>
        </is>
      </c>
      <c r="G1063" s="3" t="inlineStr">
        <is>
          <t>usd</t>
        </is>
      </c>
      <c r="H1063" s="3" t="inlineStr">
        <is>
          <t>-6</t>
        </is>
      </c>
      <c r="I1063" s="3" t="inlineStr">
        <is>
          <t>us-gaap:OtherLiabilitiesMember us-gaap:ForeignExchangeContractMember us-gaap:FairValueInputsLevel2Member us-gaap:DesignatedAsHedgingInstrumentMember</t>
        </is>
      </c>
      <c r="J1063" s="3" t="inlineStr">
        <is>
          <t>https://www.sec.gov/Archives/edgar/data/320193/000032019320000052/a10-qq220203282020.htm#d14305248e6271-wk-Fact-79D913ABDFCA50469D601BB8A9CF6898</t>
        </is>
      </c>
      <c r="K1063" s="3" t="inlineStr">
        <is>
          <t>2020-05-01 00:00:00</t>
        </is>
      </c>
    </row>
    <row r="1064">
      <c r="B1064" s="3" t="inlineStr">
        <is>
          <t>DerivativeFairValueOfDerivativeLiability</t>
        </is>
      </c>
      <c r="C1064" s="3" t="inlineStr">
        <is>
          <t>2020-03-28</t>
        </is>
      </c>
      <c r="D1064" s="3" t="n"/>
      <c r="E1064" s="3" t="inlineStr">
        <is>
          <t>instant</t>
        </is>
      </c>
      <c r="F1064" s="3" t="inlineStr">
        <is>
          <t>1518000000.0</t>
        </is>
      </c>
      <c r="G1064" s="3" t="inlineStr">
        <is>
          <t>usd</t>
        </is>
      </c>
      <c r="H1064" s="3" t="inlineStr">
        <is>
          <t>-6</t>
        </is>
      </c>
      <c r="I1064" s="3" t="inlineStr">
        <is>
          <t>us-gaap:OtherLiabilitiesMember us-gaap:ForeignExchangeContractMember us-gaap:FairValueInputsLevel2Member us-gaap:NondesignatedMember</t>
        </is>
      </c>
      <c r="J1064" s="3" t="inlineStr">
        <is>
          <t>https://www.sec.gov/Archives/edgar/data/320193/000032019320000052/a10-qq220203282020.htm#d14305248e6290-wk-Fact-5E477ABCAEFB562F9F588BBD8334B4E7</t>
        </is>
      </c>
      <c r="K1064" s="3" t="inlineStr">
        <is>
          <t>2020-05-01 00:00:00</t>
        </is>
      </c>
    </row>
    <row r="1065">
      <c r="B1065" s="3" t="inlineStr">
        <is>
          <t>DerivativeFairValueOfDerivativeLiability</t>
        </is>
      </c>
      <c r="C1065" s="3" t="inlineStr">
        <is>
          <t>2020-03-28</t>
        </is>
      </c>
      <c r="D1065" s="3" t="n"/>
      <c r="E1065" s="3" t="inlineStr">
        <is>
          <t>instant</t>
        </is>
      </c>
      <c r="F1065" s="3" t="inlineStr">
        <is>
          <t>66000000.0</t>
        </is>
      </c>
      <c r="G1065" s="3" t="inlineStr">
        <is>
          <t>usd</t>
        </is>
      </c>
      <c r="H1065" s="3" t="inlineStr">
        <is>
          <t>-6</t>
        </is>
      </c>
      <c r="I1065" s="3" t="inlineStr">
        <is>
          <t>us-gaap:OtherLiabilitiesMember us-gaap:InterestRateContractMember us-gaap:FairValueInputsLevel2Member</t>
        </is>
      </c>
      <c r="J1065" s="3" t="inlineStr">
        <is>
          <t>https://www.sec.gov/Archives/edgar/data/320193/000032019320000052/a10-qq220203282020.htm#d14305248e6368-wk-Fact-B32904F7C28C5BA69BCF1F7BC98B0034</t>
        </is>
      </c>
      <c r="K1065" s="3" t="inlineStr">
        <is>
          <t>2020-05-01 00:00:00</t>
        </is>
      </c>
    </row>
    <row r="1066">
      <c r="B1066" s="3" t="inlineStr">
        <is>
          <t>DerivativeFairValueOfDerivativeLiability</t>
        </is>
      </c>
      <c r="C1066" s="3" t="inlineStr">
        <is>
          <t>2020-03-28</t>
        </is>
      </c>
      <c r="D1066" s="3" t="n"/>
      <c r="E1066" s="3" t="inlineStr">
        <is>
          <t>instant</t>
        </is>
      </c>
      <c r="F1066" s="3" t="inlineStr">
        <is>
          <t>66000000.0</t>
        </is>
      </c>
      <c r="G1066" s="3" t="inlineStr">
        <is>
          <t>usd</t>
        </is>
      </c>
      <c r="H1066" s="3" t="inlineStr">
        <is>
          <t>-6</t>
        </is>
      </c>
      <c r="I1066" s="3" t="inlineStr">
        <is>
          <t>us-gaap:OtherLiabilitiesMember us-gaap:InterestRateContractMember us-gaap:FairValueInputsLevel2Member us-gaap:DesignatedAsHedgingInstrumentMember</t>
        </is>
      </c>
      <c r="J1066" s="3" t="inlineStr">
        <is>
          <t>https://www.sec.gov/Archives/edgar/data/320193/000032019320000052/a10-qq220203282020.htm#d14305248e6330-wk-Fact-C0E6EA3EDAF8506FB17BD616C63B3171</t>
        </is>
      </c>
      <c r="K1066" s="3" t="inlineStr">
        <is>
          <t>2020-05-01 00:00:00</t>
        </is>
      </c>
    </row>
    <row r="1067">
      <c r="B1067" s="3" t="inlineStr">
        <is>
          <t>DerivativeFairValueOfDerivativeLiability</t>
        </is>
      </c>
      <c r="C1067" s="3" t="inlineStr">
        <is>
          <t>2020-03-28</t>
        </is>
      </c>
      <c r="D1067" s="3" t="n"/>
      <c r="E1067" s="3" t="inlineStr">
        <is>
          <t>instant</t>
        </is>
      </c>
      <c r="F1067" s="3" t="n"/>
      <c r="G1067" s="3" t="inlineStr">
        <is>
          <t>usd</t>
        </is>
      </c>
      <c r="H1067" s="3" t="inlineStr">
        <is>
          <t>-6</t>
        </is>
      </c>
      <c r="I1067" s="3" t="inlineStr">
        <is>
          <t>us-gaap:OtherLiabilitiesMember us-gaap:InterestRateContractMember us-gaap:FairValueInputsLevel2Member us-gaap:NondesignatedMember</t>
        </is>
      </c>
      <c r="J1067" s="3" t="inlineStr">
        <is>
          <t>https://www.sec.gov/Archives/edgar/data/320193/000032019320000052/a10-qq220203282020.htm#d14305248e6349-wk-Fact-C930FD2719CD5FC0BFA254928A461DC1</t>
        </is>
      </c>
      <c r="K1067" s="3" t="inlineStr">
        <is>
          <t>2020-05-01 00:00:00</t>
        </is>
      </c>
    </row>
    <row r="1068">
      <c r="B1068" s="3" t="inlineStr">
        <is>
          <t>OperatingLeaseRightOfUseAsset</t>
        </is>
      </c>
      <c r="C1068" s="3" t="inlineStr">
        <is>
          <t>2020-03-28</t>
        </is>
      </c>
      <c r="D1068" s="3" t="n"/>
      <c r="E1068" s="3" t="inlineStr">
        <is>
          <t>instant</t>
        </is>
      </c>
      <c r="F1068" s="3" t="inlineStr">
        <is>
          <t>8097000000.0</t>
        </is>
      </c>
      <c r="G1068" s="3" t="inlineStr">
        <is>
          <t>usd</t>
        </is>
      </c>
      <c r="H1068" s="3" t="inlineStr">
        <is>
          <t>-6</t>
        </is>
      </c>
      <c r="I1068" s="3" t="inlineStr">
        <is>
          <t>us-gaap:OtherNoncurrentAssetsMember</t>
        </is>
      </c>
      <c r="J1068" s="3" t="inlineStr">
        <is>
          <t>https://www.sec.gov/Archives/edgar/data/320193/000032019320000052/a10-qq220203282020.htm#d14324074e609-wk-Fact-1EF15357DD48F756DBEDAEF99E81C04F</t>
        </is>
      </c>
      <c r="K1068" s="3" t="inlineStr">
        <is>
          <t>2020-05-01 00:00:00</t>
        </is>
      </c>
    </row>
    <row r="1069">
      <c r="B1069" s="3" t="inlineStr">
        <is>
          <t>OperatingLeaseLiabilityNoncurrent</t>
        </is>
      </c>
      <c r="C1069" s="3" t="inlineStr">
        <is>
          <t>2020-03-28</t>
        </is>
      </c>
      <c r="D1069" s="3" t="n"/>
      <c r="E1069" s="3" t="inlineStr">
        <is>
          <t>instant</t>
        </is>
      </c>
      <c r="F1069" s="3" t="inlineStr">
        <is>
          <t>7421000000.0</t>
        </is>
      </c>
      <c r="G1069" s="3" t="inlineStr">
        <is>
          <t>usd</t>
        </is>
      </c>
      <c r="H1069" s="3" t="inlineStr">
        <is>
          <t>-6</t>
        </is>
      </c>
      <c r="I1069" s="3" t="inlineStr">
        <is>
          <t>us-gaap:OtherNoncurrentLiabilitiesMember</t>
        </is>
      </c>
      <c r="J1069" s="3" t="inlineStr">
        <is>
          <t>https://www.sec.gov/Archives/edgar/data/320193/000032019320000052/a10-qq220203282020.htm#d14324074e816-wk-Fact-96BEDD0346B6908E58F6AEF99EE77B68</t>
        </is>
      </c>
      <c r="K1069" s="3" t="inlineStr">
        <is>
          <t>2020-05-01 00:00:00</t>
        </is>
      </c>
    </row>
    <row r="1070">
      <c r="B1070" s="3" t="inlineStr">
        <is>
          <t>FinanceLeaseLiabilityNoncurrent</t>
        </is>
      </c>
      <c r="C1070" s="3" t="inlineStr">
        <is>
          <t>2020-03-28</t>
        </is>
      </c>
      <c r="D1070" s="3" t="n"/>
      <c r="E1070" s="3" t="inlineStr">
        <is>
          <t>instant</t>
        </is>
      </c>
      <c r="F1070" s="3" t="inlineStr">
        <is>
          <t>629000000.0</t>
        </is>
      </c>
      <c r="G1070" s="3" t="inlineStr">
        <is>
          <t>usd</t>
        </is>
      </c>
      <c r="H1070" s="3" t="inlineStr">
        <is>
          <t>-6</t>
        </is>
      </c>
      <c r="I1070" s="3" t="inlineStr">
        <is>
          <t>us-gaap:OtherNoncurrentLiabilitiesMember</t>
        </is>
      </c>
      <c r="J1070" s="3" t="inlineStr">
        <is>
          <t>https://www.sec.gov/Archives/edgar/data/320193/000032019320000052/a10-qq220203282020.htm#d14324074e886-wk-Fact-07113DF16DEB6548A24CAEF99F1F0317</t>
        </is>
      </c>
      <c r="K1070" s="3" t="inlineStr">
        <is>
          <t>2020-05-01 00:00:00</t>
        </is>
      </c>
    </row>
    <row r="1071">
      <c r="B1071" s="3" t="inlineStr">
        <is>
          <t>FinanceLeaseRightOfUseAsset</t>
        </is>
      </c>
      <c r="C1071" s="3" t="inlineStr">
        <is>
          <t>2020-03-28</t>
        </is>
      </c>
      <c r="D1071" s="3" t="n"/>
      <c r="E1071" s="3" t="inlineStr">
        <is>
          <t>instant</t>
        </is>
      </c>
      <c r="F1071" s="3" t="inlineStr">
        <is>
          <t>631000000.0</t>
        </is>
      </c>
      <c r="G1071" s="3" t="inlineStr">
        <is>
          <t>usd</t>
        </is>
      </c>
      <c r="H1071" s="3" t="inlineStr">
        <is>
          <t>-6</t>
        </is>
      </c>
      <c r="I1071" s="3" t="inlineStr">
        <is>
          <t>us-gaap:PropertyPlantAndEquipmentMember</t>
        </is>
      </c>
      <c r="J1071" s="3" t="inlineStr">
        <is>
          <t>https://www.sec.gov/Archives/edgar/data/320193/000032019320000052/a10-qq220203282020.htm#d14324074e639-wk-Fact-7AC55A8BEB2B2CCF9801AEF99EAF601F</t>
        </is>
      </c>
      <c r="K1071" s="3" t="inlineStr">
        <is>
          <t>2020-05-01 00:00:00</t>
        </is>
      </c>
    </row>
    <row r="1072">
      <c r="B1072" s="3" t="inlineStr">
        <is>
          <t>NumberOfSignificantVendors</t>
        </is>
      </c>
      <c r="C1072" s="3" t="inlineStr">
        <is>
          <t>2020-03-28</t>
        </is>
      </c>
      <c r="D1072" s="3" t="n"/>
      <c r="E1072" s="3" t="inlineStr">
        <is>
          <t>instant</t>
        </is>
      </c>
      <c r="F1072" s="3" t="n"/>
      <c r="G1072" s="3" t="inlineStr">
        <is>
          <t>Vendor</t>
        </is>
      </c>
      <c r="H1072" s="3" t="inlineStr">
        <is>
          <t>INF</t>
        </is>
      </c>
      <c r="I1072" s="3" t="inlineStr">
        <is>
          <t>aapl:NonTradeReceivableMember us-gaap:CreditConcentrationRiskMember</t>
        </is>
      </c>
      <c r="J1072" s="3" t="inlineStr">
        <is>
          <t>https://www.sec.gov/Archives/edgar/data/320193/000032019320000052/a10-qq220203282020.htm#d14305248e10301-wk-Fact-3A44024B49C65DDBA4ACF42D8AC9340A</t>
        </is>
      </c>
      <c r="K1072" s="3" t="inlineStr">
        <is>
          <t>2020-05-01 00:00:00</t>
        </is>
      </c>
    </row>
    <row r="1073">
      <c r="B1073" s="3" t="inlineStr">
        <is>
          <t>NumberOfCustomersWithSignificantAccountsReceivableBalance</t>
        </is>
      </c>
      <c r="C1073" s="3" t="inlineStr">
        <is>
          <t>2020-03-28</t>
        </is>
      </c>
      <c r="D1073" s="3" t="n"/>
      <c r="E1073" s="3" t="inlineStr">
        <is>
          <t>instant</t>
        </is>
      </c>
      <c r="F1073" s="3" t="n"/>
      <c r="G1073" s="3" t="inlineStr">
        <is>
          <t>Customer</t>
        </is>
      </c>
      <c r="H1073" s="3" t="inlineStr">
        <is>
          <t>INF</t>
        </is>
      </c>
      <c r="I1073" s="3" t="inlineStr">
        <is>
          <t>us-gaap:TradeAccountsReceivableMember us-gaap:CreditConcentrationRiskMember</t>
        </is>
      </c>
      <c r="J1073" s="3" t="inlineStr">
        <is>
          <t>https://www.sec.gov/Archives/edgar/data/320193/000032019320000052/a10-qq220203282020.htm#d14305248e10270-wk-Fact-25BDDD7B5EA25A6B9E55FF97E7413114</t>
        </is>
      </c>
      <c r="K1073" s="3" t="inlineStr">
        <is>
          <t>2020-05-01 00:00:00</t>
        </is>
      </c>
    </row>
    <row r="1074">
      <c r="B1074" s="3" t="inlineStr">
        <is>
          <t>DebtInstrumentCarryingAmount</t>
        </is>
      </c>
      <c r="C1074" s="3" t="inlineStr">
        <is>
          <t>2020-03-28</t>
        </is>
      </c>
      <c r="D1074" s="3" t="n"/>
      <c r="E1074" s="3" t="inlineStr">
        <is>
          <t>instant</t>
        </is>
      </c>
      <c r="F1074" s="3" t="inlineStr">
        <is>
          <t>92554000000.0</t>
        </is>
      </c>
      <c r="G1074" s="3" t="inlineStr">
        <is>
          <t>usd</t>
        </is>
      </c>
      <c r="H1074" s="3" t="inlineStr">
        <is>
          <t>-6</t>
        </is>
      </c>
      <c r="I1074" s="3" t="inlineStr">
        <is>
          <t>aapl:A20132019DebtIssuancesMember aapl:FixedRateNotesMember</t>
        </is>
      </c>
      <c r="J1074" s="3" t="inlineStr">
        <is>
          <t>https://www.sec.gov/Archives/edgar/data/320193/000032019320000052/a10-qq220203282020.htm#d14307450e1567-wk-Fact-B93AFD4B770A51E5931C1D618FA90F65</t>
        </is>
      </c>
      <c r="K1074" s="3" t="inlineStr">
        <is>
          <t>2020-05-01 00:00:00</t>
        </is>
      </c>
    </row>
    <row r="1075">
      <c r="B1075" s="3" t="inlineStr">
        <is>
          <t>DebtInstrumentCarryingAmount</t>
        </is>
      </c>
      <c r="C1075" s="3" t="inlineStr">
        <is>
          <t>2020-03-28</t>
        </is>
      </c>
      <c r="D1075" s="3" t="n"/>
      <c r="E1075" s="3" t="inlineStr">
        <is>
          <t>instant</t>
        </is>
      </c>
      <c r="F1075" s="3" t="inlineStr">
        <is>
          <t>3250000000.0</t>
        </is>
      </c>
      <c r="G1075" s="3" t="inlineStr">
        <is>
          <t>usd</t>
        </is>
      </c>
      <c r="H1075" s="3" t="inlineStr">
        <is>
          <t>-6</t>
        </is>
      </c>
      <c r="I1075" s="3" t="inlineStr">
        <is>
          <t>aapl:A20132019DebtIssuancesMember aapl:FloatingRateNotesMember</t>
        </is>
      </c>
      <c r="J1075" s="3" t="inlineStr">
        <is>
          <t>https://www.sec.gov/Archives/edgar/data/320193/000032019320000052/a10-qq220203282020.htm#d14307450e1451-wk-Fact-1F275E081F965DECBA392728F8D5C7AD</t>
        </is>
      </c>
      <c r="K1075" s="3" t="inlineStr">
        <is>
          <t>2020-05-01 00:00:00</t>
        </is>
      </c>
    </row>
    <row r="1076">
      <c r="B1076" s="3" t="inlineStr">
        <is>
          <t>DebtInstrumentFaceAmount</t>
        </is>
      </c>
      <c r="C1076" s="3" t="inlineStr">
        <is>
          <t>2020-03-28</t>
        </is>
      </c>
      <c r="D1076" s="3" t="n"/>
      <c r="E1076" s="3" t="inlineStr">
        <is>
          <t>instant</t>
        </is>
      </c>
      <c r="F1076" s="3" t="inlineStr">
        <is>
          <t>2000000000.0</t>
        </is>
      </c>
      <c r="G1076" s="3" t="inlineStr">
        <is>
          <t>iso4217_EUR</t>
        </is>
      </c>
      <c r="H1076" s="3" t="inlineStr">
        <is>
          <t>INF</t>
        </is>
      </c>
      <c r="I1076" s="3" t="inlineStr">
        <is>
          <t>aapl:FirstQuarter2020DebtIssuanceMember</t>
        </is>
      </c>
      <c r="J1076" s="3" t="inlineStr">
        <is>
          <t>https://www.sec.gov/Archives/edgar/data/320193/000032019320000052/a10-qq220203282020.htm#Fact-C7779D2C5F6C5320A26AB9462F6835D8-wk-Fact-C7779D2C5F6C5320A26AB9462F6835D8</t>
        </is>
      </c>
      <c r="K1076" s="3" t="inlineStr">
        <is>
          <t>2020-05-01 00:00:00</t>
        </is>
      </c>
    </row>
    <row r="1077">
      <c r="B1077" s="3" t="inlineStr">
        <is>
          <t>DebtInstrumentCarryingAmount</t>
        </is>
      </c>
      <c r="C1077" s="3" t="inlineStr">
        <is>
          <t>2020-03-28</t>
        </is>
      </c>
      <c r="D1077" s="3" t="n"/>
      <c r="E1077" s="3" t="inlineStr">
        <is>
          <t>instant</t>
        </is>
      </c>
      <c r="F1077" s="3" t="inlineStr">
        <is>
          <t>2164000000.0</t>
        </is>
      </c>
      <c r="G1077" s="3" t="inlineStr">
        <is>
          <t>usd</t>
        </is>
      </c>
      <c r="H1077" s="3" t="inlineStr">
        <is>
          <t>-6</t>
        </is>
      </c>
      <c r="I1077" s="3" t="inlineStr">
        <is>
          <t>aapl:FirstQuarter2020DebtIssuanceMember aapl:FixedRateNotesMember</t>
        </is>
      </c>
      <c r="J1077" s="3" t="inlineStr">
        <is>
          <t>https://www.sec.gov/Archives/edgar/data/320193/000032019320000052/a10-qq220203282020.htm#d14307450e1934-wk-Fact-3EFC21AD05D658549927944A472C05E6</t>
        </is>
      </c>
      <c r="K1077" s="3" t="inlineStr">
        <is>
          <t>2020-05-01 00:00:00</t>
        </is>
      </c>
    </row>
    <row r="1078">
      <c r="B1078" s="3" t="inlineStr">
        <is>
          <t>HedgedAssetFairValueHedgeCumulativeIncreaseDecrease</t>
        </is>
      </c>
      <c r="C1078" s="3" t="inlineStr">
        <is>
          <t>2020-03-28</t>
        </is>
      </c>
      <c r="D1078" s="3" t="n"/>
      <c r="E1078" s="3" t="inlineStr">
        <is>
          <t>instant</t>
        </is>
      </c>
      <c r="F1078" s="3" t="inlineStr">
        <is>
          <t>-877000000.0</t>
        </is>
      </c>
      <c r="G1078" s="3" t="inlineStr">
        <is>
          <t>usd</t>
        </is>
      </c>
      <c r="H1078" s="3" t="inlineStr">
        <is>
          <t>-6</t>
        </is>
      </c>
      <c r="I1078" s="3" t="inlineStr">
        <is>
          <t>us-gaap:ForeignExchangeContractMember</t>
        </is>
      </c>
      <c r="J1078" s="3" t="inlineStr">
        <is>
          <t>https://www.sec.gov/Archives/edgar/data/320193/000032019320000052/a10-qq220203282020.htm#d14305248e9446-wk-Fact-290E3E5A628940F3200CA81736A505AF</t>
        </is>
      </c>
      <c r="K1078" s="3" t="inlineStr">
        <is>
          <t>2020-05-01 00:00:00</t>
        </is>
      </c>
    </row>
    <row r="1079">
      <c r="B1079" s="3" t="inlineStr">
        <is>
          <t>DerivativeNotionalAmount</t>
        </is>
      </c>
      <c r="C1079" s="3" t="inlineStr">
        <is>
          <t>2020-03-28</t>
        </is>
      </c>
      <c r="D1079" s="3" t="n"/>
      <c r="E1079" s="3" t="inlineStr">
        <is>
          <t>instant</t>
        </is>
      </c>
      <c r="F1079" s="3" t="inlineStr">
        <is>
          <t>59198000000.0</t>
        </is>
      </c>
      <c r="G1079" s="3" t="inlineStr">
        <is>
          <t>usd</t>
        </is>
      </c>
      <c r="H1079" s="3" t="inlineStr">
        <is>
          <t>-6</t>
        </is>
      </c>
      <c r="I1079" s="3" t="inlineStr">
        <is>
          <t>us-gaap:ForeignExchangeContractMember us-gaap:DesignatedAsHedgingInstrumentMember</t>
        </is>
      </c>
      <c r="J1079" s="3" t="inlineStr">
        <is>
          <t>https://www.sec.gov/Archives/edgar/data/320193/000032019320000052/a10-qq220203282020.htm#d14305248e9808-wk-Fact-131FE418A2125C75A16364187E8A32F1</t>
        </is>
      </c>
      <c r="K1079" s="3" t="inlineStr">
        <is>
          <t>2020-05-01 00:00:00</t>
        </is>
      </c>
    </row>
    <row r="1080">
      <c r="B1080" s="3" t="inlineStr">
        <is>
          <t>DerivativeCounterpartyCreditRiskExposure</t>
        </is>
      </c>
      <c r="C1080" s="3" t="inlineStr">
        <is>
          <t>2020-03-28</t>
        </is>
      </c>
      <c r="D1080" s="3" t="n"/>
      <c r="E1080" s="3" t="inlineStr">
        <is>
          <t>instant</t>
        </is>
      </c>
      <c r="F1080" s="3" t="inlineStr">
        <is>
          <t>2803000000.0</t>
        </is>
      </c>
      <c r="G1080" s="3" t="inlineStr">
        <is>
          <t>usd</t>
        </is>
      </c>
      <c r="H1080" s="3" t="inlineStr">
        <is>
          <t>-6</t>
        </is>
      </c>
      <c r="I1080" s="3" t="inlineStr">
        <is>
          <t>us-gaap:ForeignExchangeContractMember us-gaap:DesignatedAsHedgingInstrumentMember</t>
        </is>
      </c>
      <c r="J1080" s="3" t="inlineStr">
        <is>
          <t>https://www.sec.gov/Archives/edgar/data/320193/000032019320000052/a10-qq220203282020.htm#d14305248e9827-wk-Fact-7CE9C3820B5955AD941C4A98CB4E0B47</t>
        </is>
      </c>
      <c r="K1080" s="3" t="inlineStr">
        <is>
          <t>2020-05-01 00:00:00</t>
        </is>
      </c>
    </row>
    <row r="1081">
      <c r="B1081" s="3" t="inlineStr">
        <is>
          <t>DerivativeNotionalAmount</t>
        </is>
      </c>
      <c r="C1081" s="3" t="inlineStr">
        <is>
          <t>2020-03-28</t>
        </is>
      </c>
      <c r="D1081" s="3" t="n"/>
      <c r="E1081" s="3" t="inlineStr">
        <is>
          <t>instant</t>
        </is>
      </c>
      <c r="F1081" s="3" t="inlineStr">
        <is>
          <t>91165000000.0</t>
        </is>
      </c>
      <c r="G1081" s="3" t="inlineStr">
        <is>
          <t>usd</t>
        </is>
      </c>
      <c r="H1081" s="3" t="inlineStr">
        <is>
          <t>-6</t>
        </is>
      </c>
      <c r="I1081" s="3" t="inlineStr">
        <is>
          <t>us-gaap:ForeignExchangeContractMember us-gaap:NondesignatedMember</t>
        </is>
      </c>
      <c r="J1081" s="3" t="inlineStr">
        <is>
          <t>https://www.sec.gov/Archives/edgar/data/320193/000032019320000052/a10-qq220203282020.htm#d14305248e10128-wk-Fact-0D9C95EEAF425FBC99C4835D605B7F18</t>
        </is>
      </c>
      <c r="K1081" s="3" t="inlineStr">
        <is>
          <t>2020-05-01 00:00:00</t>
        </is>
      </c>
    </row>
    <row r="1082">
      <c r="B1082" s="3" t="inlineStr">
        <is>
          <t>DerivativeCounterpartyCreditRiskExposure</t>
        </is>
      </c>
      <c r="C1082" s="3" t="inlineStr">
        <is>
          <t>2020-03-28</t>
        </is>
      </c>
      <c r="D1082" s="3" t="n"/>
      <c r="E1082" s="3" t="inlineStr">
        <is>
          <t>instant</t>
        </is>
      </c>
      <c r="F1082" s="3" t="inlineStr">
        <is>
          <t>1425000000.0</t>
        </is>
      </c>
      <c r="G1082" s="3" t="inlineStr">
        <is>
          <t>usd</t>
        </is>
      </c>
      <c r="H1082" s="3" t="inlineStr">
        <is>
          <t>-6</t>
        </is>
      </c>
      <c r="I1082" s="3" t="inlineStr">
        <is>
          <t>us-gaap:ForeignExchangeContractMember us-gaap:NondesignatedMember</t>
        </is>
      </c>
      <c r="J1082" s="3" t="inlineStr">
        <is>
          <t>https://www.sec.gov/Archives/edgar/data/320193/000032019320000052/a10-qq220203282020.htm#d14305248e10147-wk-Fact-34785A6CF5795737AB98747601E6F662</t>
        </is>
      </c>
      <c r="K1082" s="3" t="inlineStr">
        <is>
          <t>2020-05-01 00:00:00</t>
        </is>
      </c>
    </row>
    <row r="1083">
      <c r="B1083" s="3" t="inlineStr">
        <is>
          <t>HedgedLiabilityFairValueHedgeCumulativeIncreaseDecrease</t>
        </is>
      </c>
      <c r="C1083" s="3" t="inlineStr">
        <is>
          <t>2020-03-28</t>
        </is>
      </c>
      <c r="D1083" s="3" t="n"/>
      <c r="E1083" s="3" t="inlineStr">
        <is>
          <t>instant</t>
        </is>
      </c>
      <c r="F1083" s="3" t="inlineStr">
        <is>
          <t>1708000000.0</t>
        </is>
      </c>
      <c r="G1083" s="3" t="inlineStr">
        <is>
          <t>usd</t>
        </is>
      </c>
      <c r="H1083" s="3" t="inlineStr">
        <is>
          <t>-6</t>
        </is>
      </c>
      <c r="I1083" s="3" t="inlineStr">
        <is>
          <t>us-gaap:InterestRateContractMember</t>
        </is>
      </c>
      <c r="J1083" s="3" t="inlineStr">
        <is>
          <t>https://www.sec.gov/Archives/edgar/data/320193/000032019320000052/a10-qq220203282020.htm#d14305248e9467-wk-Fact-8E104C7F83BA5DA920B1A817369AAA79</t>
        </is>
      </c>
      <c r="K1083" s="3" t="inlineStr">
        <is>
          <t>2020-05-01 00:00:00</t>
        </is>
      </c>
    </row>
    <row r="1084">
      <c r="B1084" s="3" t="inlineStr">
        <is>
          <t>DerivativeNotionalAmount</t>
        </is>
      </c>
      <c r="C1084" s="3" t="inlineStr">
        <is>
          <t>2020-03-28</t>
        </is>
      </c>
      <c r="D1084" s="3" t="n"/>
      <c r="E1084" s="3" t="inlineStr">
        <is>
          <t>instant</t>
        </is>
      </c>
      <c r="F1084" s="3" t="inlineStr">
        <is>
          <t>27350000000.0</t>
        </is>
      </c>
      <c r="G1084" s="3" t="inlineStr">
        <is>
          <t>usd</t>
        </is>
      </c>
      <c r="H1084" s="3" t="inlineStr">
        <is>
          <t>-6</t>
        </is>
      </c>
      <c r="I1084" s="3" t="inlineStr">
        <is>
          <t>us-gaap:InterestRateContractMember us-gaap:DesignatedAsHedgingInstrumentMember</t>
        </is>
      </c>
      <c r="J1084" s="3" t="inlineStr">
        <is>
          <t>https://www.sec.gov/Archives/edgar/data/320193/000032019320000052/a10-qq220203282020.htm#d14305248e9886-wk-Fact-B8859EA19BB751A682918376CA67D835</t>
        </is>
      </c>
      <c r="K1084" s="3" t="inlineStr">
        <is>
          <t>2020-05-01 00:00:00</t>
        </is>
      </c>
    </row>
    <row r="1085">
      <c r="B1085" s="3" t="inlineStr">
        <is>
          <t>DerivativeCounterpartyCreditRiskExposure</t>
        </is>
      </c>
      <c r="C1085" s="3" t="inlineStr">
        <is>
          <t>2020-03-28</t>
        </is>
      </c>
      <c r="D1085" s="3" t="n"/>
      <c r="E1085" s="3" t="inlineStr">
        <is>
          <t>instant</t>
        </is>
      </c>
      <c r="F1085" s="3" t="inlineStr">
        <is>
          <t>1709000000.0</t>
        </is>
      </c>
      <c r="G1085" s="3" t="inlineStr">
        <is>
          <t>usd</t>
        </is>
      </c>
      <c r="H1085" s="3" t="inlineStr">
        <is>
          <t>-6</t>
        </is>
      </c>
      <c r="I1085" s="3" t="inlineStr">
        <is>
          <t>us-gaap:InterestRateContractMember us-gaap:DesignatedAsHedgingInstrumentMember</t>
        </is>
      </c>
      <c r="J1085" s="3" t="inlineStr">
        <is>
          <t>https://www.sec.gov/Archives/edgar/data/320193/000032019320000052/a10-qq220203282020.htm#d14305248e9905-wk-Fact-4F6C7E347183573EB5F7D7782969B772</t>
        </is>
      </c>
      <c r="K1085" s="3" t="inlineStr">
        <is>
          <t>2020-05-01 00:00:00</t>
        </is>
      </c>
    </row>
    <row r="1086">
      <c r="B1086" s="3" t="inlineStr">
        <is>
          <t>SeniorNotes</t>
        </is>
      </c>
      <c r="C1086" s="3" t="inlineStr">
        <is>
          <t>2020-03-28</t>
        </is>
      </c>
      <c r="D1086" s="3" t="n"/>
      <c r="E1086" s="3" t="inlineStr">
        <is>
          <t>instant</t>
        </is>
      </c>
      <c r="F1086" s="3" t="inlineStr">
        <is>
          <t>663000000.0</t>
        </is>
      </c>
      <c r="G1086" s="3" t="inlineStr">
        <is>
          <t>usd</t>
        </is>
      </c>
      <c r="H1086" s="3" t="inlineStr">
        <is>
          <t>-6</t>
        </is>
      </c>
      <c r="I1086" s="3" t="inlineStr">
        <is>
          <t>us-gaap:NetInvestmentHedgingMember</t>
        </is>
      </c>
      <c r="J1086" s="3" t="inlineStr">
        <is>
          <t>https://www.sec.gov/Archives/edgar/data/320193/000032019320000052/a10-qq220203282020.htm#d14307450e2779-wk-Fact-5274CE439BC85A988F54216DB8B18331</t>
        </is>
      </c>
      <c r="K1086" s="3" t="inlineStr">
        <is>
          <t>2020-05-01 00:00:00</t>
        </is>
      </c>
    </row>
    <row r="1087">
      <c r="B1087" s="3" t="inlineStr">
        <is>
          <t>AvailableForSaleDebtSecuritiesAmortizedCostBasis</t>
        </is>
      </c>
      <c r="C1087" s="3" t="inlineStr">
        <is>
          <t>2020-03-28</t>
        </is>
      </c>
      <c r="D1087" s="3" t="n"/>
      <c r="E1087" s="3" t="inlineStr">
        <is>
          <t>instant</t>
        </is>
      </c>
      <c r="F1087" s="3" t="inlineStr">
        <is>
          <t>4473000000.0</t>
        </is>
      </c>
      <c r="G1087" s="3" t="inlineStr">
        <is>
          <t>usd</t>
        </is>
      </c>
      <c r="H1087" s="3" t="inlineStr">
        <is>
          <t>-6</t>
        </is>
      </c>
      <c r="I1087" s="3" t="inlineStr">
        <is>
          <t>us-gaap:FairValueInputsLevel1Member</t>
        </is>
      </c>
      <c r="J1087" s="3" t="inlineStr">
        <is>
          <t>https://www.sec.gov/Archives/edgar/data/320193/000032019320000052/a10-qq220203282020.htm#d14305248e1231-wk-Fact-A0D1212200715D5DA904F023F7BA0FC7</t>
        </is>
      </c>
      <c r="K1087" s="3" t="inlineStr">
        <is>
          <t>2020-05-01 00:00:00</t>
        </is>
      </c>
    </row>
    <row r="1088">
      <c r="B1088" s="3" t="inlineStr">
        <is>
          <t>AvailableForSaleDebtSecuritiesAccumulatedGrossUnrealizedGainBeforeTax</t>
        </is>
      </c>
      <c r="C1088" s="3" t="inlineStr">
        <is>
          <t>2020-03-28</t>
        </is>
      </c>
      <c r="D1088" s="3" t="n"/>
      <c r="E1088" s="3" t="inlineStr">
        <is>
          <t>instant</t>
        </is>
      </c>
      <c r="F1088" s="3" t="n"/>
      <c r="G1088" s="3" t="inlineStr">
        <is>
          <t>usd</t>
        </is>
      </c>
      <c r="H1088" s="3" t="inlineStr">
        <is>
          <t>-6</t>
        </is>
      </c>
      <c r="I1088" s="3" t="inlineStr">
        <is>
          <t>us-gaap:FairValueInputsLevel1Member</t>
        </is>
      </c>
      <c r="J1088" s="3" t="inlineStr">
        <is>
          <t>https://www.sec.gov/Archives/edgar/data/320193/000032019320000052/a10-qq220203282020.htm#d14305248e1250-wk-Fact-D5FDEB93A83F51AAAE9D33DC0610A6D8</t>
        </is>
      </c>
      <c r="K1088" s="3" t="inlineStr">
        <is>
          <t>2020-05-01 00:00:00</t>
        </is>
      </c>
    </row>
    <row r="1089">
      <c r="B1089" s="3" t="inlineStr">
        <is>
          <t>AvailableForSaleDebtSecuritiesAccumulatedGrossUnrealizedLossBeforeTax</t>
        </is>
      </c>
      <c r="C1089" s="3" t="inlineStr">
        <is>
          <t>2020-03-28</t>
        </is>
      </c>
      <c r="D1089" s="3" t="n"/>
      <c r="E1089" s="3" t="inlineStr">
        <is>
          <t>instant</t>
        </is>
      </c>
      <c r="F1089" s="3" t="n"/>
      <c r="G1089" s="3" t="inlineStr">
        <is>
          <t>usd</t>
        </is>
      </c>
      <c r="H1089" s="3" t="inlineStr">
        <is>
          <t>-6</t>
        </is>
      </c>
      <c r="I1089" s="3" t="inlineStr">
        <is>
          <t>us-gaap:FairValueInputsLevel1Member</t>
        </is>
      </c>
      <c r="J1089" s="3" t="inlineStr">
        <is>
          <t>https://www.sec.gov/Archives/edgar/data/320193/000032019320000052/a10-qq220203282020.htm#d14305248e1269-wk-Fact-E71149009ED55097A99CB22371E378BC</t>
        </is>
      </c>
      <c r="K1089" s="3" t="inlineStr">
        <is>
          <t>2020-05-01 00:00:00</t>
        </is>
      </c>
    </row>
    <row r="1090">
      <c r="B1090" s="3" t="inlineStr">
        <is>
          <t>AvailableForSaleSecuritiesDebtSecurities</t>
        </is>
      </c>
      <c r="C1090" s="3" t="inlineStr">
        <is>
          <t>2020-03-28</t>
        </is>
      </c>
      <c r="D1090" s="3" t="n"/>
      <c r="E1090" s="3" t="inlineStr">
        <is>
          <t>instant</t>
        </is>
      </c>
      <c r="F1090" s="3" t="inlineStr">
        <is>
          <t>4473000000.0</t>
        </is>
      </c>
      <c r="G1090" s="3" t="inlineStr">
        <is>
          <t>usd</t>
        </is>
      </c>
      <c r="H1090" s="3" t="inlineStr">
        <is>
          <t>-6</t>
        </is>
      </c>
      <c r="I1090" s="3" t="inlineStr">
        <is>
          <t>us-gaap:FairValueInputsLevel1Member</t>
        </is>
      </c>
      <c r="J1090" s="3" t="inlineStr">
        <is>
          <t>https://www.sec.gov/Archives/edgar/data/320193/000032019320000052/a10-qq220203282020.htm#d14305248e1289-wk-Fact-9E5D4AB6C6FA55DE94F7DB6B409536D8</t>
        </is>
      </c>
      <c r="K1090" s="3" t="inlineStr">
        <is>
          <t>2020-05-01 00:00:00</t>
        </is>
      </c>
    </row>
    <row r="1091">
      <c r="B1091" s="3" t="inlineStr">
        <is>
          <t>CashAndCashEquivalentsAtCarryingValue</t>
        </is>
      </c>
      <c r="C1091" s="3" t="inlineStr">
        <is>
          <t>2020-03-28</t>
        </is>
      </c>
      <c r="D1091" s="3" t="n"/>
      <c r="E1091" s="3" t="inlineStr">
        <is>
          <t>instant</t>
        </is>
      </c>
      <c r="F1091" s="3" t="inlineStr">
        <is>
          <t>4473000000.0</t>
        </is>
      </c>
      <c r="G1091" s="3" t="inlineStr">
        <is>
          <t>usd</t>
        </is>
      </c>
      <c r="H1091" s="3" t="inlineStr">
        <is>
          <t>-6</t>
        </is>
      </c>
      <c r="I1091" s="3" t="inlineStr">
        <is>
          <t>us-gaap:FairValueInputsLevel1Member</t>
        </is>
      </c>
      <c r="J1091" s="3" t="inlineStr">
        <is>
          <t>https://www.sec.gov/Archives/edgar/data/320193/000032019320000052/a10-qq220203282020.htm#d14305248e1308-wk-Fact-37795808BB0B5E0FBE9EB3E22A91C95C</t>
        </is>
      </c>
      <c r="K1091" s="3" t="inlineStr">
        <is>
          <t>2020-05-01 00:00:00</t>
        </is>
      </c>
    </row>
    <row r="1092">
      <c r="B1092" s="3" t="inlineStr">
        <is>
          <t>MarketableSecuritiesCurrent</t>
        </is>
      </c>
      <c r="C1092" s="3" t="inlineStr">
        <is>
          <t>2020-03-28</t>
        </is>
      </c>
      <c r="D1092" s="3" t="n"/>
      <c r="E1092" s="3" t="inlineStr">
        <is>
          <t>instant</t>
        </is>
      </c>
      <c r="F1092" s="3" t="n"/>
      <c r="G1092" s="3" t="inlineStr">
        <is>
          <t>usd</t>
        </is>
      </c>
      <c r="H1092" s="3" t="inlineStr">
        <is>
          <t>-6</t>
        </is>
      </c>
      <c r="I1092" s="3" t="inlineStr">
        <is>
          <t>us-gaap:FairValueInputsLevel1Member</t>
        </is>
      </c>
      <c r="J1092" s="3" t="inlineStr">
        <is>
          <t>https://www.sec.gov/Archives/edgar/data/320193/000032019320000052/a10-qq220203282020.htm#d14305248e1327-wk-Fact-7D03B52AD9875576A6120BE20CB4ACB3</t>
        </is>
      </c>
      <c r="K1092" s="3" t="inlineStr">
        <is>
          <t>2020-05-01 00:00:00</t>
        </is>
      </c>
    </row>
    <row r="1093">
      <c r="B1093" s="3" t="inlineStr">
        <is>
          <t>MarketableSecuritiesNoncurrent</t>
        </is>
      </c>
      <c r="C1093" s="3" t="inlineStr">
        <is>
          <t>2020-03-28</t>
        </is>
      </c>
      <c r="D1093" s="3" t="n"/>
      <c r="E1093" s="3" t="inlineStr">
        <is>
          <t>instant</t>
        </is>
      </c>
      <c r="F1093" s="3" t="n"/>
      <c r="G1093" s="3" t="inlineStr">
        <is>
          <t>usd</t>
        </is>
      </c>
      <c r="H1093" s="3" t="inlineStr">
        <is>
          <t>-6</t>
        </is>
      </c>
      <c r="I1093" s="3" t="inlineStr">
        <is>
          <t>us-gaap:FairValueInputsLevel1Member</t>
        </is>
      </c>
      <c r="J1093" s="3" t="inlineStr">
        <is>
          <t>https://www.sec.gov/Archives/edgar/data/320193/000032019320000052/a10-qq220203282020.htm#d14305248e1347-wk-Fact-49B8591A3795588EB8CDFF5CFB77B0AB</t>
        </is>
      </c>
      <c r="K1093" s="3" t="inlineStr">
        <is>
          <t>2020-05-01 00:00:00</t>
        </is>
      </c>
    </row>
    <row r="1094">
      <c r="B1094" s="3" t="inlineStr">
        <is>
          <t>AvailableForSaleDebtSecuritiesAmortizedCostBasis</t>
        </is>
      </c>
      <c r="C1094" s="3" t="inlineStr">
        <is>
          <t>2020-03-28</t>
        </is>
      </c>
      <c r="D1094" s="3" t="n"/>
      <c r="E1094" s="3" t="inlineStr">
        <is>
          <t>instant</t>
        </is>
      </c>
      <c r="F1094" s="3" t="inlineStr">
        <is>
          <t>4473000000.0</t>
        </is>
      </c>
      <c r="G1094" s="3" t="inlineStr">
        <is>
          <t>usd</t>
        </is>
      </c>
      <c r="H1094" s="3" t="inlineStr">
        <is>
          <t>-6</t>
        </is>
      </c>
      <c r="I1094" s="3" t="inlineStr">
        <is>
          <t>us-gaap:FairValueInputsLevel1Member us-gaap:MoneyMarketFundsMember</t>
        </is>
      </c>
      <c r="J1094" s="3" t="inlineStr">
        <is>
          <t>https://www.sec.gov/Archives/edgar/data/320193/000032019320000052/a10-qq220203282020.htm#d14305248e1095-wk-Fact-AE0082EB217B562AA093413D4734122B</t>
        </is>
      </c>
      <c r="K1094" s="3" t="inlineStr">
        <is>
          <t>2020-05-01 00:00:00</t>
        </is>
      </c>
    </row>
    <row r="1095">
      <c r="B1095" s="3" t="inlineStr">
        <is>
          <t>AvailableForSaleDebtSecuritiesAccumulatedGrossUnrealizedGainBeforeTax</t>
        </is>
      </c>
      <c r="C1095" s="3" t="inlineStr">
        <is>
          <t>2020-03-28</t>
        </is>
      </c>
      <c r="D1095" s="3" t="n"/>
      <c r="E1095" s="3" t="inlineStr">
        <is>
          <t>instant</t>
        </is>
      </c>
      <c r="F1095" s="3" t="n"/>
      <c r="G1095" s="3" t="inlineStr">
        <is>
          <t>usd</t>
        </is>
      </c>
      <c r="H1095" s="3" t="inlineStr">
        <is>
          <t>-6</t>
        </is>
      </c>
      <c r="I1095" s="3" t="inlineStr">
        <is>
          <t>us-gaap:FairValueInputsLevel1Member us-gaap:MoneyMarketFundsMember</t>
        </is>
      </c>
      <c r="J1095" s="3" t="inlineStr">
        <is>
          <t>https://www.sec.gov/Archives/edgar/data/320193/000032019320000052/a10-qq220203282020.htm#d14305248e1114-wk-Fact-A4993AFE1A0A5E8AAE9954ACCA8EB41C</t>
        </is>
      </c>
      <c r="K1095" s="3" t="inlineStr">
        <is>
          <t>2020-05-01 00:00:00</t>
        </is>
      </c>
    </row>
    <row r="1096">
      <c r="B1096" s="3" t="inlineStr">
        <is>
          <t>AvailableForSaleDebtSecuritiesAccumulatedGrossUnrealizedLossBeforeTax</t>
        </is>
      </c>
      <c r="C1096" s="3" t="inlineStr">
        <is>
          <t>2020-03-28</t>
        </is>
      </c>
      <c r="D1096" s="3" t="n"/>
      <c r="E1096" s="3" t="inlineStr">
        <is>
          <t>instant</t>
        </is>
      </c>
      <c r="F1096" s="3" t="n"/>
      <c r="G1096" s="3" t="inlineStr">
        <is>
          <t>usd</t>
        </is>
      </c>
      <c r="H1096" s="3" t="inlineStr">
        <is>
          <t>-6</t>
        </is>
      </c>
      <c r="I1096" s="3" t="inlineStr">
        <is>
          <t>us-gaap:FairValueInputsLevel1Member us-gaap:MoneyMarketFundsMember</t>
        </is>
      </c>
      <c r="J1096" s="3" t="inlineStr">
        <is>
          <t>https://www.sec.gov/Archives/edgar/data/320193/000032019320000052/a10-qq220203282020.htm#d14305248e1133-wk-Fact-EFFB58E7F3D45B0CAB302BD195CB1A08</t>
        </is>
      </c>
      <c r="K1096" s="3" t="inlineStr">
        <is>
          <t>2020-05-01 00:00:00</t>
        </is>
      </c>
    </row>
    <row r="1097">
      <c r="B1097" s="3" t="inlineStr">
        <is>
          <t>AvailableForSaleSecuritiesDebtSecurities</t>
        </is>
      </c>
      <c r="C1097" s="3" t="inlineStr">
        <is>
          <t>2020-03-28</t>
        </is>
      </c>
      <c r="D1097" s="3" t="n"/>
      <c r="E1097" s="3" t="inlineStr">
        <is>
          <t>instant</t>
        </is>
      </c>
      <c r="F1097" s="3" t="inlineStr">
        <is>
          <t>4473000000.0</t>
        </is>
      </c>
      <c r="G1097" s="3" t="inlineStr">
        <is>
          <t>usd</t>
        </is>
      </c>
      <c r="H1097" s="3" t="inlineStr">
        <is>
          <t>-6</t>
        </is>
      </c>
      <c r="I1097" s="3" t="inlineStr">
        <is>
          <t>us-gaap:FairValueInputsLevel1Member us-gaap:MoneyMarketFundsMember</t>
        </is>
      </c>
      <c r="J1097" s="3" t="inlineStr">
        <is>
          <t>https://www.sec.gov/Archives/edgar/data/320193/000032019320000052/a10-qq220203282020.htm#d14305248e1153-wk-Fact-E09F9ACCDC105B618ECAFECB498098BA</t>
        </is>
      </c>
      <c r="K1097" s="3" t="inlineStr">
        <is>
          <t>2020-05-01 00:00:00</t>
        </is>
      </c>
    </row>
    <row r="1098">
      <c r="B1098" s="3" t="inlineStr">
        <is>
          <t>CashAndCashEquivalentsAtCarryingValue</t>
        </is>
      </c>
      <c r="C1098" s="3" t="inlineStr">
        <is>
          <t>2020-03-28</t>
        </is>
      </c>
      <c r="D1098" s="3" t="n"/>
      <c r="E1098" s="3" t="inlineStr">
        <is>
          <t>instant</t>
        </is>
      </c>
      <c r="F1098" s="3" t="inlineStr">
        <is>
          <t>4473000000.0</t>
        </is>
      </c>
      <c r="G1098" s="3" t="inlineStr">
        <is>
          <t>usd</t>
        </is>
      </c>
      <c r="H1098" s="3" t="inlineStr">
        <is>
          <t>-6</t>
        </is>
      </c>
      <c r="I1098" s="3" t="inlineStr">
        <is>
          <t>us-gaap:FairValueInputsLevel1Member us-gaap:MoneyMarketFundsMember</t>
        </is>
      </c>
      <c r="J1098" s="3" t="inlineStr">
        <is>
          <t>https://www.sec.gov/Archives/edgar/data/320193/000032019320000052/a10-qq220203282020.htm#d14305248e1172-wk-Fact-3977670F9B4C5A549763DFC08D2BF4B5</t>
        </is>
      </c>
      <c r="K1098" s="3" t="inlineStr">
        <is>
          <t>2020-05-01 00:00:00</t>
        </is>
      </c>
    </row>
    <row r="1099">
      <c r="B1099" s="3" t="inlineStr">
        <is>
          <t>MarketableSecuritiesCurrent</t>
        </is>
      </c>
      <c r="C1099" s="3" t="inlineStr">
        <is>
          <t>2020-03-28</t>
        </is>
      </c>
      <c r="D1099" s="3" t="n"/>
      <c r="E1099" s="3" t="inlineStr">
        <is>
          <t>instant</t>
        </is>
      </c>
      <c r="F1099" s="3" t="n"/>
      <c r="G1099" s="3" t="inlineStr">
        <is>
          <t>usd</t>
        </is>
      </c>
      <c r="H1099" s="3" t="inlineStr">
        <is>
          <t>-6</t>
        </is>
      </c>
      <c r="I1099" s="3" t="inlineStr">
        <is>
          <t>us-gaap:FairValueInputsLevel1Member us-gaap:MoneyMarketFundsMember</t>
        </is>
      </c>
      <c r="J1099" s="3" t="inlineStr">
        <is>
          <t>https://www.sec.gov/Archives/edgar/data/320193/000032019320000052/a10-qq220203282020.htm#d14305248e1191-wk-Fact-ADCD0D7FA03C5FAD8F61D95D8BA333A9</t>
        </is>
      </c>
      <c r="K1099" s="3" t="inlineStr">
        <is>
          <t>2020-05-01 00:00:00</t>
        </is>
      </c>
    </row>
    <row r="1100">
      <c r="B1100" s="3" t="inlineStr">
        <is>
          <t>MarketableSecuritiesNoncurrent</t>
        </is>
      </c>
      <c r="C1100" s="3" t="inlineStr">
        <is>
          <t>2020-03-28</t>
        </is>
      </c>
      <c r="D1100" s="3" t="n"/>
      <c r="E1100" s="3" t="inlineStr">
        <is>
          <t>instant</t>
        </is>
      </c>
      <c r="F1100" s="3" t="n"/>
      <c r="G1100" s="3" t="inlineStr">
        <is>
          <t>usd</t>
        </is>
      </c>
      <c r="H1100" s="3" t="inlineStr">
        <is>
          <t>-6</t>
        </is>
      </c>
      <c r="I1100" s="3" t="inlineStr">
        <is>
          <t>us-gaap:FairValueInputsLevel1Member us-gaap:MoneyMarketFundsMember</t>
        </is>
      </c>
      <c r="J1100" s="3" t="inlineStr">
        <is>
          <t>https://www.sec.gov/Archives/edgar/data/320193/000032019320000052/a10-qq220203282020.htm#d14305248e1211-wk-Fact-B3C9F4F14E265FD789B0875868E3F1B5</t>
        </is>
      </c>
      <c r="K1100" s="3" t="inlineStr">
        <is>
          <t>2020-05-01 00:00:00</t>
        </is>
      </c>
    </row>
    <row r="1101">
      <c r="B1101" s="3" t="inlineStr">
        <is>
          <t>AvailableForSaleDebtSecuritiesAmortizedCostBasis</t>
        </is>
      </c>
      <c r="C1101" s="3" t="inlineStr">
        <is>
          <t>2020-03-28</t>
        </is>
      </c>
      <c r="D1101" s="3" t="n"/>
      <c r="E1101" s="3" t="inlineStr">
        <is>
          <t>instant</t>
        </is>
      </c>
      <c r="F1101" s="3" t="inlineStr">
        <is>
          <t>165881000000.0</t>
        </is>
      </c>
      <c r="G1101" s="3" t="inlineStr">
        <is>
          <t>usd</t>
        </is>
      </c>
      <c r="H1101" s="3" t="inlineStr">
        <is>
          <t>-6</t>
        </is>
      </c>
      <c r="I1101" s="3" t="inlineStr">
        <is>
          <t>us-gaap:FairValueInputsLevel2Member</t>
        </is>
      </c>
      <c r="J1101" s="3" t="inlineStr">
        <is>
          <t>https://www.sec.gov/Archives/edgar/data/320193/000032019320000052/a10-qq220203282020.htm#d14305248e2608-wk-Fact-33454CA54BCE540BA49B0E0BA5265AAD</t>
        </is>
      </c>
      <c r="K1101" s="3" t="inlineStr">
        <is>
          <t>2020-05-01 00:00:00</t>
        </is>
      </c>
    </row>
    <row r="1102">
      <c r="B1102" s="3" t="inlineStr">
        <is>
          <t>AvailableForSaleDebtSecuritiesAccumulatedGrossUnrealizedGainBeforeTax</t>
        </is>
      </c>
      <c r="C1102" s="3" t="inlineStr">
        <is>
          <t>2020-03-28</t>
        </is>
      </c>
      <c r="D1102" s="3" t="n"/>
      <c r="E1102" s="3" t="inlineStr">
        <is>
          <t>instant</t>
        </is>
      </c>
      <c r="F1102" s="3" t="inlineStr">
        <is>
          <t>1008000000.0</t>
        </is>
      </c>
      <c r="G1102" s="3" t="inlineStr">
        <is>
          <t>usd</t>
        </is>
      </c>
      <c r="H1102" s="3" t="inlineStr">
        <is>
          <t>-6</t>
        </is>
      </c>
      <c r="I1102" s="3" t="inlineStr">
        <is>
          <t>us-gaap:FairValueInputsLevel2Member</t>
        </is>
      </c>
      <c r="J1102" s="3" t="inlineStr">
        <is>
          <t>https://www.sec.gov/Archives/edgar/data/320193/000032019320000052/a10-qq220203282020.htm#d14305248e2627-wk-Fact-24DD94FFF6AA5EF891EB57616464B87F</t>
        </is>
      </c>
      <c r="K1102" s="3" t="inlineStr">
        <is>
          <t>2020-05-01 00:00:00</t>
        </is>
      </c>
    </row>
    <row r="1103">
      <c r="B1103" s="3" t="inlineStr">
        <is>
          <t>AvailableForSaleDebtSecuritiesAccumulatedGrossUnrealizedLossBeforeTax</t>
        </is>
      </c>
      <c r="C1103" s="3" t="inlineStr">
        <is>
          <t>2020-03-28</t>
        </is>
      </c>
      <c r="D1103" s="3" t="n"/>
      <c r="E1103" s="3" t="inlineStr">
        <is>
          <t>instant</t>
        </is>
      </c>
      <c r="F1103" s="3" t="inlineStr">
        <is>
          <t>2923000000.0</t>
        </is>
      </c>
      <c r="G1103" s="3" t="inlineStr">
        <is>
          <t>usd</t>
        </is>
      </c>
      <c r="H1103" s="3" t="inlineStr">
        <is>
          <t>-6</t>
        </is>
      </c>
      <c r="I1103" s="3" t="inlineStr">
        <is>
          <t>us-gaap:FairValueInputsLevel2Member</t>
        </is>
      </c>
      <c r="J1103" s="3" t="inlineStr">
        <is>
          <t>https://www.sec.gov/Archives/edgar/data/320193/000032019320000052/a10-qq220203282020.htm#d14305248e2646-wk-Fact-3DB453DF8B8352D3B4E58EBE3C0E18CA</t>
        </is>
      </c>
      <c r="K1103" s="3" t="inlineStr">
        <is>
          <t>2020-05-01 00:00:00</t>
        </is>
      </c>
    </row>
    <row r="1104">
      <c r="B1104" s="3" t="inlineStr">
        <is>
          <t>AvailableForSaleSecuritiesDebtSecurities</t>
        </is>
      </c>
      <c r="C1104" s="3" t="inlineStr">
        <is>
          <t>2020-03-28</t>
        </is>
      </c>
      <c r="D1104" s="3" t="n"/>
      <c r="E1104" s="3" t="inlineStr">
        <is>
          <t>instant</t>
        </is>
      </c>
      <c r="F1104" s="3" t="inlineStr">
        <is>
          <t>163966000000.0</t>
        </is>
      </c>
      <c r="G1104" s="3" t="inlineStr">
        <is>
          <t>usd</t>
        </is>
      </c>
      <c r="H1104" s="3" t="inlineStr">
        <is>
          <t>-6</t>
        </is>
      </c>
      <c r="I1104" s="3" t="inlineStr">
        <is>
          <t>us-gaap:FairValueInputsLevel2Member</t>
        </is>
      </c>
      <c r="J1104" s="3" t="inlineStr">
        <is>
          <t>https://www.sec.gov/Archives/edgar/data/320193/000032019320000052/a10-qq220203282020.htm#d14305248e2667-wk-Fact-237CFCD22C06541597B5BF338B48AA79</t>
        </is>
      </c>
      <c r="K1104" s="3" t="inlineStr">
        <is>
          <t>2020-05-01 00:00:00</t>
        </is>
      </c>
    </row>
    <row r="1105">
      <c r="B1105" s="3" t="inlineStr">
        <is>
          <t>CashAndCashEquivalentsAtCarryingValue</t>
        </is>
      </c>
      <c r="C1105" s="3" t="inlineStr">
        <is>
          <t>2020-03-28</t>
        </is>
      </c>
      <c r="D1105" s="3" t="n"/>
      <c r="E1105" s="3" t="inlineStr">
        <is>
          <t>instant</t>
        </is>
      </c>
      <c r="F1105" s="3" t="inlineStr">
        <is>
          <t>11296000000.0</t>
        </is>
      </c>
      <c r="G1105" s="3" t="inlineStr">
        <is>
          <t>usd</t>
        </is>
      </c>
      <c r="H1105" s="3" t="inlineStr">
        <is>
          <t>-6</t>
        </is>
      </c>
      <c r="I1105" s="3" t="inlineStr">
        <is>
          <t>us-gaap:FairValueInputsLevel2Member</t>
        </is>
      </c>
      <c r="J1105" s="3" t="inlineStr">
        <is>
          <t>https://www.sec.gov/Archives/edgar/data/320193/000032019320000052/a10-qq220203282020.htm#d14305248e2686-wk-Fact-DD661F9249A750DBA9150014ED1C128A</t>
        </is>
      </c>
      <c r="K1105" s="3" t="inlineStr">
        <is>
          <t>2020-05-01 00:00:00</t>
        </is>
      </c>
    </row>
    <row r="1106">
      <c r="B1106" s="3" t="inlineStr">
        <is>
          <t>MarketableSecuritiesCurrent</t>
        </is>
      </c>
      <c r="C1106" s="3" t="inlineStr">
        <is>
          <t>2020-03-28</t>
        </is>
      </c>
      <c r="D1106" s="3" t="n"/>
      <c r="E1106" s="3" t="inlineStr">
        <is>
          <t>instant</t>
        </is>
      </c>
      <c r="F1106" s="3" t="inlineStr">
        <is>
          <t>53877000000.0</t>
        </is>
      </c>
      <c r="G1106" s="3" t="inlineStr">
        <is>
          <t>usd</t>
        </is>
      </c>
      <c r="H1106" s="3" t="inlineStr">
        <is>
          <t>-6</t>
        </is>
      </c>
      <c r="I1106" s="3" t="inlineStr">
        <is>
          <t>us-gaap:FairValueInputsLevel2Member</t>
        </is>
      </c>
      <c r="J1106" s="3" t="inlineStr">
        <is>
          <t>https://www.sec.gov/Archives/edgar/data/320193/000032019320000052/a10-qq220203282020.htm#d14305248e2705-wk-Fact-8EA760D07B5C54F49DFFF06B39CD6EC9</t>
        </is>
      </c>
      <c r="K1106" s="3" t="inlineStr">
        <is>
          <t>2020-05-01 00:00:00</t>
        </is>
      </c>
    </row>
    <row r="1107">
      <c r="B1107" s="3" t="inlineStr">
        <is>
          <t>MarketableSecuritiesNoncurrent</t>
        </is>
      </c>
      <c r="C1107" s="3" t="inlineStr">
        <is>
          <t>2020-03-28</t>
        </is>
      </c>
      <c r="D1107" s="3" t="n"/>
      <c r="E1107" s="3" t="inlineStr">
        <is>
          <t>instant</t>
        </is>
      </c>
      <c r="F1107" s="3" t="inlineStr">
        <is>
          <t>98793000000.0</t>
        </is>
      </c>
      <c r="G1107" s="3" t="inlineStr">
        <is>
          <t>usd</t>
        </is>
      </c>
      <c r="H1107" s="3" t="inlineStr">
        <is>
          <t>-6</t>
        </is>
      </c>
      <c r="I1107" s="3" t="inlineStr">
        <is>
          <t>us-gaap:FairValueInputsLevel2Member</t>
        </is>
      </c>
      <c r="J1107" s="3" t="inlineStr">
        <is>
          <t>https://www.sec.gov/Archives/edgar/data/320193/000032019320000052/a10-qq220203282020.htm#d14305248e2725-wk-Fact-4EC6B638AABA537AACFA4F806822636D</t>
        </is>
      </c>
      <c r="K1107" s="3" t="inlineStr">
        <is>
          <t>2020-05-01 00:00:00</t>
        </is>
      </c>
    </row>
    <row r="1108">
      <c r="B1108" s="3" t="inlineStr">
        <is>
          <t>LongTermDebtFairValue</t>
        </is>
      </c>
      <c r="C1108" s="3" t="inlineStr">
        <is>
          <t>2020-03-28</t>
        </is>
      </c>
      <c r="D1108" s="3" t="n"/>
      <c r="E1108" s="3" t="inlineStr">
        <is>
          <t>instant</t>
        </is>
      </c>
      <c r="F1108" s="3" t="inlineStr">
        <is>
          <t>105600000000.0</t>
        </is>
      </c>
      <c r="G1108" s="3" t="inlineStr">
        <is>
          <t>usd</t>
        </is>
      </c>
      <c r="H1108" s="3" t="inlineStr">
        <is>
          <t>-8</t>
        </is>
      </c>
      <c r="I1108" s="3" t="inlineStr">
        <is>
          <t>us-gaap:FairValueInputsLevel2Member</t>
        </is>
      </c>
      <c r="J1108" s="3" t="inlineStr">
        <is>
          <t>https://www.sec.gov/Archives/edgar/data/320193/000032019320000052/a10-qq220203282020.htm#d14307450e2829-wk-Fact-08262069A64B5FFAA13F5EFD9CC1AC91</t>
        </is>
      </c>
      <c r="K1108" s="3" t="inlineStr">
        <is>
          <t>2020-05-01 00:00:00</t>
        </is>
      </c>
    </row>
    <row r="1109">
      <c r="B1109" s="3" t="inlineStr">
        <is>
          <t>AvailableForSaleDebtSecuritiesAmortizedCostBasis</t>
        </is>
      </c>
      <c r="C1109" s="3" t="inlineStr">
        <is>
          <t>2020-03-28</t>
        </is>
      </c>
      <c r="D1109" s="3" t="n"/>
      <c r="E1109" s="3" t="inlineStr">
        <is>
          <t>instant</t>
        </is>
      </c>
      <c r="F1109" s="3" t="inlineStr">
        <is>
          <t>13066000000.0</t>
        </is>
      </c>
      <c r="G1109" s="3" t="inlineStr">
        <is>
          <t>usd</t>
        </is>
      </c>
      <c r="H1109" s="3" t="inlineStr">
        <is>
          <t>-6</t>
        </is>
      </c>
      <c r="I1109" s="3" t="inlineStr">
        <is>
          <t>us-gaap:FairValueInputsLevel2Member us-gaap:AssetBackedSecuritiesMember</t>
        </is>
      </c>
      <c r="J1109" s="3" t="inlineStr">
        <is>
          <t>https://www.sec.gov/Archives/edgar/data/320193/000032019320000052/a10-qq220203282020.htm#d14305248e2471-wk-Fact-DB1692E702A4576BB1F92B27C4082B93</t>
        </is>
      </c>
      <c r="K1109" s="3" t="inlineStr">
        <is>
          <t>2020-05-01 00:00:00</t>
        </is>
      </c>
    </row>
    <row r="1110">
      <c r="B1110" s="3" t="inlineStr">
        <is>
          <t>AvailableForSaleDebtSecuritiesAccumulatedGrossUnrealizedGainBeforeTax</t>
        </is>
      </c>
      <c r="C1110" s="3" t="inlineStr">
        <is>
          <t>2020-03-28</t>
        </is>
      </c>
      <c r="D1110" s="3" t="n"/>
      <c r="E1110" s="3" t="inlineStr">
        <is>
          <t>instant</t>
        </is>
      </c>
      <c r="F1110" s="3" t="inlineStr">
        <is>
          <t>278000000.0</t>
        </is>
      </c>
      <c r="G1110" s="3" t="inlineStr">
        <is>
          <t>usd</t>
        </is>
      </c>
      <c r="H1110" s="3" t="inlineStr">
        <is>
          <t>-6</t>
        </is>
      </c>
      <c r="I1110" s="3" t="inlineStr">
        <is>
          <t>us-gaap:FairValueInputsLevel2Member us-gaap:AssetBackedSecuritiesMember</t>
        </is>
      </c>
      <c r="J1110" s="3" t="inlineStr">
        <is>
          <t>https://www.sec.gov/Archives/edgar/data/320193/000032019320000052/a10-qq220203282020.htm#d14305248e2490-wk-Fact-D0750702BC7B5AF5A597FC4CD4BFDFCB</t>
        </is>
      </c>
      <c r="K1110" s="3" t="inlineStr">
        <is>
          <t>2020-05-01 00:00:00</t>
        </is>
      </c>
    </row>
    <row r="1111">
      <c r="B1111" s="3" t="inlineStr">
        <is>
          <t>AvailableForSaleDebtSecuritiesAccumulatedGrossUnrealizedLossBeforeTax</t>
        </is>
      </c>
      <c r="C1111" s="3" t="inlineStr">
        <is>
          <t>2020-03-28</t>
        </is>
      </c>
      <c r="D1111" s="3" t="n"/>
      <c r="E1111" s="3" t="inlineStr">
        <is>
          <t>instant</t>
        </is>
      </c>
      <c r="F1111" s="3" t="inlineStr">
        <is>
          <t>43000000.0</t>
        </is>
      </c>
      <c r="G1111" s="3" t="inlineStr">
        <is>
          <t>usd</t>
        </is>
      </c>
      <c r="H1111" s="3" t="inlineStr">
        <is>
          <t>-6</t>
        </is>
      </c>
      <c r="I1111" s="3" t="inlineStr">
        <is>
          <t>us-gaap:FairValueInputsLevel2Member us-gaap:AssetBackedSecuritiesMember</t>
        </is>
      </c>
      <c r="J1111" s="3" t="inlineStr">
        <is>
          <t>https://www.sec.gov/Archives/edgar/data/320193/000032019320000052/a10-qq220203282020.htm#d14305248e2509-wk-Fact-3F50187117745EE8B2DDB827AA58F467</t>
        </is>
      </c>
      <c r="K1111" s="3" t="inlineStr">
        <is>
          <t>2020-05-01 00:00:00</t>
        </is>
      </c>
    </row>
    <row r="1112">
      <c r="B1112" s="3" t="inlineStr">
        <is>
          <t>AvailableForSaleSecuritiesDebtSecurities</t>
        </is>
      </c>
      <c r="C1112" s="3" t="inlineStr">
        <is>
          <t>2020-03-28</t>
        </is>
      </c>
      <c r="D1112" s="3" t="n"/>
      <c r="E1112" s="3" t="inlineStr">
        <is>
          <t>instant</t>
        </is>
      </c>
      <c r="F1112" s="3" t="inlineStr">
        <is>
          <t>13301000000.0</t>
        </is>
      </c>
      <c r="G1112" s="3" t="inlineStr">
        <is>
          <t>usd</t>
        </is>
      </c>
      <c r="H1112" s="3" t="inlineStr">
        <is>
          <t>-6</t>
        </is>
      </c>
      <c r="I1112" s="3" t="inlineStr">
        <is>
          <t>us-gaap:FairValueInputsLevel2Member us-gaap:AssetBackedSecuritiesMember</t>
        </is>
      </c>
      <c r="J1112" s="3" t="inlineStr">
        <is>
          <t>https://www.sec.gov/Archives/edgar/data/320193/000032019320000052/a10-qq220203282020.htm#d14305248e2530-wk-Fact-1C74B91246C650ABBA3C19637C004230</t>
        </is>
      </c>
      <c r="K1112" s="3" t="inlineStr">
        <is>
          <t>2020-05-01 00:00:00</t>
        </is>
      </c>
    </row>
    <row r="1113">
      <c r="B1113" s="3" t="inlineStr">
        <is>
          <t>CashAndCashEquivalentsAtCarryingValue</t>
        </is>
      </c>
      <c r="C1113" s="3" t="inlineStr">
        <is>
          <t>2020-03-28</t>
        </is>
      </c>
      <c r="D1113" s="3" t="n"/>
      <c r="E1113" s="3" t="inlineStr">
        <is>
          <t>instant</t>
        </is>
      </c>
      <c r="F1113" s="3" t="n"/>
      <c r="G1113" s="3" t="inlineStr">
        <is>
          <t>usd</t>
        </is>
      </c>
      <c r="H1113" s="3" t="inlineStr">
        <is>
          <t>-6</t>
        </is>
      </c>
      <c r="I1113" s="3" t="inlineStr">
        <is>
          <t>us-gaap:FairValueInputsLevel2Member us-gaap:AssetBackedSecuritiesMember</t>
        </is>
      </c>
      <c r="J1113" s="3" t="inlineStr">
        <is>
          <t>https://www.sec.gov/Archives/edgar/data/320193/000032019320000052/a10-qq220203282020.htm#d14305248e2549-wk-Fact-D043CE1F876052AB919674C69FFBC374</t>
        </is>
      </c>
      <c r="K1113" s="3" t="inlineStr">
        <is>
          <t>2020-05-01 00:00:00</t>
        </is>
      </c>
    </row>
    <row r="1114">
      <c r="B1114" s="3" t="inlineStr">
        <is>
          <t>MarketableSecuritiesCurrent</t>
        </is>
      </c>
      <c r="C1114" s="3" t="inlineStr">
        <is>
          <t>2020-03-28</t>
        </is>
      </c>
      <c r="D1114" s="3" t="n"/>
      <c r="E1114" s="3" t="inlineStr">
        <is>
          <t>instant</t>
        </is>
      </c>
      <c r="F1114" s="3" t="inlineStr">
        <is>
          <t>1198000000.0</t>
        </is>
      </c>
      <c r="G1114" s="3" t="inlineStr">
        <is>
          <t>usd</t>
        </is>
      </c>
      <c r="H1114" s="3" t="inlineStr">
        <is>
          <t>-6</t>
        </is>
      </c>
      <c r="I1114" s="3" t="inlineStr">
        <is>
          <t>us-gaap:FairValueInputsLevel2Member us-gaap:AssetBackedSecuritiesMember</t>
        </is>
      </c>
      <c r="J1114" s="3" t="inlineStr">
        <is>
          <t>https://www.sec.gov/Archives/edgar/data/320193/000032019320000052/a10-qq220203282020.htm#d14305248e2568-wk-Fact-9B652581E2EC502CBDAF3D2AF27915B4</t>
        </is>
      </c>
      <c r="K1114" s="3" t="inlineStr">
        <is>
          <t>2020-05-01 00:00:00</t>
        </is>
      </c>
    </row>
    <row r="1115">
      <c r="B1115" s="3" t="inlineStr">
        <is>
          <t>MarketableSecuritiesNoncurrent</t>
        </is>
      </c>
      <c r="C1115" s="3" t="inlineStr">
        <is>
          <t>2020-03-28</t>
        </is>
      </c>
      <c r="D1115" s="3" t="n"/>
      <c r="E1115" s="3" t="inlineStr">
        <is>
          <t>instant</t>
        </is>
      </c>
      <c r="F1115" s="3" t="inlineStr">
        <is>
          <t>12103000000.0</t>
        </is>
      </c>
      <c r="G1115" s="3" t="inlineStr">
        <is>
          <t>usd</t>
        </is>
      </c>
      <c r="H1115" s="3" t="inlineStr">
        <is>
          <t>-6</t>
        </is>
      </c>
      <c r="I1115" s="3" t="inlineStr">
        <is>
          <t>us-gaap:FairValueInputsLevel2Member us-gaap:AssetBackedSecuritiesMember</t>
        </is>
      </c>
      <c r="J1115" s="3" t="inlineStr">
        <is>
          <t>https://www.sec.gov/Archives/edgar/data/320193/000032019320000052/a10-qq220203282020.htm#d14305248e2588-wk-Fact-AAF3948BCF1C504CB6989E3037E1279C</t>
        </is>
      </c>
      <c r="K1115" s="3" t="inlineStr">
        <is>
          <t>2020-05-01 00:00:00</t>
        </is>
      </c>
    </row>
    <row r="1116">
      <c r="B1116" s="3" t="inlineStr">
        <is>
          <t>AvailableForSaleDebtSecuritiesAmortizedCostBasis</t>
        </is>
      </c>
      <c r="C1116" s="3" t="inlineStr">
        <is>
          <t>2020-03-28</t>
        </is>
      </c>
      <c r="D1116" s="3" t="n"/>
      <c r="E1116" s="3" t="inlineStr">
        <is>
          <t>instant</t>
        </is>
      </c>
      <c r="F1116" s="3" t="inlineStr">
        <is>
          <t>10616000000.0</t>
        </is>
      </c>
      <c r="G1116" s="3" t="inlineStr">
        <is>
          <t>usd</t>
        </is>
      </c>
      <c r="H1116" s="3" t="inlineStr">
        <is>
          <t>-6</t>
        </is>
      </c>
      <c r="I1116" s="3" t="inlineStr">
        <is>
          <t>us-gaap:FairValueInputsLevel2Member us-gaap:BankTimeDepositsMember</t>
        </is>
      </c>
      <c r="J1116" s="3" t="inlineStr">
        <is>
          <t>https://www.sec.gov/Archives/edgar/data/320193/000032019320000052/a10-qq220203282020.htm#d14305248e1924-wk-Fact-78B0D6B6531C5D66AD5AC314FDBA73A6</t>
        </is>
      </c>
      <c r="K1116" s="3" t="inlineStr">
        <is>
          <t>2020-05-01 00:00:00</t>
        </is>
      </c>
    </row>
    <row r="1117">
      <c r="B1117" s="3" t="inlineStr">
        <is>
          <t>AvailableForSaleDebtSecuritiesAccumulatedGrossUnrealizedGainBeforeTax</t>
        </is>
      </c>
      <c r="C1117" s="3" t="inlineStr">
        <is>
          <t>2020-03-28</t>
        </is>
      </c>
      <c r="D1117" s="3" t="n"/>
      <c r="E1117" s="3" t="inlineStr">
        <is>
          <t>instant</t>
        </is>
      </c>
      <c r="F1117" s="3" t="n"/>
      <c r="G1117" s="3" t="inlineStr">
        <is>
          <t>usd</t>
        </is>
      </c>
      <c r="H1117" s="3" t="inlineStr">
        <is>
          <t>-6</t>
        </is>
      </c>
      <c r="I1117" s="3" t="inlineStr">
        <is>
          <t>us-gaap:FairValueInputsLevel2Member us-gaap:BankTimeDepositsMember</t>
        </is>
      </c>
      <c r="J1117" s="3" t="inlineStr">
        <is>
          <t>https://www.sec.gov/Archives/edgar/data/320193/000032019320000052/a10-qq220203282020.htm#d14305248e1943-wk-Fact-64A7C9E2965F5E5B89ADCC3010244BA9</t>
        </is>
      </c>
      <c r="K1117" s="3" t="inlineStr">
        <is>
          <t>2020-05-01 00:00:00</t>
        </is>
      </c>
    </row>
    <row r="1118">
      <c r="B1118" s="3" t="inlineStr">
        <is>
          <t>AvailableForSaleDebtSecuritiesAccumulatedGrossUnrealizedLossBeforeTax</t>
        </is>
      </c>
      <c r="C1118" s="3" t="inlineStr">
        <is>
          <t>2020-03-28</t>
        </is>
      </c>
      <c r="D1118" s="3" t="n"/>
      <c r="E1118" s="3" t="inlineStr">
        <is>
          <t>instant</t>
        </is>
      </c>
      <c r="F1118" s="3" t="n"/>
      <c r="G1118" s="3" t="inlineStr">
        <is>
          <t>usd</t>
        </is>
      </c>
      <c r="H1118" s="3" t="inlineStr">
        <is>
          <t>-6</t>
        </is>
      </c>
      <c r="I1118" s="3" t="inlineStr">
        <is>
          <t>us-gaap:FairValueInputsLevel2Member us-gaap:BankTimeDepositsMember</t>
        </is>
      </c>
      <c r="J1118" s="3" t="inlineStr">
        <is>
          <t>https://www.sec.gov/Archives/edgar/data/320193/000032019320000052/a10-qq220203282020.htm#d14305248e1962-wk-Fact-469099F98417523F8CA551D815844B4C</t>
        </is>
      </c>
      <c r="K1118" s="3" t="inlineStr">
        <is>
          <t>2020-05-01 00:00:00</t>
        </is>
      </c>
    </row>
    <row r="1119">
      <c r="B1119" s="3" t="inlineStr">
        <is>
          <t>AvailableForSaleSecuritiesDebtSecurities</t>
        </is>
      </c>
      <c r="C1119" s="3" t="inlineStr">
        <is>
          <t>2020-03-28</t>
        </is>
      </c>
      <c r="D1119" s="3" t="n"/>
      <c r="E1119" s="3" t="inlineStr">
        <is>
          <t>instant</t>
        </is>
      </c>
      <c r="F1119" s="3" t="inlineStr">
        <is>
          <t>10616000000.0</t>
        </is>
      </c>
      <c r="G1119" s="3" t="inlineStr">
        <is>
          <t>usd</t>
        </is>
      </c>
      <c r="H1119" s="3" t="inlineStr">
        <is>
          <t>-6</t>
        </is>
      </c>
      <c r="I1119" s="3" t="inlineStr">
        <is>
          <t>us-gaap:FairValueInputsLevel2Member us-gaap:BankTimeDepositsMember</t>
        </is>
      </c>
      <c r="J1119" s="3" t="inlineStr">
        <is>
          <t>https://www.sec.gov/Archives/edgar/data/320193/000032019320000052/a10-qq220203282020.htm#d14305248e1982-wk-Fact-46F85F177951557F8E2C249434268F7D</t>
        </is>
      </c>
      <c r="K1119" s="3" t="inlineStr">
        <is>
          <t>2020-05-01 00:00:00</t>
        </is>
      </c>
    </row>
    <row r="1120">
      <c r="B1120" s="3" t="inlineStr">
        <is>
          <t>CashAndCashEquivalentsAtCarryingValue</t>
        </is>
      </c>
      <c r="C1120" s="3" t="inlineStr">
        <is>
          <t>2020-03-28</t>
        </is>
      </c>
      <c r="D1120" s="3" t="n"/>
      <c r="E1120" s="3" t="inlineStr">
        <is>
          <t>instant</t>
        </is>
      </c>
      <c r="F1120" s="3" t="inlineStr">
        <is>
          <t>3661000000.0</t>
        </is>
      </c>
      <c r="G1120" s="3" t="inlineStr">
        <is>
          <t>usd</t>
        </is>
      </c>
      <c r="H1120" s="3" t="inlineStr">
        <is>
          <t>-6</t>
        </is>
      </c>
      <c r="I1120" s="3" t="inlineStr">
        <is>
          <t>us-gaap:FairValueInputsLevel2Member us-gaap:BankTimeDepositsMember</t>
        </is>
      </c>
      <c r="J1120" s="3" t="inlineStr">
        <is>
          <t>https://www.sec.gov/Archives/edgar/data/320193/000032019320000052/a10-qq220203282020.htm#d14305248e2001-wk-Fact-04D52BDEC1E8565D94C707E8963D3788</t>
        </is>
      </c>
      <c r="K1120" s="3" t="inlineStr">
        <is>
          <t>2020-05-01 00:00:00</t>
        </is>
      </c>
    </row>
    <row r="1121">
      <c r="B1121" s="3" t="inlineStr">
        <is>
          <t>MarketableSecuritiesCurrent</t>
        </is>
      </c>
      <c r="C1121" s="3" t="inlineStr">
        <is>
          <t>2020-03-28</t>
        </is>
      </c>
      <c r="D1121" s="3" t="n"/>
      <c r="E1121" s="3" t="inlineStr">
        <is>
          <t>instant</t>
        </is>
      </c>
      <c r="F1121" s="3" t="inlineStr">
        <is>
          <t>6319000000.0</t>
        </is>
      </c>
      <c r="G1121" s="3" t="inlineStr">
        <is>
          <t>usd</t>
        </is>
      </c>
      <c r="H1121" s="3" t="inlineStr">
        <is>
          <t>-6</t>
        </is>
      </c>
      <c r="I1121" s="3" t="inlineStr">
        <is>
          <t>us-gaap:FairValueInputsLevel2Member us-gaap:BankTimeDepositsMember</t>
        </is>
      </c>
      <c r="J1121" s="3" t="inlineStr">
        <is>
          <t>https://www.sec.gov/Archives/edgar/data/320193/000032019320000052/a10-qq220203282020.htm#d14305248e2020-wk-Fact-3F195ECF472A5563AFC5743FA7913F92</t>
        </is>
      </c>
      <c r="K1121" s="3" t="inlineStr">
        <is>
          <t>2020-05-01 00:00:00</t>
        </is>
      </c>
    </row>
    <row r="1122">
      <c r="B1122" s="3" t="inlineStr">
        <is>
          <t>MarketableSecuritiesNoncurrent</t>
        </is>
      </c>
      <c r="C1122" s="3" t="inlineStr">
        <is>
          <t>2020-03-28</t>
        </is>
      </c>
      <c r="D1122" s="3" t="n"/>
      <c r="E1122" s="3" t="inlineStr">
        <is>
          <t>instant</t>
        </is>
      </c>
      <c r="F1122" s="3" t="inlineStr">
        <is>
          <t>636000000.0</t>
        </is>
      </c>
      <c r="G1122" s="3" t="inlineStr">
        <is>
          <t>usd</t>
        </is>
      </c>
      <c r="H1122" s="3" t="inlineStr">
        <is>
          <t>-6</t>
        </is>
      </c>
      <c r="I1122" s="3" t="inlineStr">
        <is>
          <t>us-gaap:FairValueInputsLevel2Member us-gaap:BankTimeDepositsMember</t>
        </is>
      </c>
      <c r="J1122" s="3" t="inlineStr">
        <is>
          <t>https://www.sec.gov/Archives/edgar/data/320193/000032019320000052/a10-qq220203282020.htm#d14305248e2040-wk-Fact-9F9878299C2956AFA8C5BF16DB897DA6</t>
        </is>
      </c>
      <c r="K1122" s="3" t="inlineStr">
        <is>
          <t>2020-05-01 00:00:00</t>
        </is>
      </c>
    </row>
    <row r="1123">
      <c r="B1123" s="3" t="inlineStr">
        <is>
          <t>AvailableForSaleDebtSecuritiesAmortizedCostBasis</t>
        </is>
      </c>
      <c r="C1123" s="3" t="inlineStr">
        <is>
          <t>2020-03-28</t>
        </is>
      </c>
      <c r="D1123" s="3" t="n"/>
      <c r="E1123" s="3" t="inlineStr">
        <is>
          <t>instant</t>
        </is>
      </c>
      <c r="F1123" s="3" t="inlineStr">
        <is>
          <t>15690000000.0</t>
        </is>
      </c>
      <c r="G1123" s="3" t="inlineStr">
        <is>
          <t>usd</t>
        </is>
      </c>
      <c r="H1123" s="3" t="inlineStr">
        <is>
          <t>-6</t>
        </is>
      </c>
      <c r="I1123" s="3" t="inlineStr">
        <is>
          <t>us-gaap:FairValueInputsLevel2Member us-gaap:CommercialPaperMember</t>
        </is>
      </c>
      <c r="J1123" s="3" t="inlineStr">
        <is>
          <t>https://www.sec.gov/Archives/edgar/data/320193/000032019320000052/a10-qq220203282020.htm#d14305248e2061-wk-Fact-3780A78989B95FCEB0087ACFCE0C31B8</t>
        </is>
      </c>
      <c r="K1123" s="3" t="inlineStr">
        <is>
          <t>2020-05-01 00:00:00</t>
        </is>
      </c>
    </row>
    <row r="1124">
      <c r="B1124" s="3" t="inlineStr">
        <is>
          <t>AvailableForSaleDebtSecuritiesAccumulatedGrossUnrealizedGainBeforeTax</t>
        </is>
      </c>
      <c r="C1124" s="3" t="inlineStr">
        <is>
          <t>2020-03-28</t>
        </is>
      </c>
      <c r="D1124" s="3" t="n"/>
      <c r="E1124" s="3" t="inlineStr">
        <is>
          <t>instant</t>
        </is>
      </c>
      <c r="F1124" s="3" t="n"/>
      <c r="G1124" s="3" t="inlineStr">
        <is>
          <t>usd</t>
        </is>
      </c>
      <c r="H1124" s="3" t="inlineStr">
        <is>
          <t>-6</t>
        </is>
      </c>
      <c r="I1124" s="3" t="inlineStr">
        <is>
          <t>us-gaap:FairValueInputsLevel2Member us-gaap:CommercialPaperMember</t>
        </is>
      </c>
      <c r="J1124" s="3" t="inlineStr">
        <is>
          <t>https://www.sec.gov/Archives/edgar/data/320193/000032019320000052/a10-qq220203282020.htm#d14305248e2080-wk-Fact-461CE32429195EA7A894A3EAEF20996C</t>
        </is>
      </c>
      <c r="K1124" s="3" t="inlineStr">
        <is>
          <t>2020-05-01 00:00:00</t>
        </is>
      </c>
    </row>
    <row r="1125">
      <c r="B1125" s="3" t="inlineStr">
        <is>
          <t>AvailableForSaleDebtSecuritiesAccumulatedGrossUnrealizedLossBeforeTax</t>
        </is>
      </c>
      <c r="C1125" s="3" t="inlineStr">
        <is>
          <t>2020-03-28</t>
        </is>
      </c>
      <c r="D1125" s="3" t="n"/>
      <c r="E1125" s="3" t="inlineStr">
        <is>
          <t>instant</t>
        </is>
      </c>
      <c r="F1125" s="3" t="n"/>
      <c r="G1125" s="3" t="inlineStr">
        <is>
          <t>usd</t>
        </is>
      </c>
      <c r="H1125" s="3" t="inlineStr">
        <is>
          <t>-6</t>
        </is>
      </c>
      <c r="I1125" s="3" t="inlineStr">
        <is>
          <t>us-gaap:FairValueInputsLevel2Member us-gaap:CommercialPaperMember</t>
        </is>
      </c>
      <c r="J1125" s="3" t="inlineStr">
        <is>
          <t>https://www.sec.gov/Archives/edgar/data/320193/000032019320000052/a10-qq220203282020.htm#d14305248e2099-wk-Fact-246B2668DD8B59408545E356191E41FE</t>
        </is>
      </c>
      <c r="K1125" s="3" t="inlineStr">
        <is>
          <t>2020-05-01 00:00:00</t>
        </is>
      </c>
    </row>
    <row r="1126">
      <c r="B1126" s="3" t="inlineStr">
        <is>
          <t>AvailableForSaleSecuritiesDebtSecurities</t>
        </is>
      </c>
      <c r="C1126" s="3" t="inlineStr">
        <is>
          <t>2020-03-28</t>
        </is>
      </c>
      <c r="D1126" s="3" t="n"/>
      <c r="E1126" s="3" t="inlineStr">
        <is>
          <t>instant</t>
        </is>
      </c>
      <c r="F1126" s="3" t="inlineStr">
        <is>
          <t>15690000000.0</t>
        </is>
      </c>
      <c r="G1126" s="3" t="inlineStr">
        <is>
          <t>usd</t>
        </is>
      </c>
      <c r="H1126" s="3" t="inlineStr">
        <is>
          <t>-6</t>
        </is>
      </c>
      <c r="I1126" s="3" t="inlineStr">
        <is>
          <t>us-gaap:FairValueInputsLevel2Member us-gaap:CommercialPaperMember</t>
        </is>
      </c>
      <c r="J1126" s="3" t="inlineStr">
        <is>
          <t>https://www.sec.gov/Archives/edgar/data/320193/000032019320000052/a10-qq220203282020.htm#d14305248e2119-wk-Fact-6F2FCA0D955B5A2E865612845F61D19A</t>
        </is>
      </c>
      <c r="K1126" s="3" t="inlineStr">
        <is>
          <t>2020-05-01 00:00:00</t>
        </is>
      </c>
    </row>
    <row r="1127">
      <c r="B1127" s="3" t="inlineStr">
        <is>
          <t>CashAndCashEquivalentsAtCarryingValue</t>
        </is>
      </c>
      <c r="C1127" s="3" t="inlineStr">
        <is>
          <t>2020-03-28</t>
        </is>
      </c>
      <c r="D1127" s="3" t="n"/>
      <c r="E1127" s="3" t="inlineStr">
        <is>
          <t>instant</t>
        </is>
      </c>
      <c r="F1127" s="3" t="inlineStr">
        <is>
          <t>5653000000.0</t>
        </is>
      </c>
      <c r="G1127" s="3" t="inlineStr">
        <is>
          <t>usd</t>
        </is>
      </c>
      <c r="H1127" s="3" t="inlineStr">
        <is>
          <t>-6</t>
        </is>
      </c>
      <c r="I1127" s="3" t="inlineStr">
        <is>
          <t>us-gaap:FairValueInputsLevel2Member us-gaap:CommercialPaperMember</t>
        </is>
      </c>
      <c r="J1127" s="3" t="inlineStr">
        <is>
          <t>https://www.sec.gov/Archives/edgar/data/320193/000032019320000052/a10-qq220203282020.htm#d14305248e2138-wk-Fact-293F20A42B8C533E93A118091EA4F6CF</t>
        </is>
      </c>
      <c r="K1127" s="3" t="inlineStr">
        <is>
          <t>2020-05-01 00:00:00</t>
        </is>
      </c>
    </row>
    <row r="1128">
      <c r="B1128" s="3" t="inlineStr">
        <is>
          <t>MarketableSecuritiesCurrent</t>
        </is>
      </c>
      <c r="C1128" s="3" t="inlineStr">
        <is>
          <t>2020-03-28</t>
        </is>
      </c>
      <c r="D1128" s="3" t="n"/>
      <c r="E1128" s="3" t="inlineStr">
        <is>
          <t>instant</t>
        </is>
      </c>
      <c r="F1128" s="3" t="inlineStr">
        <is>
          <t>10037000000.0</t>
        </is>
      </c>
      <c r="G1128" s="3" t="inlineStr">
        <is>
          <t>usd</t>
        </is>
      </c>
      <c r="H1128" s="3" t="inlineStr">
        <is>
          <t>-6</t>
        </is>
      </c>
      <c r="I1128" s="3" t="inlineStr">
        <is>
          <t>us-gaap:FairValueInputsLevel2Member us-gaap:CommercialPaperMember</t>
        </is>
      </c>
      <c r="J1128" s="3" t="inlineStr">
        <is>
          <t>https://www.sec.gov/Archives/edgar/data/320193/000032019320000052/a10-qq220203282020.htm#d14305248e2157-wk-Fact-1EBB782DE7425DC1B3D4D61206B80AD6</t>
        </is>
      </c>
      <c r="K1128" s="3" t="inlineStr">
        <is>
          <t>2020-05-01 00:00:00</t>
        </is>
      </c>
    </row>
    <row r="1129">
      <c r="B1129" s="3" t="inlineStr">
        <is>
          <t>MarketableSecuritiesNoncurrent</t>
        </is>
      </c>
      <c r="C1129" s="3" t="inlineStr">
        <is>
          <t>2020-03-28</t>
        </is>
      </c>
      <c r="D1129" s="3" t="n"/>
      <c r="E1129" s="3" t="inlineStr">
        <is>
          <t>instant</t>
        </is>
      </c>
      <c r="F1129" s="3" t="n"/>
      <c r="G1129" s="3" t="inlineStr">
        <is>
          <t>usd</t>
        </is>
      </c>
      <c r="H1129" s="3" t="inlineStr">
        <is>
          <t>-6</t>
        </is>
      </c>
      <c r="I1129" s="3" t="inlineStr">
        <is>
          <t>us-gaap:FairValueInputsLevel2Member us-gaap:CommercialPaperMember</t>
        </is>
      </c>
      <c r="J1129" s="3" t="inlineStr">
        <is>
          <t>https://www.sec.gov/Archives/edgar/data/320193/000032019320000052/a10-qq220203282020.htm#d14305248e2177-wk-Fact-162CA0DEC6FA513A8CEA2F55944944F6</t>
        </is>
      </c>
      <c r="K1129" s="3" t="inlineStr">
        <is>
          <t>2020-05-01 00:00:00</t>
        </is>
      </c>
    </row>
    <row r="1130">
      <c r="B1130" s="3" t="inlineStr">
        <is>
          <t>AvailableForSaleDebtSecuritiesAmortizedCostBasis</t>
        </is>
      </c>
      <c r="C1130" s="3" t="inlineStr">
        <is>
          <t>2020-03-28</t>
        </is>
      </c>
      <c r="D1130" s="3" t="n"/>
      <c r="E1130" s="3" t="inlineStr">
        <is>
          <t>instant</t>
        </is>
      </c>
      <c r="F1130" s="3" t="inlineStr">
        <is>
          <t>82153000000.0</t>
        </is>
      </c>
      <c r="G1130" s="3" t="inlineStr">
        <is>
          <t>usd</t>
        </is>
      </c>
      <c r="H1130" s="3" t="inlineStr">
        <is>
          <t>-6</t>
        </is>
      </c>
      <c r="I1130" s="3" t="inlineStr">
        <is>
          <t>us-gaap:FairValueInputsLevel2Member us-gaap:CorporateDebtSecuritiesMember</t>
        </is>
      </c>
      <c r="J1130" s="3" t="inlineStr">
        <is>
          <t>https://www.sec.gov/Archives/edgar/data/320193/000032019320000052/a10-qq220203282020.htm#d14305248e2197-wk-Fact-5576D91AA68A54ECAAD6B066659A99AD</t>
        </is>
      </c>
      <c r="K1130" s="3" t="inlineStr">
        <is>
          <t>2020-05-01 00:00:00</t>
        </is>
      </c>
    </row>
    <row r="1131">
      <c r="B1131" s="3" t="inlineStr">
        <is>
          <t>AvailableForSaleDebtSecuritiesAccumulatedGrossUnrealizedGainBeforeTax</t>
        </is>
      </c>
      <c r="C1131" s="3" t="inlineStr">
        <is>
          <t>2020-03-28</t>
        </is>
      </c>
      <c r="D1131" s="3" t="n"/>
      <c r="E1131" s="3" t="inlineStr">
        <is>
          <t>instant</t>
        </is>
      </c>
      <c r="F1131" s="3" t="inlineStr">
        <is>
          <t>207000000.0</t>
        </is>
      </c>
      <c r="G1131" s="3" t="inlineStr">
        <is>
          <t>usd</t>
        </is>
      </c>
      <c r="H1131" s="3" t="inlineStr">
        <is>
          <t>-6</t>
        </is>
      </c>
      <c r="I1131" s="3" t="inlineStr">
        <is>
          <t>us-gaap:FairValueInputsLevel2Member us-gaap:CorporateDebtSecuritiesMember</t>
        </is>
      </c>
      <c r="J1131" s="3" t="inlineStr">
        <is>
          <t>https://www.sec.gov/Archives/edgar/data/320193/000032019320000052/a10-qq220203282020.htm#d14305248e2216-wk-Fact-BF1C404CA5235D8C87C8DD8E4591BCD5</t>
        </is>
      </c>
      <c r="K1131" s="3" t="inlineStr">
        <is>
          <t>2020-05-01 00:00:00</t>
        </is>
      </c>
    </row>
    <row r="1132">
      <c r="B1132" s="3" t="inlineStr">
        <is>
          <t>AvailableForSaleDebtSecuritiesAccumulatedGrossUnrealizedLossBeforeTax</t>
        </is>
      </c>
      <c r="C1132" s="3" t="inlineStr">
        <is>
          <t>2020-03-28</t>
        </is>
      </c>
      <c r="D1132" s="3" t="n"/>
      <c r="E1132" s="3" t="inlineStr">
        <is>
          <t>instant</t>
        </is>
      </c>
      <c r="F1132" s="3" t="inlineStr">
        <is>
          <t>2177000000.0</t>
        </is>
      </c>
      <c r="G1132" s="3" t="inlineStr">
        <is>
          <t>usd</t>
        </is>
      </c>
      <c r="H1132" s="3" t="inlineStr">
        <is>
          <t>-6</t>
        </is>
      </c>
      <c r="I1132" s="3" t="inlineStr">
        <is>
          <t>us-gaap:FairValueInputsLevel2Member us-gaap:CorporateDebtSecuritiesMember</t>
        </is>
      </c>
      <c r="J1132" s="3" t="inlineStr">
        <is>
          <t>https://www.sec.gov/Archives/edgar/data/320193/000032019320000052/a10-qq220203282020.htm#d14305248e2235-wk-Fact-A264D19EF5C353F09BA3A9DE6CA1D431</t>
        </is>
      </c>
      <c r="K1132" s="3" t="inlineStr">
        <is>
          <t>2020-05-01 00:00:00</t>
        </is>
      </c>
    </row>
    <row r="1133">
      <c r="B1133" s="3" t="inlineStr">
        <is>
          <t>AvailableForSaleSecuritiesDebtSecurities</t>
        </is>
      </c>
      <c r="C1133" s="3" t="inlineStr">
        <is>
          <t>2020-03-28</t>
        </is>
      </c>
      <c r="D1133" s="3" t="n"/>
      <c r="E1133" s="3" t="inlineStr">
        <is>
          <t>instant</t>
        </is>
      </c>
      <c r="F1133" s="3" t="inlineStr">
        <is>
          <t>80183000000.0</t>
        </is>
      </c>
      <c r="G1133" s="3" t="inlineStr">
        <is>
          <t>usd</t>
        </is>
      </c>
      <c r="H1133" s="3" t="inlineStr">
        <is>
          <t>-6</t>
        </is>
      </c>
      <c r="I1133" s="3" t="inlineStr">
        <is>
          <t>us-gaap:FairValueInputsLevel2Member us-gaap:CorporateDebtSecuritiesMember</t>
        </is>
      </c>
      <c r="J1133" s="3" t="inlineStr">
        <is>
          <t>https://www.sec.gov/Archives/edgar/data/320193/000032019320000052/a10-qq220203282020.htm#d14305248e2256-wk-Fact-CF258CD25A905326B2F15A94EBCDDE6D</t>
        </is>
      </c>
      <c r="K1133" s="3" t="inlineStr">
        <is>
          <t>2020-05-01 00:00:00</t>
        </is>
      </c>
    </row>
    <row r="1134">
      <c r="B1134" s="3" t="inlineStr">
        <is>
          <t>CashAndCashEquivalentsAtCarryingValue</t>
        </is>
      </c>
      <c r="C1134" s="3" t="inlineStr">
        <is>
          <t>2020-03-28</t>
        </is>
      </c>
      <c r="D1134" s="3" t="n"/>
      <c r="E1134" s="3" t="inlineStr">
        <is>
          <t>instant</t>
        </is>
      </c>
      <c r="F1134" s="3" t="inlineStr">
        <is>
          <t>159000000.0</t>
        </is>
      </c>
      <c r="G1134" s="3" t="inlineStr">
        <is>
          <t>usd</t>
        </is>
      </c>
      <c r="H1134" s="3" t="inlineStr">
        <is>
          <t>-6</t>
        </is>
      </c>
      <c r="I1134" s="3" t="inlineStr">
        <is>
          <t>us-gaap:FairValueInputsLevel2Member us-gaap:CorporateDebtSecuritiesMember</t>
        </is>
      </c>
      <c r="J1134" s="3" t="inlineStr">
        <is>
          <t>https://www.sec.gov/Archives/edgar/data/320193/000032019320000052/a10-qq220203282020.htm#d14305248e2275-wk-Fact-8E729C3F98625BDBB947179219BC51D8</t>
        </is>
      </c>
      <c r="K1134" s="3" t="inlineStr">
        <is>
          <t>2020-05-01 00:00:00</t>
        </is>
      </c>
    </row>
    <row r="1135">
      <c r="B1135" s="3" t="inlineStr">
        <is>
          <t>MarketableSecuritiesCurrent</t>
        </is>
      </c>
      <c r="C1135" s="3" t="inlineStr">
        <is>
          <t>2020-03-28</t>
        </is>
      </c>
      <c r="D1135" s="3" t="n"/>
      <c r="E1135" s="3" t="inlineStr">
        <is>
          <t>instant</t>
        </is>
      </c>
      <c r="F1135" s="3" t="inlineStr">
        <is>
          <t>25708000000.0</t>
        </is>
      </c>
      <c r="G1135" s="3" t="inlineStr">
        <is>
          <t>usd</t>
        </is>
      </c>
      <c r="H1135" s="3" t="inlineStr">
        <is>
          <t>-6</t>
        </is>
      </c>
      <c r="I1135" s="3" t="inlineStr">
        <is>
          <t>us-gaap:FairValueInputsLevel2Member us-gaap:CorporateDebtSecuritiesMember</t>
        </is>
      </c>
      <c r="J1135" s="3" t="inlineStr">
        <is>
          <t>https://www.sec.gov/Archives/edgar/data/320193/000032019320000052/a10-qq220203282020.htm#d14305248e2294-wk-Fact-A230549719295463AC72781D291DE610</t>
        </is>
      </c>
      <c r="K1135" s="3" t="inlineStr">
        <is>
          <t>2020-05-01 00:00:00</t>
        </is>
      </c>
    </row>
    <row r="1136">
      <c r="B1136" s="3" t="inlineStr">
        <is>
          <t>MarketableSecuritiesNoncurrent</t>
        </is>
      </c>
      <c r="C1136" s="3" t="inlineStr">
        <is>
          <t>2020-03-28</t>
        </is>
      </c>
      <c r="D1136" s="3" t="n"/>
      <c r="E1136" s="3" t="inlineStr">
        <is>
          <t>instant</t>
        </is>
      </c>
      <c r="F1136" s="3" t="inlineStr">
        <is>
          <t>54316000000.0</t>
        </is>
      </c>
      <c r="G1136" s="3" t="inlineStr">
        <is>
          <t>usd</t>
        </is>
      </c>
      <c r="H1136" s="3" t="inlineStr">
        <is>
          <t>-6</t>
        </is>
      </c>
      <c r="I1136" s="3" t="inlineStr">
        <is>
          <t>us-gaap:FairValueInputsLevel2Member us-gaap:CorporateDebtSecuritiesMember</t>
        </is>
      </c>
      <c r="J1136" s="3" t="inlineStr">
        <is>
          <t>https://www.sec.gov/Archives/edgar/data/320193/000032019320000052/a10-qq220203282020.htm#d14305248e2314-wk-Fact-63F537CF69F15D0B9A76ED3054CD182D</t>
        </is>
      </c>
      <c r="K1136" s="3" t="inlineStr">
        <is>
          <t>2020-05-01 00:00:00</t>
        </is>
      </c>
    </row>
    <row r="1137">
      <c r="B1137" s="3" t="inlineStr">
        <is>
          <t>AvailableForSaleDebtSecuritiesAmortizedCostBasis</t>
        </is>
      </c>
      <c r="C1137" s="3" t="inlineStr">
        <is>
          <t>2020-03-28</t>
        </is>
      </c>
      <c r="D1137" s="3" t="n"/>
      <c r="E1137" s="3" t="inlineStr">
        <is>
          <t>instant</t>
        </is>
      </c>
      <c r="F1137" s="3" t="inlineStr">
        <is>
          <t>18548000000.0</t>
        </is>
      </c>
      <c r="G1137" s="3" t="inlineStr">
        <is>
          <t>usd</t>
        </is>
      </c>
      <c r="H1137" s="3" t="inlineStr">
        <is>
          <t>-6</t>
        </is>
      </c>
      <c r="I1137" s="3" t="inlineStr">
        <is>
          <t>us-gaap:FairValueInputsLevel2Member us-gaap:ForeignGovernmentDebtSecuritiesMember</t>
        </is>
      </c>
      <c r="J1137" s="3" t="inlineStr">
        <is>
          <t>https://www.sec.gov/Archives/edgar/data/320193/000032019320000052/a10-qq220203282020.htm#d14305248e1787-wk-Fact-9A6603B2330A57D3B942F698FC875597</t>
        </is>
      </c>
      <c r="K1137" s="3" t="inlineStr">
        <is>
          <t>2020-05-01 00:00:00</t>
        </is>
      </c>
    </row>
    <row r="1138">
      <c r="B1138" s="3" t="inlineStr">
        <is>
          <t>AvailableForSaleDebtSecuritiesAccumulatedGrossUnrealizedGainBeforeTax</t>
        </is>
      </c>
      <c r="C1138" s="3" t="inlineStr">
        <is>
          <t>2020-03-28</t>
        </is>
      </c>
      <c r="D1138" s="3" t="n"/>
      <c r="E1138" s="3" t="inlineStr">
        <is>
          <t>instant</t>
        </is>
      </c>
      <c r="F1138" s="3" t="inlineStr">
        <is>
          <t>97000000.0</t>
        </is>
      </c>
      <c r="G1138" s="3" t="inlineStr">
        <is>
          <t>usd</t>
        </is>
      </c>
      <c r="H1138" s="3" t="inlineStr">
        <is>
          <t>-6</t>
        </is>
      </c>
      <c r="I1138" s="3" t="inlineStr">
        <is>
          <t>us-gaap:FairValueInputsLevel2Member us-gaap:ForeignGovernmentDebtSecuritiesMember</t>
        </is>
      </c>
      <c r="J1138" s="3" t="inlineStr">
        <is>
          <t>https://www.sec.gov/Archives/edgar/data/320193/000032019320000052/a10-qq220203282020.htm#d14305248e1806-wk-Fact-D82D6AB24576575BA9C56E63FA0879BC</t>
        </is>
      </c>
      <c r="K1138" s="3" t="inlineStr">
        <is>
          <t>2020-05-01 00:00:00</t>
        </is>
      </c>
    </row>
    <row r="1139">
      <c r="B1139" s="3" t="inlineStr">
        <is>
          <t>AvailableForSaleDebtSecuritiesAccumulatedGrossUnrealizedLossBeforeTax</t>
        </is>
      </c>
      <c r="C1139" s="3" t="inlineStr">
        <is>
          <t>2020-03-28</t>
        </is>
      </c>
      <c r="D1139" s="3" t="n"/>
      <c r="E1139" s="3" t="inlineStr">
        <is>
          <t>instant</t>
        </is>
      </c>
      <c r="F1139" s="3" t="inlineStr">
        <is>
          <t>693000000.0</t>
        </is>
      </c>
      <c r="G1139" s="3" t="inlineStr">
        <is>
          <t>usd</t>
        </is>
      </c>
      <c r="H1139" s="3" t="inlineStr">
        <is>
          <t>-6</t>
        </is>
      </c>
      <c r="I1139" s="3" t="inlineStr">
        <is>
          <t>us-gaap:FairValueInputsLevel2Member us-gaap:ForeignGovernmentDebtSecuritiesMember</t>
        </is>
      </c>
      <c r="J1139" s="3" t="inlineStr">
        <is>
          <t>https://www.sec.gov/Archives/edgar/data/320193/000032019320000052/a10-qq220203282020.htm#d14305248e1825-wk-Fact-6E4CBB605DE05A86A55CDBCB1DBA33E3</t>
        </is>
      </c>
      <c r="K1139" s="3" t="inlineStr">
        <is>
          <t>2020-05-01 00:00:00</t>
        </is>
      </c>
    </row>
    <row r="1140">
      <c r="B1140" s="3" t="inlineStr">
        <is>
          <t>AvailableForSaleSecuritiesDebtSecurities</t>
        </is>
      </c>
      <c r="C1140" s="3" t="inlineStr">
        <is>
          <t>2020-03-28</t>
        </is>
      </c>
      <c r="D1140" s="3" t="n"/>
      <c r="E1140" s="3" t="inlineStr">
        <is>
          <t>instant</t>
        </is>
      </c>
      <c r="F1140" s="3" t="inlineStr">
        <is>
          <t>17952000000.0</t>
        </is>
      </c>
      <c r="G1140" s="3" t="inlineStr">
        <is>
          <t>usd</t>
        </is>
      </c>
      <c r="H1140" s="3" t="inlineStr">
        <is>
          <t>-6</t>
        </is>
      </c>
      <c r="I1140" s="3" t="inlineStr">
        <is>
          <t>us-gaap:FairValueInputsLevel2Member us-gaap:ForeignGovernmentDebtSecuritiesMember</t>
        </is>
      </c>
      <c r="J1140" s="3" t="inlineStr">
        <is>
          <t>https://www.sec.gov/Archives/edgar/data/320193/000032019320000052/a10-qq220203282020.htm#d14305248e1846-wk-Fact-8ED5CB590E27558899E391A0BFBB84A1</t>
        </is>
      </c>
      <c r="K1140" s="3" t="inlineStr">
        <is>
          <t>2020-05-01 00:00:00</t>
        </is>
      </c>
    </row>
    <row r="1141">
      <c r="B1141" s="3" t="inlineStr">
        <is>
          <t>CashAndCashEquivalentsAtCarryingValue</t>
        </is>
      </c>
      <c r="C1141" s="3" t="inlineStr">
        <is>
          <t>2020-03-28</t>
        </is>
      </c>
      <c r="D1141" s="3" t="n"/>
      <c r="E1141" s="3" t="inlineStr">
        <is>
          <t>instant</t>
        </is>
      </c>
      <c r="F1141" s="3" t="inlineStr">
        <is>
          <t>652000000.0</t>
        </is>
      </c>
      <c r="G1141" s="3" t="inlineStr">
        <is>
          <t>usd</t>
        </is>
      </c>
      <c r="H1141" s="3" t="inlineStr">
        <is>
          <t>-6</t>
        </is>
      </c>
      <c r="I1141" s="3" t="inlineStr">
        <is>
          <t>us-gaap:FairValueInputsLevel2Member us-gaap:ForeignGovernmentDebtSecuritiesMember</t>
        </is>
      </c>
      <c r="J1141" s="3" t="inlineStr">
        <is>
          <t>https://www.sec.gov/Archives/edgar/data/320193/000032019320000052/a10-qq220203282020.htm#d14305248e1865-wk-Fact-FBDEF0F31702543A8E9534D1F97BE3DD</t>
        </is>
      </c>
      <c r="K1141" s="3" t="inlineStr">
        <is>
          <t>2020-05-01 00:00:00</t>
        </is>
      </c>
    </row>
    <row r="1142">
      <c r="B1142" s="3" t="inlineStr">
        <is>
          <t>MarketableSecuritiesCurrent</t>
        </is>
      </c>
      <c r="C1142" s="3" t="inlineStr">
        <is>
          <t>2020-03-28</t>
        </is>
      </c>
      <c r="D1142" s="3" t="n"/>
      <c r="E1142" s="3" t="inlineStr">
        <is>
          <t>instant</t>
        </is>
      </c>
      <c r="F1142" s="3" t="inlineStr">
        <is>
          <t>2348000000.0</t>
        </is>
      </c>
      <c r="G1142" s="3" t="inlineStr">
        <is>
          <t>usd</t>
        </is>
      </c>
      <c r="H1142" s="3" t="inlineStr">
        <is>
          <t>-6</t>
        </is>
      </c>
      <c r="I1142" s="3" t="inlineStr">
        <is>
          <t>us-gaap:FairValueInputsLevel2Member us-gaap:ForeignGovernmentDebtSecuritiesMember</t>
        </is>
      </c>
      <c r="J1142" s="3" t="inlineStr">
        <is>
          <t>https://www.sec.gov/Archives/edgar/data/320193/000032019320000052/a10-qq220203282020.htm#d14305248e1884-wk-Fact-3512C4F9616F5E6CAA03BD62CB6B31A9</t>
        </is>
      </c>
      <c r="K1142" s="3" t="inlineStr">
        <is>
          <t>2020-05-01 00:00:00</t>
        </is>
      </c>
    </row>
    <row r="1143">
      <c r="B1143" s="3" t="inlineStr">
        <is>
          <t>MarketableSecuritiesNoncurrent</t>
        </is>
      </c>
      <c r="C1143" s="3" t="inlineStr">
        <is>
          <t>2020-03-28</t>
        </is>
      </c>
      <c r="D1143" s="3" t="n"/>
      <c r="E1143" s="3" t="inlineStr">
        <is>
          <t>instant</t>
        </is>
      </c>
      <c r="F1143" s="3" t="inlineStr">
        <is>
          <t>14952000000.0</t>
        </is>
      </c>
      <c r="G1143" s="3" t="inlineStr">
        <is>
          <t>usd</t>
        </is>
      </c>
      <c r="H1143" s="3" t="inlineStr">
        <is>
          <t>-6</t>
        </is>
      </c>
      <c r="I1143" s="3" t="inlineStr">
        <is>
          <t>us-gaap:FairValueInputsLevel2Member us-gaap:ForeignGovernmentDebtSecuritiesMember</t>
        </is>
      </c>
      <c r="J1143" s="3" t="inlineStr">
        <is>
          <t>https://www.sec.gov/Archives/edgar/data/320193/000032019320000052/a10-qq220203282020.htm#d14305248e1904-wk-Fact-66566E62AFAD52338B2D6666E825A5CA</t>
        </is>
      </c>
      <c r="K1143" s="3" t="inlineStr">
        <is>
          <t>2020-05-01 00:00:00</t>
        </is>
      </c>
    </row>
    <row r="1144">
      <c r="B1144" s="3" t="inlineStr">
        <is>
          <t>AvailableForSaleDebtSecuritiesAmortizedCostBasis</t>
        </is>
      </c>
      <c r="C1144" s="3" t="inlineStr">
        <is>
          <t>2020-03-28</t>
        </is>
      </c>
      <c r="D1144" s="3" t="n"/>
      <c r="E1144" s="3" t="inlineStr">
        <is>
          <t>instant</t>
        </is>
      </c>
      <c r="F1144" s="3" t="inlineStr">
        <is>
          <t>6079000000.0</t>
        </is>
      </c>
      <c r="G1144" s="3" t="inlineStr">
        <is>
          <t>usd</t>
        </is>
      </c>
      <c r="H1144" s="3" t="inlineStr">
        <is>
          <t>-6</t>
        </is>
      </c>
      <c r="I1144" s="3" t="inlineStr">
        <is>
          <t>us-gaap:FairValueInputsLevel2Member us-gaap:USGovernmentAgenciesDebtSecuritiesMember</t>
        </is>
      </c>
      <c r="J1144" s="3" t="inlineStr">
        <is>
          <t>https://www.sec.gov/Archives/edgar/data/320193/000032019320000052/a10-qq220203282020.htm#d14305248e1650-wk-Fact-0F3807C31EE05D5E9DDAA2DF7339815E</t>
        </is>
      </c>
      <c r="K1144" s="3" t="inlineStr">
        <is>
          <t>2020-05-01 00:00:00</t>
        </is>
      </c>
    </row>
    <row r="1145">
      <c r="B1145" s="3" t="inlineStr">
        <is>
          <t>AvailableForSaleDebtSecuritiesAccumulatedGrossUnrealizedGainBeforeTax</t>
        </is>
      </c>
      <c r="C1145" s="3" t="inlineStr">
        <is>
          <t>2020-03-28</t>
        </is>
      </c>
      <c r="D1145" s="3" t="n"/>
      <c r="E1145" s="3" t="inlineStr">
        <is>
          <t>instant</t>
        </is>
      </c>
      <c r="F1145" s="3" t="inlineStr">
        <is>
          <t>12000000.0</t>
        </is>
      </c>
      <c r="G1145" s="3" t="inlineStr">
        <is>
          <t>usd</t>
        </is>
      </c>
      <c r="H1145" s="3" t="inlineStr">
        <is>
          <t>-6</t>
        </is>
      </c>
      <c r="I1145" s="3" t="inlineStr">
        <is>
          <t>us-gaap:FairValueInputsLevel2Member us-gaap:USGovernmentAgenciesDebtSecuritiesMember</t>
        </is>
      </c>
      <c r="J1145" s="3" t="inlineStr">
        <is>
          <t>https://www.sec.gov/Archives/edgar/data/320193/000032019320000052/a10-qq220203282020.htm#d14305248e1669-wk-Fact-9F22B155A86152128036386943AD1229</t>
        </is>
      </c>
      <c r="K1145" s="3" t="inlineStr">
        <is>
          <t>2020-05-01 00:00:00</t>
        </is>
      </c>
    </row>
    <row r="1146">
      <c r="B1146" s="3" t="inlineStr">
        <is>
          <t>AvailableForSaleDebtSecuritiesAccumulatedGrossUnrealizedLossBeforeTax</t>
        </is>
      </c>
      <c r="C1146" s="3" t="inlineStr">
        <is>
          <t>2020-03-28</t>
        </is>
      </c>
      <c r="D1146" s="3" t="n"/>
      <c r="E1146" s="3" t="inlineStr">
        <is>
          <t>instant</t>
        </is>
      </c>
      <c r="F1146" s="3" t="inlineStr">
        <is>
          <t>9000000.0</t>
        </is>
      </c>
      <c r="G1146" s="3" t="inlineStr">
        <is>
          <t>usd</t>
        </is>
      </c>
      <c r="H1146" s="3" t="inlineStr">
        <is>
          <t>-6</t>
        </is>
      </c>
      <c r="I1146" s="3" t="inlineStr">
        <is>
          <t>us-gaap:FairValueInputsLevel2Member us-gaap:USGovernmentAgenciesDebtSecuritiesMember</t>
        </is>
      </c>
      <c r="J1146" s="3" t="inlineStr">
        <is>
          <t>https://www.sec.gov/Archives/edgar/data/320193/000032019320000052/a10-qq220203282020.htm#d14305248e1688-wk-Fact-F29DFE439C3055348C2369CE580F88A6</t>
        </is>
      </c>
      <c r="K1146" s="3" t="inlineStr">
        <is>
          <t>2020-05-01 00:00:00</t>
        </is>
      </c>
    </row>
    <row r="1147">
      <c r="B1147" s="3" t="inlineStr">
        <is>
          <t>AvailableForSaleSecuritiesDebtSecurities</t>
        </is>
      </c>
      <c r="C1147" s="3" t="inlineStr">
        <is>
          <t>2020-03-28</t>
        </is>
      </c>
      <c r="D1147" s="3" t="n"/>
      <c r="E1147" s="3" t="inlineStr">
        <is>
          <t>instant</t>
        </is>
      </c>
      <c r="F1147" s="3" t="inlineStr">
        <is>
          <t>6082000000.0</t>
        </is>
      </c>
      <c r="G1147" s="3" t="inlineStr">
        <is>
          <t>usd</t>
        </is>
      </c>
      <c r="H1147" s="3" t="inlineStr">
        <is>
          <t>-6</t>
        </is>
      </c>
      <c r="I1147" s="3" t="inlineStr">
        <is>
          <t>us-gaap:FairValueInputsLevel2Member us-gaap:USGovernmentAgenciesDebtSecuritiesMember</t>
        </is>
      </c>
      <c r="J1147" s="3" t="inlineStr">
        <is>
          <t>https://www.sec.gov/Archives/edgar/data/320193/000032019320000052/a10-qq220203282020.htm#d14305248e1709-wk-Fact-DC663947E0BB5D7ABB4CCEF44A2B1391</t>
        </is>
      </c>
      <c r="K1147" s="3" t="inlineStr">
        <is>
          <t>2020-05-01 00:00:00</t>
        </is>
      </c>
    </row>
    <row r="1148">
      <c r="B1148" s="3" t="inlineStr">
        <is>
          <t>CashAndCashEquivalentsAtCarryingValue</t>
        </is>
      </c>
      <c r="C1148" s="3" t="inlineStr">
        <is>
          <t>2020-03-28</t>
        </is>
      </c>
      <c r="D1148" s="3" t="n"/>
      <c r="E1148" s="3" t="inlineStr">
        <is>
          <t>instant</t>
        </is>
      </c>
      <c r="F1148" s="3" t="inlineStr">
        <is>
          <t>129000000.0</t>
        </is>
      </c>
      <c r="G1148" s="3" t="inlineStr">
        <is>
          <t>usd</t>
        </is>
      </c>
      <c r="H1148" s="3" t="inlineStr">
        <is>
          <t>-6</t>
        </is>
      </c>
      <c r="I1148" s="3" t="inlineStr">
        <is>
          <t>us-gaap:FairValueInputsLevel2Member us-gaap:USGovernmentAgenciesDebtSecuritiesMember</t>
        </is>
      </c>
      <c r="J1148" s="3" t="inlineStr">
        <is>
          <t>https://www.sec.gov/Archives/edgar/data/320193/000032019320000052/a10-qq220203282020.htm#d14305248e1728-wk-Fact-E8144554A7995345B0D5315E6C97B6C7</t>
        </is>
      </c>
      <c r="K1148" s="3" t="inlineStr">
        <is>
          <t>2020-05-01 00:00:00</t>
        </is>
      </c>
    </row>
    <row r="1149">
      <c r="B1149" s="3" t="inlineStr">
        <is>
          <t>MarketableSecuritiesCurrent</t>
        </is>
      </c>
      <c r="C1149" s="3" t="inlineStr">
        <is>
          <t>2020-03-28</t>
        </is>
      </c>
      <c r="D1149" s="3" t="n"/>
      <c r="E1149" s="3" t="inlineStr">
        <is>
          <t>instant</t>
        </is>
      </c>
      <c r="F1149" s="3" t="inlineStr">
        <is>
          <t>1478000000.0</t>
        </is>
      </c>
      <c r="G1149" s="3" t="inlineStr">
        <is>
          <t>usd</t>
        </is>
      </c>
      <c r="H1149" s="3" t="inlineStr">
        <is>
          <t>-6</t>
        </is>
      </c>
      <c r="I1149" s="3" t="inlineStr">
        <is>
          <t>us-gaap:FairValueInputsLevel2Member us-gaap:USGovernmentAgenciesDebtSecuritiesMember</t>
        </is>
      </c>
      <c r="J1149" s="3" t="inlineStr">
        <is>
          <t>https://www.sec.gov/Archives/edgar/data/320193/000032019320000052/a10-qq220203282020.htm#d14305248e1747-wk-Fact-AFD96B4B1BC05C51B7D8507D6EC7D9E6</t>
        </is>
      </c>
      <c r="K1149" s="3" t="inlineStr">
        <is>
          <t>2020-05-01 00:00:00</t>
        </is>
      </c>
    </row>
    <row r="1150">
      <c r="B1150" s="3" t="inlineStr">
        <is>
          <t>MarketableSecuritiesNoncurrent</t>
        </is>
      </c>
      <c r="C1150" s="3" t="inlineStr">
        <is>
          <t>2020-03-28</t>
        </is>
      </c>
      <c r="D1150" s="3" t="n"/>
      <c r="E1150" s="3" t="inlineStr">
        <is>
          <t>instant</t>
        </is>
      </c>
      <c r="F1150" s="3" t="inlineStr">
        <is>
          <t>4475000000.0</t>
        </is>
      </c>
      <c r="G1150" s="3" t="inlineStr">
        <is>
          <t>usd</t>
        </is>
      </c>
      <c r="H1150" s="3" t="inlineStr">
        <is>
          <t>-6</t>
        </is>
      </c>
      <c r="I1150" s="3" t="inlineStr">
        <is>
          <t>us-gaap:FairValueInputsLevel2Member us-gaap:USGovernmentAgenciesDebtSecuritiesMember</t>
        </is>
      </c>
      <c r="J1150" s="3" t="inlineStr">
        <is>
          <t>https://www.sec.gov/Archives/edgar/data/320193/000032019320000052/a10-qq220203282020.htm#d14305248e1767-wk-Fact-DE1900470AA85D5BA85D8C43E3FA5D37</t>
        </is>
      </c>
      <c r="K1150" s="3" t="inlineStr">
        <is>
          <t>2020-05-01 00:00:00</t>
        </is>
      </c>
    </row>
    <row r="1151">
      <c r="B1151" s="3" t="inlineStr">
        <is>
          <t>AvailableForSaleDebtSecuritiesAmortizedCostBasis</t>
        </is>
      </c>
      <c r="C1151" s="3" t="inlineStr">
        <is>
          <t>2020-03-28</t>
        </is>
      </c>
      <c r="D1151" s="3" t="n"/>
      <c r="E1151" s="3" t="inlineStr">
        <is>
          <t>instant</t>
        </is>
      </c>
      <c r="F1151" s="3" t="inlineStr">
        <is>
          <t>974000000.0</t>
        </is>
      </c>
      <c r="G1151" s="3" t="inlineStr">
        <is>
          <t>usd</t>
        </is>
      </c>
      <c r="H1151" s="3" t="inlineStr">
        <is>
          <t>-6</t>
        </is>
      </c>
      <c r="I1151" s="3" t="inlineStr">
        <is>
          <t>us-gaap:FairValueInputsLevel2Member us-gaap:USStatesAndPoliticalSubdivisionsMember</t>
        </is>
      </c>
      <c r="J1151" s="3" t="inlineStr">
        <is>
          <t>https://www.sec.gov/Archives/edgar/data/320193/000032019320000052/a10-qq220203282020.htm#d14305248e2334-wk-Fact-8382B0281C98511BBE32A2EA3C886BB5</t>
        </is>
      </c>
      <c r="K1151" s="3" t="inlineStr">
        <is>
          <t>2020-05-01 00:00:00</t>
        </is>
      </c>
    </row>
    <row r="1152">
      <c r="B1152" s="3" t="inlineStr">
        <is>
          <t>AvailableForSaleDebtSecuritiesAccumulatedGrossUnrealizedGainBeforeTax</t>
        </is>
      </c>
      <c r="C1152" s="3" t="inlineStr">
        <is>
          <t>2020-03-28</t>
        </is>
      </c>
      <c r="D1152" s="3" t="n"/>
      <c r="E1152" s="3" t="inlineStr">
        <is>
          <t>instant</t>
        </is>
      </c>
      <c r="F1152" s="3" t="inlineStr">
        <is>
          <t>9000000.0</t>
        </is>
      </c>
      <c r="G1152" s="3" t="inlineStr">
        <is>
          <t>usd</t>
        </is>
      </c>
      <c r="H1152" s="3" t="inlineStr">
        <is>
          <t>-6</t>
        </is>
      </c>
      <c r="I1152" s="3" t="inlineStr">
        <is>
          <t>us-gaap:FairValueInputsLevel2Member us-gaap:USStatesAndPoliticalSubdivisionsMember</t>
        </is>
      </c>
      <c r="J1152" s="3" t="inlineStr">
        <is>
          <t>https://www.sec.gov/Archives/edgar/data/320193/000032019320000052/a10-qq220203282020.htm#d14305248e2353-wk-Fact-BBD7A02A06F25DF1BE845AD5938A045D</t>
        </is>
      </c>
      <c r="K1152" s="3" t="inlineStr">
        <is>
          <t>2020-05-01 00:00:00</t>
        </is>
      </c>
    </row>
    <row r="1153">
      <c r="B1153" s="3" t="inlineStr">
        <is>
          <t>AvailableForSaleDebtSecuritiesAccumulatedGrossUnrealizedLossBeforeTax</t>
        </is>
      </c>
      <c r="C1153" s="3" t="inlineStr">
        <is>
          <t>2020-03-28</t>
        </is>
      </c>
      <c r="D1153" s="3" t="n"/>
      <c r="E1153" s="3" t="inlineStr">
        <is>
          <t>instant</t>
        </is>
      </c>
      <c r="F1153" s="3" t="inlineStr">
        <is>
          <t>1000000.0</t>
        </is>
      </c>
      <c r="G1153" s="3" t="inlineStr">
        <is>
          <t>usd</t>
        </is>
      </c>
      <c r="H1153" s="3" t="inlineStr">
        <is>
          <t>-6</t>
        </is>
      </c>
      <c r="I1153" s="3" t="inlineStr">
        <is>
          <t>us-gaap:FairValueInputsLevel2Member us-gaap:USStatesAndPoliticalSubdivisionsMember</t>
        </is>
      </c>
      <c r="J1153" s="3" t="inlineStr">
        <is>
          <t>https://www.sec.gov/Archives/edgar/data/320193/000032019320000052/a10-qq220203282020.htm#d14305248e2372-wk-Fact-0A2463F7F6545C6680F032D4C2021679</t>
        </is>
      </c>
      <c r="K1153" s="3" t="inlineStr">
        <is>
          <t>2020-05-01 00:00:00</t>
        </is>
      </c>
    </row>
    <row r="1154">
      <c r="B1154" s="3" t="inlineStr">
        <is>
          <t>AvailableForSaleSecuritiesDebtSecurities</t>
        </is>
      </c>
      <c r="C1154" s="3" t="inlineStr">
        <is>
          <t>2020-03-28</t>
        </is>
      </c>
      <c r="D1154" s="3" t="n"/>
      <c r="E1154" s="3" t="inlineStr">
        <is>
          <t>instant</t>
        </is>
      </c>
      <c r="F1154" s="3" t="inlineStr">
        <is>
          <t>982000000.0</t>
        </is>
      </c>
      <c r="G1154" s="3" t="inlineStr">
        <is>
          <t>usd</t>
        </is>
      </c>
      <c r="H1154" s="3" t="inlineStr">
        <is>
          <t>-6</t>
        </is>
      </c>
      <c r="I1154" s="3" t="inlineStr">
        <is>
          <t>us-gaap:FairValueInputsLevel2Member us-gaap:USStatesAndPoliticalSubdivisionsMember</t>
        </is>
      </c>
      <c r="J1154" s="3" t="inlineStr">
        <is>
          <t>https://www.sec.gov/Archives/edgar/data/320193/000032019320000052/a10-qq220203282020.htm#d14305248e2393-wk-Fact-548382250A00565D80B83A934F110630</t>
        </is>
      </c>
      <c r="K1154" s="3" t="inlineStr">
        <is>
          <t>2020-05-01 00:00:00</t>
        </is>
      </c>
    </row>
    <row r="1155">
      <c r="B1155" s="3" t="inlineStr">
        <is>
          <t>CashAndCashEquivalentsAtCarryingValue</t>
        </is>
      </c>
      <c r="C1155" s="3" t="inlineStr">
        <is>
          <t>2020-03-28</t>
        </is>
      </c>
      <c r="D1155" s="3" t="n"/>
      <c r="E1155" s="3" t="inlineStr">
        <is>
          <t>instant</t>
        </is>
      </c>
      <c r="F1155" s="3" t="n"/>
      <c r="G1155" s="3" t="inlineStr">
        <is>
          <t>usd</t>
        </is>
      </c>
      <c r="H1155" s="3" t="inlineStr">
        <is>
          <t>-6</t>
        </is>
      </c>
      <c r="I1155" s="3" t="inlineStr">
        <is>
          <t>us-gaap:FairValueInputsLevel2Member us-gaap:USStatesAndPoliticalSubdivisionsMember</t>
        </is>
      </c>
      <c r="J1155" s="3" t="inlineStr">
        <is>
          <t>https://www.sec.gov/Archives/edgar/data/320193/000032019320000052/a10-qq220203282020.htm#d14305248e2412-wk-Fact-78ED22B2AD345791AF433B22167D890A</t>
        </is>
      </c>
      <c r="K1155" s="3" t="inlineStr">
        <is>
          <t>2020-05-01 00:00:00</t>
        </is>
      </c>
    </row>
    <row r="1156">
      <c r="B1156" s="3" t="inlineStr">
        <is>
          <t>MarketableSecuritiesCurrent</t>
        </is>
      </c>
      <c r="C1156" s="3" t="inlineStr">
        <is>
          <t>2020-03-28</t>
        </is>
      </c>
      <c r="D1156" s="3" t="n"/>
      <c r="E1156" s="3" t="inlineStr">
        <is>
          <t>instant</t>
        </is>
      </c>
      <c r="F1156" s="3" t="inlineStr">
        <is>
          <t>53000000.0</t>
        </is>
      </c>
      <c r="G1156" s="3" t="inlineStr">
        <is>
          <t>usd</t>
        </is>
      </c>
      <c r="H1156" s="3" t="inlineStr">
        <is>
          <t>-6</t>
        </is>
      </c>
      <c r="I1156" s="3" t="inlineStr">
        <is>
          <t>us-gaap:FairValueInputsLevel2Member us-gaap:USStatesAndPoliticalSubdivisionsMember</t>
        </is>
      </c>
      <c r="J1156" s="3" t="inlineStr">
        <is>
          <t>https://www.sec.gov/Archives/edgar/data/320193/000032019320000052/a10-qq220203282020.htm#d14305248e2431-wk-Fact-3E40FD31174255BFBBEF7D0C60887532</t>
        </is>
      </c>
      <c r="K1156" s="3" t="inlineStr">
        <is>
          <t>2020-05-01 00:00:00</t>
        </is>
      </c>
    </row>
    <row r="1157">
      <c r="B1157" s="3" t="inlineStr">
        <is>
          <t>MarketableSecuritiesNoncurrent</t>
        </is>
      </c>
      <c r="C1157" s="3" t="inlineStr">
        <is>
          <t>2020-03-28</t>
        </is>
      </c>
      <c r="D1157" s="3" t="n"/>
      <c r="E1157" s="3" t="inlineStr">
        <is>
          <t>instant</t>
        </is>
      </c>
      <c r="F1157" s="3" t="inlineStr">
        <is>
          <t>929000000.0</t>
        </is>
      </c>
      <c r="G1157" s="3" t="inlineStr">
        <is>
          <t>usd</t>
        </is>
      </c>
      <c r="H1157" s="3" t="inlineStr">
        <is>
          <t>-6</t>
        </is>
      </c>
      <c r="I1157" s="3" t="inlineStr">
        <is>
          <t>us-gaap:FairValueInputsLevel2Member us-gaap:USStatesAndPoliticalSubdivisionsMember</t>
        </is>
      </c>
      <c r="J1157" s="3" t="inlineStr">
        <is>
          <t>https://www.sec.gov/Archives/edgar/data/320193/000032019320000052/a10-qq220203282020.htm#d14305248e2451-wk-Fact-FB86B0511FE35FAAAF3A520845900971</t>
        </is>
      </c>
      <c r="K1157" s="3" t="inlineStr">
        <is>
          <t>2020-05-01 00:00:00</t>
        </is>
      </c>
    </row>
    <row r="1158">
      <c r="B1158" s="3" t="inlineStr">
        <is>
          <t>AvailableForSaleDebtSecuritiesAmortizedCostBasis</t>
        </is>
      </c>
      <c r="C1158" s="3" t="inlineStr">
        <is>
          <t>2020-03-28</t>
        </is>
      </c>
      <c r="D1158" s="3" t="n"/>
      <c r="E1158" s="3" t="inlineStr">
        <is>
          <t>instant</t>
        </is>
      </c>
      <c r="F1158" s="3" t="inlineStr">
        <is>
          <t>18755000000.0</t>
        </is>
      </c>
      <c r="G1158" s="3" t="inlineStr">
        <is>
          <t>usd</t>
        </is>
      </c>
      <c r="H1158" s="3" t="inlineStr">
        <is>
          <t>-6</t>
        </is>
      </c>
      <c r="I1158" s="3" t="inlineStr">
        <is>
          <t>us-gaap:FairValueInputsLevel2Member us-gaap:USTreasurySecuritiesMember</t>
        </is>
      </c>
      <c r="J1158" s="3" t="inlineStr">
        <is>
          <t>https://www.sec.gov/Archives/edgar/data/320193/000032019320000052/a10-qq220203282020.htm#d14305248e1514-wk-Fact-A9F86CF4C105590B8F21518E08EBB523</t>
        </is>
      </c>
      <c r="K1158" s="3" t="inlineStr">
        <is>
          <t>2020-05-01 00:00:00</t>
        </is>
      </c>
    </row>
    <row r="1159">
      <c r="B1159" s="3" t="inlineStr">
        <is>
          <t>AvailableForSaleDebtSecuritiesAccumulatedGrossUnrealizedGainBeforeTax</t>
        </is>
      </c>
      <c r="C1159" s="3" t="inlineStr">
        <is>
          <t>2020-03-28</t>
        </is>
      </c>
      <c r="D1159" s="3" t="n"/>
      <c r="E1159" s="3" t="inlineStr">
        <is>
          <t>instant</t>
        </is>
      </c>
      <c r="F1159" s="3" t="inlineStr">
        <is>
          <t>405000000.0</t>
        </is>
      </c>
      <c r="G1159" s="3" t="inlineStr">
        <is>
          <t>usd</t>
        </is>
      </c>
      <c r="H1159" s="3" t="inlineStr">
        <is>
          <t>-6</t>
        </is>
      </c>
      <c r="I1159" s="3" t="inlineStr">
        <is>
          <t>us-gaap:FairValueInputsLevel2Member us-gaap:USTreasurySecuritiesMember</t>
        </is>
      </c>
      <c r="J1159" s="3" t="inlineStr">
        <is>
          <t>https://www.sec.gov/Archives/edgar/data/320193/000032019320000052/a10-qq220203282020.htm#d14305248e1533-wk-Fact-44EBCC1FB0A75B95B5F07C69FE0608F4</t>
        </is>
      </c>
      <c r="K1159" s="3" t="inlineStr">
        <is>
          <t>2020-05-01 00:00:00</t>
        </is>
      </c>
    </row>
    <row r="1160">
      <c r="B1160" s="3" t="inlineStr">
        <is>
          <t>AvailableForSaleDebtSecuritiesAccumulatedGrossUnrealizedLossBeforeTax</t>
        </is>
      </c>
      <c r="C1160" s="3" t="inlineStr">
        <is>
          <t>2020-03-28</t>
        </is>
      </c>
      <c r="D1160" s="3" t="n"/>
      <c r="E1160" s="3" t="inlineStr">
        <is>
          <t>instant</t>
        </is>
      </c>
      <c r="F1160" s="3" t="n"/>
      <c r="G1160" s="3" t="inlineStr">
        <is>
          <t>usd</t>
        </is>
      </c>
      <c r="H1160" s="3" t="inlineStr">
        <is>
          <t>-6</t>
        </is>
      </c>
      <c r="I1160" s="3" t="inlineStr">
        <is>
          <t>us-gaap:FairValueInputsLevel2Member us-gaap:USTreasurySecuritiesMember</t>
        </is>
      </c>
      <c r="J1160" s="3" t="inlineStr">
        <is>
          <t>https://www.sec.gov/Archives/edgar/data/320193/000032019320000052/a10-qq220203282020.htm#d14305248e1552-wk-Fact-8EAD17592ABC52938945B3CBD5D1FDCC</t>
        </is>
      </c>
      <c r="K1160" s="3" t="inlineStr">
        <is>
          <t>2020-05-01 00:00:00</t>
        </is>
      </c>
    </row>
    <row r="1161">
      <c r="B1161" s="3" t="inlineStr">
        <is>
          <t>AvailableForSaleSecuritiesDebtSecurities</t>
        </is>
      </c>
      <c r="C1161" s="3" t="inlineStr">
        <is>
          <t>2020-03-28</t>
        </is>
      </c>
      <c r="D1161" s="3" t="n"/>
      <c r="E1161" s="3" t="inlineStr">
        <is>
          <t>instant</t>
        </is>
      </c>
      <c r="F1161" s="3" t="inlineStr">
        <is>
          <t>19160000000.0</t>
        </is>
      </c>
      <c r="G1161" s="3" t="inlineStr">
        <is>
          <t>usd</t>
        </is>
      </c>
      <c r="H1161" s="3" t="inlineStr">
        <is>
          <t>-6</t>
        </is>
      </c>
      <c r="I1161" s="3" t="inlineStr">
        <is>
          <t>us-gaap:FairValueInputsLevel2Member us-gaap:USTreasurySecuritiesMember</t>
        </is>
      </c>
      <c r="J1161" s="3" t="inlineStr">
        <is>
          <t>https://www.sec.gov/Archives/edgar/data/320193/000032019320000052/a10-qq220203282020.htm#d14305248e1572-wk-Fact-8D2C3EC05C1A58439905CE220B665501</t>
        </is>
      </c>
      <c r="K1161" s="3" t="inlineStr">
        <is>
          <t>2020-05-01 00:00:00</t>
        </is>
      </c>
    </row>
    <row r="1162">
      <c r="B1162" s="3" t="inlineStr">
        <is>
          <t>CashAndCashEquivalentsAtCarryingValue</t>
        </is>
      </c>
      <c r="C1162" s="3" t="inlineStr">
        <is>
          <t>2020-03-28</t>
        </is>
      </c>
      <c r="D1162" s="3" t="n"/>
      <c r="E1162" s="3" t="inlineStr">
        <is>
          <t>instant</t>
        </is>
      </c>
      <c r="F1162" s="3" t="inlineStr">
        <is>
          <t>1042000000.0</t>
        </is>
      </c>
      <c r="G1162" s="3" t="inlineStr">
        <is>
          <t>usd</t>
        </is>
      </c>
      <c r="H1162" s="3" t="inlineStr">
        <is>
          <t>-6</t>
        </is>
      </c>
      <c r="I1162" s="3" t="inlineStr">
        <is>
          <t>us-gaap:FairValueInputsLevel2Member us-gaap:USTreasurySecuritiesMember</t>
        </is>
      </c>
      <c r="J1162" s="3" t="inlineStr">
        <is>
          <t>https://www.sec.gov/Archives/edgar/data/320193/000032019320000052/a10-qq220203282020.htm#d14305248e1591-wk-Fact-CED1610BEB955FD6BBA09DFB5803A14E</t>
        </is>
      </c>
      <c r="K1162" s="3" t="inlineStr">
        <is>
          <t>2020-05-01 00:00:00</t>
        </is>
      </c>
    </row>
    <row r="1163">
      <c r="B1163" s="3" t="inlineStr">
        <is>
          <t>MarketableSecuritiesCurrent</t>
        </is>
      </c>
      <c r="C1163" s="3" t="inlineStr">
        <is>
          <t>2020-03-28</t>
        </is>
      </c>
      <c r="D1163" s="3" t="n"/>
      <c r="E1163" s="3" t="inlineStr">
        <is>
          <t>instant</t>
        </is>
      </c>
      <c r="F1163" s="3" t="inlineStr">
        <is>
          <t>6736000000.0</t>
        </is>
      </c>
      <c r="G1163" s="3" t="inlineStr">
        <is>
          <t>usd</t>
        </is>
      </c>
      <c r="H1163" s="3" t="inlineStr">
        <is>
          <t>-6</t>
        </is>
      </c>
      <c r="I1163" s="3" t="inlineStr">
        <is>
          <t>us-gaap:FairValueInputsLevel2Member us-gaap:USTreasurySecuritiesMember</t>
        </is>
      </c>
      <c r="J1163" s="3" t="inlineStr">
        <is>
          <t>https://www.sec.gov/Archives/edgar/data/320193/000032019320000052/a10-qq220203282020.htm#d14305248e1610-wk-Fact-FE1830CE893A5B04924872177773B4FA</t>
        </is>
      </c>
      <c r="K1163" s="3" t="inlineStr">
        <is>
          <t>2020-05-01 00:00:00</t>
        </is>
      </c>
    </row>
    <row r="1164">
      <c r="B1164" s="3" t="inlineStr">
        <is>
          <t>MarketableSecuritiesNoncurrent</t>
        </is>
      </c>
      <c r="C1164" s="3" t="inlineStr">
        <is>
          <t>2020-03-28</t>
        </is>
      </c>
      <c r="D1164" s="3" t="n"/>
      <c r="E1164" s="3" t="inlineStr">
        <is>
          <t>instant</t>
        </is>
      </c>
      <c r="F1164" s="3" t="inlineStr">
        <is>
          <t>11382000000.0</t>
        </is>
      </c>
      <c r="G1164" s="3" t="inlineStr">
        <is>
          <t>usd</t>
        </is>
      </c>
      <c r="H1164" s="3" t="inlineStr">
        <is>
          <t>-6</t>
        </is>
      </c>
      <c r="I1164" s="3" t="inlineStr">
        <is>
          <t>us-gaap:FairValueInputsLevel2Member us-gaap:USTreasurySecuritiesMember</t>
        </is>
      </c>
      <c r="J1164" s="3" t="inlineStr">
        <is>
          <t>https://www.sec.gov/Archives/edgar/data/320193/000032019320000052/a10-qq220203282020.htm#d14305248e1630-wk-Fact-976E324D8F7C52F88854A9184F2CA978</t>
        </is>
      </c>
      <c r="K1164" s="3" t="inlineStr">
        <is>
          <t>2020-05-01 00:00:00</t>
        </is>
      </c>
    </row>
    <row r="1165">
      <c r="B1165" s="3" t="inlineStr">
        <is>
          <t>AvailableForSaleDebtSecuritiesAmortizedCostBasis</t>
        </is>
      </c>
      <c r="C1165" s="3" t="inlineStr">
        <is>
          <t>2020-03-28</t>
        </is>
      </c>
      <c r="D1165" s="3" t="n"/>
      <c r="E1165" s="3" t="inlineStr">
        <is>
          <t>instant</t>
        </is>
      </c>
      <c r="F1165" s="3" t="inlineStr">
        <is>
          <t>24405000000.0</t>
        </is>
      </c>
      <c r="G1165" s="3" t="inlineStr">
        <is>
          <t>usd</t>
        </is>
      </c>
      <c r="H1165" s="3" t="inlineStr">
        <is>
          <t>-6</t>
        </is>
      </c>
      <c r="I1165" s="3" t="inlineStr">
        <is>
          <t>us-gaap:CashMember</t>
        </is>
      </c>
      <c r="J1165" s="3" t="inlineStr">
        <is>
          <t>https://www.sec.gov/Archives/edgar/data/320193/000032019320000052/a10-qq220203282020.htm#d14305248e817-wk-Fact-C7D457EAE78150A189D53D935E6EE33B</t>
        </is>
      </c>
      <c r="K1165" s="3" t="inlineStr">
        <is>
          <t>2020-05-01 00:00:00</t>
        </is>
      </c>
    </row>
    <row r="1166">
      <c r="B1166" s="3" t="inlineStr">
        <is>
          <t>AvailableForSaleDebtSecuritiesAccumulatedGrossUnrealizedGainBeforeTax</t>
        </is>
      </c>
      <c r="C1166" s="3" t="inlineStr">
        <is>
          <t>2020-03-28</t>
        </is>
      </c>
      <c r="D1166" s="3" t="n"/>
      <c r="E1166" s="3" t="inlineStr">
        <is>
          <t>instant</t>
        </is>
      </c>
      <c r="F1166" s="3" t="n"/>
      <c r="G1166" s="3" t="inlineStr">
        <is>
          <t>usd</t>
        </is>
      </c>
      <c r="H1166" s="3" t="inlineStr">
        <is>
          <t>-6</t>
        </is>
      </c>
      <c r="I1166" s="3" t="inlineStr">
        <is>
          <t>us-gaap:CashMember</t>
        </is>
      </c>
      <c r="J1166" s="3" t="inlineStr">
        <is>
          <t>https://www.sec.gov/Archives/edgar/data/320193/000032019320000052/a10-qq220203282020.htm#d14305248e836-wk-Fact-A735C85DD4E6503F9380BEDDB2EC4548</t>
        </is>
      </c>
      <c r="K1166" s="3" t="inlineStr">
        <is>
          <t>2020-05-01 00:00:00</t>
        </is>
      </c>
    </row>
    <row r="1167">
      <c r="B1167" s="3" t="inlineStr">
        <is>
          <t>AvailableForSaleDebtSecuritiesAccumulatedGrossUnrealizedLossBeforeTax</t>
        </is>
      </c>
      <c r="C1167" s="3" t="inlineStr">
        <is>
          <t>2020-03-28</t>
        </is>
      </c>
      <c r="D1167" s="3" t="n"/>
      <c r="E1167" s="3" t="inlineStr">
        <is>
          <t>instant</t>
        </is>
      </c>
      <c r="F1167" s="3" t="n"/>
      <c r="G1167" s="3" t="inlineStr">
        <is>
          <t>usd</t>
        </is>
      </c>
      <c r="H1167" s="3" t="inlineStr">
        <is>
          <t>-6</t>
        </is>
      </c>
      <c r="I1167" s="3" t="inlineStr">
        <is>
          <t>us-gaap:CashMember</t>
        </is>
      </c>
      <c r="J1167" s="3" t="inlineStr">
        <is>
          <t>https://www.sec.gov/Archives/edgar/data/320193/000032019320000052/a10-qq220203282020.htm#d14305248e855-wk-Fact-3622406E682C5813995E341C0D0EA9FC</t>
        </is>
      </c>
      <c r="K1167" s="3" t="inlineStr">
        <is>
          <t>2020-05-01 00:00:00</t>
        </is>
      </c>
    </row>
    <row r="1168">
      <c r="B1168" s="3" t="inlineStr">
        <is>
          <t>AvailableForSaleSecuritiesDebtSecurities</t>
        </is>
      </c>
      <c r="C1168" s="3" t="inlineStr">
        <is>
          <t>2020-03-28</t>
        </is>
      </c>
      <c r="D1168" s="3" t="n"/>
      <c r="E1168" s="3" t="inlineStr">
        <is>
          <t>instant</t>
        </is>
      </c>
      <c r="F1168" s="3" t="inlineStr">
        <is>
          <t>24405000000.0</t>
        </is>
      </c>
      <c r="G1168" s="3" t="inlineStr">
        <is>
          <t>usd</t>
        </is>
      </c>
      <c r="H1168" s="3" t="inlineStr">
        <is>
          <t>-6</t>
        </is>
      </c>
      <c r="I1168" s="3" t="inlineStr">
        <is>
          <t>us-gaap:CashMember</t>
        </is>
      </c>
      <c r="J1168" s="3" t="inlineStr">
        <is>
          <t>https://www.sec.gov/Archives/edgar/data/320193/000032019320000052/a10-qq220203282020.htm#d14305248e875-wk-Fact-3CD00087B1E55EBEA6D0250A5D4F279A</t>
        </is>
      </c>
      <c r="K1168" s="3" t="inlineStr">
        <is>
          <t>2020-05-01 00:00:00</t>
        </is>
      </c>
    </row>
    <row r="1169">
      <c r="B1169" s="3" t="inlineStr">
        <is>
          <t>CashAndCashEquivalentsAtCarryingValue</t>
        </is>
      </c>
      <c r="C1169" s="3" t="inlineStr">
        <is>
          <t>2020-03-28</t>
        </is>
      </c>
      <c r="D1169" s="3" t="n"/>
      <c r="E1169" s="3" t="inlineStr">
        <is>
          <t>instant</t>
        </is>
      </c>
      <c r="F1169" s="3" t="inlineStr">
        <is>
          <t>24405000000.0</t>
        </is>
      </c>
      <c r="G1169" s="3" t="inlineStr">
        <is>
          <t>usd</t>
        </is>
      </c>
      <c r="H1169" s="3" t="inlineStr">
        <is>
          <t>-6</t>
        </is>
      </c>
      <c r="I1169" s="3" t="inlineStr">
        <is>
          <t>us-gaap:CashMember</t>
        </is>
      </c>
      <c r="J1169" s="3" t="inlineStr">
        <is>
          <t>https://www.sec.gov/Archives/edgar/data/320193/000032019320000052/a10-qq220203282020.htm#d14305248e894-wk-Fact-968F7831BAF753B39340533CCBE6E133</t>
        </is>
      </c>
      <c r="K1169" s="3" t="inlineStr">
        <is>
          <t>2020-05-01 00:00:00</t>
        </is>
      </c>
    </row>
    <row r="1170">
      <c r="B1170" s="3" t="inlineStr">
        <is>
          <t>MarketableSecuritiesCurrent</t>
        </is>
      </c>
      <c r="C1170" s="3" t="inlineStr">
        <is>
          <t>2020-03-28</t>
        </is>
      </c>
      <c r="D1170" s="3" t="n"/>
      <c r="E1170" s="3" t="inlineStr">
        <is>
          <t>instant</t>
        </is>
      </c>
      <c r="F1170" s="3" t="n"/>
      <c r="G1170" s="3" t="inlineStr">
        <is>
          <t>usd</t>
        </is>
      </c>
      <c r="H1170" s="3" t="inlineStr">
        <is>
          <t>-6</t>
        </is>
      </c>
      <c r="I1170" s="3" t="inlineStr">
        <is>
          <t>us-gaap:CashMember</t>
        </is>
      </c>
      <c r="J1170" s="3" t="inlineStr">
        <is>
          <t>https://www.sec.gov/Archives/edgar/data/320193/000032019320000052/a10-qq220203282020.htm#d14305248e914-wk-Fact-106F79252B1C5D468000850015EECFD8</t>
        </is>
      </c>
      <c r="K1170" s="3" t="inlineStr">
        <is>
          <t>2020-05-01 00:00:00</t>
        </is>
      </c>
    </row>
    <row r="1171">
      <c r="B1171" s="3" t="inlineStr">
        <is>
          <t>MarketableSecuritiesNoncurrent</t>
        </is>
      </c>
      <c r="C1171" s="3" t="inlineStr">
        <is>
          <t>2020-03-28</t>
        </is>
      </c>
      <c r="D1171" s="3" t="n"/>
      <c r="E1171" s="3" t="inlineStr">
        <is>
          <t>instant</t>
        </is>
      </c>
      <c r="F1171" s="3" t="n"/>
      <c r="G1171" s="3" t="inlineStr">
        <is>
          <t>usd</t>
        </is>
      </c>
      <c r="H1171" s="3" t="inlineStr">
        <is>
          <t>-6</t>
        </is>
      </c>
      <c r="I1171" s="3" t="inlineStr">
        <is>
          <t>us-gaap:CashMember</t>
        </is>
      </c>
      <c r="J1171" s="3" t="inlineStr">
        <is>
          <t>https://www.sec.gov/Archives/edgar/data/320193/000032019320000052/a10-qq220203282020.htm#d14305248e933-wk-Fact-12C03CD6EE9D506385DCFD675495B021</t>
        </is>
      </c>
      <c r="K1171" s="3" t="inlineStr">
        <is>
          <t>2020-05-01 00:00:00</t>
        </is>
      </c>
    </row>
    <row r="1172">
      <c r="B1172" s="3" t="inlineStr">
        <is>
          <t>LossContingencyEstimateOfPossibleLoss</t>
        </is>
      </c>
      <c r="C1172" s="3" t="inlineStr">
        <is>
          <t>2020-03-28</t>
        </is>
      </c>
      <c r="D1172" s="3" t="n"/>
      <c r="E1172" s="3" t="inlineStr">
        <is>
          <t>instant</t>
        </is>
      </c>
      <c r="F1172" s="3" t="inlineStr">
        <is>
          <t>12900000000.0</t>
        </is>
      </c>
      <c r="G1172" s="3" t="inlineStr">
        <is>
          <t>iso4217_EUR</t>
        </is>
      </c>
      <c r="H1172" s="3" t="inlineStr">
        <is>
          <t>-8</t>
        </is>
      </c>
      <c r="I1172" s="3" t="inlineStr">
        <is>
          <t>aapl:UnfavorableInvestigationOutcomeEUStateAidRulesMember</t>
        </is>
      </c>
      <c r="J1172" s="3" t="inlineStr">
        <is>
          <t>https://www.sec.gov/Archives/edgar/data/320193/000032019320000052/a10-qq220203282020.htm#d14284654e484-wk-Fact-1BD805B0723252ECA89E3B74B2DB5609</t>
        </is>
      </c>
      <c r="K1172" s="3" t="inlineStr">
        <is>
          <t>2020-05-01 00:00:00</t>
        </is>
      </c>
    </row>
    <row r="1173">
      <c r="B1173" s="3" t="inlineStr">
        <is>
          <t>PropertyPlantAndEquipmentGross</t>
        </is>
      </c>
      <c r="C1173" s="3" t="inlineStr">
        <is>
          <t>2020-03-28</t>
        </is>
      </c>
      <c r="D1173" s="3" t="n"/>
      <c r="E1173" s="3" t="inlineStr">
        <is>
          <t>instant</t>
        </is>
      </c>
      <c r="F1173" s="3" t="inlineStr">
        <is>
          <t>71273000000.0</t>
        </is>
      </c>
      <c r="G1173" s="3" t="inlineStr">
        <is>
          <t>usd</t>
        </is>
      </c>
      <c r="H1173" s="3" t="inlineStr">
        <is>
          <t>-6</t>
        </is>
      </c>
      <c r="I1173" s="3" t="inlineStr">
        <is>
          <t>aapl:MachineryEquipmentandInternalUseSoftwareMember</t>
        </is>
      </c>
      <c r="J1173" s="3" t="inlineStr">
        <is>
          <t>https://www.sec.gov/Archives/edgar/data/320193/000032019320000052/a10-qq220203282020.htm#d14281718e554-wk-Fact-D46943F7838057EE956A33D3CF4358B4</t>
        </is>
      </c>
      <c r="K1173" s="3" t="inlineStr">
        <is>
          <t>2020-05-01 00:00:00</t>
        </is>
      </c>
    </row>
    <row r="1174">
      <c r="B1174" s="3" t="inlineStr">
        <is>
          <t>PropertyPlantAndEquipmentGross</t>
        </is>
      </c>
      <c r="C1174" s="3" t="inlineStr">
        <is>
          <t>2020-03-28</t>
        </is>
      </c>
      <c r="D1174" s="3" t="n"/>
      <c r="E1174" s="3" t="inlineStr">
        <is>
          <t>instant</t>
        </is>
      </c>
      <c r="F1174" s="3" t="inlineStr">
        <is>
          <t>17856000000.0</t>
        </is>
      </c>
      <c r="G1174" s="3" t="inlineStr">
        <is>
          <t>usd</t>
        </is>
      </c>
      <c r="H1174" s="3" t="inlineStr">
        <is>
          <t>-6</t>
        </is>
      </c>
      <c r="I1174" s="3" t="inlineStr">
        <is>
          <t>us-gaap:LandAndBuildingMember</t>
        </is>
      </c>
      <c r="J1174" s="3" t="inlineStr">
        <is>
          <t>https://www.sec.gov/Archives/edgar/data/320193/000032019320000052/a10-qq220203282020.htm#d14281718e520-wk-Fact-A9831E1AD99F5EF29966B9B9C4F5BA42</t>
        </is>
      </c>
      <c r="K1174" s="3" t="inlineStr">
        <is>
          <t>2020-05-01 00:00:00</t>
        </is>
      </c>
    </row>
    <row r="1175">
      <c r="B1175" s="3" t="inlineStr">
        <is>
          <t>PropertyPlantAndEquipmentGross</t>
        </is>
      </c>
      <c r="C1175" s="3" t="inlineStr">
        <is>
          <t>2020-03-28</t>
        </is>
      </c>
      <c r="D1175" s="3" t="n"/>
      <c r="E1175" s="3" t="inlineStr">
        <is>
          <t>instant</t>
        </is>
      </c>
      <c r="F1175" s="3" t="inlineStr">
        <is>
          <t>9614000000.0</t>
        </is>
      </c>
      <c r="G1175" s="3" t="inlineStr">
        <is>
          <t>usd</t>
        </is>
      </c>
      <c r="H1175" s="3" t="inlineStr">
        <is>
          <t>-6</t>
        </is>
      </c>
      <c r="I1175" s="3" t="inlineStr">
        <is>
          <t>us-gaap:LeaseholdImprovementsMember</t>
        </is>
      </c>
      <c r="J1175" s="3" t="inlineStr">
        <is>
          <t>https://www.sec.gov/Archives/edgar/data/320193/000032019320000052/a10-qq220203282020.htm#d14281718e593-wk-Fact-B3F39B20BDD252C887589A3BC344CA61</t>
        </is>
      </c>
      <c r="K1175" s="3" t="inlineStr">
        <is>
          <t>2020-05-01 00:00:00</t>
        </is>
      </c>
    </row>
    <row r="1176">
      <c r="B1176" s="3" t="inlineStr">
        <is>
          <t>RevenueRemainingPerformanceObligationExpectedTimingOfSatisfactionPeriod1</t>
        </is>
      </c>
      <c r="C1176" s="3" t="inlineStr">
        <is>
          <t>2020-03-28</t>
        </is>
      </c>
      <c r="D1176" s="3" t="n"/>
      <c r="E1176" s="3" t="inlineStr">
        <is>
          <t>instant</t>
        </is>
      </c>
      <c r="F1176" s="3" t="n"/>
      <c r="G1176" s="3" t="n"/>
      <c r="H1176" s="3" t="n"/>
      <c r="I1176" s="3" t="inlineStr">
        <is>
          <t>2022-03-27</t>
        </is>
      </c>
      <c r="J1176" s="3" t="inlineStr">
        <is>
          <t>https://www.sec.gov/Archives/edgar/data/320193/000032019320000052/a10-qq220203282020.htm#Fact-DA8F95EB6D6855CDA152EB6A61FDC89B-wk-Fact-DA8F95EB6D6855CDA152EB6A61FDC89B</t>
        </is>
      </c>
      <c r="K1176" s="3" t="inlineStr">
        <is>
          <t>2020-05-01 00:00:00</t>
        </is>
      </c>
    </row>
    <row r="1177">
      <c r="B1177" s="3" t="inlineStr">
        <is>
          <t>RevenueRemainingPerformanceObligationPercentage</t>
        </is>
      </c>
      <c r="C1177" s="3" t="inlineStr">
        <is>
          <t>2020-03-28</t>
        </is>
      </c>
      <c r="D1177" s="3" t="n"/>
      <c r="E1177" s="3" t="inlineStr">
        <is>
          <t>instant</t>
        </is>
      </c>
      <c r="F1177" s="3" t="inlineStr">
        <is>
          <t>0.02</t>
        </is>
      </c>
      <c r="G1177" s="3" t="inlineStr">
        <is>
          <t>number</t>
        </is>
      </c>
      <c r="H1177" s="3" t="inlineStr">
        <is>
          <t>2</t>
        </is>
      </c>
      <c r="I1177" s="3" t="inlineStr">
        <is>
          <t>2023-04-02</t>
        </is>
      </c>
      <c r="J1177" s="3" t="inlineStr">
        <is>
          <t>https://www.sec.gov/Archives/edgar/data/320193/000032019320000052/a10-qq220203282020.htm#d14269895e514-wk-Fact-EBFF771B92EA5233AFFE5441AC87205F</t>
        </is>
      </c>
      <c r="K1177" s="3" t="inlineStr">
        <is>
          <t>2020-05-01 00:00:00</t>
        </is>
      </c>
    </row>
    <row r="1178">
      <c r="B1178" s="3" t="inlineStr">
        <is>
          <t>CommercialPaper</t>
        </is>
      </c>
      <c r="C1178" s="3" t="inlineStr">
        <is>
          <t>2020-03-28</t>
        </is>
      </c>
      <c r="D1178" s="3" t="n"/>
      <c r="E1178" s="3" t="inlineStr">
        <is>
          <t>instant</t>
        </is>
      </c>
      <c r="F1178" s="3" t="inlineStr">
        <is>
          <t>7500000000.0</t>
        </is>
      </c>
      <c r="G1178" s="3" t="inlineStr">
        <is>
          <t>usd</t>
        </is>
      </c>
      <c r="H1178" s="3" t="inlineStr">
        <is>
          <t>-8</t>
        </is>
      </c>
      <c r="I1178" s="3" t="inlineStr">
        <is>
          <t>us-gaap:CommercialPaperMember</t>
        </is>
      </c>
      <c r="J1178" s="3" t="inlineStr">
        <is>
          <t>https://www.sec.gov/Archives/edgar/data/320193/000032019320000052/a10-qq220203282020.htm#d14307450e437-wk-Fact-49F315B3E8A45E1484B1F8F42C96BDD8</t>
        </is>
      </c>
      <c r="K1178" s="3" t="inlineStr">
        <is>
          <t>2020-05-01 00:00:00</t>
        </is>
      </c>
    </row>
    <row r="1179">
      <c r="B1179" s="3" t="inlineStr">
        <is>
          <t>ShortTermDebtWeightedAverageInterestRate</t>
        </is>
      </c>
      <c r="C1179" s="3" t="inlineStr">
        <is>
          <t>2020-03-28</t>
        </is>
      </c>
      <c r="D1179" s="3" t="n"/>
      <c r="E1179" s="3" t="inlineStr">
        <is>
          <t>instant</t>
        </is>
      </c>
      <c r="F1179" s="3" t="inlineStr">
        <is>
          <t>0.0139</t>
        </is>
      </c>
      <c r="G1179" s="3" t="inlineStr">
        <is>
          <t>number</t>
        </is>
      </c>
      <c r="H1179" s="3" t="inlineStr">
        <is>
          <t>4</t>
        </is>
      </c>
      <c r="I1179" s="3" t="inlineStr">
        <is>
          <t>us-gaap:CommercialPaperMember</t>
        </is>
      </c>
      <c r="J1179" s="3" t="inlineStr">
        <is>
          <t>https://www.sec.gov/Archives/edgar/data/320193/000032019320000052/a10-qq220203282020.htm#d14307450e450-wk-Fact-4100AD8889985D5A8B981EDB375B8254</t>
        </is>
      </c>
      <c r="K1179" s="3" t="inlineStr">
        <is>
          <t>2020-05-01 00:00:00</t>
        </is>
      </c>
    </row>
    <row r="1180">
      <c r="B1180" s="3" t="inlineStr">
        <is>
          <t>SecuredDebtRepurchaseAgreements</t>
        </is>
      </c>
      <c r="C1180" s="3" t="inlineStr">
        <is>
          <t>2020-03-28</t>
        </is>
      </c>
      <c r="D1180" s="3" t="n"/>
      <c r="E1180" s="3" t="inlineStr">
        <is>
          <t>instant</t>
        </is>
      </c>
      <c r="F1180" s="3" t="inlineStr">
        <is>
          <t>2600000000.0</t>
        </is>
      </c>
      <c r="G1180" s="3" t="inlineStr">
        <is>
          <t>usd</t>
        </is>
      </c>
      <c r="H1180" s="3" t="inlineStr">
        <is>
          <t>-8</t>
        </is>
      </c>
      <c r="I1180" s="3" t="inlineStr">
        <is>
          <t>us-gaap:SecuritiesSoldUnderAgreementsToRepurchaseMember</t>
        </is>
      </c>
      <c r="J1180" s="3" t="inlineStr">
        <is>
          <t>https://www.sec.gov/Archives/edgar/data/320193/000032019320000052/a10-qq220203282020.htm#d14307450e959-wk-Fact-F721DED00F545EC46446A2FCBC2B5264</t>
        </is>
      </c>
      <c r="K1180" s="3" t="inlineStr">
        <is>
          <t>2020-05-01 00:00:00</t>
        </is>
      </c>
    </row>
    <row r="1181">
      <c r="B1181" s="3" t="inlineStr">
        <is>
          <t>StockholdersEquity</t>
        </is>
      </c>
      <c r="C1181" s="3" t="inlineStr">
        <is>
          <t>2020-03-28</t>
        </is>
      </c>
      <c r="D1181" s="3" t="n"/>
      <c r="E1181" s="3" t="inlineStr">
        <is>
          <t>instant</t>
        </is>
      </c>
      <c r="F1181" s="3" t="inlineStr">
        <is>
          <t>512000000.0</t>
        </is>
      </c>
      <c r="G1181" s="3" t="inlineStr">
        <is>
          <t>usd</t>
        </is>
      </c>
      <c r="H1181" s="3" t="inlineStr">
        <is>
          <t>-6</t>
        </is>
      </c>
      <c r="I1181" s="3" t="inlineStr">
        <is>
          <t>aapl:AccumulatedGainLossNetDerivativeInstrumentParentMember</t>
        </is>
      </c>
      <c r="J1181" s="3" t="inlineStr">
        <is>
          <t>https://www.sec.gov/Archives/edgar/data/320193/000032019320000052/a10-qq220203282020.htm#d14310610e2068-wk-Fact-A713D2FD36BC5A11822F314FCBC2FE2C</t>
        </is>
      </c>
      <c r="K1181" s="3" t="inlineStr">
        <is>
          <t>2020-05-01 00:00:00</t>
        </is>
      </c>
    </row>
    <row r="1182">
      <c r="B1182" s="3" t="inlineStr">
        <is>
          <t>StockholdersEquity</t>
        </is>
      </c>
      <c r="C1182" s="3" t="inlineStr">
        <is>
          <t>2020-03-28</t>
        </is>
      </c>
      <c r="D1182" s="3" t="n"/>
      <c r="E1182" s="3" t="inlineStr">
        <is>
          <t>instant</t>
        </is>
      </c>
      <c r="F1182" s="3" t="inlineStr">
        <is>
          <t>-1474000000.0</t>
        </is>
      </c>
      <c r="G1182" s="3" t="inlineStr">
        <is>
          <t>usd</t>
        </is>
      </c>
      <c r="H1182" s="3" t="inlineStr">
        <is>
          <t>-6</t>
        </is>
      </c>
      <c r="I1182" s="3" t="inlineStr">
        <is>
          <t>us-gaap:AccumulatedNetUnrealizedInvestmentGainLossMember</t>
        </is>
      </c>
      <c r="J1182" s="3" t="inlineStr">
        <is>
          <t>https://www.sec.gov/Archives/edgar/data/320193/000032019320000052/a10-qq220203282020.htm#d14310610e2087-wk-Fact-81632A1AC0215867A055E7E6BFDF6B14</t>
        </is>
      </c>
      <c r="K1182" s="3" t="inlineStr">
        <is>
          <t>2020-05-01 00:00:00</t>
        </is>
      </c>
    </row>
    <row r="1183">
      <c r="B1183" s="3" t="inlineStr">
        <is>
          <t>StockholdersEquity</t>
        </is>
      </c>
      <c r="C1183" s="3" t="inlineStr">
        <is>
          <t>2020-03-28</t>
        </is>
      </c>
      <c r="D1183" s="3" t="n"/>
      <c r="E1183" s="3" t="inlineStr">
        <is>
          <t>instant</t>
        </is>
      </c>
      <c r="F1183" s="3" t="inlineStr">
        <is>
          <t>-1827000000.0</t>
        </is>
      </c>
      <c r="G1183" s="3" t="inlineStr">
        <is>
          <t>usd</t>
        </is>
      </c>
      <c r="H1183" s="3" t="inlineStr">
        <is>
          <t>-6</t>
        </is>
      </c>
      <c r="I1183" s="3" t="inlineStr">
        <is>
          <t>us-gaap:AccumulatedTranslationAdjustmentMember</t>
        </is>
      </c>
      <c r="J1183" s="3" t="inlineStr">
        <is>
          <t>https://www.sec.gov/Archives/edgar/data/320193/000032019320000052/a10-qq220203282020.htm#d14310610e2048-wk-Fact-FCBE2BF9F6E5506BBF68BF25F1758C29</t>
        </is>
      </c>
      <c r="K1183" s="3" t="inlineStr">
        <is>
          <t>2020-05-01 00:00:00</t>
        </is>
      </c>
    </row>
    <row r="1184">
      <c r="B1184" s="3" t="inlineStr">
        <is>
          <t>CumulativeEffectOfNewAccountingPrincipleInPeriodOfAdoption</t>
        </is>
      </c>
      <c r="C1184" s="3" t="inlineStr">
        <is>
          <t>2018-12-30</t>
        </is>
      </c>
      <c r="D1184" s="3" t="n"/>
      <c r="E1184" s="3" t="inlineStr">
        <is>
          <t>instant</t>
        </is>
      </c>
      <c r="F1184" s="3" t="n"/>
      <c r="G1184" s="3" t="inlineStr">
        <is>
          <t>usd</t>
        </is>
      </c>
      <c r="H1184" s="3" t="inlineStr">
        <is>
          <t>-6</t>
        </is>
      </c>
      <c r="I1184" s="3" t="inlineStr">
        <is>
          <t>us-gaap:AccumulatedOtherComprehensiveIncomeMember</t>
        </is>
      </c>
      <c r="J1184" s="3" t="inlineStr">
        <is>
          <t>https://www.sec.gov/Archives/edgar/data/320193/000032019320000052/a10-qq220203282020.htm#d14264518e2325-wk-Fact-81048B959F1F5B9E991B5D964388A6AC</t>
        </is>
      </c>
      <c r="K1184" s="3" t="inlineStr">
        <is>
          <t>2020-05-01 00:00:00</t>
        </is>
      </c>
    </row>
    <row r="1185">
      <c r="B1185" s="3" t="inlineStr">
        <is>
          <t>CumulativeEffectOfNewAccountingPrincipleInPeriodOfAdoption__dim__AccumulatedOtherComprehensiveIncomeMember</t>
        </is>
      </c>
      <c r="C1185" s="3" t="inlineStr">
        <is>
          <t>2018-12-30</t>
        </is>
      </c>
      <c r="D1185" s="3" t="n"/>
      <c r="E1185" s="3" t="inlineStr">
        <is>
          <t>instant</t>
        </is>
      </c>
      <c r="F1185" s="3" t="n"/>
      <c r="G1185" s="3" t="inlineStr">
        <is>
          <t>usd</t>
        </is>
      </c>
      <c r="H1185" s="3" t="inlineStr">
        <is>
          <t>-6</t>
        </is>
      </c>
      <c r="I1185" s="3" t="inlineStr">
        <is>
          <t>us-gaap:AccumulatedOtherComprehensiveIncomeMember</t>
        </is>
      </c>
      <c r="J1185" s="3" t="inlineStr">
        <is>
          <t>https://www.sec.gov/Archives/edgar/data/320193/000032019320000052/a10-qq220203282020.htm#d14264518e2325-wk-Fact-81048B959F1F5B9E991B5D964388A6AC</t>
        </is>
      </c>
      <c r="K1185" s="3" t="inlineStr">
        <is>
          <t>2020-05-01 00:00:00</t>
        </is>
      </c>
    </row>
    <row r="1186">
      <c r="B1186" s="3" t="inlineStr">
        <is>
          <t>CumulativeEffectOfNewAccountingPrincipleInPeriodOfAdoption</t>
        </is>
      </c>
      <c r="C1186" s="3" t="inlineStr">
        <is>
          <t>2018-12-30</t>
        </is>
      </c>
      <c r="D1186" s="3" t="n"/>
      <c r="E1186" s="3" t="inlineStr">
        <is>
          <t>instant</t>
        </is>
      </c>
      <c r="F1186" s="3" t="n"/>
      <c r="G1186" s="3" t="inlineStr">
        <is>
          <t>usd</t>
        </is>
      </c>
      <c r="H1186" s="3" t="inlineStr">
        <is>
          <t>-6</t>
        </is>
      </c>
      <c r="I1186" s="3" t="inlineStr">
        <is>
          <t>us-gaap:RetainedEarningsMember</t>
        </is>
      </c>
      <c r="J1186" s="3" t="inlineStr">
        <is>
          <t>https://www.sec.gov/Archives/edgar/data/320193/000032019320000052/a10-qq220203282020.htm#d14264518e1841-wk-Fact-2E3627FD7F645AFA99773F1D3D121DBC</t>
        </is>
      </c>
      <c r="K1186" s="3" t="inlineStr">
        <is>
          <t>2020-05-01 00:00:00</t>
        </is>
      </c>
    </row>
    <row r="1187">
      <c r="B1187" s="3" t="inlineStr">
        <is>
          <t>CumulativeEffectOfNewAccountingPrincipleInPeriodOfAdoption__dim__RetainedEarningsMember</t>
        </is>
      </c>
      <c r="C1187" s="3" t="inlineStr">
        <is>
          <t>2018-12-30</t>
        </is>
      </c>
      <c r="D1187" s="3" t="n"/>
      <c r="E1187" s="3" t="inlineStr">
        <is>
          <t>instant</t>
        </is>
      </c>
      <c r="F1187" s="3" t="n"/>
      <c r="G1187" s="3" t="inlineStr">
        <is>
          <t>usd</t>
        </is>
      </c>
      <c r="H1187" s="3" t="inlineStr">
        <is>
          <t>-6</t>
        </is>
      </c>
      <c r="I1187" s="3" t="inlineStr">
        <is>
          <t>us-gaap:RetainedEarningsMember</t>
        </is>
      </c>
      <c r="J1187" s="3" t="inlineStr">
        <is>
          <t>https://www.sec.gov/Archives/edgar/data/320193/000032019320000052/a10-qq220203282020.htm#d14264518e1841-wk-Fact-2E3627FD7F645AFA99773F1D3D121DBC</t>
        </is>
      </c>
      <c r="K1187" s="3" t="inlineStr">
        <is>
          <t>2020-05-01 00:00:00</t>
        </is>
      </c>
    </row>
    <row r="1188">
      <c r="B1188" s="3" t="inlineStr">
        <is>
          <t>EntityCommonStockSharesOutstanding</t>
        </is>
      </c>
      <c r="C1188" s="3" t="inlineStr">
        <is>
          <t>2020-04-17</t>
        </is>
      </c>
      <c r="D1188" s="3" t="n"/>
      <c r="E1188" s="3" t="inlineStr">
        <is>
          <t>instant</t>
        </is>
      </c>
      <c r="F1188" s="3" t="inlineStr">
        <is>
          <t>4334335000.0</t>
        </is>
      </c>
      <c r="G1188" s="3" t="inlineStr">
        <is>
          <t>shares</t>
        </is>
      </c>
      <c r="H1188" s="3" t="inlineStr">
        <is>
          <t>-3</t>
        </is>
      </c>
      <c r="I1188" s="3" t="n"/>
      <c r="J1188" s="3" t="inlineStr">
        <is>
          <t>https://www.sec.gov/Archives/edgar/data/320193/000032019320000052/a10-qq220203282020.htm#d14238443e1142-wk-Fact-322C4B1EFDE75598991A93836278A881</t>
        </is>
      </c>
      <c r="K1188" s="3" t="inlineStr">
        <is>
          <t>2020-05-01 00:00:00</t>
        </is>
      </c>
    </row>
    <row r="1189">
      <c r="B1189" s="3" t="inlineStr">
        <is>
          <t>CumulativeEffectOfNewAccountingPrincipleInPeriodOfAdoption</t>
        </is>
      </c>
      <c r="C1189" s="3" t="inlineStr">
        <is>
          <t>2019-12-29</t>
        </is>
      </c>
      <c r="D1189" s="3" t="n"/>
      <c r="E1189" s="3" t="inlineStr">
        <is>
          <t>instant</t>
        </is>
      </c>
      <c r="F1189" s="3" t="n"/>
      <c r="G1189" s="3" t="inlineStr">
        <is>
          <t>usd</t>
        </is>
      </c>
      <c r="H1189" s="3" t="inlineStr">
        <is>
          <t>-6</t>
        </is>
      </c>
      <c r="I1189" s="3" t="inlineStr">
        <is>
          <t>us-gaap:AccumulatedOtherComprehensiveIncomeMember</t>
        </is>
      </c>
      <c r="J1189" s="3" t="inlineStr">
        <is>
          <t>https://www.sec.gov/Archives/edgar/data/320193/000032019320000052/a10-qq220203282020.htm#d14264518e2306-wk-Fact-BD734AEE2D2F558199116CA0371FDCBD</t>
        </is>
      </c>
      <c r="K1189" s="3" t="inlineStr">
        <is>
          <t>2020-05-01 00:00:00</t>
        </is>
      </c>
    </row>
    <row r="1190">
      <c r="B1190" s="3" t="inlineStr">
        <is>
          <t>CumulativeEffectOfNewAccountingPrincipleInPeriodOfAdoption__dim__AccumulatedOtherComprehensiveIncomeMember</t>
        </is>
      </c>
      <c r="C1190" s="3" t="inlineStr">
        <is>
          <t>2019-12-29</t>
        </is>
      </c>
      <c r="D1190" s="3" t="n"/>
      <c r="E1190" s="3" t="inlineStr">
        <is>
          <t>instant</t>
        </is>
      </c>
      <c r="F1190" s="3" t="n"/>
      <c r="G1190" s="3" t="inlineStr">
        <is>
          <t>usd</t>
        </is>
      </c>
      <c r="H1190" s="3" t="inlineStr">
        <is>
          <t>-6</t>
        </is>
      </c>
      <c r="I1190" s="3" t="inlineStr">
        <is>
          <t>us-gaap:AccumulatedOtherComprehensiveIncomeMember</t>
        </is>
      </c>
      <c r="J1190" s="3" t="inlineStr">
        <is>
          <t>https://www.sec.gov/Archives/edgar/data/320193/000032019320000052/a10-qq220203282020.htm#d14264518e2306-wk-Fact-BD734AEE2D2F558199116CA0371FDCBD</t>
        </is>
      </c>
      <c r="K1190" s="3" t="inlineStr">
        <is>
          <t>2020-05-01 00:00:00</t>
        </is>
      </c>
    </row>
    <row r="1191">
      <c r="B1191" s="3" t="inlineStr">
        <is>
          <t>CumulativeEffectOfNewAccountingPrincipleInPeriodOfAdoption</t>
        </is>
      </c>
      <c r="C1191" s="3" t="inlineStr">
        <is>
          <t>2019-12-29</t>
        </is>
      </c>
      <c r="D1191" s="3" t="n"/>
      <c r="E1191" s="3" t="inlineStr">
        <is>
          <t>instant</t>
        </is>
      </c>
      <c r="F1191" s="3" t="n"/>
      <c r="G1191" s="3" t="inlineStr">
        <is>
          <t>usd</t>
        </is>
      </c>
      <c r="H1191" s="3" t="inlineStr">
        <is>
          <t>-6</t>
        </is>
      </c>
      <c r="I1191" s="3" t="inlineStr">
        <is>
          <t>us-gaap:RetainedEarningsMember</t>
        </is>
      </c>
      <c r="J1191" s="3" t="inlineStr">
        <is>
          <t>https://www.sec.gov/Archives/edgar/data/320193/000032019320000052/a10-qq220203282020.htm#d14264518e1822-wk-Fact-41E9E9F7678654F09D5EB822348C9919</t>
        </is>
      </c>
      <c r="K1191" s="3" t="inlineStr">
        <is>
          <t>2020-05-01 00:00:00</t>
        </is>
      </c>
    </row>
    <row r="1192">
      <c r="B1192" s="3" t="inlineStr">
        <is>
          <t>CumulativeEffectOfNewAccountingPrincipleInPeriodOfAdoption__dim__RetainedEarningsMember</t>
        </is>
      </c>
      <c r="C1192" s="3" t="inlineStr">
        <is>
          <t>2019-12-29</t>
        </is>
      </c>
      <c r="D1192" s="3" t="n"/>
      <c r="E1192" s="3" t="inlineStr">
        <is>
          <t>instant</t>
        </is>
      </c>
      <c r="F1192" s="3" t="n"/>
      <c r="G1192" s="3" t="inlineStr">
        <is>
          <t>usd</t>
        </is>
      </c>
      <c r="H1192" s="3" t="inlineStr">
        <is>
          <t>-6</t>
        </is>
      </c>
      <c r="I1192" s="3" t="inlineStr">
        <is>
          <t>us-gaap:RetainedEarningsMember</t>
        </is>
      </c>
      <c r="J1192" s="3" t="inlineStr">
        <is>
          <t>https://www.sec.gov/Archives/edgar/data/320193/000032019320000052/a10-qq220203282020.htm#d14264518e1822-wk-Fact-41E9E9F7678654F09D5EB822348C9919</t>
        </is>
      </c>
      <c r="K1192" s="3" t="inlineStr">
        <is>
          <t>2020-05-01 00:00:00</t>
        </is>
      </c>
    </row>
    <row r="1193">
      <c r="B1193" s="3" t="inlineStr">
        <is>
          <t>StockRepurchaseProgramAuthorizedAmountIncrease</t>
        </is>
      </c>
      <c r="C1193" s="3" t="inlineStr">
        <is>
          <t>2020-04-30</t>
        </is>
      </c>
      <c r="D1193" s="3" t="n"/>
      <c r="E1193" s="3" t="inlineStr">
        <is>
          <t>instant</t>
        </is>
      </c>
      <c r="F1193" s="3" t="inlineStr">
        <is>
          <t>50000000000.0</t>
        </is>
      </c>
      <c r="G1193" s="3" t="inlineStr">
        <is>
          <t>usd</t>
        </is>
      </c>
      <c r="H1193" s="3" t="inlineStr">
        <is>
          <t>INF</t>
        </is>
      </c>
      <c r="I1193" s="3" t="inlineStr">
        <is>
          <t>us-gaap:SubsequentEventMember</t>
        </is>
      </c>
      <c r="J1193" s="3" t="inlineStr">
        <is>
          <t>https://www.sec.gov/Archives/edgar/data/320193/000032019320000052/a10-qq220203282020.htm#d14307490e493-wk-Fact-663BFD838D89A7242D30C71E8CD4F068</t>
        </is>
      </c>
      <c r="K1193" s="3" t="inlineStr">
        <is>
          <t>2020-05-01 00:00:00</t>
        </is>
      </c>
    </row>
    <row r="1194">
      <c r="B1194" s="3" t="inlineStr">
        <is>
          <t>AvailableForSaleDebtSecuritiesAmortizedCostBasis</t>
        </is>
      </c>
      <c r="C1194" s="3" t="inlineStr">
        <is>
          <t>2020-06-27</t>
        </is>
      </c>
      <c r="D1194" s="3" t="n"/>
      <c r="E1194" s="3" t="inlineStr">
        <is>
          <t>instant</t>
        </is>
      </c>
      <c r="F1194" s="3" t="inlineStr">
        <is>
          <t>12530000000.0</t>
        </is>
      </c>
      <c r="G1194" s="3" t="inlineStr">
        <is>
          <t>usd</t>
        </is>
      </c>
      <c r="H1194" s="3" t="inlineStr">
        <is>
          <t>-6</t>
        </is>
      </c>
      <c r="I1194" s="3" t="inlineStr">
        <is>
          <t>us-gaap:FairValueInputsLevel2Member us-gaap:AssetBackedSecuritiesMember</t>
        </is>
      </c>
      <c r="J119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MS0xLTEtMA_e548f6ab-e156-4fda-8684-6ade39b1c6b0</t>
        </is>
      </c>
      <c r="K1194" s="3" t="inlineStr">
        <is>
          <t>2020-07-31 00:00:00</t>
        </is>
      </c>
    </row>
    <row r="1195">
      <c r="B1195" s="3" t="inlineStr">
        <is>
          <t>AvailableForSaleDebtSecuritiesAccumulatedGrossUnrealizedGainBeforeTax</t>
        </is>
      </c>
      <c r="C1195" s="3" t="inlineStr">
        <is>
          <t>2020-06-27</t>
        </is>
      </c>
      <c r="D1195" s="3" t="n"/>
      <c r="E1195" s="3" t="inlineStr">
        <is>
          <t>instant</t>
        </is>
      </c>
      <c r="F1195" s="3" t="inlineStr">
        <is>
          <t>322000000.0</t>
        </is>
      </c>
      <c r="G1195" s="3" t="inlineStr">
        <is>
          <t>usd</t>
        </is>
      </c>
      <c r="H1195" s="3" t="inlineStr">
        <is>
          <t>-6</t>
        </is>
      </c>
      <c r="I1195" s="3" t="inlineStr">
        <is>
          <t>us-gaap:FairValueInputsLevel2Member us-gaap:AssetBackedSecuritiesMember</t>
        </is>
      </c>
      <c r="J119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My0xLTEtMA_28f648fa-dd25-4a5f-b1fe-d86616b94068</t>
        </is>
      </c>
      <c r="K1195" s="3" t="inlineStr">
        <is>
          <t>2020-07-31 00:00:00</t>
        </is>
      </c>
    </row>
    <row r="1196">
      <c r="B1196" s="3" t="inlineStr">
        <is>
          <t>AvailableForSaleDebtSecuritiesAccumulatedGrossUnrealizedLossBeforeTax</t>
        </is>
      </c>
      <c r="C1196" s="3" t="inlineStr">
        <is>
          <t>2020-06-27</t>
        </is>
      </c>
      <c r="D1196" s="3" t="n"/>
      <c r="E1196" s="3" t="inlineStr">
        <is>
          <t>instant</t>
        </is>
      </c>
      <c r="F1196" s="3" t="inlineStr">
        <is>
          <t>20000000.0</t>
        </is>
      </c>
      <c r="G1196" s="3" t="inlineStr">
        <is>
          <t>usd</t>
        </is>
      </c>
      <c r="H1196" s="3" t="inlineStr">
        <is>
          <t>-6</t>
        </is>
      </c>
      <c r="I1196" s="3" t="inlineStr">
        <is>
          <t>us-gaap:FairValueInputsLevel2Member us-gaap:AssetBackedSecuritiesMember</t>
        </is>
      </c>
      <c r="J119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NS0xLTEtMA_b2e4e4c5-862a-4025-b6a2-3d9126dbf724</t>
        </is>
      </c>
      <c r="K1196" s="3" t="inlineStr">
        <is>
          <t>2020-07-31 00:00:00</t>
        </is>
      </c>
    </row>
    <row r="1197">
      <c r="B1197" s="3" t="inlineStr">
        <is>
          <t>AvailableForSaleSecuritiesDebtSecurities</t>
        </is>
      </c>
      <c r="C1197" s="3" t="inlineStr">
        <is>
          <t>2020-06-27</t>
        </is>
      </c>
      <c r="D1197" s="3" t="n"/>
      <c r="E1197" s="3" t="inlineStr">
        <is>
          <t>instant</t>
        </is>
      </c>
      <c r="F1197" s="3" t="inlineStr">
        <is>
          <t>12832000000.0</t>
        </is>
      </c>
      <c r="G1197" s="3" t="inlineStr">
        <is>
          <t>usd</t>
        </is>
      </c>
      <c r="H1197" s="3" t="inlineStr">
        <is>
          <t>-6</t>
        </is>
      </c>
      <c r="I1197" s="3" t="inlineStr">
        <is>
          <t>us-gaap:FairValueInputsLevel2Member us-gaap:AssetBackedSecuritiesMember</t>
        </is>
      </c>
      <c r="J119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Ny0xLTEtMA_d5cc7bad-f3d3-49c8-8240-94cfb0fa66de</t>
        </is>
      </c>
      <c r="K1197" s="3" t="inlineStr">
        <is>
          <t>2020-07-31 00:00:00</t>
        </is>
      </c>
    </row>
    <row r="1198">
      <c r="B1198" s="3" t="inlineStr">
        <is>
          <t>CashAndCashEquivalentsAtCarryingValue</t>
        </is>
      </c>
      <c r="C1198" s="3" t="inlineStr">
        <is>
          <t>2020-06-27</t>
        </is>
      </c>
      <c r="D1198" s="3" t="n"/>
      <c r="E1198" s="3" t="inlineStr">
        <is>
          <t>instant</t>
        </is>
      </c>
      <c r="F1198" s="3" t="n"/>
      <c r="G1198" s="3" t="inlineStr">
        <is>
          <t>usd</t>
        </is>
      </c>
      <c r="H1198" s="3" t="inlineStr">
        <is>
          <t>-6</t>
        </is>
      </c>
      <c r="I1198" s="3" t="inlineStr">
        <is>
          <t>us-gaap:FairValueInputsLevel2Member us-gaap:AssetBackedSecuritiesMember</t>
        </is>
      </c>
      <c r="J119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OS0xLTEtMA_3c57465b-a723-464f-a131-8d578aeedb37</t>
        </is>
      </c>
      <c r="K1198" s="3" t="inlineStr">
        <is>
          <t>2020-07-31 00:00:00</t>
        </is>
      </c>
    </row>
    <row r="1199">
      <c r="B1199" s="3" t="inlineStr">
        <is>
          <t>MarketableSecuritiesCurrent</t>
        </is>
      </c>
      <c r="C1199" s="3" t="inlineStr">
        <is>
          <t>2020-06-27</t>
        </is>
      </c>
      <c r="D1199" s="3" t="n"/>
      <c r="E1199" s="3" t="inlineStr">
        <is>
          <t>instant</t>
        </is>
      </c>
      <c r="F1199" s="3" t="inlineStr">
        <is>
          <t>917000000.0</t>
        </is>
      </c>
      <c r="G1199" s="3" t="inlineStr">
        <is>
          <t>usd</t>
        </is>
      </c>
      <c r="H1199" s="3" t="inlineStr">
        <is>
          <t>-6</t>
        </is>
      </c>
      <c r="I1199" s="3" t="inlineStr">
        <is>
          <t>us-gaap:FairValueInputsLevel2Member us-gaap:AssetBackedSecuritiesMember</t>
        </is>
      </c>
      <c r="J119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MTEtMS0xLTA_971cd756-67aa-4981-aec5-e08c6bfb568a</t>
        </is>
      </c>
      <c r="K1199" s="3" t="inlineStr">
        <is>
          <t>2020-07-31 00:00:00</t>
        </is>
      </c>
    </row>
    <row r="1200">
      <c r="B1200" s="3" t="inlineStr">
        <is>
          <t>MarketableSecuritiesNoncurrent</t>
        </is>
      </c>
      <c r="C1200" s="3" t="inlineStr">
        <is>
          <t>2020-06-27</t>
        </is>
      </c>
      <c r="D1200" s="3" t="n"/>
      <c r="E1200" s="3" t="inlineStr">
        <is>
          <t>instant</t>
        </is>
      </c>
      <c r="F1200" s="3" t="inlineStr">
        <is>
          <t>11915000000.0</t>
        </is>
      </c>
      <c r="G1200" s="3" t="inlineStr">
        <is>
          <t>usd</t>
        </is>
      </c>
      <c r="H1200" s="3" t="inlineStr">
        <is>
          <t>-6</t>
        </is>
      </c>
      <c r="I1200" s="3" t="inlineStr">
        <is>
          <t>us-gaap:FairValueInputsLevel2Member us-gaap:AssetBackedSecuritiesMember</t>
        </is>
      </c>
      <c r="J120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UtMTMtMS0xLTA_8b464a3f-69aa-445b-abe6-0d8b5b31a1dc</t>
        </is>
      </c>
      <c r="K1200" s="3" t="inlineStr">
        <is>
          <t>2020-07-31 00:00:00</t>
        </is>
      </c>
    </row>
    <row r="1201">
      <c r="B1201" s="3" t="inlineStr">
        <is>
          <t>ChangeInUnrealizedGainLossOnFairValueHedgingInstruments1</t>
        </is>
      </c>
      <c r="C1201" s="3" t="inlineStr">
        <is>
          <t>2019-06-29</t>
        </is>
      </c>
      <c r="D1201" s="3" t="inlineStr">
        <is>
          <t>2019-03-31</t>
        </is>
      </c>
      <c r="E1201" s="3" t="inlineStr">
        <is>
          <t>duration</t>
        </is>
      </c>
      <c r="F1201" s="3" t="inlineStr">
        <is>
          <t>671000000.0</t>
        </is>
      </c>
      <c r="G1201" s="3" t="inlineStr">
        <is>
          <t>usd</t>
        </is>
      </c>
      <c r="H1201" s="3" t="inlineStr">
        <is>
          <t>-6</t>
        </is>
      </c>
      <c r="I1201" s="3" t="inlineStr">
        <is>
          <t>us-gaap:InterestRateContractMember us-gaap:NonoperatingIncomeExpenseMember</t>
        </is>
      </c>
      <c r="J1201"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NC0zLTEtMS0w_0a0a6812-999a-441f-bbf3-49a8f6266c45</t>
        </is>
      </c>
      <c r="K1201" s="3" t="inlineStr">
        <is>
          <t>2020-07-31 00:00:00</t>
        </is>
      </c>
    </row>
    <row r="1202">
      <c r="B1202" s="3" t="inlineStr">
        <is>
          <t>ChangeInUnrealizedGainLossOnHedgedItemInFairValueHedge1</t>
        </is>
      </c>
      <c r="C1202" s="3" t="inlineStr">
        <is>
          <t>2019-06-29</t>
        </is>
      </c>
      <c r="D1202" s="3" t="inlineStr">
        <is>
          <t>2019-03-31</t>
        </is>
      </c>
      <c r="E1202" s="3" t="inlineStr">
        <is>
          <t>duration</t>
        </is>
      </c>
      <c r="F1202" s="3" t="inlineStr">
        <is>
          <t>-671000000.0</t>
        </is>
      </c>
      <c r="G1202" s="3" t="inlineStr">
        <is>
          <t>usd</t>
        </is>
      </c>
      <c r="H1202" s="3" t="inlineStr">
        <is>
          <t>-6</t>
        </is>
      </c>
      <c r="I1202" s="3" t="inlineStr">
        <is>
          <t>us-gaap:InterestRateContractMember us-gaap:NonoperatingIncomeExpenseMember</t>
        </is>
      </c>
      <c r="J1202"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OS0zLTEtMS0w_05f7046d-a4e9-4cc9-b746-5269d50085fa</t>
        </is>
      </c>
      <c r="K1202" s="3" t="inlineStr">
        <is>
          <t>2020-07-31 00:00:00</t>
        </is>
      </c>
    </row>
    <row r="1203">
      <c r="B1203" s="3" t="inlineStr">
        <is>
          <t>OciBeforeReclassificationsBeforeTaxAttributableToParent</t>
        </is>
      </c>
      <c r="C1203" s="3" t="inlineStr">
        <is>
          <t>2020-06-27</t>
        </is>
      </c>
      <c r="D1203" s="3" t="inlineStr">
        <is>
          <t>2019-09-29</t>
        </is>
      </c>
      <c r="E1203" s="3" t="inlineStr">
        <is>
          <t>duration</t>
        </is>
      </c>
      <c r="F1203" s="3" t="inlineStr">
        <is>
          <t>-167000000.0</t>
        </is>
      </c>
      <c r="G1203" s="3" t="inlineStr">
        <is>
          <t>usd</t>
        </is>
      </c>
      <c r="H1203" s="3" t="inlineStr">
        <is>
          <t>-6</t>
        </is>
      </c>
      <c r="I1203" s="3" t="inlineStr">
        <is>
          <t>us-gaap:AccumulatedTranslationAdjustmentMember</t>
        </is>
      </c>
      <c r="J1203"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i0xLTEtMS0w_787e6d41-a264-49f4-a320-ad762acc6f16</t>
        </is>
      </c>
      <c r="K1203" s="3" t="inlineStr">
        <is>
          <t>2020-07-31 00:00:00</t>
        </is>
      </c>
    </row>
    <row r="1204">
      <c r="B1204" s="3" t="inlineStr">
        <is>
          <t>ReclassificationFromAociCurrentPeriodBeforeTaxAttributableToParent</t>
        </is>
      </c>
      <c r="C1204" s="3" t="inlineStr">
        <is>
          <t>2020-06-27</t>
        </is>
      </c>
      <c r="D1204" s="3" t="inlineStr">
        <is>
          <t>2019-09-29</t>
        </is>
      </c>
      <c r="E1204" s="3" t="inlineStr">
        <is>
          <t>duration</t>
        </is>
      </c>
      <c r="F1204" s="3" t="n"/>
      <c r="G1204" s="3" t="inlineStr">
        <is>
          <t>usd</t>
        </is>
      </c>
      <c r="H1204" s="3" t="inlineStr">
        <is>
          <t>-6</t>
        </is>
      </c>
      <c r="I1204" s="3" t="inlineStr">
        <is>
          <t>us-gaap:AccumulatedTranslationAdjustmentMember</t>
        </is>
      </c>
      <c r="J1204"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y0xLTEtMS0w_58bf333d-9463-4f1e-8f8d-78ef8a3d448e</t>
        </is>
      </c>
      <c r="K1204" s="3" t="inlineStr">
        <is>
          <t>2020-07-31 00:00:00</t>
        </is>
      </c>
    </row>
    <row r="1205">
      <c r="B1205" s="3" t="inlineStr">
        <is>
          <t>OtherComprehensiveIncomeLossTaxPortionAttributableToParent1</t>
        </is>
      </c>
      <c r="C1205" s="3" t="inlineStr">
        <is>
          <t>2020-06-27</t>
        </is>
      </c>
      <c r="D1205" s="3" t="inlineStr">
        <is>
          <t>2019-09-29</t>
        </is>
      </c>
      <c r="E1205" s="3" t="inlineStr">
        <is>
          <t>duration</t>
        </is>
      </c>
      <c r="F1205" s="3" t="inlineStr">
        <is>
          <t>3000000.0</t>
        </is>
      </c>
      <c r="G1205" s="3" t="inlineStr">
        <is>
          <t>usd</t>
        </is>
      </c>
      <c r="H1205" s="3" t="inlineStr">
        <is>
          <t>-6</t>
        </is>
      </c>
      <c r="I1205" s="3" t="inlineStr">
        <is>
          <t>us-gaap:AccumulatedTranslationAdjustmentMember</t>
        </is>
      </c>
      <c r="J1205"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C0xLTEtMS0w_f1454552-55f0-46a9-808e-e530c600da5e</t>
        </is>
      </c>
      <c r="K1205" s="3" t="inlineStr">
        <is>
          <t>2020-07-31 00:00:00</t>
        </is>
      </c>
    </row>
    <row r="1206">
      <c r="B1206" s="3" t="inlineStr">
        <is>
          <t>OtherComprehensiveIncomeLossNetOfTaxPortionAttributableToParent</t>
        </is>
      </c>
      <c r="C1206" s="3" t="inlineStr">
        <is>
          <t>2020-06-27</t>
        </is>
      </c>
      <c r="D1206" s="3" t="inlineStr">
        <is>
          <t>2019-09-29</t>
        </is>
      </c>
      <c r="E1206" s="3" t="inlineStr">
        <is>
          <t>duration</t>
        </is>
      </c>
      <c r="F1206" s="3" t="inlineStr">
        <is>
          <t>-170000000.0</t>
        </is>
      </c>
      <c r="G1206" s="3" t="inlineStr">
        <is>
          <t>usd</t>
        </is>
      </c>
      <c r="H1206" s="3" t="inlineStr">
        <is>
          <t>-6</t>
        </is>
      </c>
      <c r="I1206" s="3" t="inlineStr">
        <is>
          <t>us-gaap:AccumulatedTranslationAdjustmentMember</t>
        </is>
      </c>
      <c r="J1206"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S0xLTEtMS0w_8b2774e3-94c4-4269-8b75-982e922351ff</t>
        </is>
      </c>
      <c r="K1206" s="3" t="inlineStr">
        <is>
          <t>2020-07-31 00:00:00</t>
        </is>
      </c>
    </row>
    <row r="1207">
      <c r="B1207" s="3" t="inlineStr">
        <is>
          <t>CostOfGoodsAndServicesSold</t>
        </is>
      </c>
      <c r="C1207" s="3" t="inlineStr">
        <is>
          <t>2019-06-29</t>
        </is>
      </c>
      <c r="D1207" s="3" t="inlineStr">
        <is>
          <t>2019-03-31</t>
        </is>
      </c>
      <c r="E1207" s="3" t="inlineStr">
        <is>
          <t>duration</t>
        </is>
      </c>
      <c r="F1207" s="3" t="inlineStr">
        <is>
          <t>33582000000.0</t>
        </is>
      </c>
      <c r="G1207" s="3" t="inlineStr">
        <is>
          <t>usd</t>
        </is>
      </c>
      <c r="H1207" s="3" t="inlineStr">
        <is>
          <t>-6</t>
        </is>
      </c>
      <c r="I1207" s="3" t="n"/>
      <c r="J1207"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AtMy0xLTEtMA_d0c5bfcf-48be-4b73-b1ac-9efaf06b65d7</t>
        </is>
      </c>
      <c r="K1207" s="3" t="inlineStr">
        <is>
          <t>2020-07-31 00:00:00</t>
        </is>
      </c>
    </row>
    <row r="1208">
      <c r="B1208" s="3" t="inlineStr">
        <is>
          <t>ResearchAndDevelopmentExpense</t>
        </is>
      </c>
      <c r="C1208" s="3" t="inlineStr">
        <is>
          <t>2019-06-29</t>
        </is>
      </c>
      <c r="D1208" s="3" t="inlineStr">
        <is>
          <t>2019-03-31</t>
        </is>
      </c>
      <c r="E1208" s="3" t="inlineStr">
        <is>
          <t>duration</t>
        </is>
      </c>
      <c r="F1208" s="3" t="inlineStr">
        <is>
          <t>4257000000.0</t>
        </is>
      </c>
      <c r="G1208" s="3" t="inlineStr">
        <is>
          <t>usd</t>
        </is>
      </c>
      <c r="H1208" s="3" t="inlineStr">
        <is>
          <t>-6</t>
        </is>
      </c>
      <c r="I1208" s="3" t="n"/>
      <c r="J1208"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QtMy0xLTEtMA_3c046e08-69e7-4751-93b0-6ad8755c690c</t>
        </is>
      </c>
      <c r="K1208" s="3" t="inlineStr">
        <is>
          <t>2020-07-31 00:00:00</t>
        </is>
      </c>
    </row>
    <row r="1209">
      <c r="B1209" s="3" t="inlineStr">
        <is>
          <t>SellingGeneralAndAdministrativeExpense</t>
        </is>
      </c>
      <c r="C1209" s="3" t="inlineStr">
        <is>
          <t>2019-06-29</t>
        </is>
      </c>
      <c r="D1209" s="3" t="inlineStr">
        <is>
          <t>2019-03-31</t>
        </is>
      </c>
      <c r="E1209" s="3" t="inlineStr">
        <is>
          <t>duration</t>
        </is>
      </c>
      <c r="F1209" s="3" t="inlineStr">
        <is>
          <t>4426000000.0</t>
        </is>
      </c>
      <c r="G1209" s="3" t="inlineStr">
        <is>
          <t>usd</t>
        </is>
      </c>
      <c r="H1209" s="3" t="inlineStr">
        <is>
          <t>-6</t>
        </is>
      </c>
      <c r="I1209" s="3" t="n"/>
      <c r="J1209"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UtMy0xLTEtMA_f8c585f0-35a6-4e40-ac4c-5043e71c0b07</t>
        </is>
      </c>
      <c r="K1209" s="3" t="inlineStr">
        <is>
          <t>2020-07-31 00:00:00</t>
        </is>
      </c>
    </row>
    <row r="1210">
      <c r="B1210" s="3" t="inlineStr">
        <is>
          <t>OperatingExpenses</t>
        </is>
      </c>
      <c r="C1210" s="3" t="inlineStr">
        <is>
          <t>2019-06-29</t>
        </is>
      </c>
      <c r="D1210" s="3" t="inlineStr">
        <is>
          <t>2019-03-31</t>
        </is>
      </c>
      <c r="E1210" s="3" t="inlineStr">
        <is>
          <t>duration</t>
        </is>
      </c>
      <c r="F1210" s="3" t="inlineStr">
        <is>
          <t>8683000000.0</t>
        </is>
      </c>
      <c r="G1210" s="3" t="inlineStr">
        <is>
          <t>usd</t>
        </is>
      </c>
      <c r="H1210" s="3" t="inlineStr">
        <is>
          <t>-6</t>
        </is>
      </c>
      <c r="I1210" s="3" t="n"/>
      <c r="J1210"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YtMy0xLTEtMA_23c88f79-5c6a-4865-a318-581dfb56f639</t>
        </is>
      </c>
      <c r="K1210" s="3" t="inlineStr">
        <is>
          <t>2020-07-31 00:00:00</t>
        </is>
      </c>
    </row>
    <row r="1211">
      <c r="B1211" s="3" t="inlineStr">
        <is>
          <t>IncomeLossFromContinuingOperationsBeforeIncomeTaxesExtraordinaryItemsNoncontrollingInterest</t>
        </is>
      </c>
      <c r="C1211" s="3" t="inlineStr">
        <is>
          <t>2019-06-29</t>
        </is>
      </c>
      <c r="D1211" s="3" t="inlineStr">
        <is>
          <t>2019-03-31</t>
        </is>
      </c>
      <c r="E1211" s="3" t="inlineStr">
        <is>
          <t>duration</t>
        </is>
      </c>
      <c r="F1211" s="3" t="inlineStr">
        <is>
          <t>11911000000.0</t>
        </is>
      </c>
      <c r="G1211" s="3" t="inlineStr">
        <is>
          <t>usd</t>
        </is>
      </c>
      <c r="H1211" s="3" t="inlineStr">
        <is>
          <t>-6</t>
        </is>
      </c>
      <c r="I1211" s="3" t="n"/>
      <c r="J1211"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jAtMy0xLTEtMA_30d989cc-c3fe-4872-a408-312f913db561</t>
        </is>
      </c>
      <c r="K1211" s="3" t="inlineStr">
        <is>
          <t>2020-07-31 00:00:00</t>
        </is>
      </c>
    </row>
    <row r="1212">
      <c r="B1212" s="3" t="inlineStr">
        <is>
          <t>IncomeTaxExpenseBenefit</t>
        </is>
      </c>
      <c r="C1212" s="3" t="inlineStr">
        <is>
          <t>2019-06-29</t>
        </is>
      </c>
      <c r="D1212" s="3" t="inlineStr">
        <is>
          <t>2019-03-31</t>
        </is>
      </c>
      <c r="E1212" s="3" t="inlineStr">
        <is>
          <t>duration</t>
        </is>
      </c>
      <c r="F1212" s="3" t="inlineStr">
        <is>
          <t>1867000000.0</t>
        </is>
      </c>
      <c r="G1212" s="3" t="inlineStr">
        <is>
          <t>usd</t>
        </is>
      </c>
      <c r="H1212" s="3" t="inlineStr">
        <is>
          <t>-6</t>
        </is>
      </c>
      <c r="I1212" s="3" t="n"/>
      <c r="J1212"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jEtMy0xLTEtMA_9bd73d07-d28f-41be-bb2e-97f30dda57e7</t>
        </is>
      </c>
      <c r="K1212" s="3" t="inlineStr">
        <is>
          <t>2020-07-31 00:00:00</t>
        </is>
      </c>
    </row>
    <row r="1213">
      <c r="B1213" s="3" t="inlineStr">
        <is>
          <t>OtherComprehensiveIncomeLossForeignCurrencyTransactionAndTranslationAdjustmentNetOfTax</t>
        </is>
      </c>
      <c r="C1213" s="3" t="inlineStr">
        <is>
          <t>2019-06-29</t>
        </is>
      </c>
      <c r="D1213" s="3" t="inlineStr">
        <is>
          <t>2019-03-31</t>
        </is>
      </c>
      <c r="E1213" s="3" t="inlineStr">
        <is>
          <t>duration</t>
        </is>
      </c>
      <c r="F1213" s="3" t="inlineStr">
        <is>
          <t>-219000000.0</t>
        </is>
      </c>
      <c r="G1213" s="3" t="inlineStr">
        <is>
          <t>usd</t>
        </is>
      </c>
      <c r="H1213" s="3" t="inlineStr">
        <is>
          <t>-6</t>
        </is>
      </c>
      <c r="I1213" s="3" t="n"/>
      <c r="J1213"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NC0zLTEtMS0w_be2d9de9-6a3c-4472-8931-1ad06e03637e</t>
        </is>
      </c>
      <c r="K1213" s="3" t="inlineStr">
        <is>
          <t>2020-07-31 00:00:00</t>
        </is>
      </c>
    </row>
    <row r="1214">
      <c r="B1214" s="3" t="inlineStr">
        <is>
          <t>OtherComprehensiveIncomeUnrealizedGainLossOnDerivativesArisingDuringPeriodNetOfTax</t>
        </is>
      </c>
      <c r="C1214" s="3" t="inlineStr">
        <is>
          <t>2019-06-29</t>
        </is>
      </c>
      <c r="D1214" s="3" t="inlineStr">
        <is>
          <t>2019-03-31</t>
        </is>
      </c>
      <c r="E1214" s="3" t="inlineStr">
        <is>
          <t>duration</t>
        </is>
      </c>
      <c r="F1214" s="3" t="inlineStr">
        <is>
          <t>-108000000.0</t>
        </is>
      </c>
      <c r="G1214" s="3" t="inlineStr">
        <is>
          <t>usd</t>
        </is>
      </c>
      <c r="H1214" s="3" t="inlineStr">
        <is>
          <t>-6</t>
        </is>
      </c>
      <c r="I1214" s="3" t="n"/>
      <c r="J1214"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Ny0zLTEtMS0w_77ce2758-285b-4c72-9d95-833539a73f53</t>
        </is>
      </c>
      <c r="K1214" s="3" t="inlineStr">
        <is>
          <t>2020-07-31 00:00:00</t>
        </is>
      </c>
    </row>
    <row r="1215">
      <c r="B1215" s="3" t="inlineStr">
        <is>
          <t>OtherComprehensiveIncomeLossReclassificationAdjustmentFromAOCIOnDerivativesNetOfTax</t>
        </is>
      </c>
      <c r="C1215" s="3" t="inlineStr">
        <is>
          <t>2019-06-29</t>
        </is>
      </c>
      <c r="D1215" s="3" t="inlineStr">
        <is>
          <t>2019-03-31</t>
        </is>
      </c>
      <c r="E1215" s="3" t="inlineStr">
        <is>
          <t>duration</t>
        </is>
      </c>
      <c r="F1215" s="3" t="inlineStr">
        <is>
          <t>44000000.0</t>
        </is>
      </c>
      <c r="G1215" s="3" t="inlineStr">
        <is>
          <t>usd</t>
        </is>
      </c>
      <c r="H1215" s="3" t="inlineStr">
        <is>
          <t>-6</t>
        </is>
      </c>
      <c r="I1215" s="3" t="n"/>
      <c r="J1215"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C0zLTEtMS0w_53f4e95a-19ed-4c9d-95e3-4ac27390016a</t>
        </is>
      </c>
      <c r="K1215" s="3" t="inlineStr">
        <is>
          <t>2020-07-31 00:00:00</t>
        </is>
      </c>
    </row>
    <row r="1216">
      <c r="B1216" s="3" t="inlineStr">
        <is>
          <t>OtherComprehensiveIncomeLossDerivativesQualifyingAsHedgesNetOfTax</t>
        </is>
      </c>
      <c r="C1216" s="3" t="inlineStr">
        <is>
          <t>2019-06-29</t>
        </is>
      </c>
      <c r="D1216" s="3" t="inlineStr">
        <is>
          <t>2019-03-31</t>
        </is>
      </c>
      <c r="E1216" s="3" t="inlineStr">
        <is>
          <t>duration</t>
        </is>
      </c>
      <c r="F1216" s="3" t="inlineStr">
        <is>
          <t>-152000000.0</t>
        </is>
      </c>
      <c r="G1216" s="3" t="inlineStr">
        <is>
          <t>usd</t>
        </is>
      </c>
      <c r="H1216" s="3" t="inlineStr">
        <is>
          <t>-6</t>
        </is>
      </c>
      <c r="I1216" s="3" t="n"/>
      <c r="J1216"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S0zLTEtMS0w_471fdac4-8491-40ba-907a-3919bbdfcaf9</t>
        </is>
      </c>
      <c r="K1216" s="3" t="inlineStr">
        <is>
          <t>2020-07-31 00:00:00</t>
        </is>
      </c>
    </row>
    <row r="1217">
      <c r="B1217" s="3" t="inlineStr">
        <is>
          <t>OtherComprehensiveIncomeUnrealizedHoldingGainLossOnSecuritiesArisingDuringPeriodNetOfTax</t>
        </is>
      </c>
      <c r="C1217" s="3" t="inlineStr">
        <is>
          <t>2019-06-29</t>
        </is>
      </c>
      <c r="D1217" s="3" t="inlineStr">
        <is>
          <t>2019-03-31</t>
        </is>
      </c>
      <c r="E1217" s="3" t="inlineStr">
        <is>
          <t>duration</t>
        </is>
      </c>
      <c r="F1217" s="3" t="inlineStr">
        <is>
          <t>1253000000.0</t>
        </is>
      </c>
      <c r="G1217" s="3" t="inlineStr">
        <is>
          <t>usd</t>
        </is>
      </c>
      <c r="H1217" s="3" t="inlineStr">
        <is>
          <t>-6</t>
        </is>
      </c>
      <c r="I1217" s="3" t="n"/>
      <c r="J1217"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ItMy0xLTEtMA_5ec8249e-b20c-408a-a220-46608612ebae</t>
        </is>
      </c>
      <c r="K1217" s="3" t="inlineStr">
        <is>
          <t>2020-07-31 00:00:00</t>
        </is>
      </c>
    </row>
    <row r="1218">
      <c r="B1218" s="3" t="inlineStr">
        <is>
          <t>OtherComprehensiveIncomeLossReclassificationAdjustmentFromAOCIForSaleOfSecuritiesNetOfTax</t>
        </is>
      </c>
      <c r="C1218" s="3" t="inlineStr">
        <is>
          <t>2019-06-29</t>
        </is>
      </c>
      <c r="D1218" s="3" t="inlineStr">
        <is>
          <t>2019-03-31</t>
        </is>
      </c>
      <c r="E1218" s="3" t="inlineStr">
        <is>
          <t>duration</t>
        </is>
      </c>
      <c r="F1218" s="3" t="inlineStr">
        <is>
          <t>22000000.0</t>
        </is>
      </c>
      <c r="G1218" s="3" t="inlineStr">
        <is>
          <t>usd</t>
        </is>
      </c>
      <c r="H1218" s="3" t="inlineStr">
        <is>
          <t>-6</t>
        </is>
      </c>
      <c r="I1218" s="3" t="n"/>
      <c r="J1218"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MtMy0xLTEtMA_1fee7913-fee5-41f0-aa55-9c60195fa087</t>
        </is>
      </c>
      <c r="K1218" s="3" t="inlineStr">
        <is>
          <t>2020-07-31 00:00:00</t>
        </is>
      </c>
    </row>
    <row r="1219">
      <c r="B1219" s="3" t="inlineStr">
        <is>
          <t>OtherComprehensiveIncomeLossAvailableForSaleSecuritiesAdjustmentNetOfTax</t>
        </is>
      </c>
      <c r="C1219" s="3" t="inlineStr">
        <is>
          <t>2019-06-29</t>
        </is>
      </c>
      <c r="D1219" s="3" t="inlineStr">
        <is>
          <t>2019-03-31</t>
        </is>
      </c>
      <c r="E1219" s="3" t="inlineStr">
        <is>
          <t>duration</t>
        </is>
      </c>
      <c r="F1219" s="3" t="inlineStr">
        <is>
          <t>1231000000.0</t>
        </is>
      </c>
      <c r="G1219" s="3" t="inlineStr">
        <is>
          <t>usd</t>
        </is>
      </c>
      <c r="H1219" s="3" t="inlineStr">
        <is>
          <t>-6</t>
        </is>
      </c>
      <c r="I1219" s="3" t="n"/>
      <c r="J1219"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QtMy0xLTEtMA_f68fedf4-6a1c-4a9b-b390-5a8b8b78ee17</t>
        </is>
      </c>
      <c r="K1219" s="3" t="inlineStr">
        <is>
          <t>2020-07-31 00:00:00</t>
        </is>
      </c>
    </row>
    <row r="1220">
      <c r="B1220" s="3" t="inlineStr">
        <is>
          <t>OtherComprehensiveIncomeLossNetOfTaxPortionAttributableToParent</t>
        </is>
      </c>
      <c r="C1220" s="3" t="inlineStr">
        <is>
          <t>2019-06-29</t>
        </is>
      </c>
      <c r="D1220" s="3" t="inlineStr">
        <is>
          <t>2019-03-31</t>
        </is>
      </c>
      <c r="E1220" s="3" t="inlineStr">
        <is>
          <t>duration</t>
        </is>
      </c>
      <c r="F1220" s="3" t="inlineStr">
        <is>
          <t>860000000.0</t>
        </is>
      </c>
      <c r="G1220" s="3" t="inlineStr">
        <is>
          <t>usd</t>
        </is>
      </c>
      <c r="H1220" s="3" t="inlineStr">
        <is>
          <t>-6</t>
        </is>
      </c>
      <c r="I1220" s="3" t="n"/>
      <c r="J1220"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YtMy0xLTEtMA_7e645f42-9201-499e-a747-27a23e0620fb</t>
        </is>
      </c>
      <c r="K1220" s="3" t="inlineStr">
        <is>
          <t>2020-07-31 00:00:00</t>
        </is>
      </c>
    </row>
    <row r="1221">
      <c r="B1221" s="3" t="inlineStr">
        <is>
          <t>ComprehensiveIncomeNetOfTax</t>
        </is>
      </c>
      <c r="C1221" s="3" t="inlineStr">
        <is>
          <t>2019-06-29</t>
        </is>
      </c>
      <c r="D1221" s="3" t="inlineStr">
        <is>
          <t>2019-03-31</t>
        </is>
      </c>
      <c r="E1221" s="3" t="inlineStr">
        <is>
          <t>duration</t>
        </is>
      </c>
      <c r="F1221" s="3" t="inlineStr">
        <is>
          <t>10904000000.0</t>
        </is>
      </c>
      <c r="G1221" s="3" t="inlineStr">
        <is>
          <t>usd</t>
        </is>
      </c>
      <c r="H1221" s="3" t="inlineStr">
        <is>
          <t>-6</t>
        </is>
      </c>
      <c r="I1221" s="3" t="n"/>
      <c r="J1221"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ctMy0xLTEtMA_ceedec28-df48-45d0-b65e-a20bf6402427</t>
        </is>
      </c>
      <c r="K1221" s="3" t="inlineStr">
        <is>
          <t>2020-07-31 00:00:00</t>
        </is>
      </c>
    </row>
    <row r="1222">
      <c r="B1222" s="3" t="inlineStr">
        <is>
          <t>CommonStockDividendsPerShareDeclared</t>
        </is>
      </c>
      <c r="C1222" s="3" t="inlineStr">
        <is>
          <t>2019-06-29</t>
        </is>
      </c>
      <c r="D1222" s="3" t="inlineStr">
        <is>
          <t>2019-03-31</t>
        </is>
      </c>
      <c r="E1222" s="3" t="inlineStr">
        <is>
          <t>duration</t>
        </is>
      </c>
      <c r="F1222" s="3" t="inlineStr">
        <is>
          <t>0.77</t>
        </is>
      </c>
      <c r="G1222" s="3" t="inlineStr">
        <is>
          <t>usdPerShare</t>
        </is>
      </c>
      <c r="H1222" s="3" t="inlineStr">
        <is>
          <t>INF</t>
        </is>
      </c>
      <c r="I1222" s="3" t="n"/>
      <c r="J1222"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gtMy0xLTEtMA_e520dda8-5125-4039-a591-1bfae9054fc7</t>
        </is>
      </c>
      <c r="K1222" s="3" t="inlineStr">
        <is>
          <t>2020-07-31 00:00:00</t>
        </is>
      </c>
    </row>
    <row r="1223">
      <c r="B1223" s="3" t="inlineStr">
        <is>
          <t>WeightedAverageNumberOfSharesOutstandingBasic</t>
        </is>
      </c>
      <c r="C1223" s="3" t="inlineStr">
        <is>
          <t>2019-06-29</t>
        </is>
      </c>
      <c r="D1223" s="3" t="inlineStr">
        <is>
          <t>2019-03-31</t>
        </is>
      </c>
      <c r="E1223" s="3" t="inlineStr">
        <is>
          <t>duration</t>
        </is>
      </c>
      <c r="F1223" s="3" t="inlineStr">
        <is>
          <t>4570633000.0</t>
        </is>
      </c>
      <c r="G1223" s="3" t="inlineStr">
        <is>
          <t>shares</t>
        </is>
      </c>
      <c r="H1223" s="3" t="inlineStr">
        <is>
          <t>-3</t>
        </is>
      </c>
      <c r="I1223" s="3" t="n"/>
      <c r="J1223"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Ni0zLTEtMS0w_c70a62db-fbcb-400d-8dc3-e2fabc75ac18</t>
        </is>
      </c>
      <c r="K1223" s="3" t="inlineStr">
        <is>
          <t>2020-07-31 00:00:00</t>
        </is>
      </c>
    </row>
    <row r="1224">
      <c r="B1224" s="3" t="inlineStr">
        <is>
          <t>WeightedAverageNumberDilutedSharesOutstandingAdjustment</t>
        </is>
      </c>
      <c r="C1224" s="3" t="inlineStr">
        <is>
          <t>2019-06-29</t>
        </is>
      </c>
      <c r="D1224" s="3" t="inlineStr">
        <is>
          <t>2019-03-31</t>
        </is>
      </c>
      <c r="E1224" s="3" t="inlineStr">
        <is>
          <t>duration</t>
        </is>
      </c>
      <c r="F1224" s="3" t="inlineStr">
        <is>
          <t>30747000.0</t>
        </is>
      </c>
      <c r="G1224" s="3" t="inlineStr">
        <is>
          <t>shares</t>
        </is>
      </c>
      <c r="H1224" s="3" t="inlineStr">
        <is>
          <t>-3</t>
        </is>
      </c>
      <c r="I1224" s="3" t="n"/>
      <c r="J1224"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Ny0zLTEtMS0w_545b42d9-5018-421f-830d-b924b5523c15</t>
        </is>
      </c>
      <c r="K1224" s="3" t="inlineStr">
        <is>
          <t>2020-07-31 00:00:00</t>
        </is>
      </c>
    </row>
    <row r="1225">
      <c r="B1225" s="3" t="inlineStr">
        <is>
          <t>WeightedAverageNumberOfDilutedSharesOutstanding</t>
        </is>
      </c>
      <c r="C1225" s="3" t="inlineStr">
        <is>
          <t>2019-06-29</t>
        </is>
      </c>
      <c r="D1225" s="3" t="inlineStr">
        <is>
          <t>2019-03-31</t>
        </is>
      </c>
      <c r="E1225" s="3" t="inlineStr">
        <is>
          <t>duration</t>
        </is>
      </c>
      <c r="F1225" s="3" t="inlineStr">
        <is>
          <t>4601380000.0</t>
        </is>
      </c>
      <c r="G1225" s="3" t="inlineStr">
        <is>
          <t>shares</t>
        </is>
      </c>
      <c r="H1225" s="3" t="inlineStr">
        <is>
          <t>-3</t>
        </is>
      </c>
      <c r="I1225" s="3" t="n"/>
      <c r="J1225"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OC0zLTEtMS0w_82d15503-79b0-4ce4-806b-4f3315206d96</t>
        </is>
      </c>
      <c r="K1225" s="3" t="inlineStr">
        <is>
          <t>2020-07-31 00:00:00</t>
        </is>
      </c>
    </row>
    <row r="1226">
      <c r="B1226" s="3" t="inlineStr">
        <is>
          <t>AntidilutiveSecuritiesExcludedFromComputationOfEarningsPerShareAmount</t>
        </is>
      </c>
      <c r="C1226" s="3" t="inlineStr">
        <is>
          <t>2019-06-29</t>
        </is>
      </c>
      <c r="D1226" s="3" t="inlineStr">
        <is>
          <t>2019-03-31</t>
        </is>
      </c>
      <c r="E1226" s="3" t="inlineStr">
        <is>
          <t>duration</t>
        </is>
      </c>
      <c r="F1226" s="3" t="inlineStr">
        <is>
          <t>1500000.0</t>
        </is>
      </c>
      <c r="G1226" s="3" t="inlineStr">
        <is>
          <t>shares</t>
        </is>
      </c>
      <c r="H1226" s="3" t="inlineStr">
        <is>
          <t>-5</t>
        </is>
      </c>
      <c r="I1226" s="3" t="n"/>
      <c r="J1226"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Mzg1Ng_eb1e6c43-34a2-4c57-9bd4-aba30a364910</t>
        </is>
      </c>
      <c r="K1226" s="3" t="inlineStr">
        <is>
          <t>2020-07-31 00:00:00</t>
        </is>
      </c>
    </row>
    <row r="1227">
      <c r="B1227" s="3" t="inlineStr">
        <is>
          <t>ContractWithCustomerLiabilityRevenueRecognized</t>
        </is>
      </c>
      <c r="C1227" s="3" t="inlineStr">
        <is>
          <t>2019-06-29</t>
        </is>
      </c>
      <c r="D1227" s="3" t="inlineStr">
        <is>
          <t>2019-03-31</t>
        </is>
      </c>
      <c r="E1227" s="3" t="inlineStr">
        <is>
          <t>duration</t>
        </is>
      </c>
      <c r="F1227" s="3" t="inlineStr">
        <is>
          <t>2000000000.0</t>
        </is>
      </c>
      <c r="G1227" s="3" t="inlineStr">
        <is>
          <t>usd</t>
        </is>
      </c>
      <c r="H1227" s="3" t="inlineStr">
        <is>
          <t>-8</t>
        </is>
      </c>
      <c r="I1227" s="3" t="n"/>
      <c r="J1227"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jQ4NQ_1ff5e43c-ecd1-4d19-a334-1a2293dd86b7</t>
        </is>
      </c>
      <c r="K1227" s="3" t="inlineStr">
        <is>
          <t>2020-07-31 00:00:00</t>
        </is>
      </c>
    </row>
    <row r="1228">
      <c r="B1228" s="3" t="inlineStr">
        <is>
          <t>InvestmentIncomeInterestAndDividend</t>
        </is>
      </c>
      <c r="C1228" s="3" t="inlineStr">
        <is>
          <t>2019-06-29</t>
        </is>
      </c>
      <c r="D1228" s="3" t="inlineStr">
        <is>
          <t>2019-03-31</t>
        </is>
      </c>
      <c r="E1228" s="3" t="inlineStr">
        <is>
          <t>duration</t>
        </is>
      </c>
      <c r="F1228" s="3" t="inlineStr">
        <is>
          <t>1190000000.0</t>
        </is>
      </c>
      <c r="G1228" s="3" t="inlineStr">
        <is>
          <t>usd</t>
        </is>
      </c>
      <c r="H1228" s="3" t="inlineStr">
        <is>
          <t>-6</t>
        </is>
      </c>
      <c r="I1228" s="3" t="n"/>
      <c r="J1228"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Mi0zLTEtMS0w_62fb21d6-ca03-42af-9204-e21f52f8a5a5</t>
        </is>
      </c>
      <c r="K1228" s="3" t="inlineStr">
        <is>
          <t>2020-07-31 00:00:00</t>
        </is>
      </c>
    </row>
    <row r="1229">
      <c r="B1229" s="3" t="inlineStr">
        <is>
          <t>InterestExpense</t>
        </is>
      </c>
      <c r="C1229" s="3" t="inlineStr">
        <is>
          <t>2019-06-29</t>
        </is>
      </c>
      <c r="D1229" s="3" t="inlineStr">
        <is>
          <t>2019-03-31</t>
        </is>
      </c>
      <c r="E1229" s="3" t="inlineStr">
        <is>
          <t>duration</t>
        </is>
      </c>
      <c r="F1229" s="3" t="inlineStr">
        <is>
          <t>866000000.0</t>
        </is>
      </c>
      <c r="G1229" s="3" t="inlineStr">
        <is>
          <t>usd</t>
        </is>
      </c>
      <c r="H1229" s="3" t="inlineStr">
        <is>
          <t>-6</t>
        </is>
      </c>
      <c r="I1229" s="3" t="n"/>
      <c r="J1229"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My0zLTEtMS0w_753d60ed-2112-488c-ab55-ea9e25e34b6d</t>
        </is>
      </c>
      <c r="K1229" s="3" t="inlineStr">
        <is>
          <t>2020-07-31 00:00:00</t>
        </is>
      </c>
    </row>
    <row r="1230">
      <c r="B1230" s="3" t="inlineStr">
        <is>
          <t>OtherNonoperatingIncomeExpense</t>
        </is>
      </c>
      <c r="C1230" s="3" t="inlineStr">
        <is>
          <t>2019-06-29</t>
        </is>
      </c>
      <c r="D1230" s="3" t="inlineStr">
        <is>
          <t>2019-03-31</t>
        </is>
      </c>
      <c r="E1230" s="3" t="inlineStr">
        <is>
          <t>duration</t>
        </is>
      </c>
      <c r="F1230" s="3" t="inlineStr">
        <is>
          <t>43000000.0</t>
        </is>
      </c>
      <c r="G1230" s="3" t="inlineStr">
        <is>
          <t>usd</t>
        </is>
      </c>
      <c r="H1230" s="3" t="inlineStr">
        <is>
          <t>-6</t>
        </is>
      </c>
      <c r="I1230" s="3" t="n"/>
      <c r="J1230"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NC0zLTEtMS0w_ce33f39e-8c8f-40a1-a09d-adba7eb29ded</t>
        </is>
      </c>
      <c r="K1230" s="3" t="inlineStr">
        <is>
          <t>2020-07-31 00:00:00</t>
        </is>
      </c>
    </row>
    <row r="1231">
      <c r="B1231" s="3" t="inlineStr">
        <is>
          <t>NonoperatingIncomeExpense</t>
        </is>
      </c>
      <c r="C1231" s="3" t="inlineStr">
        <is>
          <t>2019-06-29</t>
        </is>
      </c>
      <c r="D1231" s="3" t="inlineStr">
        <is>
          <t>2019-03-31</t>
        </is>
      </c>
      <c r="E1231" s="3" t="inlineStr">
        <is>
          <t>duration</t>
        </is>
      </c>
      <c r="F1231" s="3" t="inlineStr">
        <is>
          <t>367000000.0</t>
        </is>
      </c>
      <c r="G1231" s="3" t="inlineStr">
        <is>
          <t>usd</t>
        </is>
      </c>
      <c r="H1231" s="3" t="inlineStr">
        <is>
          <t>-6</t>
        </is>
      </c>
      <c r="I1231" s="3" t="n"/>
      <c r="J1231"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NS0zLTEtMS0w_592dc6bf-5464-4f8c-8165-ae2d623da996</t>
        </is>
      </c>
      <c r="K1231" s="3" t="inlineStr">
        <is>
          <t>2020-07-31 00:00:00</t>
        </is>
      </c>
    </row>
    <row r="1232">
      <c r="B1232" s="3" t="inlineStr">
        <is>
          <t>InterestCostsIncurred</t>
        </is>
      </c>
      <c r="C1232" s="3" t="inlineStr">
        <is>
          <t>2019-06-29</t>
        </is>
      </c>
      <c r="D1232" s="3" t="inlineStr">
        <is>
          <t>2019-03-31</t>
        </is>
      </c>
      <c r="E1232" s="3" t="inlineStr">
        <is>
          <t>duration</t>
        </is>
      </c>
      <c r="F1232" s="3" t="inlineStr">
        <is>
          <t>790000000.0</t>
        </is>
      </c>
      <c r="G1232" s="3" t="inlineStr">
        <is>
          <t>usd</t>
        </is>
      </c>
      <c r="H1232" s="3" t="inlineStr">
        <is>
          <t>-6</t>
        </is>
      </c>
      <c r="I1232" s="3" t="n"/>
      <c r="J1232"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c5Nw_6974acb6-1769-4dc0-a14c-85e05537840d</t>
        </is>
      </c>
      <c r="K1232" s="3" t="inlineStr">
        <is>
          <t>2020-07-31 00:00:00</t>
        </is>
      </c>
    </row>
    <row r="1233">
      <c r="B1233" s="3" t="inlineStr">
        <is>
          <t>AllocatedShareBasedCompensationExpense</t>
        </is>
      </c>
      <c r="C1233" s="3" t="inlineStr">
        <is>
          <t>2019-06-29</t>
        </is>
      </c>
      <c r="D1233" s="3" t="inlineStr">
        <is>
          <t>2019-03-31</t>
        </is>
      </c>
      <c r="E1233" s="3" t="inlineStr">
        <is>
          <t>duration</t>
        </is>
      </c>
      <c r="F1233" s="3" t="inlineStr">
        <is>
          <t>1496000000.0</t>
        </is>
      </c>
      <c r="G1233" s="3" t="inlineStr">
        <is>
          <t>usd</t>
        </is>
      </c>
      <c r="H1233" s="3" t="inlineStr">
        <is>
          <t>-6</t>
        </is>
      </c>
      <c r="I1233" s="3" t="n"/>
      <c r="J1233" s="3" t="inlineStr">
        <is>
          <t>https://www.sec.gov/Archives/edgar/data/320193/000032019320000062/aapl-20200627.htm#id3VybDovL2RvY3MudjEvZG9jOjg5NzA4NDI1MzYyZDQ4OTY5NTgwMzU1NGQ4NzY1MzJmL3NlYzo4OTcwODQyNTM2MmQ0ODk2OTU4MDM1NTRkODc2NTMyZl83My9mcmFnOjkwOWZiZDQwZGY1MDQ0NDU5MGU3MjQ4ZGY2NjVhN2JkL3RhYmxlOjU4YTJhNmRmNmZmYTRlZDE4NDUyNjE0MDdkNzU3OGY4L3RhYmxlcmFuZ2U6NThhMmE2ZGY2ZmZhNGVkMTg0NTI2MTQwN2Q3NTc4ZjhfMi0zLTEtMS0w_0ccfd51b-d5a5-448b-b8bf-55185da714e7</t>
        </is>
      </c>
      <c r="K1233" s="3" t="inlineStr">
        <is>
          <t>2020-07-31 00:00:00</t>
        </is>
      </c>
    </row>
    <row r="1234">
      <c r="B1234" s="3" t="inlineStr">
        <is>
          <t>EmployeeServiceShareBasedCompensationTaxBenefitFromCompensationExpense</t>
        </is>
      </c>
      <c r="C1234" s="3" t="inlineStr">
        <is>
          <t>2019-06-29</t>
        </is>
      </c>
      <c r="D1234" s="3" t="inlineStr">
        <is>
          <t>2019-03-31</t>
        </is>
      </c>
      <c r="E1234" s="3" t="inlineStr">
        <is>
          <t>duration</t>
        </is>
      </c>
      <c r="F1234" s="3" t="inlineStr">
        <is>
          <t>502000000.0</t>
        </is>
      </c>
      <c r="G1234" s="3" t="inlineStr">
        <is>
          <t>usd</t>
        </is>
      </c>
      <c r="H1234" s="3" t="inlineStr">
        <is>
          <t>-6</t>
        </is>
      </c>
      <c r="I1234" s="3" t="n"/>
      <c r="J1234" s="3" t="inlineStr">
        <is>
          <t>https://www.sec.gov/Archives/edgar/data/320193/000032019320000062/aapl-20200627.htm#id3VybDovL2RvY3MudjEvZG9jOjg5NzA4NDI1MzYyZDQ4OTY5NTgwMzU1NGQ4NzY1MzJmL3NlYzo4OTcwODQyNTM2MmQ0ODk2OTU4MDM1NTRkODc2NTMyZl83My9mcmFnOjkwOWZiZDQwZGY1MDQ0NDU5MGU3MjQ4ZGY2NjVhN2JkL3RhYmxlOjU4YTJhNmRmNmZmYTRlZDE4NDUyNjE0MDdkNzU3OGY4L3RhYmxlcmFuZ2U6NThhMmE2ZGY2ZmZhNGVkMTg0NTI2MTQwN2Q3NTc4ZjhfMy0zLTEtMS0w_17ce47db-4237-4cf4-8372-70af516ea88a</t>
        </is>
      </c>
      <c r="K1234" s="3" t="inlineStr">
        <is>
          <t>2020-07-31 00:00:00</t>
        </is>
      </c>
    </row>
    <row r="1235">
      <c r="B1235" s="3" t="inlineStr">
        <is>
          <t>StandardProductWarrantyAccrualPayments</t>
        </is>
      </c>
      <c r="C1235" s="3" t="inlineStr">
        <is>
          <t>2019-06-29</t>
        </is>
      </c>
      <c r="D1235" s="3" t="inlineStr">
        <is>
          <t>2019-03-31</t>
        </is>
      </c>
      <c r="E1235" s="3" t="inlineStr">
        <is>
          <t>duration</t>
        </is>
      </c>
      <c r="F1235" s="3" t="inlineStr">
        <is>
          <t>912000000.0</t>
        </is>
      </c>
      <c r="G1235" s="3" t="inlineStr">
        <is>
          <t>usd</t>
        </is>
      </c>
      <c r="H1235" s="3" t="inlineStr">
        <is>
          <t>-6</t>
        </is>
      </c>
      <c r="I1235" s="3" t="n"/>
      <c r="J1235"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My0zLTEtMS0w_cf53bcbe-b064-4dba-abce-4e84f112278b</t>
        </is>
      </c>
      <c r="K1235" s="3" t="inlineStr">
        <is>
          <t>2020-07-31 00:00:00</t>
        </is>
      </c>
    </row>
    <row r="1236">
      <c r="B1236" s="3" t="inlineStr">
        <is>
          <t>StandardProductWarrantyAccrualWarrantiesIssued</t>
        </is>
      </c>
      <c r="C1236" s="3" t="inlineStr">
        <is>
          <t>2019-06-29</t>
        </is>
      </c>
      <c r="D1236" s="3" t="inlineStr">
        <is>
          <t>2019-03-31</t>
        </is>
      </c>
      <c r="E1236" s="3" t="inlineStr">
        <is>
          <t>duration</t>
        </is>
      </c>
      <c r="F1236" s="3" t="inlineStr">
        <is>
          <t>548000000.0</t>
        </is>
      </c>
      <c r="G1236" s="3" t="inlineStr">
        <is>
          <t>usd</t>
        </is>
      </c>
      <c r="H1236" s="3" t="inlineStr">
        <is>
          <t>-6</t>
        </is>
      </c>
      <c r="I1236" s="3" t="n"/>
      <c r="J1236"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NC0zLTEtMS0w_3a119216-82e4-4120-ad04-5a03376dcafc</t>
        </is>
      </c>
      <c r="K1236" s="3" t="inlineStr">
        <is>
          <t>2020-07-31 00:00:00</t>
        </is>
      </c>
    </row>
    <row r="1237">
      <c r="B1237" s="3" t="inlineStr">
        <is>
          <t>OperatingIncomeLoss</t>
        </is>
      </c>
      <c r="C1237" s="3" t="inlineStr">
        <is>
          <t>2019-06-29</t>
        </is>
      </c>
      <c r="D1237" s="3" t="inlineStr">
        <is>
          <t>2019-03-31</t>
        </is>
      </c>
      <c r="E1237" s="3" t="inlineStr">
        <is>
          <t>duration</t>
        </is>
      </c>
      <c r="F1237" s="3" t="inlineStr">
        <is>
          <t>11544000000.0</t>
        </is>
      </c>
      <c r="G1237" s="3" t="inlineStr">
        <is>
          <t>usd</t>
        </is>
      </c>
      <c r="H1237" s="3" t="inlineStr">
        <is>
          <t>-6</t>
        </is>
      </c>
      <c r="I1237" s="3" t="n"/>
      <c r="J1237"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NS0zLTEtMS0w_3612415e-4f4e-4993-ace1-9875db19a9f6</t>
        </is>
      </c>
      <c r="K1237" s="3" t="inlineStr">
        <is>
          <t>2020-07-31 00:00:00</t>
        </is>
      </c>
    </row>
    <row r="1238">
      <c r="B1238" s="3" t="inlineStr">
        <is>
          <t>AccountsReceivableNetCurrent</t>
        </is>
      </c>
      <c r="C1238" s="3" t="inlineStr">
        <is>
          <t>2020-06-27</t>
        </is>
      </c>
      <c r="D1238" s="3" t="n"/>
      <c r="E1238" s="3" t="inlineStr">
        <is>
          <t>instant</t>
        </is>
      </c>
      <c r="F1238" s="3" t="inlineStr">
        <is>
          <t>17882000000.0</t>
        </is>
      </c>
      <c r="G1238" s="3" t="inlineStr">
        <is>
          <t>usd</t>
        </is>
      </c>
      <c r="H1238" s="3" t="inlineStr">
        <is>
          <t>-6</t>
        </is>
      </c>
      <c r="I1238" s="3" t="n"/>
      <c r="J1238"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NS0xLTEtMS0w_1eb2b777-7c44-4ac9-84b7-4b4e00f86f12</t>
        </is>
      </c>
      <c r="K1238" s="3" t="inlineStr">
        <is>
          <t>2020-07-31 00:00:00</t>
        </is>
      </c>
    </row>
    <row r="1239">
      <c r="B1239" s="3" t="inlineStr">
        <is>
          <t>InventoryNet</t>
        </is>
      </c>
      <c r="C1239" s="3" t="inlineStr">
        <is>
          <t>2020-06-27</t>
        </is>
      </c>
      <c r="D1239" s="3" t="n"/>
      <c r="E1239" s="3" t="inlineStr">
        <is>
          <t>instant</t>
        </is>
      </c>
      <c r="F1239" s="3" t="inlineStr">
        <is>
          <t>3978000000.0</t>
        </is>
      </c>
      <c r="G1239" s="3" t="inlineStr">
        <is>
          <t>usd</t>
        </is>
      </c>
      <c r="H1239" s="3" t="inlineStr">
        <is>
          <t>-6</t>
        </is>
      </c>
      <c r="I1239" s="3" t="n"/>
      <c r="J1239"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Ni0xLTEtMS0w_11e0813c-dd3a-44d0-8dfb-df2aa3d9e512</t>
        </is>
      </c>
      <c r="K1239" s="3" t="inlineStr">
        <is>
          <t>2020-07-31 00:00:00</t>
        </is>
      </c>
    </row>
    <row r="1240">
      <c r="B1240" s="3" t="inlineStr">
        <is>
          <t>NontradeReceivablesCurrent</t>
        </is>
      </c>
      <c r="C1240" s="3" t="inlineStr">
        <is>
          <t>2020-06-27</t>
        </is>
      </c>
      <c r="D1240" s="3" t="n"/>
      <c r="E1240" s="3" t="inlineStr">
        <is>
          <t>instant</t>
        </is>
      </c>
      <c r="F1240" s="3" t="inlineStr">
        <is>
          <t>14193000000.0</t>
        </is>
      </c>
      <c r="G1240" s="3" t="inlineStr">
        <is>
          <t>usd</t>
        </is>
      </c>
      <c r="H1240" s="3" t="inlineStr">
        <is>
          <t>-6</t>
        </is>
      </c>
      <c r="I1240" s="3" t="n"/>
      <c r="J1240"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Ny0xLTEtMS0w_64ccad58-1560-4e6f-98d8-367028be903a</t>
        </is>
      </c>
      <c r="K1240" s="3" t="inlineStr">
        <is>
          <t>2020-07-31 00:00:00</t>
        </is>
      </c>
    </row>
    <row r="1241">
      <c r="B1241" s="3" t="inlineStr">
        <is>
          <t>OtherAssetsCurrent</t>
        </is>
      </c>
      <c r="C1241" s="3" t="inlineStr">
        <is>
          <t>2020-06-27</t>
        </is>
      </c>
      <c r="D1241" s="3" t="n"/>
      <c r="E1241" s="3" t="inlineStr">
        <is>
          <t>instant</t>
        </is>
      </c>
      <c r="F1241" s="3" t="inlineStr">
        <is>
          <t>10987000000.0</t>
        </is>
      </c>
      <c r="G1241" s="3" t="inlineStr">
        <is>
          <t>usd</t>
        </is>
      </c>
      <c r="H1241" s="3" t="inlineStr">
        <is>
          <t>-6</t>
        </is>
      </c>
      <c r="I1241" s="3" t="n"/>
      <c r="J1241"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OC0xLTEtMS0w_e1a37b9e-0242-4030-8986-e827b30f6991</t>
        </is>
      </c>
      <c r="K1241" s="3" t="inlineStr">
        <is>
          <t>2020-07-31 00:00:00</t>
        </is>
      </c>
    </row>
    <row r="1242">
      <c r="B1242" s="3" t="inlineStr">
        <is>
          <t>AssetsCurrent</t>
        </is>
      </c>
      <c r="C1242" s="3" t="inlineStr">
        <is>
          <t>2020-06-27</t>
        </is>
      </c>
      <c r="D1242" s="3" t="n"/>
      <c r="E1242" s="3" t="inlineStr">
        <is>
          <t>instant</t>
        </is>
      </c>
      <c r="F1242" s="3" t="inlineStr">
        <is>
          <t>140065000000.0</t>
        </is>
      </c>
      <c r="G1242" s="3" t="inlineStr">
        <is>
          <t>usd</t>
        </is>
      </c>
      <c r="H1242" s="3" t="inlineStr">
        <is>
          <t>-6</t>
        </is>
      </c>
      <c r="I1242" s="3" t="n"/>
      <c r="J1242"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OS0xLTEtMS0w_327555bc-ad71-4943-b98c-f961f28eb56e</t>
        </is>
      </c>
      <c r="K1242" s="3" t="inlineStr">
        <is>
          <t>2020-07-31 00:00:00</t>
        </is>
      </c>
    </row>
    <row r="1243">
      <c r="B1243" s="3" t="inlineStr">
        <is>
          <t>OtherAssetsNoncurrent</t>
        </is>
      </c>
      <c r="C1243" s="3" t="inlineStr">
        <is>
          <t>2020-06-27</t>
        </is>
      </c>
      <c r="D1243" s="3" t="n"/>
      <c r="E1243" s="3" t="inlineStr">
        <is>
          <t>instant</t>
        </is>
      </c>
      <c r="F1243" s="3" t="inlineStr">
        <is>
          <t>41000000000.0</t>
        </is>
      </c>
      <c r="G1243" s="3" t="inlineStr">
        <is>
          <t>usd</t>
        </is>
      </c>
      <c r="H1243" s="3" t="inlineStr">
        <is>
          <t>-6</t>
        </is>
      </c>
      <c r="I1243" s="3" t="n"/>
      <c r="J1243"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TQtMS0xLTEtMA_4ba7d291-1047-4447-bd19-0ecb5c14ddb3</t>
        </is>
      </c>
      <c r="K1243" s="3" t="inlineStr">
        <is>
          <t>2020-07-31 00:00:00</t>
        </is>
      </c>
    </row>
    <row r="1244">
      <c r="B1244" s="3" t="inlineStr">
        <is>
          <t>AssetsNoncurrent</t>
        </is>
      </c>
      <c r="C1244" s="3" t="inlineStr">
        <is>
          <t>2020-06-27</t>
        </is>
      </c>
      <c r="D1244" s="3" t="n"/>
      <c r="E1244" s="3" t="inlineStr">
        <is>
          <t>instant</t>
        </is>
      </c>
      <c r="F1244" s="3" t="inlineStr">
        <is>
          <t>177279000000.0</t>
        </is>
      </c>
      <c r="G1244" s="3" t="inlineStr">
        <is>
          <t>usd</t>
        </is>
      </c>
      <c r="H1244" s="3" t="inlineStr">
        <is>
          <t>-6</t>
        </is>
      </c>
      <c r="I1244" s="3" t="n"/>
      <c r="J1244"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TUtMS0xLTEtMA_cf8f5080-0e75-4887-a50c-dad712ebacf7</t>
        </is>
      </c>
      <c r="K1244" s="3" t="inlineStr">
        <is>
          <t>2020-07-31 00:00:00</t>
        </is>
      </c>
    </row>
    <row r="1245">
      <c r="B1245" s="3" t="inlineStr">
        <is>
          <t>Assets</t>
        </is>
      </c>
      <c r="C1245" s="3" t="inlineStr">
        <is>
          <t>2020-06-27</t>
        </is>
      </c>
      <c r="D1245" s="3" t="n"/>
      <c r="E1245" s="3" t="inlineStr">
        <is>
          <t>instant</t>
        </is>
      </c>
      <c r="F1245" s="3" t="inlineStr">
        <is>
          <t>317344000000.0</t>
        </is>
      </c>
      <c r="G1245" s="3" t="inlineStr">
        <is>
          <t>usd</t>
        </is>
      </c>
      <c r="H1245" s="3" t="inlineStr">
        <is>
          <t>-6</t>
        </is>
      </c>
      <c r="I1245" s="3" t="n"/>
      <c r="J1245"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TYtMS0xLTEtMA_02dc3a32-5087-46e6-8d93-f55885508753</t>
        </is>
      </c>
      <c r="K1245" s="3" t="inlineStr">
        <is>
          <t>2020-07-31 00:00:00</t>
        </is>
      </c>
    </row>
    <row r="1246">
      <c r="B1246" s="3" t="inlineStr">
        <is>
          <t>AccountsPayableCurrent</t>
        </is>
      </c>
      <c r="C1246" s="3" t="inlineStr">
        <is>
          <t>2020-06-27</t>
        </is>
      </c>
      <c r="D1246" s="3" t="n"/>
      <c r="E1246" s="3" t="inlineStr">
        <is>
          <t>instant</t>
        </is>
      </c>
      <c r="F1246" s="3" t="inlineStr">
        <is>
          <t>35325000000.0</t>
        </is>
      </c>
      <c r="G1246" s="3" t="inlineStr">
        <is>
          <t>usd</t>
        </is>
      </c>
      <c r="H1246" s="3" t="inlineStr">
        <is>
          <t>-6</t>
        </is>
      </c>
      <c r="I1246" s="3" t="n"/>
      <c r="J1246"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AtMS0xLTEtMA_a05424d8-58f0-4011-81d9-6b6901c797f7</t>
        </is>
      </c>
      <c r="K1246" s="3" t="inlineStr">
        <is>
          <t>2020-07-31 00:00:00</t>
        </is>
      </c>
    </row>
    <row r="1247">
      <c r="B1247" s="3" t="inlineStr">
        <is>
          <t>OtherLiabilitiesCurrent</t>
        </is>
      </c>
      <c r="C1247" s="3" t="inlineStr">
        <is>
          <t>2020-06-27</t>
        </is>
      </c>
      <c r="D1247" s="3" t="n"/>
      <c r="E1247" s="3" t="inlineStr">
        <is>
          <t>instant</t>
        </is>
      </c>
      <c r="F1247" s="3" t="inlineStr">
        <is>
          <t>35005000000.0</t>
        </is>
      </c>
      <c r="G1247" s="3" t="inlineStr">
        <is>
          <t>usd</t>
        </is>
      </c>
      <c r="H1247" s="3" t="inlineStr">
        <is>
          <t>-6</t>
        </is>
      </c>
      <c r="I1247" s="3" t="n"/>
      <c r="J1247"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EtMS0xLTEtMA_7a069ad2-17a2-440f-b265-0f42480fb340</t>
        </is>
      </c>
      <c r="K1247" s="3" t="inlineStr">
        <is>
          <t>2020-07-31 00:00:00</t>
        </is>
      </c>
    </row>
    <row r="1248">
      <c r="B1248" s="3" t="inlineStr">
        <is>
          <t>ContractWithCustomerLiabilityCurrent</t>
        </is>
      </c>
      <c r="C1248" s="3" t="inlineStr">
        <is>
          <t>2020-06-27</t>
        </is>
      </c>
      <c r="D1248" s="3" t="n"/>
      <c r="E1248" s="3" t="inlineStr">
        <is>
          <t>instant</t>
        </is>
      </c>
      <c r="F1248" s="3" t="inlineStr">
        <is>
          <t>6313000000.0</t>
        </is>
      </c>
      <c r="G1248" s="3" t="inlineStr">
        <is>
          <t>usd</t>
        </is>
      </c>
      <c r="H1248" s="3" t="inlineStr">
        <is>
          <t>-6</t>
        </is>
      </c>
      <c r="I1248" s="3" t="n"/>
      <c r="J1248"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ItMS0xLTEtMA_0a004fee-b173-4fef-8a13-3f73c2e58863</t>
        </is>
      </c>
      <c r="K1248" s="3" t="inlineStr">
        <is>
          <t>2020-07-31 00:00:00</t>
        </is>
      </c>
    </row>
    <row r="1249">
      <c r="B1249" s="3" t="inlineStr">
        <is>
          <t>OtherShortTermBorrowings</t>
        </is>
      </c>
      <c r="C1249" s="3" t="inlineStr">
        <is>
          <t>2020-06-27</t>
        </is>
      </c>
      <c r="D1249" s="3" t="n"/>
      <c r="E1249" s="3" t="inlineStr">
        <is>
          <t>instant</t>
        </is>
      </c>
      <c r="F1249" s="3" t="inlineStr">
        <is>
          <t>11166000000.0</t>
        </is>
      </c>
      <c r="G1249" s="3" t="inlineStr">
        <is>
          <t>usd</t>
        </is>
      </c>
      <c r="H1249" s="3" t="inlineStr">
        <is>
          <t>-6</t>
        </is>
      </c>
      <c r="I1249" s="3" t="n"/>
      <c r="J1249"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MtMS0xLTEtMA_b989e1dd-32fb-4574-989e-0ca317f07833</t>
        </is>
      </c>
      <c r="K1249" s="3" t="inlineStr">
        <is>
          <t>2020-07-31 00:00:00</t>
        </is>
      </c>
    </row>
    <row r="1250">
      <c r="B1250" s="3" t="inlineStr">
        <is>
          <t>LiabilitiesCurrent</t>
        </is>
      </c>
      <c r="C1250" s="3" t="inlineStr">
        <is>
          <t>2020-06-27</t>
        </is>
      </c>
      <c r="D1250" s="3" t="n"/>
      <c r="E1250" s="3" t="inlineStr">
        <is>
          <t>instant</t>
        </is>
      </c>
      <c r="F1250" s="3" t="inlineStr">
        <is>
          <t>95318000000.0</t>
        </is>
      </c>
      <c r="G1250" s="3" t="inlineStr">
        <is>
          <t>usd</t>
        </is>
      </c>
      <c r="H1250" s="3" t="inlineStr">
        <is>
          <t>-6</t>
        </is>
      </c>
      <c r="I1250" s="3" t="n"/>
      <c r="J1250"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UtMS0xLTEtMA_90163deb-7001-4d94-bb60-f9a06d2c544f</t>
        </is>
      </c>
      <c r="K1250" s="3" t="inlineStr">
        <is>
          <t>2020-07-31 00:00:00</t>
        </is>
      </c>
    </row>
    <row r="1251">
      <c r="B1251" s="3" t="inlineStr">
        <is>
          <t>LiabilitiesNoncurrent</t>
        </is>
      </c>
      <c r="C1251" s="3" t="inlineStr">
        <is>
          <t>2020-06-27</t>
        </is>
      </c>
      <c r="D1251" s="3" t="n"/>
      <c r="E1251" s="3" t="inlineStr">
        <is>
          <t>instant</t>
        </is>
      </c>
      <c r="F1251" s="3" t="inlineStr">
        <is>
          <t>149744000000.0</t>
        </is>
      </c>
      <c r="G1251" s="3" t="inlineStr">
        <is>
          <t>usd</t>
        </is>
      </c>
      <c r="H1251" s="3" t="inlineStr">
        <is>
          <t>-6</t>
        </is>
      </c>
      <c r="I1251" s="3" t="n"/>
      <c r="J1251"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AtMS0xLTEtMA_36618fe6-b595-496e-be12-dd497e54d9ea</t>
        </is>
      </c>
      <c r="K1251" s="3" t="inlineStr">
        <is>
          <t>2020-07-31 00:00:00</t>
        </is>
      </c>
    </row>
    <row r="1252">
      <c r="B1252" s="3" t="inlineStr">
        <is>
          <t>Liabilities</t>
        </is>
      </c>
      <c r="C1252" s="3" t="inlineStr">
        <is>
          <t>2020-06-27</t>
        </is>
      </c>
      <c r="D1252" s="3" t="n"/>
      <c r="E1252" s="3" t="inlineStr">
        <is>
          <t>instant</t>
        </is>
      </c>
      <c r="F1252" s="3" t="inlineStr">
        <is>
          <t>245062000000.0</t>
        </is>
      </c>
      <c r="G1252" s="3" t="inlineStr">
        <is>
          <t>usd</t>
        </is>
      </c>
      <c r="H1252" s="3" t="inlineStr">
        <is>
          <t>-6</t>
        </is>
      </c>
      <c r="I1252" s="3" t="n"/>
      <c r="J1252"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EtMS0xLTEtMA_15ea3286-9c75-4aca-b6f3-1fe7a56424f5</t>
        </is>
      </c>
      <c r="K1252" s="3" t="inlineStr">
        <is>
          <t>2020-07-31 00:00:00</t>
        </is>
      </c>
    </row>
    <row r="1253">
      <c r="B1253" s="3" t="inlineStr">
        <is>
          <t>CommonStockParOrStatedValuePerShare</t>
        </is>
      </c>
      <c r="C1253" s="3" t="inlineStr">
        <is>
          <t>2020-06-27</t>
        </is>
      </c>
      <c r="D1253" s="3" t="n"/>
      <c r="E1253" s="3" t="inlineStr">
        <is>
          <t>instant</t>
        </is>
      </c>
      <c r="F1253" s="3" t="inlineStr">
        <is>
          <t>1e-05</t>
        </is>
      </c>
      <c r="G1253" s="3" t="inlineStr">
        <is>
          <t>usdPerShare</t>
        </is>
      </c>
      <c r="H1253" s="3" t="inlineStr">
        <is>
          <t>INF</t>
        </is>
      </c>
      <c r="I1253" s="3" t="n"/>
      <c r="J1253"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YtMC0xLTEtMC90ZXh0cmVnaW9uOjlmMWZiYjJiNGZlMjQyZTc4YmRlMjE5N2Q4ZTM3Njg0XzQ5NDc4MDIzMjUxNjk_d440af6f-7479-4304-8127-d3311956769e</t>
        </is>
      </c>
      <c r="K1253" s="3" t="inlineStr">
        <is>
          <t>2020-07-31 00:00:00</t>
        </is>
      </c>
    </row>
    <row r="1254">
      <c r="B1254" s="3" t="inlineStr">
        <is>
          <t>CommonStockSharesAuthorized</t>
        </is>
      </c>
      <c r="C1254" s="3" t="inlineStr">
        <is>
          <t>2020-06-27</t>
        </is>
      </c>
      <c r="D1254" s="3" t="n"/>
      <c r="E1254" s="3" t="inlineStr">
        <is>
          <t>instant</t>
        </is>
      </c>
      <c r="F1254" s="3" t="inlineStr">
        <is>
          <t>12600000000.0</t>
        </is>
      </c>
      <c r="G1254" s="3" t="inlineStr">
        <is>
          <t>shares</t>
        </is>
      </c>
      <c r="H1254" s="3" t="inlineStr">
        <is>
          <t>INF</t>
        </is>
      </c>
      <c r="I1254" s="3" t="n"/>
      <c r="J1254"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YtMC0xLTEtMC90ZXh0cmVnaW9uOjlmMWZiYjJiNGZlMjQyZTc4YmRlMjE5N2Q4ZTM3Njg0XzQ5NDc4MDIzMjUxODE_61e27a79-8ec7-4c08-b648-35dccd0ef375</t>
        </is>
      </c>
      <c r="K1254" s="3" t="inlineStr">
        <is>
          <t>2020-07-31 00:00:00</t>
        </is>
      </c>
    </row>
    <row r="1255">
      <c r="B1255" s="3" t="inlineStr">
        <is>
          <t>CommonStockSharesIssued</t>
        </is>
      </c>
      <c r="C1255" s="3" t="inlineStr">
        <is>
          <t>2020-06-27</t>
        </is>
      </c>
      <c r="D1255" s="3" t="n"/>
      <c r="E1255" s="3" t="inlineStr">
        <is>
          <t>instant</t>
        </is>
      </c>
      <c r="F1255" s="3" t="inlineStr">
        <is>
          <t>4283939000.0</t>
        </is>
      </c>
      <c r="G1255" s="3" t="inlineStr">
        <is>
          <t>shares</t>
        </is>
      </c>
      <c r="H1255" s="3" t="inlineStr">
        <is>
          <t>-3</t>
        </is>
      </c>
      <c r="I1255" s="3" t="n"/>
      <c r="J1255"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YtMC0xLTEtMC90ZXh0cmVnaW9uOjlmMWZiYjJiNGZlMjQyZTc4YmRlMjE5N2Q4ZTM3Njg0XzQ5NDc4MDIzMjUxODg_0d570069-1071-49bd-8d2f-4275fe7c8e9a</t>
        </is>
      </c>
      <c r="K1255" s="3" t="inlineStr">
        <is>
          <t>2020-07-31 00:00:00</t>
        </is>
      </c>
    </row>
    <row r="1256">
      <c r="B1256" s="3" t="inlineStr">
        <is>
          <t>CommonStockSharesOutstanding</t>
        </is>
      </c>
      <c r="C1256" s="3" t="inlineStr">
        <is>
          <t>2020-06-27</t>
        </is>
      </c>
      <c r="D1256" s="3" t="n"/>
      <c r="E1256" s="3" t="inlineStr">
        <is>
          <t>instant</t>
        </is>
      </c>
      <c r="F1256" s="3" t="inlineStr">
        <is>
          <t>4283939000.0</t>
        </is>
      </c>
      <c r="G1256" s="3" t="inlineStr">
        <is>
          <t>shares</t>
        </is>
      </c>
      <c r="H1256" s="3" t="inlineStr">
        <is>
          <t>-3</t>
        </is>
      </c>
      <c r="I1256" s="3" t="n"/>
      <c r="J1256"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YtMC0xLTEtMC90ZXh0cmVnaW9uOjlmMWZiYjJiNGZlMjQyZTc4YmRlMjE5N2Q4ZTM3Njg0XzQ5NDc4MDIzMjUxODg_a49c081a-e69f-480b-a9e5-addee6d7874e</t>
        </is>
      </c>
      <c r="K1256" s="3" t="inlineStr">
        <is>
          <t>2020-07-31 00:00:00</t>
        </is>
      </c>
    </row>
    <row r="1257">
      <c r="B1257" s="3" t="inlineStr">
        <is>
          <t>CommonStocksIncludingAdditionalPaidInCapital</t>
        </is>
      </c>
      <c r="C1257" s="3" t="inlineStr">
        <is>
          <t>2020-06-27</t>
        </is>
      </c>
      <c r="D1257" s="3" t="n"/>
      <c r="E1257" s="3" t="inlineStr">
        <is>
          <t>instant</t>
        </is>
      </c>
      <c r="F1257" s="3" t="inlineStr">
        <is>
          <t>48696000000.0</t>
        </is>
      </c>
      <c r="G1257" s="3" t="inlineStr">
        <is>
          <t>usd</t>
        </is>
      </c>
      <c r="H1257" s="3" t="inlineStr">
        <is>
          <t>-6</t>
        </is>
      </c>
      <c r="I1257" s="3" t="n"/>
      <c r="J1257"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YtMS0xLTEtMA_f97ccd6b-c96d-481e-be85-05bb6fde3316</t>
        </is>
      </c>
      <c r="K1257" s="3" t="inlineStr">
        <is>
          <t>2020-07-31 00:00:00</t>
        </is>
      </c>
    </row>
    <row r="1258">
      <c r="B1258" s="3" t="inlineStr">
        <is>
          <t>RetainedEarningsAccumulatedDeficit</t>
        </is>
      </c>
      <c r="C1258" s="3" t="inlineStr">
        <is>
          <t>2020-06-27</t>
        </is>
      </c>
      <c r="D1258" s="3" t="n"/>
      <c r="E1258" s="3" t="inlineStr">
        <is>
          <t>instant</t>
        </is>
      </c>
      <c r="F1258" s="3" t="inlineStr">
        <is>
          <t>24136000000.0</t>
        </is>
      </c>
      <c r="G1258" s="3" t="inlineStr">
        <is>
          <t>usd</t>
        </is>
      </c>
      <c r="H1258" s="3" t="inlineStr">
        <is>
          <t>-6</t>
        </is>
      </c>
      <c r="I1258" s="3" t="n"/>
      <c r="J1258"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ctMS0xLTEtMA_0f8f5e55-ff0f-4f9d-b9e2-87ad21636138</t>
        </is>
      </c>
      <c r="K1258" s="3" t="inlineStr">
        <is>
          <t>2020-07-31 00:00:00</t>
        </is>
      </c>
    </row>
    <row r="1259">
      <c r="B1259" s="3" t="inlineStr">
        <is>
          <t>AccumulatedOtherComprehensiveIncomeLossNetOfTax</t>
        </is>
      </c>
      <c r="C1259" s="3" t="inlineStr">
        <is>
          <t>2020-06-27</t>
        </is>
      </c>
      <c r="D1259" s="3" t="n"/>
      <c r="E1259" s="3" t="inlineStr">
        <is>
          <t>instant</t>
        </is>
      </c>
      <c r="F1259" s="3" t="inlineStr">
        <is>
          <t>-550000000.0</t>
        </is>
      </c>
      <c r="G1259" s="3" t="inlineStr">
        <is>
          <t>usd</t>
        </is>
      </c>
      <c r="H1259" s="3" t="inlineStr">
        <is>
          <t>-6</t>
        </is>
      </c>
      <c r="I1259" s="3" t="n"/>
      <c r="J1259"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zgtMS0xLTEtMA_f674211e-978f-47c9-a088-4450b9067b91</t>
        </is>
      </c>
      <c r="K1259" s="3" t="inlineStr">
        <is>
          <t>2020-07-31 00:00:00</t>
        </is>
      </c>
    </row>
    <row r="1260">
      <c r="B1260" s="3" t="inlineStr">
        <is>
          <t>LiabilitiesAndStockholdersEquity</t>
        </is>
      </c>
      <c r="C1260" s="3" t="inlineStr">
        <is>
          <t>2020-06-27</t>
        </is>
      </c>
      <c r="D1260" s="3" t="n"/>
      <c r="E1260" s="3" t="inlineStr">
        <is>
          <t>instant</t>
        </is>
      </c>
      <c r="F1260" s="3" t="inlineStr">
        <is>
          <t>317344000000.0</t>
        </is>
      </c>
      <c r="G1260" s="3" t="inlineStr">
        <is>
          <t>usd</t>
        </is>
      </c>
      <c r="H1260" s="3" t="inlineStr">
        <is>
          <t>-6</t>
        </is>
      </c>
      <c r="I1260" s="3" t="n"/>
      <c r="J1260"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NDAtMS0xLTEtMA_4e514a29-1232-4d53-b403-115cecb1ec74</t>
        </is>
      </c>
      <c r="K1260" s="3" t="inlineStr">
        <is>
          <t>2020-07-31 00:00:00</t>
        </is>
      </c>
    </row>
    <row r="1261">
      <c r="B1261" s="3" t="inlineStr">
        <is>
          <t>PerformanceObligationsinArrangements</t>
        </is>
      </c>
      <c r="C1261" s="3" t="inlineStr">
        <is>
          <t>2020-06-27</t>
        </is>
      </c>
      <c r="D1261" s="3" t="n"/>
      <c r="E1261" s="3" t="inlineStr">
        <is>
          <t>instant</t>
        </is>
      </c>
      <c r="F1261" s="3" t="n"/>
      <c r="G1261" s="3" t="inlineStr">
        <is>
          <t>obligation</t>
        </is>
      </c>
      <c r="H1261" s="3" t="inlineStr">
        <is>
          <t>INF</t>
        </is>
      </c>
      <c r="I1261" s="3" t="n"/>
      <c r="J1261"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MjA2OA_33d425bc-a73c-4ce1-a1d0-f23d870aa88f</t>
        </is>
      </c>
      <c r="K1261" s="3" t="inlineStr">
        <is>
          <t>2020-07-31 00:00:00</t>
        </is>
      </c>
    </row>
    <row r="1262">
      <c r="B1262" s="3" t="inlineStr">
        <is>
          <t>ContractWithCustomerLiability</t>
        </is>
      </c>
      <c r="C1262" s="3" t="inlineStr">
        <is>
          <t>2020-06-27</t>
        </is>
      </c>
      <c r="D1262" s="3" t="n"/>
      <c r="E1262" s="3" t="inlineStr">
        <is>
          <t>instant</t>
        </is>
      </c>
      <c r="F1262" s="3" t="inlineStr">
        <is>
          <t>9800000000.0</t>
        </is>
      </c>
      <c r="G1262" s="3" t="inlineStr">
        <is>
          <t>usd</t>
        </is>
      </c>
      <c r="H1262" s="3" t="inlineStr">
        <is>
          <t>-8</t>
        </is>
      </c>
      <c r="I1262" s="3" t="n"/>
      <c r="J1262"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TM1NA_0a10d287-08a7-43ef-9d12-d567ca6df461</t>
        </is>
      </c>
      <c r="K1262" s="3" t="inlineStr">
        <is>
          <t>2020-07-31 00:00:00</t>
        </is>
      </c>
    </row>
    <row r="1263">
      <c r="B1263" s="3" t="inlineStr">
        <is>
          <t>AvailableForSaleDebtSecuritiesAmortizedCostBasis</t>
        </is>
      </c>
      <c r="C1263" s="3" t="inlineStr">
        <is>
          <t>2020-06-27</t>
        </is>
      </c>
      <c r="D1263" s="3" t="n"/>
      <c r="E1263" s="3" t="inlineStr">
        <is>
          <t>instant</t>
        </is>
      </c>
      <c r="F1263" s="3" t="inlineStr">
        <is>
          <t>191519000000.0</t>
        </is>
      </c>
      <c r="G1263" s="3" t="inlineStr">
        <is>
          <t>usd</t>
        </is>
      </c>
      <c r="H1263" s="3" t="inlineStr">
        <is>
          <t>-6</t>
        </is>
      </c>
      <c r="I1263" s="3" t="n"/>
      <c r="J126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MS0xLTEtMA_641d1fc3-83ea-4bb5-b677-df418251fac0</t>
        </is>
      </c>
      <c r="K1263" s="3" t="inlineStr">
        <is>
          <t>2020-07-31 00:00:00</t>
        </is>
      </c>
    </row>
    <row r="1264">
      <c r="B1264" s="3" t="inlineStr">
        <is>
          <t>AvailableForSaleDebtSecuritiesAccumulatedGrossUnrealizedGainBeforeTax</t>
        </is>
      </c>
      <c r="C1264" s="3" t="inlineStr">
        <is>
          <t>2020-06-27</t>
        </is>
      </c>
      <c r="D1264" s="3" t="n"/>
      <c r="E1264" s="3" t="inlineStr">
        <is>
          <t>instant</t>
        </is>
      </c>
      <c r="F1264" s="3" t="inlineStr">
        <is>
          <t>2672000000.0</t>
        </is>
      </c>
      <c r="G1264" s="3" t="inlineStr">
        <is>
          <t>usd</t>
        </is>
      </c>
      <c r="H1264" s="3" t="inlineStr">
        <is>
          <t>-6</t>
        </is>
      </c>
      <c r="I1264" s="3" t="n"/>
      <c r="J126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My0xLTEtMA_35af1383-58e9-4250-8c10-eb86e458da52</t>
        </is>
      </c>
      <c r="K1264" s="3" t="inlineStr">
        <is>
          <t>2020-07-31 00:00:00</t>
        </is>
      </c>
    </row>
    <row r="1265">
      <c r="B1265" s="3" t="inlineStr">
        <is>
          <t>AvailableForSaleDebtSecuritiesAccumulatedGrossUnrealizedLossBeforeTax</t>
        </is>
      </c>
      <c r="C1265" s="3" t="inlineStr">
        <is>
          <t>2020-06-27</t>
        </is>
      </c>
      <c r="D1265" s="3" t="n"/>
      <c r="E1265" s="3" t="inlineStr">
        <is>
          <t>instant</t>
        </is>
      </c>
      <c r="F1265" s="3" t="inlineStr">
        <is>
          <t>574000000.0</t>
        </is>
      </c>
      <c r="G1265" s="3" t="inlineStr">
        <is>
          <t>usd</t>
        </is>
      </c>
      <c r="H1265" s="3" t="inlineStr">
        <is>
          <t>-6</t>
        </is>
      </c>
      <c r="I1265" s="3" t="n"/>
      <c r="J126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NS0xLTEtMA_a480ef25-20d9-40b9-b26d-63fd20752800</t>
        </is>
      </c>
      <c r="K1265" s="3" t="inlineStr">
        <is>
          <t>2020-07-31 00:00:00</t>
        </is>
      </c>
    </row>
    <row r="1266">
      <c r="B1266" s="3" t="inlineStr">
        <is>
          <t>AvailableForSaleSecuritiesDebtSecurities</t>
        </is>
      </c>
      <c r="C1266" s="3" t="inlineStr">
        <is>
          <t>2020-06-27</t>
        </is>
      </c>
      <c r="D1266" s="3" t="n"/>
      <c r="E1266" s="3" t="inlineStr">
        <is>
          <t>instant</t>
        </is>
      </c>
      <c r="F1266" s="3" t="inlineStr">
        <is>
          <t>193617000000.0</t>
        </is>
      </c>
      <c r="G1266" s="3" t="inlineStr">
        <is>
          <t>usd</t>
        </is>
      </c>
      <c r="H1266" s="3" t="inlineStr">
        <is>
          <t>-6</t>
        </is>
      </c>
      <c r="I1266" s="3" t="n"/>
      <c r="J126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Ny0xLTEtMA_9dae0cdf-09da-42d5-bc53-053300bb06b9</t>
        </is>
      </c>
      <c r="K1266" s="3" t="inlineStr">
        <is>
          <t>2020-07-31 00:00:00</t>
        </is>
      </c>
    </row>
    <row r="1267">
      <c r="B1267" s="3" t="inlineStr">
        <is>
          <t>MarketableSecuritiesCurrent</t>
        </is>
      </c>
      <c r="C1267" s="3" t="inlineStr">
        <is>
          <t>2020-06-27</t>
        </is>
      </c>
      <c r="D1267" s="3" t="n"/>
      <c r="E1267" s="3" t="inlineStr">
        <is>
          <t>instant</t>
        </is>
      </c>
      <c r="F1267" s="3" t="inlineStr">
        <is>
          <t>59642000000.0</t>
        </is>
      </c>
      <c r="G1267" s="3" t="inlineStr">
        <is>
          <t>usd</t>
        </is>
      </c>
      <c r="H1267" s="3" t="inlineStr">
        <is>
          <t>-6</t>
        </is>
      </c>
      <c r="I1267" s="3" t="n"/>
      <c r="J126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MTEtMS0xLTA_7f6d75de-544c-4b5f-ba75-f4bde15f98a5</t>
        </is>
      </c>
      <c r="K1267" s="3" t="inlineStr">
        <is>
          <t>2020-07-31 00:00:00</t>
        </is>
      </c>
    </row>
    <row r="1268">
      <c r="B1268" s="3" t="inlineStr">
        <is>
          <t>MarketableSecuritiesNoncurrent</t>
        </is>
      </c>
      <c r="C1268" s="3" t="inlineStr">
        <is>
          <t>2020-06-27</t>
        </is>
      </c>
      <c r="D1268" s="3" t="n"/>
      <c r="E1268" s="3" t="inlineStr">
        <is>
          <t>instant</t>
        </is>
      </c>
      <c r="F1268" s="3" t="inlineStr">
        <is>
          <t>100592000000.0</t>
        </is>
      </c>
      <c r="G1268" s="3" t="inlineStr">
        <is>
          <t>usd</t>
        </is>
      </c>
      <c r="H1268" s="3" t="inlineStr">
        <is>
          <t>-6</t>
        </is>
      </c>
      <c r="I1268" s="3" t="n"/>
      <c r="J126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ctMTMtMS0xLTA_86e5db96-8fed-47c2-a6a2-4400196c862b</t>
        </is>
      </c>
      <c r="K1268" s="3" t="inlineStr">
        <is>
          <t>2020-07-31 00:00:00</t>
        </is>
      </c>
    </row>
    <row r="1269">
      <c r="B1269" s="3" t="inlineStr">
        <is>
          <t>RestrictedInvestments</t>
        </is>
      </c>
      <c r="C1269" s="3" t="inlineStr">
        <is>
          <t>2020-06-27</t>
        </is>
      </c>
      <c r="D1269" s="3" t="n"/>
      <c r="E1269" s="3" t="inlineStr">
        <is>
          <t>instant</t>
        </is>
      </c>
      <c r="F1269" s="3" t="inlineStr">
        <is>
          <t>18300000000.0</t>
        </is>
      </c>
      <c r="G1269" s="3" t="inlineStr">
        <is>
          <t>usd</t>
        </is>
      </c>
      <c r="H1269" s="3" t="inlineStr">
        <is>
          <t>-8</t>
        </is>
      </c>
      <c r="I1269" s="3" t="n"/>
      <c r="J1269"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NzYz_1fe6f7e7-320d-4232-976b-5092a21d311d</t>
        </is>
      </c>
      <c r="K1269" s="3" t="inlineStr">
        <is>
          <t>2020-07-31 00:00:00</t>
        </is>
      </c>
    </row>
    <row r="1270">
      <c r="B1270" s="3" t="inlineStr">
        <is>
          <t>EquitySecuritiesWithoutReadilyDeterminableFairValueAmount</t>
        </is>
      </c>
      <c r="C1270" s="3" t="inlineStr">
        <is>
          <t>2020-06-27</t>
        </is>
      </c>
      <c r="D1270" s="3" t="n"/>
      <c r="E1270" s="3" t="inlineStr">
        <is>
          <t>instant</t>
        </is>
      </c>
      <c r="F1270" s="3" t="inlineStr">
        <is>
          <t>2800000000.0</t>
        </is>
      </c>
      <c r="G1270" s="3" t="inlineStr">
        <is>
          <t>usd</t>
        </is>
      </c>
      <c r="H1270" s="3" t="inlineStr">
        <is>
          <t>-8</t>
        </is>
      </c>
      <c r="I1270" s="3" t="n"/>
      <c r="J1270"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jUwMw_3a257c22-2427-477c-a975-3518650ce99c</t>
        </is>
      </c>
      <c r="K1270" s="3" t="inlineStr">
        <is>
          <t>2020-07-31 00:00:00</t>
        </is>
      </c>
    </row>
    <row r="1271">
      <c r="B1271" s="3" t="inlineStr">
        <is>
          <t>CashAndCashEquivalentsAtCarryingValue</t>
        </is>
      </c>
      <c r="C1271" s="3" t="inlineStr">
        <is>
          <t>2020-06-27</t>
        </is>
      </c>
      <c r="D1271" s="3" t="n"/>
      <c r="E1271" s="3" t="inlineStr">
        <is>
          <t>instant</t>
        </is>
      </c>
      <c r="F1271" s="3" t="inlineStr">
        <is>
          <t>33383000000.0</t>
        </is>
      </c>
      <c r="G1271" s="3" t="inlineStr">
        <is>
          <t>usd</t>
        </is>
      </c>
      <c r="H1271" s="3" t="inlineStr">
        <is>
          <t>-6</t>
        </is>
      </c>
      <c r="I1271" s="3" t="n"/>
      <c r="J1271" s="3" t="inlineStr">
        <is>
          <t>https://www.sec.gov/Archives/edgar/data/320193/000032019320000062/aapl-20200627.htm#id3VybDovL2RvY3MudjEvZG9jOjg5NzA4NDI1MzYyZDQ4OTY5NTgwMzU1NGQ4NzY1MzJmL3NlYzo4OTcwODQyNTM2MmQ0ODk2OTU4MDM1NTRkODc2NTMyZl80OS9mcmFnOjllZTQ5ZTkyNmM2ZTRhNjNiMWEyZTMxZThhMzE4NzY0L3RhYmxlOmJjYjMxNjQ1ZjUxNzRmYTZiNWVjZGZmNzU1MTljYTRlL3RhYmxlcmFuZ2U6YmNiMzE2NDVmNTE3NGZhNmI1ZWNkZmY3NTUxOWNhNGVfMS0xLTEtMS0w_98c1ff93-cf3f-4238-b314-c68cddcd7230</t>
        </is>
      </c>
      <c r="K1271" s="3" t="inlineStr">
        <is>
          <t>2020-07-31 00:00:00</t>
        </is>
      </c>
    </row>
    <row r="1272">
      <c r="B1272" s="3" t="inlineStr">
        <is>
          <t>RestrictedCashAndCashEquivalentsAtCarryingValue</t>
        </is>
      </c>
      <c r="C1272" s="3" t="inlineStr">
        <is>
          <t>2020-06-27</t>
        </is>
      </c>
      <c r="D1272" s="3" t="n"/>
      <c r="E1272" s="3" t="inlineStr">
        <is>
          <t>instant</t>
        </is>
      </c>
      <c r="F1272" s="3" t="inlineStr">
        <is>
          <t>29000000.0</t>
        </is>
      </c>
      <c r="G1272" s="3" t="inlineStr">
        <is>
          <t>usd</t>
        </is>
      </c>
      <c r="H1272" s="3" t="inlineStr">
        <is>
          <t>-6</t>
        </is>
      </c>
      <c r="I1272" s="3" t="n"/>
      <c r="J1272" s="3" t="inlineStr">
        <is>
          <t>https://www.sec.gov/Archives/edgar/data/320193/000032019320000062/aapl-20200627.htm#id3VybDovL2RvY3MudjEvZG9jOjg5NzA4NDI1MzYyZDQ4OTY5NTgwMzU1NGQ4NzY1MzJmL3NlYzo4OTcwODQyNTM2MmQ0ODk2OTU4MDM1NTRkODc2NTMyZl80OS9mcmFnOjllZTQ5ZTkyNmM2ZTRhNjNiMWEyZTMxZThhMzE4NzY0L3RhYmxlOmJjYjMxNjQ1ZjUxNzRmYTZiNWVjZGZmNzU1MTljYTRlL3RhYmxlcmFuZ2U6YmNiMzE2NDVmNTE3NGZhNmI1ZWNkZmY3NTUxOWNhNGVfMi0xLTEtMS0w_1aead1b7-48e3-452e-ad94-06d7902f2228</t>
        </is>
      </c>
      <c r="K1272" s="3" t="inlineStr">
        <is>
          <t>2020-07-31 00:00:00</t>
        </is>
      </c>
    </row>
    <row r="1273">
      <c r="B1273" s="3" t="inlineStr">
        <is>
          <t>RestrictedCashAndCashEquivalentsNoncurrent</t>
        </is>
      </c>
      <c r="C1273" s="3" t="inlineStr">
        <is>
          <t>2020-06-27</t>
        </is>
      </c>
      <c r="D1273" s="3" t="n"/>
      <c r="E1273" s="3" t="inlineStr">
        <is>
          <t>instant</t>
        </is>
      </c>
      <c r="F1273" s="3" t="inlineStr">
        <is>
          <t>1627000000.0</t>
        </is>
      </c>
      <c r="G1273" s="3" t="inlineStr">
        <is>
          <t>usd</t>
        </is>
      </c>
      <c r="H1273" s="3" t="inlineStr">
        <is>
          <t>-6</t>
        </is>
      </c>
      <c r="I1273" s="3" t="n"/>
      <c r="J1273" s="3" t="inlineStr">
        <is>
          <t>https://www.sec.gov/Archives/edgar/data/320193/000032019320000062/aapl-20200627.htm#id3VybDovL2RvY3MudjEvZG9jOjg5NzA4NDI1MzYyZDQ4OTY5NTgwMzU1NGQ4NzY1MzJmL3NlYzo4OTcwODQyNTM2MmQ0ODk2OTU4MDM1NTRkODc2NTMyZl80OS9mcmFnOjllZTQ5ZTkyNmM2ZTRhNjNiMWEyZTMxZThhMzE4NzY0L3RhYmxlOmJjYjMxNjQ1ZjUxNzRmYTZiNWVjZGZmNzU1MTljYTRlL3RhYmxlcmFuZ2U6YmNiMzE2NDVmNTE3NGZhNmI1ZWNkZmY3NTUxOWNhNGVfMy0xLTEtMS0w_8873d855-2efa-4880-ad15-21e468cc8ffd</t>
        </is>
      </c>
      <c r="K1273" s="3" t="inlineStr">
        <is>
          <t>2020-07-31 00:00:00</t>
        </is>
      </c>
    </row>
    <row r="1274">
      <c r="B1274" s="3" t="inlineStr">
        <is>
          <t>DerivativeLiabilitiesReductionforMasterNettingArrangements</t>
        </is>
      </c>
      <c r="C1274" s="3" t="inlineStr">
        <is>
          <t>2020-06-27</t>
        </is>
      </c>
      <c r="D1274" s="3" t="n"/>
      <c r="E1274" s="3" t="inlineStr">
        <is>
          <t>instant</t>
        </is>
      </c>
      <c r="F1274" s="3" t="inlineStr">
        <is>
          <t>3300000000.0</t>
        </is>
      </c>
      <c r="G1274" s="3" t="inlineStr">
        <is>
          <t>usd</t>
        </is>
      </c>
      <c r="H1274" s="3" t="inlineStr">
        <is>
          <t>-8</t>
        </is>
      </c>
      <c r="I1274" s="3" t="n"/>
      <c r="J1274"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QwOTE_f75b5f24-9cab-4c9a-b48e-193345167636</t>
        </is>
      </c>
      <c r="K1274" s="3" t="inlineStr">
        <is>
          <t>2020-07-31 00:00:00</t>
        </is>
      </c>
    </row>
    <row r="1275">
      <c r="B1275" s="3" t="inlineStr">
        <is>
          <t>DerivativeAssetsReductionforMasterNettingArrangements</t>
        </is>
      </c>
      <c r="C1275" s="3" t="inlineStr">
        <is>
          <t>2020-06-27</t>
        </is>
      </c>
      <c r="D1275" s="3" t="n"/>
      <c r="E1275" s="3" t="inlineStr">
        <is>
          <t>instant</t>
        </is>
      </c>
      <c r="F1275" s="3" t="inlineStr">
        <is>
          <t>3300000000.0</t>
        </is>
      </c>
      <c r="G1275" s="3" t="inlineStr">
        <is>
          <t>usd</t>
        </is>
      </c>
      <c r="H1275" s="3" t="inlineStr">
        <is>
          <t>-8</t>
        </is>
      </c>
      <c r="I1275" s="3" t="n"/>
      <c r="J1275"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QwOTE_ffc005b7-0138-45f8-9e25-4e70966d7418</t>
        </is>
      </c>
      <c r="K1275" s="3" t="inlineStr">
        <is>
          <t>2020-07-31 00:00:00</t>
        </is>
      </c>
    </row>
    <row r="1276">
      <c r="B1276" s="3" t="inlineStr">
        <is>
          <t>DerivativeFairValueOfDerivativeNet</t>
        </is>
      </c>
      <c r="C1276" s="3" t="inlineStr">
        <is>
          <t>2020-06-27</t>
        </is>
      </c>
      <c r="D1276" s="3" t="n"/>
      <c r="E1276" s="3" t="inlineStr">
        <is>
          <t>instant</t>
        </is>
      </c>
      <c r="F1276" s="3" t="inlineStr">
        <is>
          <t>-197000000.0</t>
        </is>
      </c>
      <c r="G1276" s="3" t="inlineStr">
        <is>
          <t>usd</t>
        </is>
      </c>
      <c r="H1276" s="3" t="inlineStr">
        <is>
          <t>-6</t>
        </is>
      </c>
      <c r="I1276" s="3" t="n"/>
      <c r="J1276"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QxNTk_1176e935-7ab6-4d24-822c-02c7b61508bd</t>
        </is>
      </c>
      <c r="K1276" s="3" t="inlineStr">
        <is>
          <t>2020-07-31 00:00:00</t>
        </is>
      </c>
    </row>
    <row r="1277">
      <c r="B1277" s="3" t="inlineStr">
        <is>
          <t>PropertyPlantAndEquipmentGross</t>
        </is>
      </c>
      <c r="C1277" s="3" t="inlineStr">
        <is>
          <t>2020-06-27</t>
        </is>
      </c>
      <c r="D1277" s="3" t="n"/>
      <c r="E1277" s="3" t="inlineStr">
        <is>
          <t>instant</t>
        </is>
      </c>
      <c r="F1277" s="3" t="inlineStr">
        <is>
          <t>100917000000.0</t>
        </is>
      </c>
      <c r="G1277" s="3" t="inlineStr">
        <is>
          <t>usd</t>
        </is>
      </c>
      <c r="H1277" s="3" t="inlineStr">
        <is>
          <t>-6</t>
        </is>
      </c>
      <c r="I1277" s="3" t="n"/>
      <c r="J1277"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NC0xLTEtMS0w_d14999df-d315-48cf-8432-48e7673f580c</t>
        </is>
      </c>
      <c r="K1277" s="3" t="inlineStr">
        <is>
          <t>2020-07-31 00:00:00</t>
        </is>
      </c>
    </row>
    <row r="1278">
      <c r="B1278" s="3" t="inlineStr">
        <is>
          <t>AccumulatedDepreciationDepletionAndAmortizationPropertyPlantAndEquipment</t>
        </is>
      </c>
      <c r="C1278" s="3" t="inlineStr">
        <is>
          <t>2020-06-27</t>
        </is>
      </c>
      <c r="D1278" s="3" t="n"/>
      <c r="E1278" s="3" t="inlineStr">
        <is>
          <t>instant</t>
        </is>
      </c>
      <c r="F1278" s="3" t="inlineStr">
        <is>
          <t>65230000000.0</t>
        </is>
      </c>
      <c r="G1278" s="3" t="inlineStr">
        <is>
          <t>usd</t>
        </is>
      </c>
      <c r="H1278" s="3" t="inlineStr">
        <is>
          <t>-6</t>
        </is>
      </c>
      <c r="I1278" s="3" t="n"/>
      <c r="J1278"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NS0xLTEtMS0w_1df1884c-0167-4756-8f3f-50a1e105dfc7</t>
        </is>
      </c>
      <c r="K1278" s="3" t="inlineStr">
        <is>
          <t>2020-07-31 00:00:00</t>
        </is>
      </c>
    </row>
    <row r="1279">
      <c r="B1279" s="3" t="inlineStr">
        <is>
          <t>PropertyPlantAndEquipmentNet</t>
        </is>
      </c>
      <c r="C1279" s="3" t="inlineStr">
        <is>
          <t>2020-06-27</t>
        </is>
      </c>
      <c r="D1279" s="3" t="n"/>
      <c r="E1279" s="3" t="inlineStr">
        <is>
          <t>instant</t>
        </is>
      </c>
      <c r="F1279" s="3" t="inlineStr">
        <is>
          <t>35687000000.0</t>
        </is>
      </c>
      <c r="G1279" s="3" t="inlineStr">
        <is>
          <t>usd</t>
        </is>
      </c>
      <c r="H1279" s="3" t="inlineStr">
        <is>
          <t>-6</t>
        </is>
      </c>
      <c r="I1279" s="3" t="n"/>
      <c r="J1279"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Ni0xLTEtMS0w_0d1a0f7d-9cf8-48a7-8f15-038fb17a5a8e</t>
        </is>
      </c>
      <c r="K1279" s="3" t="inlineStr">
        <is>
          <t>2020-07-31 00:00:00</t>
        </is>
      </c>
    </row>
    <row r="1280">
      <c r="B1280" s="3" t="inlineStr">
        <is>
          <t>AccruedIncomeTaxesNoncurrent</t>
        </is>
      </c>
      <c r="C1280" s="3" t="inlineStr">
        <is>
          <t>2020-06-27</t>
        </is>
      </c>
      <c r="D1280" s="3" t="n"/>
      <c r="E1280" s="3" t="inlineStr">
        <is>
          <t>instant</t>
        </is>
      </c>
      <c r="F1280" s="3" t="inlineStr">
        <is>
          <t>28188000000.0</t>
        </is>
      </c>
      <c r="G1280" s="3" t="inlineStr">
        <is>
          <t>usd</t>
        </is>
      </c>
      <c r="H1280" s="3" t="inlineStr">
        <is>
          <t>-6</t>
        </is>
      </c>
      <c r="I1280" s="3" t="n"/>
      <c r="J1280" s="3" t="inlineStr">
        <is>
          <t>https://www.sec.gov/Archives/edgar/data/320193/000032019320000062/aapl-20200627.htm#id3VybDovL2RvY3MudjEvZG9jOjg5NzA4NDI1MzYyZDQ4OTY5NTgwMzU1NGQ4NzY1MzJmL3NlYzo4OTcwODQyNTM2MmQ0ODk2OTU4MDM1NTRkODc2NTMyZl81NS9mcmFnOjIyZDcxNTFhYzlhNzQyMmJiNDkyOGJhOTg5ODI4ZWJjL3RhYmxlOjc5MDhlOTBjN2NiMTQ5MTBhZGM1NGM5ZTdlYjcyOThlL3RhYmxlcmFuZ2U6NzkwOGU5MGM3Y2IxNDkxMGFkYzU0YzllN2ViNzI5OGVfMS0xLTEtMS0w_9df7cdb7-8358-4b44-9d99-3a9ef869c65a</t>
        </is>
      </c>
      <c r="K1280" s="3" t="inlineStr">
        <is>
          <t>2020-07-31 00:00:00</t>
        </is>
      </c>
    </row>
    <row r="1281">
      <c r="B1281" s="3" t="inlineStr">
        <is>
          <t>OtherAccruedLiabilitiesNoncurrent</t>
        </is>
      </c>
      <c r="C1281" s="3" t="inlineStr">
        <is>
          <t>2020-06-27</t>
        </is>
      </c>
      <c r="D1281" s="3" t="n"/>
      <c r="E1281" s="3" t="inlineStr">
        <is>
          <t>instant</t>
        </is>
      </c>
      <c r="F1281" s="3" t="inlineStr">
        <is>
          <t>27508000000.0</t>
        </is>
      </c>
      <c r="G1281" s="3" t="inlineStr">
        <is>
          <t>usd</t>
        </is>
      </c>
      <c r="H1281" s="3" t="inlineStr">
        <is>
          <t>-6</t>
        </is>
      </c>
      <c r="I1281" s="3" t="n"/>
      <c r="J1281" s="3" t="inlineStr">
        <is>
          <t>https://www.sec.gov/Archives/edgar/data/320193/000032019320000062/aapl-20200627.htm#id3VybDovL2RvY3MudjEvZG9jOjg5NzA4NDI1MzYyZDQ4OTY5NTgwMzU1NGQ4NzY1MzJmL3NlYzo4OTcwODQyNTM2MmQ0ODk2OTU4MDM1NTRkODc2NTMyZl81NS9mcmFnOjIyZDcxNTFhYzlhNzQyMmJiNDkyOGJhOTg5ODI4ZWJjL3RhYmxlOjc5MDhlOTBjN2NiMTQ5MTBhZGM1NGM5ZTdlYjcyOThlL3RhYmxlcmFuZ2U6NzkwOGU5MGM3Y2IxNDkxMGFkYzU0YzllN2ViNzI5OGVfMi0xLTEtMS0w_2bac7f84-4f47-460c-9835-3896f5068330</t>
        </is>
      </c>
      <c r="K1281" s="3" t="inlineStr">
        <is>
          <t>2020-07-31 00:00:00</t>
        </is>
      </c>
    </row>
    <row r="1282">
      <c r="B1282" s="3" t="inlineStr">
        <is>
          <t>OtherLiabilitiesNoncurrent</t>
        </is>
      </c>
      <c r="C1282" s="3" t="inlineStr">
        <is>
          <t>2020-06-27</t>
        </is>
      </c>
      <c r="D1282" s="3" t="n"/>
      <c r="E1282" s="3" t="inlineStr">
        <is>
          <t>instant</t>
        </is>
      </c>
      <c r="F1282" s="3" t="inlineStr">
        <is>
          <t>55696000000.0</t>
        </is>
      </c>
      <c r="G1282" s="3" t="inlineStr">
        <is>
          <t>usd</t>
        </is>
      </c>
      <c r="H1282" s="3" t="inlineStr">
        <is>
          <t>-6</t>
        </is>
      </c>
      <c r="I1282" s="3" t="n"/>
      <c r="J1282" s="3" t="inlineStr">
        <is>
          <t>https://www.sec.gov/Archives/edgar/data/320193/000032019320000062/aapl-20200627.htm#id3VybDovL2RvY3MudjEvZG9jOjg5NzA4NDI1MzYyZDQ4OTY5NTgwMzU1NGQ4NzY1MzJmL3NlYzo4OTcwODQyNTM2MmQ0ODk2OTU4MDM1NTRkODc2NTMyZl81NS9mcmFnOjIyZDcxNTFhYzlhNzQyMmJiNDkyOGJhOTg5ODI4ZWJjL3RhYmxlOjc5MDhlOTBjN2NiMTQ5MTBhZGM1NGM5ZTdlYjcyOThlL3RhYmxlcmFuZ2U6NzkwOGU5MGM3Y2IxNDkxMGFkYzU0YzllN2ViNzI5OGVfMy0xLTEtMS0w_d21d7176-ed06-472b-93ad-ff463f6187da</t>
        </is>
      </c>
      <c r="K1282" s="3" t="inlineStr">
        <is>
          <t>2020-07-31 00:00:00</t>
        </is>
      </c>
    </row>
    <row r="1283">
      <c r="B1283" s="3" t="inlineStr">
        <is>
          <t>UnrecognizedTaxBenefits</t>
        </is>
      </c>
      <c r="C1283" s="3" t="inlineStr">
        <is>
          <t>2020-06-27</t>
        </is>
      </c>
      <c r="D1283" s="3" t="n"/>
      <c r="E1283" s="3" t="inlineStr">
        <is>
          <t>instant</t>
        </is>
      </c>
      <c r="F1283" s="3" t="inlineStr">
        <is>
          <t>16200000000.0</t>
        </is>
      </c>
      <c r="G1283" s="3" t="inlineStr">
        <is>
          <t>usd</t>
        </is>
      </c>
      <c r="H1283" s="3" t="inlineStr">
        <is>
          <t>-8</t>
        </is>
      </c>
      <c r="I1283" s="3" t="n"/>
      <c r="J1283"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TE3_e5747822-9578-495a-a19c-a61712336d3c</t>
        </is>
      </c>
      <c r="K1283" s="3" t="inlineStr">
        <is>
          <t>2020-07-31 00:00:00</t>
        </is>
      </c>
    </row>
    <row r="1284">
      <c r="B1284" s="3" t="inlineStr">
        <is>
          <t>UnrecognizedTaxBenefitsThatWouldImpactEffectiveTaxRate</t>
        </is>
      </c>
      <c r="C1284" s="3" t="inlineStr">
        <is>
          <t>2020-06-27</t>
        </is>
      </c>
      <c r="D1284" s="3" t="n"/>
      <c r="E1284" s="3" t="inlineStr">
        <is>
          <t>instant</t>
        </is>
      </c>
      <c r="F1284" s="3" t="inlineStr">
        <is>
          <t>8600000000.0</t>
        </is>
      </c>
      <c r="G1284" s="3" t="inlineStr">
        <is>
          <t>usd</t>
        </is>
      </c>
      <c r="H1284" s="3" t="inlineStr">
        <is>
          <t>-8</t>
        </is>
      </c>
      <c r="I1284" s="3" t="n"/>
      <c r="J1284"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TMw_751c14c9-f520-4814-87aa-b5673a60ba4b</t>
        </is>
      </c>
      <c r="K1284" s="3" t="inlineStr">
        <is>
          <t>2020-07-31 00:00:00</t>
        </is>
      </c>
    </row>
    <row r="1285">
      <c r="B1285" s="3" t="inlineStr">
        <is>
          <t>UnrecognizedTaxBenefitsIncomeTaxPenaltiesAndInterestAccrued</t>
        </is>
      </c>
      <c r="C1285" s="3" t="inlineStr">
        <is>
          <t>2020-06-27</t>
        </is>
      </c>
      <c r="D1285" s="3" t="n"/>
      <c r="E1285" s="3" t="inlineStr">
        <is>
          <t>instant</t>
        </is>
      </c>
      <c r="F1285" s="3" t="inlineStr">
        <is>
          <t>1300000000.0</t>
        </is>
      </c>
      <c r="G1285" s="3" t="inlineStr">
        <is>
          <t>usd</t>
        </is>
      </c>
      <c r="H1285" s="3" t="inlineStr">
        <is>
          <t>-8</t>
        </is>
      </c>
      <c r="I1285" s="3" t="n"/>
      <c r="J1285"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jIw_deef0284-7216-4e48-8107-55a1b6039764</t>
        </is>
      </c>
      <c r="K1285" s="3" t="inlineStr">
        <is>
          <t>2020-07-31 00:00:00</t>
        </is>
      </c>
    </row>
    <row r="1286">
      <c r="B1286" s="3" t="inlineStr">
        <is>
          <t>DecreaseInUnrecognizedTaxBenefitsIsReasonablyPossible</t>
        </is>
      </c>
      <c r="C1286" s="3" t="inlineStr">
        <is>
          <t>2020-06-27</t>
        </is>
      </c>
      <c r="D1286" s="3" t="n"/>
      <c r="E1286" s="3" t="inlineStr">
        <is>
          <t>instant</t>
        </is>
      </c>
      <c r="F1286" s="3" t="inlineStr">
        <is>
          <t>4800000000.0</t>
        </is>
      </c>
      <c r="G1286" s="3" t="inlineStr">
        <is>
          <t>usd</t>
        </is>
      </c>
      <c r="H1286" s="3" t="inlineStr">
        <is>
          <t>-8</t>
        </is>
      </c>
      <c r="I1286" s="3" t="n"/>
      <c r="J1286"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TMyNQ_61997c47-3954-4eed-8398-2bab24ae0a82</t>
        </is>
      </c>
      <c r="K1286" s="3" t="inlineStr">
        <is>
          <t>2020-07-31 00:00:00</t>
        </is>
      </c>
    </row>
    <row r="1287">
      <c r="B1287" s="3" t="inlineStr">
        <is>
          <t>SecuritiesSoldUnderAgreementsToRepurchaseFairValueOfCollateral</t>
        </is>
      </c>
      <c r="C1287" s="3" t="inlineStr">
        <is>
          <t>2020-06-27</t>
        </is>
      </c>
      <c r="D1287" s="3" t="n"/>
      <c r="E1287" s="3" t="inlineStr">
        <is>
          <t>instant</t>
        </is>
      </c>
      <c r="F1287" s="3" t="inlineStr">
        <is>
          <t>5300000000.0</t>
        </is>
      </c>
      <c r="G1287" s="3" t="inlineStr">
        <is>
          <t>usd</t>
        </is>
      </c>
      <c r="H1287" s="3" t="inlineStr">
        <is>
          <t>-8</t>
        </is>
      </c>
      <c r="I1287" s="3" t="n"/>
      <c r="J1287"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TE1Mg_b48f5e28-8c96-48d2-a427-911850f569f4</t>
        </is>
      </c>
      <c r="K1287" s="3" t="inlineStr">
        <is>
          <t>2020-07-31 00:00:00</t>
        </is>
      </c>
    </row>
    <row r="1288">
      <c r="B1288" s="3" t="inlineStr">
        <is>
          <t>DebtInstrumentCarryingAmount</t>
        </is>
      </c>
      <c r="C1288" s="3" t="inlineStr">
        <is>
          <t>2020-06-27</t>
        </is>
      </c>
      <c r="D1288" s="3" t="n"/>
      <c r="E1288" s="3" t="inlineStr">
        <is>
          <t>instant</t>
        </is>
      </c>
      <c r="F1288" s="3" t="inlineStr">
        <is>
          <t>100065000000.0</t>
        </is>
      </c>
      <c r="G1288" s="3" t="inlineStr">
        <is>
          <t>usd</t>
        </is>
      </c>
      <c r="H1288" s="3" t="inlineStr">
        <is>
          <t>-6</t>
        </is>
      </c>
      <c r="I1288" s="3" t="n"/>
      <c r="J128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OC01LTEtMS0w_f2f3aa82-5439-4b85-bac2-2715915fb0af</t>
        </is>
      </c>
      <c r="K1288" s="3" t="inlineStr">
        <is>
          <t>2020-07-31 00:00:00</t>
        </is>
      </c>
    </row>
    <row r="1289">
      <c r="B1289" s="3" t="inlineStr">
        <is>
          <t>DebtInstrumentUnamortizedDiscountPremiumAndDebtIssuanceCostsNet</t>
        </is>
      </c>
      <c r="C1289" s="3" t="inlineStr">
        <is>
          <t>2020-06-27</t>
        </is>
      </c>
      <c r="D1289" s="3" t="n"/>
      <c r="E1289" s="3" t="inlineStr">
        <is>
          <t>instant</t>
        </is>
      </c>
      <c r="F1289" s="3" t="inlineStr">
        <is>
          <t>279000000.0</t>
        </is>
      </c>
      <c r="G1289" s="3" t="inlineStr">
        <is>
          <t>usd</t>
        </is>
      </c>
      <c r="H1289" s="3" t="inlineStr">
        <is>
          <t>-6</t>
        </is>
      </c>
      <c r="I1289" s="3" t="n"/>
      <c r="J1289"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NS0xLTEtMA_aa214933-0c4d-4b54-8329-8f9ee2288a57</t>
        </is>
      </c>
      <c r="K1289" s="3" t="inlineStr">
        <is>
          <t>2020-07-31 00:00:00</t>
        </is>
      </c>
    </row>
    <row r="1290">
      <c r="B1290" s="3" t="inlineStr">
        <is>
          <t>HedgeAccountingAdjustmentsRelatedToLongTermDebt</t>
        </is>
      </c>
      <c r="C1290" s="3" t="inlineStr">
        <is>
          <t>2020-06-27</t>
        </is>
      </c>
      <c r="D1290" s="3" t="n"/>
      <c r="E1290" s="3" t="inlineStr">
        <is>
          <t>instant</t>
        </is>
      </c>
      <c r="F1290" s="3" t="inlineStr">
        <is>
          <t>1771000000.0</t>
        </is>
      </c>
      <c r="G1290" s="3" t="inlineStr">
        <is>
          <t>usd</t>
        </is>
      </c>
      <c r="H1290" s="3" t="inlineStr">
        <is>
          <t>-6</t>
        </is>
      </c>
      <c r="I1290" s="3" t="n"/>
      <c r="J1290"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EtNS0xLTEtMA_538fd203-6d21-43e9-8112-069a2cd9f68d</t>
        </is>
      </c>
      <c r="K1290" s="3" t="inlineStr">
        <is>
          <t>2020-07-31 00:00:00</t>
        </is>
      </c>
    </row>
    <row r="1291">
      <c r="B1291" s="3" t="inlineStr">
        <is>
          <t>LongTermDebtCurrent</t>
        </is>
      </c>
      <c r="C1291" s="3" t="inlineStr">
        <is>
          <t>2020-06-27</t>
        </is>
      </c>
      <c r="D1291" s="3" t="n"/>
      <c r="E1291" s="3" t="inlineStr">
        <is>
          <t>instant</t>
        </is>
      </c>
      <c r="F1291" s="3" t="inlineStr">
        <is>
          <t>7509000000.0</t>
        </is>
      </c>
      <c r="G1291" s="3" t="inlineStr">
        <is>
          <t>usd</t>
        </is>
      </c>
      <c r="H1291" s="3" t="inlineStr">
        <is>
          <t>-6</t>
        </is>
      </c>
      <c r="I1291" s="3" t="n"/>
      <c r="J1291"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ItNS0xLTEtMA_7ea6a592-efdb-4d1b-9ed4-146148149dfc</t>
        </is>
      </c>
      <c r="K1291" s="3" t="inlineStr">
        <is>
          <t>2020-07-31 00:00:00</t>
        </is>
      </c>
    </row>
    <row r="1292">
      <c r="B1292" s="3" t="inlineStr">
        <is>
          <t>LongTermDebtNoncurrent</t>
        </is>
      </c>
      <c r="C1292" s="3" t="inlineStr">
        <is>
          <t>2020-06-27</t>
        </is>
      </c>
      <c r="D1292" s="3" t="n"/>
      <c r="E1292" s="3" t="inlineStr">
        <is>
          <t>instant</t>
        </is>
      </c>
      <c r="F1292" s="3" t="inlineStr">
        <is>
          <t>94048000000.0</t>
        </is>
      </c>
      <c r="G1292" s="3" t="inlineStr">
        <is>
          <t>usd</t>
        </is>
      </c>
      <c r="H1292" s="3" t="inlineStr">
        <is>
          <t>-6</t>
        </is>
      </c>
      <c r="I1292" s="3" t="n"/>
      <c r="J1292"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MtNS0xLTEtMA_7d626e53-ca6a-4aae-9bf3-8e2b096c2e5a</t>
        </is>
      </c>
      <c r="K1292" s="3" t="inlineStr">
        <is>
          <t>2020-07-31 00:00:00</t>
        </is>
      </c>
    </row>
    <row r="1293">
      <c r="B1293" s="3" t="inlineStr">
        <is>
          <t>StockRepurchaseProgramAuthorizedAmount1</t>
        </is>
      </c>
      <c r="C1293" s="3" t="inlineStr">
        <is>
          <t>2020-06-27</t>
        </is>
      </c>
      <c r="D1293" s="3" t="n"/>
      <c r="E1293" s="3" t="inlineStr">
        <is>
          <t>instant</t>
        </is>
      </c>
      <c r="F1293" s="3" t="inlineStr">
        <is>
          <t>225000000000.0</t>
        </is>
      </c>
      <c r="G1293" s="3" t="inlineStr">
        <is>
          <t>usd</t>
        </is>
      </c>
      <c r="H1293" s="3" t="inlineStr">
        <is>
          <t>INF</t>
        </is>
      </c>
      <c r="I1293" s="3" t="n"/>
      <c r="J1293"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OTA_a065597a-b3a7-448e-aa6b-80ddc91373e4</t>
        </is>
      </c>
      <c r="K1293" s="3" t="inlineStr">
        <is>
          <t>2020-07-31 00:00:00</t>
        </is>
      </c>
    </row>
    <row r="1294">
      <c r="B1294" s="3" t="inlineStr">
        <is>
          <t>AmountUtilizedUnderShareRepurchaseProgram</t>
        </is>
      </c>
      <c r="C1294" s="3" t="inlineStr">
        <is>
          <t>2020-06-27</t>
        </is>
      </c>
      <c r="D1294" s="3" t="n"/>
      <c r="E1294" s="3" t="inlineStr">
        <is>
          <t>instant</t>
        </is>
      </c>
      <c r="F1294" s="3" t="inlineStr">
        <is>
          <t>150600000000.0</t>
        </is>
      </c>
      <c r="G1294" s="3" t="inlineStr">
        <is>
          <t>usd</t>
        </is>
      </c>
      <c r="H1294" s="3" t="inlineStr">
        <is>
          <t>-8</t>
        </is>
      </c>
      <c r="I1294" s="3" t="n"/>
      <c r="J1294"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TY2_337d931b-194c-4fe9-aa9e-650bcdd493f7</t>
        </is>
      </c>
      <c r="K1294" s="3" t="inlineStr">
        <is>
          <t>2020-07-31 00:00:00</t>
        </is>
      </c>
    </row>
    <row r="1295">
      <c r="B1295" s="3" t="inlineStr">
        <is>
          <t>ShareBasedCompensationArrangementByShareBasedPaymentAwardNumberOfSharesAvailableForGrant</t>
        </is>
      </c>
      <c r="C1295" s="3" t="inlineStr">
        <is>
          <t>2020-06-27</t>
        </is>
      </c>
      <c r="D1295" s="3" t="n"/>
      <c r="E1295" s="3" t="inlineStr">
        <is>
          <t>instant</t>
        </is>
      </c>
      <c r="F1295" s="3" t="inlineStr">
        <is>
          <t>203300000.0</t>
        </is>
      </c>
      <c r="G1295" s="3" t="inlineStr">
        <is>
          <t>shares</t>
        </is>
      </c>
      <c r="H1295" s="3" t="inlineStr">
        <is>
          <t>-5</t>
        </is>
      </c>
      <c r="I1295" s="3" t="n"/>
      <c r="J1295"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NTY_1d84f263-d859-4308-b718-7a66b9ad4bc6</t>
        </is>
      </c>
      <c r="K1295" s="3" t="inlineStr">
        <is>
          <t>2020-07-31 00:00:00</t>
        </is>
      </c>
    </row>
    <row r="1296">
      <c r="B1296" s="3" t="inlineStr">
        <is>
          <t>EmployeeServiceShareBasedCompensationNonvestedAwardsTotalCompensationCostNotYetRecognized</t>
        </is>
      </c>
      <c r="C1296" s="3" t="inlineStr">
        <is>
          <t>2020-06-27</t>
        </is>
      </c>
      <c r="D1296" s="3" t="n"/>
      <c r="E1296" s="3" t="inlineStr">
        <is>
          <t>instant</t>
        </is>
      </c>
      <c r="F1296" s="3" t="inlineStr">
        <is>
          <t>13400000000.0</t>
        </is>
      </c>
      <c r="G1296" s="3" t="inlineStr">
        <is>
          <t>usd</t>
        </is>
      </c>
      <c r="H1296" s="3" t="inlineStr">
        <is>
          <t>-8</t>
        </is>
      </c>
      <c r="I1296" s="3" t="n"/>
      <c r="J1296"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gzMQ_070b4815-9b70-46c6-845d-0887d186820f</t>
        </is>
      </c>
      <c r="K1296" s="3" t="inlineStr">
        <is>
          <t>2020-07-31 00:00:00</t>
        </is>
      </c>
    </row>
    <row r="1297">
      <c r="B1297" s="3" t="inlineStr">
        <is>
          <t>UnrecordedUnconditionalPurchaseObligationBalanceSheetAmount</t>
        </is>
      </c>
      <c r="C1297" s="3" t="inlineStr">
        <is>
          <t>2020-06-27</t>
        </is>
      </c>
      <c r="D1297" s="3" t="n"/>
      <c r="E1297" s="3" t="inlineStr">
        <is>
          <t>instant</t>
        </is>
      </c>
      <c r="F1297" s="3" t="inlineStr">
        <is>
          <t>9200000000.0</t>
        </is>
      </c>
      <c r="G1297" s="3" t="inlineStr">
        <is>
          <t>usd</t>
        </is>
      </c>
      <c r="H1297" s="3" t="inlineStr">
        <is>
          <t>-8</t>
        </is>
      </c>
      <c r="I1297" s="3" t="n"/>
      <c r="J1297" s="3" t="inlineStr">
        <is>
          <t>https://www.sec.gov/Archives/edgar/data/320193/000032019320000062/aapl-20200627.htm#id3VybDovL2RvY3MudjEvZG9jOjg5NzA4NDI1MzYyZDQ4OTY5NTgwMzU1NGQ4NzY1MzJmL3NlYzo4OTcwODQyNTM2MmQ0ODk2OTU4MDM1NTRkODc2NTMyZl83Ni9mcmFnOjAwOWY4OWMwZWU3ZTQyZWNhOGYyYzM5MzVhZDI5ZTg4L3RleHRyZWdpb246MDA5Zjg5YzBlZTdlNDJlY2E4ZjJjMzkzNWFkMjllODhfMjkxMw_3d13650b-b555-4b63-9603-cbe9c050bdf1</t>
        </is>
      </c>
      <c r="K1297" s="3" t="inlineStr">
        <is>
          <t>2020-07-31 00:00:00</t>
        </is>
      </c>
    </row>
    <row r="1298">
      <c r="B1298" s="3" t="inlineStr">
        <is>
          <t>OperatingandFinanceLeaseRightofUseAsset</t>
        </is>
      </c>
      <c r="C1298" s="3" t="inlineStr">
        <is>
          <t>2020-06-27</t>
        </is>
      </c>
      <c r="D1298" s="3" t="n"/>
      <c r="E1298" s="3" t="inlineStr">
        <is>
          <t>instant</t>
        </is>
      </c>
      <c r="F1298" s="3" t="inlineStr">
        <is>
          <t>8789000000.0</t>
        </is>
      </c>
      <c r="G1298" s="3" t="inlineStr">
        <is>
          <t>usd</t>
        </is>
      </c>
      <c r="H1298" s="3" t="inlineStr">
        <is>
          <t>-6</t>
        </is>
      </c>
      <c r="I1298" s="3" t="n"/>
      <c r="J1298"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NC00LTEtMS0w_cc5c3611-e354-4c6e-97cb-d08d2ebd3122</t>
        </is>
      </c>
      <c r="K1298" s="3" t="inlineStr">
        <is>
          <t>2020-07-31 00:00:00</t>
        </is>
      </c>
    </row>
    <row r="1299">
      <c r="B1299" s="3" t="inlineStr">
        <is>
          <t>LesseeOperatingLeaseLiabilityPaymentsRemainderOfFiscalYear</t>
        </is>
      </c>
      <c r="C1299" s="3" t="inlineStr">
        <is>
          <t>2020-06-27</t>
        </is>
      </c>
      <c r="D1299" s="3" t="n"/>
      <c r="E1299" s="3" t="inlineStr">
        <is>
          <t>instant</t>
        </is>
      </c>
      <c r="F1299" s="3" t="inlineStr">
        <is>
          <t>309000000.0</t>
        </is>
      </c>
      <c r="G1299" s="3" t="inlineStr">
        <is>
          <t>usd</t>
        </is>
      </c>
      <c r="H1299" s="3" t="inlineStr">
        <is>
          <t>-6</t>
        </is>
      </c>
      <c r="I1299" s="3" t="n"/>
      <c r="J1299"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S0xLTEtMS0w_a7106e45-37c5-4ec4-bbc8-f7d23e28ee3c</t>
        </is>
      </c>
      <c r="K1299" s="3" t="inlineStr">
        <is>
          <t>2020-07-31 00:00:00</t>
        </is>
      </c>
    </row>
    <row r="1300">
      <c r="B1300" s="3" t="inlineStr">
        <is>
          <t>FinanceLeaseLiabilityPaymentsRemainderOfFiscalYear</t>
        </is>
      </c>
      <c r="C1300" s="3" t="inlineStr">
        <is>
          <t>2020-06-27</t>
        </is>
      </c>
      <c r="D1300" s="3" t="n"/>
      <c r="E1300" s="3" t="inlineStr">
        <is>
          <t>instant</t>
        </is>
      </c>
      <c r="F1300" s="3" t="inlineStr">
        <is>
          <t>5000000.0</t>
        </is>
      </c>
      <c r="G1300" s="3" t="inlineStr">
        <is>
          <t>usd</t>
        </is>
      </c>
      <c r="H1300" s="3" t="inlineStr">
        <is>
          <t>-6</t>
        </is>
      </c>
      <c r="I1300" s="3" t="n"/>
      <c r="J1300"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S0zLTEtMS0w_a995877e-4e54-4bf9-927e-b1c807146159</t>
        </is>
      </c>
      <c r="K1300" s="3" t="inlineStr">
        <is>
          <t>2020-07-31 00:00:00</t>
        </is>
      </c>
    </row>
    <row r="1301">
      <c r="B1301" s="3" t="inlineStr">
        <is>
          <t>LesseeOperatingandFinanceLeaseLiabilityPaymentsRemainderofFiscalYear</t>
        </is>
      </c>
      <c r="C1301" s="3" t="inlineStr">
        <is>
          <t>2020-06-27</t>
        </is>
      </c>
      <c r="D1301" s="3" t="n"/>
      <c r="E1301" s="3" t="inlineStr">
        <is>
          <t>instant</t>
        </is>
      </c>
      <c r="F1301" s="3" t="inlineStr">
        <is>
          <t>314000000.0</t>
        </is>
      </c>
      <c r="G1301" s="3" t="inlineStr">
        <is>
          <t>usd</t>
        </is>
      </c>
      <c r="H1301" s="3" t="inlineStr">
        <is>
          <t>-6</t>
        </is>
      </c>
      <c r="I1301" s="3" t="n"/>
      <c r="J1301"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S01LTEtMS0w_fa956eaa-6f45-4f7e-858e-3ede19708f80</t>
        </is>
      </c>
      <c r="K1301" s="3" t="inlineStr">
        <is>
          <t>2020-07-31 00:00:00</t>
        </is>
      </c>
    </row>
    <row r="1302">
      <c r="B1302" s="3" t="inlineStr">
        <is>
          <t>LesseeOperatingLeaseLiabilityPaymentsDueYearTwo</t>
        </is>
      </c>
      <c r="C1302" s="3" t="inlineStr">
        <is>
          <t>2020-06-27</t>
        </is>
      </c>
      <c r="D1302" s="3" t="n"/>
      <c r="E1302" s="3" t="inlineStr">
        <is>
          <t>instant</t>
        </is>
      </c>
      <c r="F1302" s="3" t="inlineStr">
        <is>
          <t>1504000000.0</t>
        </is>
      </c>
      <c r="G1302" s="3" t="inlineStr">
        <is>
          <t>usd</t>
        </is>
      </c>
      <c r="H1302" s="3" t="inlineStr">
        <is>
          <t>-6</t>
        </is>
      </c>
      <c r="I1302" s="3" t="n"/>
      <c r="J1302"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i0xLTEtMS0w_7986a1f3-2650-4c39-893f-18400d233c83</t>
        </is>
      </c>
      <c r="K1302" s="3" t="inlineStr">
        <is>
          <t>2020-07-31 00:00:00</t>
        </is>
      </c>
    </row>
    <row r="1303">
      <c r="B1303" s="3" t="inlineStr">
        <is>
          <t>FinanceLeaseLiabilityPaymentsDueYearTwo</t>
        </is>
      </c>
      <c r="C1303" s="3" t="inlineStr">
        <is>
          <t>2020-06-27</t>
        </is>
      </c>
      <c r="D1303" s="3" t="n"/>
      <c r="E1303" s="3" t="inlineStr">
        <is>
          <t>instant</t>
        </is>
      </c>
      <c r="F1303" s="3" t="inlineStr">
        <is>
          <t>41000000.0</t>
        </is>
      </c>
      <c r="G1303" s="3" t="inlineStr">
        <is>
          <t>usd</t>
        </is>
      </c>
      <c r="H1303" s="3" t="inlineStr">
        <is>
          <t>-6</t>
        </is>
      </c>
      <c r="I1303" s="3" t="n"/>
      <c r="J1303"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i0zLTEtMS0w_b1d24516-e38d-40f8-8326-be8bb13ab733</t>
        </is>
      </c>
      <c r="K1303" s="3" t="inlineStr">
        <is>
          <t>2020-07-31 00:00:00</t>
        </is>
      </c>
    </row>
    <row r="1304">
      <c r="B1304" s="3" t="inlineStr">
        <is>
          <t>LesseeOperatingandFinanceLeaseLiabilityPaymentsDueYearTwo</t>
        </is>
      </c>
      <c r="C1304" s="3" t="inlineStr">
        <is>
          <t>2020-06-27</t>
        </is>
      </c>
      <c r="D1304" s="3" t="n"/>
      <c r="E1304" s="3" t="inlineStr">
        <is>
          <t>instant</t>
        </is>
      </c>
      <c r="F1304" s="3" t="inlineStr">
        <is>
          <t>1545000000.0</t>
        </is>
      </c>
      <c r="G1304" s="3" t="inlineStr">
        <is>
          <t>usd</t>
        </is>
      </c>
      <c r="H1304" s="3" t="inlineStr">
        <is>
          <t>-6</t>
        </is>
      </c>
      <c r="I1304" s="3" t="n"/>
      <c r="J1304"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i01LTEtMS0w_bd4b3b89-ae21-4659-bc89-8d066b85baa9</t>
        </is>
      </c>
      <c r="K1304" s="3" t="inlineStr">
        <is>
          <t>2020-07-31 00:00:00</t>
        </is>
      </c>
    </row>
    <row r="1305">
      <c r="B1305" s="3" t="inlineStr">
        <is>
          <t>LesseeOperatingLeaseLiabilityPaymentsDueYearThree</t>
        </is>
      </c>
      <c r="C1305" s="3" t="inlineStr">
        <is>
          <t>2020-06-27</t>
        </is>
      </c>
      <c r="D1305" s="3" t="n"/>
      <c r="E1305" s="3" t="inlineStr">
        <is>
          <t>instant</t>
        </is>
      </c>
      <c r="F1305" s="3" t="inlineStr">
        <is>
          <t>1356000000.0</t>
        </is>
      </c>
      <c r="G1305" s="3" t="inlineStr">
        <is>
          <t>usd</t>
        </is>
      </c>
      <c r="H1305" s="3" t="inlineStr">
        <is>
          <t>-6</t>
        </is>
      </c>
      <c r="I1305" s="3" t="n"/>
      <c r="J1305"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y0xLTEtMS0w_f3d01146-2878-4202-a440-aeed64f089cf</t>
        </is>
      </c>
      <c r="K1305" s="3" t="inlineStr">
        <is>
          <t>2020-07-31 00:00:00</t>
        </is>
      </c>
    </row>
    <row r="1306">
      <c r="B1306" s="3" t="inlineStr">
        <is>
          <t>FinanceLeaseLiabilityPaymentsDueYearThree</t>
        </is>
      </c>
      <c r="C1306" s="3" t="inlineStr">
        <is>
          <t>2020-06-27</t>
        </is>
      </c>
      <c r="D1306" s="3" t="n"/>
      <c r="E1306" s="3" t="inlineStr">
        <is>
          <t>instant</t>
        </is>
      </c>
      <c r="F1306" s="3" t="inlineStr">
        <is>
          <t>39000000.0</t>
        </is>
      </c>
      <c r="G1306" s="3" t="inlineStr">
        <is>
          <t>usd</t>
        </is>
      </c>
      <c r="H1306" s="3" t="inlineStr">
        <is>
          <t>-6</t>
        </is>
      </c>
      <c r="I1306" s="3" t="n"/>
      <c r="J1306"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y0zLTEtMS0w_4308d9c4-970a-4c26-87e6-b749cf9a4049</t>
        </is>
      </c>
      <c r="K1306" s="3" t="inlineStr">
        <is>
          <t>2020-07-31 00:00:00</t>
        </is>
      </c>
    </row>
    <row r="1307">
      <c r="B1307" s="3" t="inlineStr">
        <is>
          <t>LesseeOperatingandFinanceLeaseLiabilityPaymentsDueYearThree</t>
        </is>
      </c>
      <c r="C1307" s="3" t="inlineStr">
        <is>
          <t>2020-06-27</t>
        </is>
      </c>
      <c r="D1307" s="3" t="n"/>
      <c r="E1307" s="3" t="inlineStr">
        <is>
          <t>instant</t>
        </is>
      </c>
      <c r="F1307" s="3" t="inlineStr">
        <is>
          <t>1395000000.0</t>
        </is>
      </c>
      <c r="G1307" s="3" t="inlineStr">
        <is>
          <t>usd</t>
        </is>
      </c>
      <c r="H1307" s="3" t="inlineStr">
        <is>
          <t>-6</t>
        </is>
      </c>
      <c r="I1307" s="3" t="n"/>
      <c r="J1307"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My01LTEtMS0w_063128f0-280b-4a23-9da2-63846cc230cc</t>
        </is>
      </c>
      <c r="K1307" s="3" t="inlineStr">
        <is>
          <t>2020-07-31 00:00:00</t>
        </is>
      </c>
    </row>
    <row r="1308">
      <c r="B1308" s="3" t="inlineStr">
        <is>
          <t>LesseeOperatingLeaseLiabilityPaymentsDueYearFour</t>
        </is>
      </c>
      <c r="C1308" s="3" t="inlineStr">
        <is>
          <t>2020-06-27</t>
        </is>
      </c>
      <c r="D1308" s="3" t="n"/>
      <c r="E1308" s="3" t="inlineStr">
        <is>
          <t>instant</t>
        </is>
      </c>
      <c r="F1308" s="3" t="inlineStr">
        <is>
          <t>1183000000.0</t>
        </is>
      </c>
      <c r="G1308" s="3" t="inlineStr">
        <is>
          <t>usd</t>
        </is>
      </c>
      <c r="H1308" s="3" t="inlineStr">
        <is>
          <t>-6</t>
        </is>
      </c>
      <c r="I1308" s="3" t="n"/>
      <c r="J1308"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C0xLTEtMS0w_d796ce83-e2ce-47d7-b590-23dbf0b482a4</t>
        </is>
      </c>
      <c r="K1308" s="3" t="inlineStr">
        <is>
          <t>2020-07-31 00:00:00</t>
        </is>
      </c>
    </row>
    <row r="1309">
      <c r="B1309" s="3" t="inlineStr">
        <is>
          <t>FinanceLeaseLiabilityPaymentsDueYearFour</t>
        </is>
      </c>
      <c r="C1309" s="3" t="inlineStr">
        <is>
          <t>2020-06-27</t>
        </is>
      </c>
      <c r="D1309" s="3" t="n"/>
      <c r="E1309" s="3" t="inlineStr">
        <is>
          <t>instant</t>
        </is>
      </c>
      <c r="F1309" s="3" t="inlineStr">
        <is>
          <t>50000000.0</t>
        </is>
      </c>
      <c r="G1309" s="3" t="inlineStr">
        <is>
          <t>usd</t>
        </is>
      </c>
      <c r="H1309" s="3" t="inlineStr">
        <is>
          <t>-6</t>
        </is>
      </c>
      <c r="I1309" s="3" t="n"/>
      <c r="J1309"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C0zLTEtMS0w_2f8175aa-5c89-4306-87ad-26608858e890</t>
        </is>
      </c>
      <c r="K1309" s="3" t="inlineStr">
        <is>
          <t>2020-07-31 00:00:00</t>
        </is>
      </c>
    </row>
    <row r="1310">
      <c r="B1310" s="3" t="inlineStr">
        <is>
          <t>LesseeOperatingandFinanceLeaseLiabilityPaymentsDueYearFour</t>
        </is>
      </c>
      <c r="C1310" s="3" t="inlineStr">
        <is>
          <t>2020-06-27</t>
        </is>
      </c>
      <c r="D1310" s="3" t="n"/>
      <c r="E1310" s="3" t="inlineStr">
        <is>
          <t>instant</t>
        </is>
      </c>
      <c r="F1310" s="3" t="inlineStr">
        <is>
          <t>1233000000.0</t>
        </is>
      </c>
      <c r="G1310" s="3" t="inlineStr">
        <is>
          <t>usd</t>
        </is>
      </c>
      <c r="H1310" s="3" t="inlineStr">
        <is>
          <t>-6</t>
        </is>
      </c>
      <c r="I1310" s="3" t="n"/>
      <c r="J1310"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C01LTEtMS0w_e5a56aef-4d1d-4712-a8ce-931ea6b72172</t>
        </is>
      </c>
      <c r="K1310" s="3" t="inlineStr">
        <is>
          <t>2020-07-31 00:00:00</t>
        </is>
      </c>
    </row>
    <row r="1311">
      <c r="B1311" s="3" t="inlineStr">
        <is>
          <t>LesseeOperatingLeaseLiabilityPaymentsDueYearFive</t>
        </is>
      </c>
      <c r="C1311" s="3" t="inlineStr">
        <is>
          <t>2020-06-27</t>
        </is>
      </c>
      <c r="D1311" s="3" t="n"/>
      <c r="E1311" s="3" t="inlineStr">
        <is>
          <t>instant</t>
        </is>
      </c>
      <c r="F1311" s="3" t="inlineStr">
        <is>
          <t>994000000.0</t>
        </is>
      </c>
      <c r="G1311" s="3" t="inlineStr">
        <is>
          <t>usd</t>
        </is>
      </c>
      <c r="H1311" s="3" t="inlineStr">
        <is>
          <t>-6</t>
        </is>
      </c>
      <c r="I1311" s="3" t="n"/>
      <c r="J1311"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S0xLTEtMS0w_615058f7-8c15-4487-a23a-7d13672b3041</t>
        </is>
      </c>
      <c r="K1311" s="3" t="inlineStr">
        <is>
          <t>2020-07-31 00:00:00</t>
        </is>
      </c>
    </row>
    <row r="1312">
      <c r="B1312" s="3" t="inlineStr">
        <is>
          <t>FinanceLeaseLiabilityPaymentsDueYearFive</t>
        </is>
      </c>
      <c r="C1312" s="3" t="inlineStr">
        <is>
          <t>2020-06-27</t>
        </is>
      </c>
      <c r="D1312" s="3" t="n"/>
      <c r="E1312" s="3" t="inlineStr">
        <is>
          <t>instant</t>
        </is>
      </c>
      <c r="F1312" s="3" t="inlineStr">
        <is>
          <t>27000000.0</t>
        </is>
      </c>
      <c r="G1312" s="3" t="inlineStr">
        <is>
          <t>usd</t>
        </is>
      </c>
      <c r="H1312" s="3" t="inlineStr">
        <is>
          <t>-6</t>
        </is>
      </c>
      <c r="I1312" s="3" t="n"/>
      <c r="J1312"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S0zLTEtMS0w_e6b96d4a-ce8c-4c93-ac48-6fbbdb870e9f</t>
        </is>
      </c>
      <c r="K1312" s="3" t="inlineStr">
        <is>
          <t>2020-07-31 00:00:00</t>
        </is>
      </c>
    </row>
    <row r="1313">
      <c r="B1313" s="3" t="inlineStr">
        <is>
          <t>LesseeOperatingandFinanceLeaseLiabilityPaymentsDueYearFive</t>
        </is>
      </c>
      <c r="C1313" s="3" t="inlineStr">
        <is>
          <t>2020-06-27</t>
        </is>
      </c>
      <c r="D1313" s="3" t="n"/>
      <c r="E1313" s="3" t="inlineStr">
        <is>
          <t>instant</t>
        </is>
      </c>
      <c r="F1313" s="3" t="inlineStr">
        <is>
          <t>1021000000.0</t>
        </is>
      </c>
      <c r="G1313" s="3" t="inlineStr">
        <is>
          <t>usd</t>
        </is>
      </c>
      <c r="H1313" s="3" t="inlineStr">
        <is>
          <t>-6</t>
        </is>
      </c>
      <c r="I1313" s="3" t="n"/>
      <c r="J1313"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S01LTEtMS0w_155d1159-8ee0-4c55-9b03-63e326c1d13a</t>
        </is>
      </c>
      <c r="K1313" s="3" t="inlineStr">
        <is>
          <t>2020-07-31 00:00:00</t>
        </is>
      </c>
    </row>
    <row r="1314">
      <c r="B1314" s="3" t="inlineStr">
        <is>
          <t>LesseeOperatingLeaseLiabilityPaymentsDueAfterYearFive</t>
        </is>
      </c>
      <c r="C1314" s="3" t="inlineStr">
        <is>
          <t>2020-06-27</t>
        </is>
      </c>
      <c r="D1314" s="3" t="n"/>
      <c r="E1314" s="3" t="inlineStr">
        <is>
          <t>instant</t>
        </is>
      </c>
      <c r="F1314" s="3" t="inlineStr">
        <is>
          <t>4511000000.0</t>
        </is>
      </c>
      <c r="G1314" s="3" t="inlineStr">
        <is>
          <t>usd</t>
        </is>
      </c>
      <c r="H1314" s="3" t="inlineStr">
        <is>
          <t>-6</t>
        </is>
      </c>
      <c r="I1314" s="3" t="n"/>
      <c r="J1314"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i0xLTEtMS0w_5a1d8271-a42a-4cb9-8aa4-3545a7043da5</t>
        </is>
      </c>
      <c r="K1314" s="3" t="inlineStr">
        <is>
          <t>2020-07-31 00:00:00</t>
        </is>
      </c>
    </row>
    <row r="1315">
      <c r="B1315" s="3" t="inlineStr">
        <is>
          <t>FinanceLeaseLiabilityPaymentsDueAfterYearFive</t>
        </is>
      </c>
      <c r="C1315" s="3" t="inlineStr">
        <is>
          <t>2020-06-27</t>
        </is>
      </c>
      <c r="D1315" s="3" t="n"/>
      <c r="E1315" s="3" t="inlineStr">
        <is>
          <t>instant</t>
        </is>
      </c>
      <c r="F1315" s="3" t="inlineStr">
        <is>
          <t>920000000.0</t>
        </is>
      </c>
      <c r="G1315" s="3" t="inlineStr">
        <is>
          <t>usd</t>
        </is>
      </c>
      <c r="H1315" s="3" t="inlineStr">
        <is>
          <t>-6</t>
        </is>
      </c>
      <c r="I1315" s="3" t="n"/>
      <c r="J1315"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i0zLTEtMS0w_96cd1497-8815-4dee-bc9a-39d3f0ef0e61</t>
        </is>
      </c>
      <c r="K1315" s="3" t="inlineStr">
        <is>
          <t>2020-07-31 00:00:00</t>
        </is>
      </c>
    </row>
    <row r="1316">
      <c r="B1316" s="3" t="inlineStr">
        <is>
          <t>LesseeOperatingandFinanceLeaseLiabilityPaymentsDueafterYearFive</t>
        </is>
      </c>
      <c r="C1316" s="3" t="inlineStr">
        <is>
          <t>2020-06-27</t>
        </is>
      </c>
      <c r="D1316" s="3" t="n"/>
      <c r="E1316" s="3" t="inlineStr">
        <is>
          <t>instant</t>
        </is>
      </c>
      <c r="F1316" s="3" t="inlineStr">
        <is>
          <t>5431000000.0</t>
        </is>
      </c>
      <c r="G1316" s="3" t="inlineStr">
        <is>
          <t>usd</t>
        </is>
      </c>
      <c r="H1316" s="3" t="inlineStr">
        <is>
          <t>-6</t>
        </is>
      </c>
      <c r="I1316" s="3" t="n"/>
      <c r="J1316"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i01LTEtMS0w_2591ec6b-b014-48b8-a68e-4fe373fd93e0</t>
        </is>
      </c>
      <c r="K1316" s="3" t="inlineStr">
        <is>
          <t>2020-07-31 00:00:00</t>
        </is>
      </c>
    </row>
    <row r="1317">
      <c r="B1317" s="3" t="inlineStr">
        <is>
          <t>LesseeOperatingLeaseLiabilityPaymentsDue</t>
        </is>
      </c>
      <c r="C1317" s="3" t="inlineStr">
        <is>
          <t>2020-06-27</t>
        </is>
      </c>
      <c r="D1317" s="3" t="n"/>
      <c r="E1317" s="3" t="inlineStr">
        <is>
          <t>instant</t>
        </is>
      </c>
      <c r="F1317" s="3" t="inlineStr">
        <is>
          <t>9857000000.0</t>
        </is>
      </c>
      <c r="G1317" s="3" t="inlineStr">
        <is>
          <t>usd</t>
        </is>
      </c>
      <c r="H1317" s="3" t="inlineStr">
        <is>
          <t>-6</t>
        </is>
      </c>
      <c r="I1317" s="3" t="n"/>
      <c r="J1317"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y0xLTEtMS0w_ec014f3a-e931-4fb7-9e1c-c16c877e2e78</t>
        </is>
      </c>
      <c r="K1317" s="3" t="inlineStr">
        <is>
          <t>2020-07-31 00:00:00</t>
        </is>
      </c>
    </row>
    <row r="1318">
      <c r="B1318" s="3" t="inlineStr">
        <is>
          <t>FinanceLeaseLiabilityPaymentsDue</t>
        </is>
      </c>
      <c r="C1318" s="3" t="inlineStr">
        <is>
          <t>2020-06-27</t>
        </is>
      </c>
      <c r="D1318" s="3" t="n"/>
      <c r="E1318" s="3" t="inlineStr">
        <is>
          <t>instant</t>
        </is>
      </c>
      <c r="F1318" s="3" t="inlineStr">
        <is>
          <t>1082000000.0</t>
        </is>
      </c>
      <c r="G1318" s="3" t="inlineStr">
        <is>
          <t>usd</t>
        </is>
      </c>
      <c r="H1318" s="3" t="inlineStr">
        <is>
          <t>-6</t>
        </is>
      </c>
      <c r="I1318" s="3" t="n"/>
      <c r="J1318"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y0zLTEtMS0w_e36c5ad6-452b-4d32-aa61-222b4a690219</t>
        </is>
      </c>
      <c r="K1318" s="3" t="inlineStr">
        <is>
          <t>2020-07-31 00:00:00</t>
        </is>
      </c>
    </row>
    <row r="1319">
      <c r="B1319" s="3" t="inlineStr">
        <is>
          <t>LesseeOperatingandFinanceLeaseLiabilityPaymentsDue</t>
        </is>
      </c>
      <c r="C1319" s="3" t="inlineStr">
        <is>
          <t>2020-06-27</t>
        </is>
      </c>
      <c r="D1319" s="3" t="n"/>
      <c r="E1319" s="3" t="inlineStr">
        <is>
          <t>instant</t>
        </is>
      </c>
      <c r="F1319" s="3" t="inlineStr">
        <is>
          <t>10939000000.0</t>
        </is>
      </c>
      <c r="G1319" s="3" t="inlineStr">
        <is>
          <t>usd</t>
        </is>
      </c>
      <c r="H1319" s="3" t="inlineStr">
        <is>
          <t>-6</t>
        </is>
      </c>
      <c r="I1319" s="3" t="n"/>
      <c r="J1319"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Ny01LTEtMS0w_e2e48452-9dcf-4e27-8204-66843d5364e6</t>
        </is>
      </c>
      <c r="K1319" s="3" t="inlineStr">
        <is>
          <t>2020-07-31 00:00:00</t>
        </is>
      </c>
    </row>
    <row r="1320">
      <c r="B1320" s="3" t="inlineStr">
        <is>
          <t>LesseeOperatingLeaseLiabilityUndiscountedExcessAmount</t>
        </is>
      </c>
      <c r="C1320" s="3" t="inlineStr">
        <is>
          <t>2020-06-27</t>
        </is>
      </c>
      <c r="D1320" s="3" t="n"/>
      <c r="E1320" s="3" t="inlineStr">
        <is>
          <t>instant</t>
        </is>
      </c>
      <c r="F1320" s="3" t="inlineStr">
        <is>
          <t>1044000000.0</t>
        </is>
      </c>
      <c r="G1320" s="3" t="inlineStr">
        <is>
          <t>usd</t>
        </is>
      </c>
      <c r="H1320" s="3" t="inlineStr">
        <is>
          <t>-6</t>
        </is>
      </c>
      <c r="I1320" s="3" t="n"/>
      <c r="J1320"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C0xLTEtMS0w_945f71ee-7dc2-4a3e-94f0-1776b3936979</t>
        </is>
      </c>
      <c r="K1320" s="3" t="inlineStr">
        <is>
          <t>2020-07-31 00:00:00</t>
        </is>
      </c>
    </row>
    <row r="1321">
      <c r="B1321" s="3" t="inlineStr">
        <is>
          <t>FinanceLeaseLiabilityUndiscountedExcessAmount</t>
        </is>
      </c>
      <c r="C1321" s="3" t="inlineStr">
        <is>
          <t>2020-06-27</t>
        </is>
      </c>
      <c r="D1321" s="3" t="n"/>
      <c r="E1321" s="3" t="inlineStr">
        <is>
          <t>instant</t>
        </is>
      </c>
      <c r="F1321" s="3" t="inlineStr">
        <is>
          <t>432000000.0</t>
        </is>
      </c>
      <c r="G1321" s="3" t="inlineStr">
        <is>
          <t>usd</t>
        </is>
      </c>
      <c r="H1321" s="3" t="inlineStr">
        <is>
          <t>-6</t>
        </is>
      </c>
      <c r="I1321" s="3" t="n"/>
      <c r="J1321"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C0zLTEtMS0w_79bd1728-6e1e-4088-ae96-ad43ca961d77</t>
        </is>
      </c>
      <c r="K1321" s="3" t="inlineStr">
        <is>
          <t>2020-07-31 00:00:00</t>
        </is>
      </c>
    </row>
    <row r="1322">
      <c r="B1322" s="3" t="inlineStr">
        <is>
          <t>LesseeOperatingandFinanceLeaseLiabilityUndiscountedExcessAmount</t>
        </is>
      </c>
      <c r="C1322" s="3" t="inlineStr">
        <is>
          <t>2020-06-27</t>
        </is>
      </c>
      <c r="D1322" s="3" t="n"/>
      <c r="E1322" s="3" t="inlineStr">
        <is>
          <t>instant</t>
        </is>
      </c>
      <c r="F1322" s="3" t="inlineStr">
        <is>
          <t>1476000000.0</t>
        </is>
      </c>
      <c r="G1322" s="3" t="inlineStr">
        <is>
          <t>usd</t>
        </is>
      </c>
      <c r="H1322" s="3" t="inlineStr">
        <is>
          <t>-6</t>
        </is>
      </c>
      <c r="I1322" s="3" t="n"/>
      <c r="J1322"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C01LTEtMS0w_c3b9838c-e573-4314-8171-b1cf4889d05e</t>
        </is>
      </c>
      <c r="K1322" s="3" t="inlineStr">
        <is>
          <t>2020-07-31 00:00:00</t>
        </is>
      </c>
    </row>
    <row r="1323">
      <c r="B1323" s="3" t="inlineStr">
        <is>
          <t>OperatingLeaseLiability</t>
        </is>
      </c>
      <c r="C1323" s="3" t="inlineStr">
        <is>
          <t>2020-06-27</t>
        </is>
      </c>
      <c r="D1323" s="3" t="n"/>
      <c r="E1323" s="3" t="inlineStr">
        <is>
          <t>instant</t>
        </is>
      </c>
      <c r="F1323" s="3" t="inlineStr">
        <is>
          <t>8813000000.0</t>
        </is>
      </c>
      <c r="G1323" s="3" t="inlineStr">
        <is>
          <t>usd</t>
        </is>
      </c>
      <c r="H1323" s="3" t="inlineStr">
        <is>
          <t>-6</t>
        </is>
      </c>
      <c r="I1323" s="3" t="n"/>
      <c r="J1323"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S0xLTEtMS0w_a1543b6b-f18a-4c27-af42-67e6cd3b2c59</t>
        </is>
      </c>
      <c r="K1323" s="3" t="inlineStr">
        <is>
          <t>2020-07-31 00:00:00</t>
        </is>
      </c>
    </row>
    <row r="1324">
      <c r="B1324" s="3" t="inlineStr">
        <is>
          <t>FinanceLeaseLiability</t>
        </is>
      </c>
      <c r="C1324" s="3" t="inlineStr">
        <is>
          <t>2020-06-27</t>
        </is>
      </c>
      <c r="D1324" s="3" t="n"/>
      <c r="E1324" s="3" t="inlineStr">
        <is>
          <t>instant</t>
        </is>
      </c>
      <c r="F1324" s="3" t="inlineStr">
        <is>
          <t>650000000.0</t>
        </is>
      </c>
      <c r="G1324" s="3" t="inlineStr">
        <is>
          <t>usd</t>
        </is>
      </c>
      <c r="H1324" s="3" t="inlineStr">
        <is>
          <t>-6</t>
        </is>
      </c>
      <c r="I1324" s="3" t="n"/>
      <c r="J1324"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S0zLTEtMS0w_132491a5-828b-49d5-b116-a3867351d1ea</t>
        </is>
      </c>
      <c r="K1324" s="3" t="inlineStr">
        <is>
          <t>2020-07-31 00:00:00</t>
        </is>
      </c>
    </row>
    <row r="1325">
      <c r="B1325" s="3" t="inlineStr">
        <is>
          <t>OperatingandFinanceLeaseLiability</t>
        </is>
      </c>
      <c r="C1325" s="3" t="inlineStr">
        <is>
          <t>2020-06-27</t>
        </is>
      </c>
      <c r="D1325" s="3" t="n"/>
      <c r="E1325" s="3" t="inlineStr">
        <is>
          <t>instant</t>
        </is>
      </c>
      <c r="F1325" s="3" t="inlineStr">
        <is>
          <t>9463000000.0</t>
        </is>
      </c>
      <c r="G1325" s="3" t="inlineStr">
        <is>
          <t>usd</t>
        </is>
      </c>
      <c r="H1325" s="3" t="inlineStr">
        <is>
          <t>-6</t>
        </is>
      </c>
      <c r="I1325" s="3" t="n"/>
      <c r="J1325" s="3" t="inlineStr">
        <is>
          <t>https://www.sec.gov/Archives/edgar/data/320193/000032019320000062/aapl-20200627.htm#id3VybDovL2RvY3MudjEvZG9jOjg5NzA4NDI1MzYyZDQ4OTY5NTgwMzU1NGQ4NzY1MzJmL3NlYzo4OTcwODQyNTM2MmQ0ODk2OTU4MDM1NTRkODc2NTMyZl84Mi9mcmFnOjMxMWRhMjRlOTY1YjQyOTBhZTJlODVkOTlmNGQ3NDk3L3RhYmxlOjA4NDI5Nzk3ZWYwOTQwNjRhYjkzYmJiNTVjM2IxMGYzL3RhYmxlcmFuZ2U6MDg0Mjk3OTdlZjA5NDA2NGFiOTNiYmI1NWMzYjEwZjNfOS01LTEtMS0w_b48b8178-54b5-4129-9b2e-2627e117ec5b</t>
        </is>
      </c>
      <c r="K1325" s="3" t="inlineStr">
        <is>
          <t>2020-07-31 00:00:00</t>
        </is>
      </c>
    </row>
    <row r="1326">
      <c r="B1326" s="3" t="inlineStr">
        <is>
          <t>OperatingandFinanceLeaseWeightedAverageDiscountRatePercent</t>
        </is>
      </c>
      <c r="C1326" s="3" t="inlineStr">
        <is>
          <t>2020-06-27</t>
        </is>
      </c>
      <c r="D1326" s="3" t="n"/>
      <c r="E1326" s="3" t="inlineStr">
        <is>
          <t>instant</t>
        </is>
      </c>
      <c r="F1326" s="3" t="inlineStr">
        <is>
          <t>0.022000000000000002</t>
        </is>
      </c>
      <c r="G1326" s="3" t="inlineStr">
        <is>
          <t>number</t>
        </is>
      </c>
      <c r="H1326" s="3" t="inlineStr">
        <is>
          <t>3</t>
        </is>
      </c>
      <c r="I1326" s="3" t="n"/>
      <c r="J1326"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YxMg_50ec6976-f3f2-4fa7-bc97-7df7faf38dc7</t>
        </is>
      </c>
      <c r="K1326" s="3" t="inlineStr">
        <is>
          <t>2020-07-31 00:00:00</t>
        </is>
      </c>
    </row>
    <row r="1327">
      <c r="B1327" s="3" t="inlineStr">
        <is>
          <t>LesseeOperatingLeaseLeaseNotYetCommencedPaymentsDue</t>
        </is>
      </c>
      <c r="C1327" s="3" t="inlineStr">
        <is>
          <t>2020-06-27</t>
        </is>
      </c>
      <c r="D1327" s="3" t="n"/>
      <c r="E1327" s="3" t="inlineStr">
        <is>
          <t>instant</t>
        </is>
      </c>
      <c r="F1327" s="3" t="inlineStr">
        <is>
          <t>1800000000.0</t>
        </is>
      </c>
      <c r="G1327" s="3" t="inlineStr">
        <is>
          <t>usd</t>
        </is>
      </c>
      <c r="H1327" s="3" t="inlineStr">
        <is>
          <t>-8</t>
        </is>
      </c>
      <c r="I1327" s="3" t="n"/>
      <c r="J1327"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g0NA_9658a8c6-67e7-49b1-a074-5f7b3385c6f8</t>
        </is>
      </c>
      <c r="K1327" s="3" t="inlineStr">
        <is>
          <t>2020-07-31 00:00:00</t>
        </is>
      </c>
    </row>
    <row r="1328">
      <c r="B1328" s="3" t="inlineStr">
        <is>
          <t>DebtInstrumentInterestRateStatedPercentage</t>
        </is>
      </c>
      <c r="C1328" s="3" t="inlineStr">
        <is>
          <t>2020-06-27</t>
        </is>
      </c>
      <c r="D1328" s="3" t="n"/>
      <c r="E1328" s="3" t="inlineStr">
        <is>
          <t>instant</t>
        </is>
      </c>
      <c r="F1328" s="3" t="inlineStr">
        <is>
          <t>0.0</t>
        </is>
      </c>
      <c r="G1328" s="3" t="inlineStr">
        <is>
          <t>number</t>
        </is>
      </c>
      <c r="H1328" s="3" t="inlineStr">
        <is>
          <t>INF</t>
        </is>
      </c>
      <c r="I1328" s="3" t="inlineStr">
        <is>
          <t>aapl:FirstQuarter2020DebtIssuanceMember srt:MinimumMember aapl:FixedRateNotesMember</t>
        </is>
      </c>
      <c r="J132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wLTEtMS0xOTA2L3RleHRyZWdpb246NjRkZGE1NDQ4ZjIzNGZlNzhiZTJmNmZhOTk2MGE3NzlfMzg0ODI5MDY5NzI1OA_61d9bcf5-616a-4bef-8984-953c840ef4d0</t>
        </is>
      </c>
      <c r="K1328" s="3" t="inlineStr">
        <is>
          <t>2020-07-31 00:00:00</t>
        </is>
      </c>
    </row>
    <row r="1329">
      <c r="B1329" s="3" t="inlineStr">
        <is>
          <t>DebtInstrumentInterestRateEffectivePercentage</t>
        </is>
      </c>
      <c r="C1329" s="3" t="inlineStr">
        <is>
          <t>2020-06-27</t>
        </is>
      </c>
      <c r="D1329" s="3" t="n"/>
      <c r="E1329" s="3" t="inlineStr">
        <is>
          <t>instant</t>
        </is>
      </c>
      <c r="F1329" s="3" t="inlineStr">
        <is>
          <t>0.0003</t>
        </is>
      </c>
      <c r="G1329" s="3" t="inlineStr">
        <is>
          <t>number</t>
        </is>
      </c>
      <c r="H1329" s="3" t="inlineStr">
        <is>
          <t>4</t>
        </is>
      </c>
      <c r="I1329" s="3" t="inlineStr">
        <is>
          <t>aapl:FirstQuarter2020DebtIssuanceMember srt:MinimumMember aapl:FixedRateNotesMember</t>
        </is>
      </c>
      <c r="J1329"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04LTEtMS0wL3RleHRyZWdpb246N2MwNTdhOTQwMWYzNDg2NzlkYWNlODRlZjQyYjA1YWNfMzg0ODI5MDY5NzIyNA_73d8478b-0e38-402d-be44-ead25f82e365</t>
        </is>
      </c>
      <c r="K1329" s="3" t="inlineStr">
        <is>
          <t>2020-07-31 00:00:00</t>
        </is>
      </c>
    </row>
    <row r="1330">
      <c r="B1330" s="3" t="inlineStr">
        <is>
          <t>RevenueFromContractWithCustomerExcludingAssessedTax</t>
        </is>
      </c>
      <c r="C1330" s="3" t="inlineStr">
        <is>
          <t>2019-06-29</t>
        </is>
      </c>
      <c r="D1330" s="3" t="inlineStr">
        <is>
          <t>2018-09-30</t>
        </is>
      </c>
      <c r="E1330" s="3" t="inlineStr">
        <is>
          <t>duration</t>
        </is>
      </c>
      <c r="F1330" s="3" t="inlineStr">
        <is>
          <t>87592000000.0</t>
        </is>
      </c>
      <c r="G1330" s="3" t="inlineStr">
        <is>
          <t>usd</t>
        </is>
      </c>
      <c r="H1330" s="3" t="inlineStr">
        <is>
          <t>-6</t>
        </is>
      </c>
      <c r="I1330" s="3" t="inlineStr">
        <is>
          <t>aapl:AmericasSegmentMember</t>
        </is>
      </c>
      <c r="J1330"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y03LTEtMS0w_67f7dbc2-b6f3-4296-b7d6-4fe97cc4240c</t>
        </is>
      </c>
      <c r="K1330" s="3" t="inlineStr">
        <is>
          <t>2020-07-31 00:00:00</t>
        </is>
      </c>
    </row>
    <row r="1331">
      <c r="B1331" s="3" t="inlineStr">
        <is>
          <t>OperatingIncomeLoss</t>
        </is>
      </c>
      <c r="C1331" s="3" t="inlineStr">
        <is>
          <t>2019-06-29</t>
        </is>
      </c>
      <c r="D1331" s="3" t="inlineStr">
        <is>
          <t>2018-09-30</t>
        </is>
      </c>
      <c r="E1331" s="3" t="inlineStr">
        <is>
          <t>duration</t>
        </is>
      </c>
      <c r="F1331" s="3" t="inlineStr">
        <is>
          <t>26329000000.0</t>
        </is>
      </c>
      <c r="G1331" s="3" t="inlineStr">
        <is>
          <t>usd</t>
        </is>
      </c>
      <c r="H1331" s="3" t="inlineStr">
        <is>
          <t>-6</t>
        </is>
      </c>
      <c r="I1331" s="3" t="inlineStr">
        <is>
          <t>aapl:AmericasSegmentMember</t>
        </is>
      </c>
      <c r="J1331"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NC03LTEtMS0w_a7fa7e3b-e3c2-4f45-9f51-95fe9f1449d5</t>
        </is>
      </c>
      <c r="K1331" s="3" t="inlineStr">
        <is>
          <t>2020-07-31 00:00:00</t>
        </is>
      </c>
    </row>
    <row r="1332">
      <c r="B1332" s="3" t="inlineStr">
        <is>
          <t>DerivativeFairValueOfDerivativeAsset</t>
        </is>
      </c>
      <c r="C1332" s="3" t="inlineStr">
        <is>
          <t>2020-06-27</t>
        </is>
      </c>
      <c r="D1332" s="3" t="n"/>
      <c r="E1332" s="3" t="inlineStr">
        <is>
          <t>instant</t>
        </is>
      </c>
      <c r="F1332" s="3" t="inlineStr">
        <is>
          <t>1247000000.0</t>
        </is>
      </c>
      <c r="G1332" s="3" t="inlineStr">
        <is>
          <t>usd</t>
        </is>
      </c>
      <c r="H1332" s="3" t="inlineStr">
        <is>
          <t>-6</t>
        </is>
      </c>
      <c r="I1332" s="3" t="inlineStr">
        <is>
          <t>us-gaap:DesignatedAsHedgingInstrumentMember us-gaap:OtherAssetsMember us-gaap:FairValueInputsLevel2Member us-gaap:ForeignExchangeContractMember</t>
        </is>
      </c>
      <c r="J1332"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My0xLTEtMS0w_80d7be7c-e644-4f3d-a72d-c468dbb7b3f1</t>
        </is>
      </c>
      <c r="K1332" s="3" t="inlineStr">
        <is>
          <t>2020-07-31 00:00:00</t>
        </is>
      </c>
    </row>
    <row r="1333">
      <c r="B1333" s="3" t="inlineStr">
        <is>
          <t>DebtInstrumentFaceAmount</t>
        </is>
      </c>
      <c r="C1333" s="3" t="inlineStr">
        <is>
          <t>2020-06-27</t>
        </is>
      </c>
      <c r="D1333" s="3" t="n"/>
      <c r="E1333" s="3" t="inlineStr">
        <is>
          <t>instant</t>
        </is>
      </c>
      <c r="F1333" s="3" t="inlineStr">
        <is>
          <t>2000000000.0</t>
        </is>
      </c>
      <c r="G1333" s="3" t="inlineStr">
        <is>
          <t>eur</t>
        </is>
      </c>
      <c r="H1333" s="3" t="inlineStr">
        <is>
          <t>INF</t>
        </is>
      </c>
      <c r="I1333" s="3" t="inlineStr">
        <is>
          <t>aapl:FirstQuarter2020DebtIssuanceMember</t>
        </is>
      </c>
      <c r="J1333"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i0wLTEtMS0xOTAxL3RleHRyZWdpb246MzlhMDBjMTQ5MTMzNDRlNjkyMzliZTkwYTBlODg2NmVfMzg0ODI5MDY5NzI4Mg_9824f75f-9f03-4812-841c-cfbb68ec4d8c</t>
        </is>
      </c>
      <c r="K1333" s="3" t="inlineStr">
        <is>
          <t>2020-07-31 00:00:00</t>
        </is>
      </c>
    </row>
    <row r="1334">
      <c r="B1334" s="3" t="inlineStr">
        <is>
          <t>StockholdersEquity</t>
        </is>
      </c>
      <c r="C1334" s="3" t="inlineStr">
        <is>
          <t>2020-06-27</t>
        </is>
      </c>
      <c r="D1334" s="3" t="n"/>
      <c r="E1334" s="3" t="inlineStr">
        <is>
          <t>instant</t>
        </is>
      </c>
      <c r="F1334" s="3" t="inlineStr">
        <is>
          <t>1613000000.0</t>
        </is>
      </c>
      <c r="G1334" s="3" t="inlineStr">
        <is>
          <t>usd</t>
        </is>
      </c>
      <c r="H1334" s="3" t="inlineStr">
        <is>
          <t>-6</t>
        </is>
      </c>
      <c r="I1334" s="3" t="inlineStr">
        <is>
          <t>us-gaap:AccumulatedNetUnrealizedInvestmentGainLossMember</t>
        </is>
      </c>
      <c r="J1334"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y01LTEtMS0w_3b050cee-8430-426c-a64f-11942306948f</t>
        </is>
      </c>
      <c r="K1334" s="3" t="inlineStr">
        <is>
          <t>2020-07-31 00:00:00</t>
        </is>
      </c>
    </row>
    <row r="1335">
      <c r="B1335" s="3" t="inlineStr">
        <is>
          <t>NonoperatingIncomeExpense</t>
        </is>
      </c>
      <c r="C1335" s="3" t="inlineStr">
        <is>
          <t>2019-06-29</t>
        </is>
      </c>
      <c r="D1335" s="3" t="inlineStr">
        <is>
          <t>2018-09-30</t>
        </is>
      </c>
      <c r="E1335" s="3" t="inlineStr">
        <is>
          <t>duration</t>
        </is>
      </c>
      <c r="F1335" s="3" t="inlineStr">
        <is>
          <t>-55000000.0</t>
        </is>
      </c>
      <c r="G1335" s="3" t="inlineStr">
        <is>
          <t>usd</t>
        </is>
      </c>
      <c r="H1335" s="3" t="inlineStr">
        <is>
          <t>-6</t>
        </is>
      </c>
      <c r="I1335" s="3" t="inlineStr">
        <is>
          <t>us-gaap:ReclassificationOutOfAccumulatedOtherComprehensiveIncomeMember us-gaap:AccumulatedNetUnrealizedInvestmentGainLossMember</t>
        </is>
      </c>
      <c r="J1335"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OC0xMC0xLTEtMA_2a43abaa-e660-47d8-b7f6-38bc0e2d4e2e</t>
        </is>
      </c>
      <c r="K1335" s="3" t="inlineStr">
        <is>
          <t>2020-07-31 00:00:00</t>
        </is>
      </c>
    </row>
    <row r="1336">
      <c r="B1336" s="3" t="inlineStr">
        <is>
          <t>DebtInstrumentTerm</t>
        </is>
      </c>
      <c r="C1336" s="3" t="inlineStr">
        <is>
          <t>2020-06-27</t>
        </is>
      </c>
      <c r="D1336" s="3" t="inlineStr">
        <is>
          <t>2019-09-29</t>
        </is>
      </c>
      <c r="E1336" s="3" t="inlineStr">
        <is>
          <t>duration</t>
        </is>
      </c>
      <c r="F1336" s="3" t="n"/>
      <c r="G1336" s="3" t="n"/>
      <c r="H1336" s="3" t="n"/>
      <c r="I1336" s="3" t="inlineStr">
        <is>
          <t>us-gaap:SecuritiesSoldUnderAgreementsToRepurchaseMember</t>
        </is>
      </c>
      <c r="J1336"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TEzMg_3771441c-d325-4432-bab9-28b6390ee115</t>
        </is>
      </c>
      <c r="K1336" s="3" t="inlineStr">
        <is>
          <t>2020-07-31 00:00:00</t>
        </is>
      </c>
    </row>
    <row r="1337">
      <c r="B1337" s="3" t="inlineStr">
        <is>
          <t>DebtInstrumentInterestRateStatedPercentage</t>
        </is>
      </c>
      <c r="C1337" s="3" t="inlineStr">
        <is>
          <t>2020-06-27</t>
        </is>
      </c>
      <c r="D1337" s="3" t="n"/>
      <c r="E1337" s="3" t="inlineStr">
        <is>
          <t>instant</t>
        </is>
      </c>
      <c r="F1337" s="3" t="inlineStr">
        <is>
          <t>0.005</t>
        </is>
      </c>
      <c r="G1337" s="3" t="inlineStr">
        <is>
          <t>number</t>
        </is>
      </c>
      <c r="H1337" s="3" t="inlineStr">
        <is>
          <t>INF</t>
        </is>
      </c>
      <c r="I1337" s="3" t="inlineStr">
        <is>
          <t>aapl:FirstQuarter2020DebtIssuanceMember aapl:FixedRateNotesMember srt:MaximumMember</t>
        </is>
      </c>
      <c r="J1337"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wLTEtMS0xOTA2L3RleHRyZWdpb246NjRkZGE1NDQ4ZjIzNGZlNzhiZTJmNmZhOTk2MGE3NzlfMzg0ODI5MDY5NzI2OQ_4b9708ef-0db9-4244-9478-521b8660b293</t>
        </is>
      </c>
      <c r="K1337" s="3" t="inlineStr">
        <is>
          <t>2020-07-31 00:00:00</t>
        </is>
      </c>
    </row>
    <row r="1338">
      <c r="B1338" s="3" t="inlineStr">
        <is>
          <t>DebtInstrumentInterestRateEffectivePercentage</t>
        </is>
      </c>
      <c r="C1338" s="3" t="inlineStr">
        <is>
          <t>2020-06-27</t>
        </is>
      </c>
      <c r="D1338" s="3" t="n"/>
      <c r="E1338" s="3" t="inlineStr">
        <is>
          <t>instant</t>
        </is>
      </c>
      <c r="F1338" s="3" t="inlineStr">
        <is>
          <t>0.005600000000000001</t>
        </is>
      </c>
      <c r="G1338" s="3" t="inlineStr">
        <is>
          <t>number</t>
        </is>
      </c>
      <c r="H1338" s="3" t="inlineStr">
        <is>
          <t>4</t>
        </is>
      </c>
      <c r="I1338" s="3" t="inlineStr">
        <is>
          <t>aapl:FirstQuarter2020DebtIssuanceMember aapl:FixedRateNotesMember srt:MaximumMember</t>
        </is>
      </c>
      <c r="J133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04LTEtMS0wL3RleHRyZWdpb246N2MwNTdhOTQwMWYzNDg2NzlkYWNlODRlZjQyYjA1YWNfMzg0ODI5MDY5NzIyOQ_7133c5d3-cbed-4a23-941e-aba3f7071eb8</t>
        </is>
      </c>
      <c r="K1338" s="3" t="inlineStr">
        <is>
          <t>2020-07-31 00:00:00</t>
        </is>
      </c>
    </row>
    <row r="1339">
      <c r="B1339" s="3" t="inlineStr">
        <is>
          <t>AvailableForSaleDebtSecuritiesAmortizedCostBasis</t>
        </is>
      </c>
      <c r="C1339" s="3" t="inlineStr">
        <is>
          <t>2020-06-27</t>
        </is>
      </c>
      <c r="D1339" s="3" t="n"/>
      <c r="E1339" s="3" t="inlineStr">
        <is>
          <t>instant</t>
        </is>
      </c>
      <c r="F1339" s="3" t="inlineStr">
        <is>
          <t>12105000000.0</t>
        </is>
      </c>
      <c r="G1339" s="3" t="inlineStr">
        <is>
          <t>usd</t>
        </is>
      </c>
      <c r="H1339" s="3" t="inlineStr">
        <is>
          <t>-6</t>
        </is>
      </c>
      <c r="I1339" s="3" t="inlineStr">
        <is>
          <t>us-gaap:FairValueInputsLevel2Member us-gaap:CommercialPaperMember</t>
        </is>
      </c>
      <c r="J133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MS0xLTEtMA_a72debfb-f496-4102-91d0-b6ae33175bbd</t>
        </is>
      </c>
      <c r="K1339" s="3" t="inlineStr">
        <is>
          <t>2020-07-31 00:00:00</t>
        </is>
      </c>
    </row>
    <row r="1340">
      <c r="B1340" s="3" t="inlineStr">
        <is>
          <t>AvailableForSaleDebtSecuritiesAccumulatedGrossUnrealizedGainBeforeTax</t>
        </is>
      </c>
      <c r="C1340" s="3" t="inlineStr">
        <is>
          <t>2020-06-27</t>
        </is>
      </c>
      <c r="D1340" s="3" t="n"/>
      <c r="E1340" s="3" t="inlineStr">
        <is>
          <t>instant</t>
        </is>
      </c>
      <c r="F1340" s="3" t="n"/>
      <c r="G1340" s="3" t="inlineStr">
        <is>
          <t>usd</t>
        </is>
      </c>
      <c r="H1340" s="3" t="inlineStr">
        <is>
          <t>-6</t>
        </is>
      </c>
      <c r="I1340" s="3" t="inlineStr">
        <is>
          <t>us-gaap:FairValueInputsLevel2Member us-gaap:CommercialPaperMember</t>
        </is>
      </c>
      <c r="J134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My0xLTEtMA_a290b757-5a7f-48ce-ba23-71d1e698c3fa</t>
        </is>
      </c>
      <c r="K1340" s="3" t="inlineStr">
        <is>
          <t>2020-07-31 00:00:00</t>
        </is>
      </c>
    </row>
    <row r="1341">
      <c r="B1341" s="3" t="inlineStr">
        <is>
          <t>AvailableForSaleDebtSecuritiesAccumulatedGrossUnrealizedLossBeforeTax</t>
        </is>
      </c>
      <c r="C1341" s="3" t="inlineStr">
        <is>
          <t>2020-06-27</t>
        </is>
      </c>
      <c r="D1341" s="3" t="n"/>
      <c r="E1341" s="3" t="inlineStr">
        <is>
          <t>instant</t>
        </is>
      </c>
      <c r="F1341" s="3" t="n"/>
      <c r="G1341" s="3" t="inlineStr">
        <is>
          <t>usd</t>
        </is>
      </c>
      <c r="H1341" s="3" t="inlineStr">
        <is>
          <t>-6</t>
        </is>
      </c>
      <c r="I1341" s="3" t="inlineStr">
        <is>
          <t>us-gaap:FairValueInputsLevel2Member us-gaap:CommercialPaperMember</t>
        </is>
      </c>
      <c r="J134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NS0xLTEtMA_88ddaa0b-2b91-4706-ba1e-8d1bfa06a6cf</t>
        </is>
      </c>
      <c r="K1341" s="3" t="inlineStr">
        <is>
          <t>2020-07-31 00:00:00</t>
        </is>
      </c>
    </row>
    <row r="1342">
      <c r="B1342" s="3" t="inlineStr">
        <is>
          <t>AvailableForSaleSecuritiesDebtSecurities</t>
        </is>
      </c>
      <c r="C1342" s="3" t="inlineStr">
        <is>
          <t>2020-06-27</t>
        </is>
      </c>
      <c r="D1342" s="3" t="n"/>
      <c r="E1342" s="3" t="inlineStr">
        <is>
          <t>instant</t>
        </is>
      </c>
      <c r="F1342" s="3" t="inlineStr">
        <is>
          <t>12105000000.0</t>
        </is>
      </c>
      <c r="G1342" s="3" t="inlineStr">
        <is>
          <t>usd</t>
        </is>
      </c>
      <c r="H1342" s="3" t="inlineStr">
        <is>
          <t>-6</t>
        </is>
      </c>
      <c r="I1342" s="3" t="inlineStr">
        <is>
          <t>us-gaap:FairValueInputsLevel2Member us-gaap:CommercialPaperMember</t>
        </is>
      </c>
      <c r="J134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Ny0xLTEtMA_fe6f0bfa-f41b-419a-a219-87dcc3cf9971</t>
        </is>
      </c>
      <c r="K1342" s="3" t="inlineStr">
        <is>
          <t>2020-07-31 00:00:00</t>
        </is>
      </c>
    </row>
    <row r="1343">
      <c r="B1343" s="3" t="inlineStr">
        <is>
          <t>CashAndCashEquivalentsAtCarryingValue</t>
        </is>
      </c>
      <c r="C1343" s="3" t="inlineStr">
        <is>
          <t>2020-06-27</t>
        </is>
      </c>
      <c r="D1343" s="3" t="n"/>
      <c r="E1343" s="3" t="inlineStr">
        <is>
          <t>instant</t>
        </is>
      </c>
      <c r="F1343" s="3" t="inlineStr">
        <is>
          <t>936000000.0</t>
        </is>
      </c>
      <c r="G1343" s="3" t="inlineStr">
        <is>
          <t>usd</t>
        </is>
      </c>
      <c r="H1343" s="3" t="inlineStr">
        <is>
          <t>-6</t>
        </is>
      </c>
      <c r="I1343" s="3" t="inlineStr">
        <is>
          <t>us-gaap:FairValueInputsLevel2Member us-gaap:CommercialPaperMember</t>
        </is>
      </c>
      <c r="J134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OS0xLTEtMA_bed276fe-d9e4-49a2-9558-b271bb9f471d</t>
        </is>
      </c>
      <c r="K1343" s="3" t="inlineStr">
        <is>
          <t>2020-07-31 00:00:00</t>
        </is>
      </c>
    </row>
    <row r="1344">
      <c r="B1344" s="3" t="inlineStr">
        <is>
          <t>MarketableSecuritiesCurrent</t>
        </is>
      </c>
      <c r="C1344" s="3" t="inlineStr">
        <is>
          <t>2020-06-27</t>
        </is>
      </c>
      <c r="D1344" s="3" t="n"/>
      <c r="E1344" s="3" t="inlineStr">
        <is>
          <t>instant</t>
        </is>
      </c>
      <c r="F1344" s="3" t="inlineStr">
        <is>
          <t>11169000000.0</t>
        </is>
      </c>
      <c r="G1344" s="3" t="inlineStr">
        <is>
          <t>usd</t>
        </is>
      </c>
      <c r="H1344" s="3" t="inlineStr">
        <is>
          <t>-6</t>
        </is>
      </c>
      <c r="I1344" s="3" t="inlineStr">
        <is>
          <t>us-gaap:FairValueInputsLevel2Member us-gaap:CommercialPaperMember</t>
        </is>
      </c>
      <c r="J134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MTEtMS0xLTA_c66eac32-f5b1-4d5a-8bdc-4cdb3aba6117</t>
        </is>
      </c>
      <c r="K1344" s="3" t="inlineStr">
        <is>
          <t>2020-07-31 00:00:00</t>
        </is>
      </c>
    </row>
    <row r="1345">
      <c r="B1345" s="3" t="inlineStr">
        <is>
          <t>MarketableSecuritiesNoncurrent</t>
        </is>
      </c>
      <c r="C1345" s="3" t="inlineStr">
        <is>
          <t>2020-06-27</t>
        </is>
      </c>
      <c r="D1345" s="3" t="n"/>
      <c r="E1345" s="3" t="inlineStr">
        <is>
          <t>instant</t>
        </is>
      </c>
      <c r="F1345" s="3" t="n"/>
      <c r="G1345" s="3" t="inlineStr">
        <is>
          <t>usd</t>
        </is>
      </c>
      <c r="H1345" s="3" t="inlineStr">
        <is>
          <t>-6</t>
        </is>
      </c>
      <c r="I1345" s="3" t="inlineStr">
        <is>
          <t>us-gaap:FairValueInputsLevel2Member us-gaap:CommercialPaperMember</t>
        </is>
      </c>
      <c r="J134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ItMTMtMS0xLTA_f453fd10-fbed-408a-8061-2a3460e623d7</t>
        </is>
      </c>
      <c r="K1345" s="3" t="inlineStr">
        <is>
          <t>2020-07-31 00:00:00</t>
        </is>
      </c>
    </row>
    <row r="1346">
      <c r="B1346" s="3" t="inlineStr">
        <is>
          <t>MaximumLengthOfTimeForeignCurrencyCashFlowHedge</t>
        </is>
      </c>
      <c r="C1346" s="3" t="inlineStr">
        <is>
          <t>2020-06-27</t>
        </is>
      </c>
      <c r="D1346" s="3" t="inlineStr">
        <is>
          <t>2019-09-29</t>
        </is>
      </c>
      <c r="E1346" s="3" t="inlineStr">
        <is>
          <t>duration</t>
        </is>
      </c>
      <c r="F1346" s="3" t="inlineStr">
        <is>
          <t>12.0</t>
        </is>
      </c>
      <c r="G1346" s="3" t="n"/>
      <c r="H1346" s="3" t="n"/>
      <c r="I1346" s="3" t="inlineStr">
        <is>
          <t>us-gaap:ForeignExchangeContractMember</t>
        </is>
      </c>
      <c r="J1346"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NDMwMQ_8b8cc06e-8fa2-4cfa-bd0f-f4fdcfb188b0</t>
        </is>
      </c>
      <c r="K1346" s="3" t="inlineStr">
        <is>
          <t>2020-07-31 00:00:00</t>
        </is>
      </c>
    </row>
    <row r="1347">
      <c r="B1347" s="3" t="inlineStr">
        <is>
          <t>FinanceLeaseRightOfUseAsset</t>
        </is>
      </c>
      <c r="C1347" s="3" t="inlineStr">
        <is>
          <t>2020-06-27</t>
        </is>
      </c>
      <c r="D1347" s="3" t="n"/>
      <c r="E1347" s="3" t="inlineStr">
        <is>
          <t>instant</t>
        </is>
      </c>
      <c r="F1347" s="3" t="inlineStr">
        <is>
          <t>625000000.0</t>
        </is>
      </c>
      <c r="G1347" s="3" t="inlineStr">
        <is>
          <t>usd</t>
        </is>
      </c>
      <c r="H1347" s="3" t="inlineStr">
        <is>
          <t>-6</t>
        </is>
      </c>
      <c r="I1347" s="3" t="inlineStr">
        <is>
          <t>us-gaap:PropertyPlantAndEquipmentMember</t>
        </is>
      </c>
      <c r="J1347"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My00LTEtMS0w_88bd7ae2-3f7a-49fa-a522-c76d2b468f37</t>
        </is>
      </c>
      <c r="K1347" s="3" t="inlineStr">
        <is>
          <t>2020-07-31 00:00:00</t>
        </is>
      </c>
    </row>
    <row r="1348">
      <c r="B1348" s="3" t="inlineStr">
        <is>
          <t>Security12bTitle</t>
        </is>
      </c>
      <c r="C1348" s="3" t="inlineStr">
        <is>
          <t>2020-06-27</t>
        </is>
      </c>
      <c r="D1348" s="3" t="inlineStr">
        <is>
          <t>2019-09-29</t>
        </is>
      </c>
      <c r="E1348" s="3" t="inlineStr">
        <is>
          <t>duration</t>
        </is>
      </c>
      <c r="F1348" s="3" t="n"/>
      <c r="G1348" s="3" t="n"/>
      <c r="H1348" s="3" t="n"/>
      <c r="I1348" s="3" t="inlineStr">
        <is>
          <t>aapl:A1.625NotesDue2026Member</t>
        </is>
      </c>
      <c r="J1348"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182LTAtMS0xLTA_349103ff-1ad4-4e12-b136-a0443df5e17d</t>
        </is>
      </c>
      <c r="K1348" s="3" t="inlineStr">
        <is>
          <t>2020-07-31 00:00:00</t>
        </is>
      </c>
    </row>
    <row r="1349">
      <c r="B1349" s="3" t="inlineStr">
        <is>
          <t>TradingSymbol</t>
        </is>
      </c>
      <c r="C1349" s="3" t="inlineStr">
        <is>
          <t>2020-06-27</t>
        </is>
      </c>
      <c r="D1349" s="3" t="inlineStr">
        <is>
          <t>2019-09-29</t>
        </is>
      </c>
      <c r="E1349" s="3" t="inlineStr">
        <is>
          <t>duration</t>
        </is>
      </c>
      <c r="F1349" s="3" t="n"/>
      <c r="G1349" s="3" t="n"/>
      <c r="H1349" s="3" t="n"/>
      <c r="I1349" s="3" t="inlineStr">
        <is>
          <t>aapl:A1.625NotesDue2026Member</t>
        </is>
      </c>
      <c r="J1349"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182LTEtMS0xLTA_0450c584-5e0c-4911-9abb-7a6e5cc71bf4</t>
        </is>
      </c>
      <c r="K1349" s="3" t="inlineStr">
        <is>
          <t>2020-07-31 00:00:00</t>
        </is>
      </c>
    </row>
    <row r="1350">
      <c r="B1350" s="3" t="inlineStr">
        <is>
          <t>SecurityExchangeName</t>
        </is>
      </c>
      <c r="C1350" s="3" t="inlineStr">
        <is>
          <t>2020-06-27</t>
        </is>
      </c>
      <c r="D1350" s="3" t="inlineStr">
        <is>
          <t>2019-09-29</t>
        </is>
      </c>
      <c r="E1350" s="3" t="inlineStr">
        <is>
          <t>duration</t>
        </is>
      </c>
      <c r="F1350" s="3" t="n"/>
      <c r="G1350" s="3" t="n"/>
      <c r="H1350" s="3" t="n"/>
      <c r="I1350" s="3" t="inlineStr">
        <is>
          <t>aapl:A1.625NotesDue2026Member</t>
        </is>
      </c>
      <c r="J1350"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182LTItMS0xLTA_4ba0e78e-f024-46a4-b370-b287f1e9e431</t>
        </is>
      </c>
      <c r="K1350" s="3" t="inlineStr">
        <is>
          <t>2020-07-31 00:00:00</t>
        </is>
      </c>
    </row>
    <row r="1351">
      <c r="B1351" s="3" t="inlineStr">
        <is>
          <t>AvailableForSaleDebtSecuritiesAmortizedCostBasis</t>
        </is>
      </c>
      <c r="C1351" s="3" t="inlineStr">
        <is>
          <t>2020-06-27</t>
        </is>
      </c>
      <c r="D1351" s="3" t="n"/>
      <c r="E1351" s="3" t="inlineStr">
        <is>
          <t>instant</t>
        </is>
      </c>
      <c r="F1351" s="3" t="inlineStr">
        <is>
          <t>19324000000.0</t>
        </is>
      </c>
      <c r="G1351" s="3" t="inlineStr">
        <is>
          <t>usd</t>
        </is>
      </c>
      <c r="H1351" s="3" t="inlineStr">
        <is>
          <t>-6</t>
        </is>
      </c>
      <c r="I1351" s="3" t="inlineStr">
        <is>
          <t>us-gaap:FairValueInputsLevel2Member us-gaap:ForeignGovernmentDebtSecuritiesMember</t>
        </is>
      </c>
      <c r="J135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MS0xLTEtMA_4650ddf6-1eff-4947-ac38-7b6493bfc201</t>
        </is>
      </c>
      <c r="K1351" s="3" t="inlineStr">
        <is>
          <t>2020-07-31 00:00:00</t>
        </is>
      </c>
    </row>
    <row r="1352">
      <c r="B1352" s="3" t="inlineStr">
        <is>
          <t>AvailableForSaleDebtSecuritiesAccumulatedGrossUnrealizedGainBeforeTax</t>
        </is>
      </c>
      <c r="C1352" s="3" t="inlineStr">
        <is>
          <t>2020-06-27</t>
        </is>
      </c>
      <c r="D1352" s="3" t="n"/>
      <c r="E1352" s="3" t="inlineStr">
        <is>
          <t>instant</t>
        </is>
      </c>
      <c r="F1352" s="3" t="inlineStr">
        <is>
          <t>255000000.0</t>
        </is>
      </c>
      <c r="G1352" s="3" t="inlineStr">
        <is>
          <t>usd</t>
        </is>
      </c>
      <c r="H1352" s="3" t="inlineStr">
        <is>
          <t>-6</t>
        </is>
      </c>
      <c r="I1352" s="3" t="inlineStr">
        <is>
          <t>us-gaap:FairValueInputsLevel2Member us-gaap:ForeignGovernmentDebtSecuritiesMember</t>
        </is>
      </c>
      <c r="J135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My0xLTEtMA_08f208a7-a92e-45fd-86ab-489b6b61aaa5</t>
        </is>
      </c>
      <c r="K1352" s="3" t="inlineStr">
        <is>
          <t>2020-07-31 00:00:00</t>
        </is>
      </c>
    </row>
    <row r="1353">
      <c r="B1353" s="3" t="inlineStr">
        <is>
          <t>AvailableForSaleDebtSecuritiesAccumulatedGrossUnrealizedLossBeforeTax</t>
        </is>
      </c>
      <c r="C1353" s="3" t="inlineStr">
        <is>
          <t>2020-06-27</t>
        </is>
      </c>
      <c r="D1353" s="3" t="n"/>
      <c r="E1353" s="3" t="inlineStr">
        <is>
          <t>instant</t>
        </is>
      </c>
      <c r="F1353" s="3" t="inlineStr">
        <is>
          <t>272000000.0</t>
        </is>
      </c>
      <c r="G1353" s="3" t="inlineStr">
        <is>
          <t>usd</t>
        </is>
      </c>
      <c r="H1353" s="3" t="inlineStr">
        <is>
          <t>-6</t>
        </is>
      </c>
      <c r="I1353" s="3" t="inlineStr">
        <is>
          <t>us-gaap:FairValueInputsLevel2Member us-gaap:ForeignGovernmentDebtSecuritiesMember</t>
        </is>
      </c>
      <c r="J135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NS0xLTEtMA_f3f05c8f-d941-4eb6-9dd1-8797197d8cac</t>
        </is>
      </c>
      <c r="K1353" s="3" t="inlineStr">
        <is>
          <t>2020-07-31 00:00:00</t>
        </is>
      </c>
    </row>
    <row r="1354">
      <c r="B1354" s="3" t="inlineStr">
        <is>
          <t>AvailableForSaleSecuritiesDebtSecurities</t>
        </is>
      </c>
      <c r="C1354" s="3" t="inlineStr">
        <is>
          <t>2020-06-27</t>
        </is>
      </c>
      <c r="D1354" s="3" t="n"/>
      <c r="E1354" s="3" t="inlineStr">
        <is>
          <t>instant</t>
        </is>
      </c>
      <c r="F1354" s="3" t="inlineStr">
        <is>
          <t>19307000000.0</t>
        </is>
      </c>
      <c r="G1354" s="3" t="inlineStr">
        <is>
          <t>usd</t>
        </is>
      </c>
      <c r="H1354" s="3" t="inlineStr">
        <is>
          <t>-6</t>
        </is>
      </c>
      <c r="I1354" s="3" t="inlineStr">
        <is>
          <t>us-gaap:FairValueInputsLevel2Member us-gaap:ForeignGovernmentDebtSecuritiesMember</t>
        </is>
      </c>
      <c r="J135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Ny0xLTEtMA_ebd4b67e-63f1-4b88-a6bb-ebc3367aef37</t>
        </is>
      </c>
      <c r="K1354" s="3" t="inlineStr">
        <is>
          <t>2020-07-31 00:00:00</t>
        </is>
      </c>
    </row>
    <row r="1355">
      <c r="B1355" s="3" t="inlineStr">
        <is>
          <t>CashAndCashEquivalentsAtCarryingValue</t>
        </is>
      </c>
      <c r="C1355" s="3" t="inlineStr">
        <is>
          <t>2020-06-27</t>
        </is>
      </c>
      <c r="D1355" s="3" t="n"/>
      <c r="E1355" s="3" t="inlineStr">
        <is>
          <t>instant</t>
        </is>
      </c>
      <c r="F1355" s="3" t="inlineStr">
        <is>
          <t>1000000.0</t>
        </is>
      </c>
      <c r="G1355" s="3" t="inlineStr">
        <is>
          <t>usd</t>
        </is>
      </c>
      <c r="H1355" s="3" t="inlineStr">
        <is>
          <t>-6</t>
        </is>
      </c>
      <c r="I1355" s="3" t="inlineStr">
        <is>
          <t>us-gaap:FairValueInputsLevel2Member us-gaap:ForeignGovernmentDebtSecuritiesMember</t>
        </is>
      </c>
      <c r="J135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OS0xLTEtMA_250ae305-a25e-42ee-b415-b3d300a28012</t>
        </is>
      </c>
      <c r="K1355" s="3" t="inlineStr">
        <is>
          <t>2020-07-31 00:00:00</t>
        </is>
      </c>
    </row>
    <row r="1356">
      <c r="B1356" s="3" t="inlineStr">
        <is>
          <t>MarketableSecuritiesCurrent</t>
        </is>
      </c>
      <c r="C1356" s="3" t="inlineStr">
        <is>
          <t>2020-06-27</t>
        </is>
      </c>
      <c r="D1356" s="3" t="n"/>
      <c r="E1356" s="3" t="inlineStr">
        <is>
          <t>instant</t>
        </is>
      </c>
      <c r="F1356" s="3" t="inlineStr">
        <is>
          <t>4062000000.0</t>
        </is>
      </c>
      <c r="G1356" s="3" t="inlineStr">
        <is>
          <t>usd</t>
        </is>
      </c>
      <c r="H1356" s="3" t="inlineStr">
        <is>
          <t>-6</t>
        </is>
      </c>
      <c r="I1356" s="3" t="inlineStr">
        <is>
          <t>us-gaap:FairValueInputsLevel2Member us-gaap:ForeignGovernmentDebtSecuritiesMember</t>
        </is>
      </c>
      <c r="J135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MTEtMS0xLTA_f7b66604-2ea7-43bb-83e0-c11cc29c8dcf</t>
        </is>
      </c>
      <c r="K1356" s="3" t="inlineStr">
        <is>
          <t>2020-07-31 00:00:00</t>
        </is>
      </c>
    </row>
    <row r="1357">
      <c r="B1357" s="3" t="inlineStr">
        <is>
          <t>MarketableSecuritiesNoncurrent</t>
        </is>
      </c>
      <c r="C1357" s="3" t="inlineStr">
        <is>
          <t>2020-06-27</t>
        </is>
      </c>
      <c r="D1357" s="3" t="n"/>
      <c r="E1357" s="3" t="inlineStr">
        <is>
          <t>instant</t>
        </is>
      </c>
      <c r="F1357" s="3" t="inlineStr">
        <is>
          <t>15244000000.0</t>
        </is>
      </c>
      <c r="G1357" s="3" t="inlineStr">
        <is>
          <t>usd</t>
        </is>
      </c>
      <c r="H1357" s="3" t="inlineStr">
        <is>
          <t>-6</t>
        </is>
      </c>
      <c r="I1357" s="3" t="inlineStr">
        <is>
          <t>us-gaap:FairValueInputsLevel2Member us-gaap:ForeignGovernmentDebtSecuritiesMember</t>
        </is>
      </c>
      <c r="J135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AtMTMtMS0xLTA_8e80e121-58a6-4296-8c32-ef3cbef935d1</t>
        </is>
      </c>
      <c r="K1357" s="3" t="inlineStr">
        <is>
          <t>2020-07-31 00:00:00</t>
        </is>
      </c>
    </row>
    <row r="1358">
      <c r="B1358" s="3" t="inlineStr">
        <is>
          <t>RevenueFromContractWithCustomerExcludingAssessedTax</t>
        </is>
      </c>
      <c r="C1358" s="3" t="inlineStr">
        <is>
          <t>2019-06-29</t>
        </is>
      </c>
      <c r="D1358" s="3" t="inlineStr">
        <is>
          <t>2019-03-31</t>
        </is>
      </c>
      <c r="E1358" s="3" t="inlineStr">
        <is>
          <t>duration</t>
        </is>
      </c>
      <c r="F1358" s="3" t="inlineStr">
        <is>
          <t>42354000000.0</t>
        </is>
      </c>
      <c r="G1358" s="3" t="inlineStr">
        <is>
          <t>usd</t>
        </is>
      </c>
      <c r="H1358" s="3" t="inlineStr">
        <is>
          <t>-6</t>
        </is>
      </c>
      <c r="I1358" s="3" t="inlineStr">
        <is>
          <t>us-gaap:ProductMember</t>
        </is>
      </c>
      <c r="J1358"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y0zLTEtMS0w_56a8d08b-0929-403a-b357-5d48afaa7810</t>
        </is>
      </c>
      <c r="K1358" s="3" t="inlineStr">
        <is>
          <t>2020-07-31 00:00:00</t>
        </is>
      </c>
    </row>
    <row r="1359">
      <c r="B1359" s="3" t="inlineStr">
        <is>
          <t>CostOfGoodsAndServicesSold</t>
        </is>
      </c>
      <c r="C1359" s="3" t="inlineStr">
        <is>
          <t>2019-06-29</t>
        </is>
      </c>
      <c r="D1359" s="3" t="inlineStr">
        <is>
          <t>2019-03-31</t>
        </is>
      </c>
      <c r="E1359" s="3" t="inlineStr">
        <is>
          <t>duration</t>
        </is>
      </c>
      <c r="F1359" s="3" t="inlineStr">
        <is>
          <t>29473000000.0</t>
        </is>
      </c>
      <c r="G1359" s="3" t="inlineStr">
        <is>
          <t>usd</t>
        </is>
      </c>
      <c r="H1359" s="3" t="inlineStr">
        <is>
          <t>-6</t>
        </is>
      </c>
      <c r="I1359" s="3" t="inlineStr">
        <is>
          <t>us-gaap:ProductMember</t>
        </is>
      </c>
      <c r="J1359"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C0zLTEtMS0w_4e72f0d7-65f0-4e57-87ed-0796a366c966</t>
        </is>
      </c>
      <c r="K1359" s="3" t="inlineStr">
        <is>
          <t>2020-07-31 00:00:00</t>
        </is>
      </c>
    </row>
    <row r="1360">
      <c r="B1360" s="3" t="inlineStr">
        <is>
          <t>RevenueFromContractWithCustomerExcludingAssessedTax__dim__ProductMember</t>
        </is>
      </c>
      <c r="C1360" s="3" t="inlineStr">
        <is>
          <t>2019-06-29</t>
        </is>
      </c>
      <c r="D1360" s="3" t="inlineStr">
        <is>
          <t>2019-03-31</t>
        </is>
      </c>
      <c r="E1360" s="3" t="inlineStr">
        <is>
          <t>duration</t>
        </is>
      </c>
      <c r="F1360" s="3" t="inlineStr">
        <is>
          <t>42354000000.0</t>
        </is>
      </c>
      <c r="G1360" s="3" t="inlineStr">
        <is>
          <t>usd</t>
        </is>
      </c>
      <c r="H1360" s="3" t="inlineStr">
        <is>
          <t>-6</t>
        </is>
      </c>
      <c r="I1360" s="3" t="inlineStr">
        <is>
          <t>us-gaap:ProductMember</t>
        </is>
      </c>
      <c r="J1360"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y0zLTEtMS0w_56a8d08b-0929-403a-b357-5d48afaa7810</t>
        </is>
      </c>
      <c r="K1360" s="3" t="inlineStr">
        <is>
          <t>2020-07-31 00:00:00</t>
        </is>
      </c>
    </row>
    <row r="1361">
      <c r="B1361" s="3" t="inlineStr">
        <is>
          <t>CostOfGoodsAndServicesSold__dim__ProductMember</t>
        </is>
      </c>
      <c r="C1361" s="3" t="inlineStr">
        <is>
          <t>2019-06-29</t>
        </is>
      </c>
      <c r="D1361" s="3" t="inlineStr">
        <is>
          <t>2019-03-31</t>
        </is>
      </c>
      <c r="E1361" s="3" t="inlineStr">
        <is>
          <t>duration</t>
        </is>
      </c>
      <c r="F1361" s="3" t="inlineStr">
        <is>
          <t>29473000000.0</t>
        </is>
      </c>
      <c r="G1361" s="3" t="inlineStr">
        <is>
          <t>usd</t>
        </is>
      </c>
      <c r="H1361" s="3" t="inlineStr">
        <is>
          <t>-6</t>
        </is>
      </c>
      <c r="I1361" s="3" t="inlineStr">
        <is>
          <t>us-gaap:ProductMember</t>
        </is>
      </c>
      <c r="J1361"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C0zLTEtMS0w_4e72f0d7-65f0-4e57-87ed-0796a366c966</t>
        </is>
      </c>
      <c r="K1361" s="3" t="inlineStr">
        <is>
          <t>2020-07-31 00:00:00</t>
        </is>
      </c>
    </row>
    <row r="1362">
      <c r="B1362" s="3" t="inlineStr">
        <is>
          <t>DebtInstrumentInterestRateEffectivePercentage</t>
        </is>
      </c>
      <c r="C1362" s="3" t="inlineStr">
        <is>
          <t>2020-06-27</t>
        </is>
      </c>
      <c r="D1362" s="3" t="n"/>
      <c r="E1362" s="3" t="inlineStr">
        <is>
          <t>instant</t>
        </is>
      </c>
      <c r="F1362" s="3" t="inlineStr">
        <is>
          <t>0.0149</t>
        </is>
      </c>
      <c r="G1362" s="3" t="inlineStr">
        <is>
          <t>number</t>
        </is>
      </c>
      <c r="H1362" s="3" t="inlineStr">
        <is>
          <t>4</t>
        </is>
      </c>
      <c r="I1362" s="3" t="inlineStr">
        <is>
          <t>aapl:A20132019DebtIssuancesMember aapl:FloatingRateNotesMember srt:MaximumMember</t>
        </is>
      </c>
      <c r="J1362"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y04LTEtMS0wL3RleHRyZWdpb246NDE3NTY4MmIxMTczNGYzY2ExNWI0MmU0YWU5MDdjYjlfMzg0ODI5MDY5NzIyOQ_ef007a15-b102-4540-9d93-bf5e0a5d581a</t>
        </is>
      </c>
      <c r="K1362" s="3" t="inlineStr">
        <is>
          <t>2020-07-31 00:00:00</t>
        </is>
      </c>
    </row>
    <row r="1363">
      <c r="B1363" s="3" t="inlineStr">
        <is>
          <t>HedgedAssetFairValueHedgeCumulativeIncreaseDecrease</t>
        </is>
      </c>
      <c r="C1363" s="3" t="inlineStr">
        <is>
          <t>2020-06-27</t>
        </is>
      </c>
      <c r="D1363" s="3" t="n"/>
      <c r="E1363" s="3" t="inlineStr">
        <is>
          <t>instant</t>
        </is>
      </c>
      <c r="F1363" s="3" t="inlineStr">
        <is>
          <t>-146000000.0</t>
        </is>
      </c>
      <c r="G1363" s="3" t="inlineStr">
        <is>
          <t>usd</t>
        </is>
      </c>
      <c r="H1363" s="3" t="inlineStr">
        <is>
          <t>-6</t>
        </is>
      </c>
      <c r="I1363" s="3" t="inlineStr">
        <is>
          <t>us-gaap:ForeignExchangeContractMember</t>
        </is>
      </c>
      <c r="J1363" s="3" t="inlineStr">
        <is>
          <t>https://www.sec.gov/Archives/edgar/data/320193/000032019320000062/aapl-20200627.htm#id3VybDovL2RvY3MudjEvZG9jOjg5NzA4NDI1MzYyZDQ4OTY5NTgwMzU1NGQ4NzY1MzJmL3NlYzo4OTcwODQyNTM2MmQ0ODk2OTU4MDM1NTRkODc2NTMyZl80OS9mcmFnOjllZTQ5ZTkyNmM2ZTRhNjNiMWEyZTMxZThhMzE4NzY0L3RhYmxlOmQ4OWE0MjJiY2M0MTQzYjA4ZWNiYmRmZTEwODZiNzA4L3RhYmxlcmFuZ2U6ZDg5YTQyMmJjYzQxNDNiMDhlY2JiZGZlMTA4NmI3MDhfNi0xLTEtMS0w_3dfb3931-9503-4c0f-83af-402645fcf60b</t>
        </is>
      </c>
      <c r="K1363" s="3" t="inlineStr">
        <is>
          <t>2020-07-31 00:00:00</t>
        </is>
      </c>
    </row>
    <row r="1364">
      <c r="B1364" s="3" t="inlineStr">
        <is>
          <t>RevenueFromContractWithCustomerExcludingAssessedTax</t>
        </is>
      </c>
      <c r="C1364" s="3" t="inlineStr">
        <is>
          <t>2019-06-29</t>
        </is>
      </c>
      <c r="D1364" s="3" t="inlineStr">
        <is>
          <t>2018-09-30</t>
        </is>
      </c>
      <c r="E1364" s="3" t="inlineStr">
        <is>
          <t>duration</t>
        </is>
      </c>
      <c r="F1364" s="3" t="inlineStr">
        <is>
          <t>162354000000.0</t>
        </is>
      </c>
      <c r="G1364" s="3" t="inlineStr">
        <is>
          <t>usd</t>
        </is>
      </c>
      <c r="H1364" s="3" t="inlineStr">
        <is>
          <t>-6</t>
        </is>
      </c>
      <c r="I1364" s="3" t="inlineStr">
        <is>
          <t>us-gaap:ProductMember</t>
        </is>
      </c>
      <c r="J1364"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y03LTEtMS0w_40ae85f5-3970-49d2-ab0a-f401e41828bf</t>
        </is>
      </c>
      <c r="K1364" s="3" t="inlineStr">
        <is>
          <t>2020-07-31 00:00:00</t>
        </is>
      </c>
    </row>
    <row r="1365">
      <c r="B1365" s="3" t="inlineStr">
        <is>
          <t>CostOfGoodsAndServicesSold</t>
        </is>
      </c>
      <c r="C1365" s="3" t="inlineStr">
        <is>
          <t>2019-06-29</t>
        </is>
      </c>
      <c r="D1365" s="3" t="inlineStr">
        <is>
          <t>2018-09-30</t>
        </is>
      </c>
      <c r="E1365" s="3" t="inlineStr">
        <is>
          <t>duration</t>
        </is>
      </c>
      <c r="F1365" s="3" t="inlineStr">
        <is>
          <t>109758000000.0</t>
        </is>
      </c>
      <c r="G1365" s="3" t="inlineStr">
        <is>
          <t>usd</t>
        </is>
      </c>
      <c r="H1365" s="3" t="inlineStr">
        <is>
          <t>-6</t>
        </is>
      </c>
      <c r="I1365" s="3" t="inlineStr">
        <is>
          <t>us-gaap:ProductMember</t>
        </is>
      </c>
      <c r="J1365"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C03LTEtMS0w_3280285f-bd6b-4bed-8d02-8740649b664b</t>
        </is>
      </c>
      <c r="K1365" s="3" t="inlineStr">
        <is>
          <t>2020-07-31 00:00:00</t>
        </is>
      </c>
    </row>
    <row r="1366">
      <c r="B1366" s="3" t="inlineStr">
        <is>
          <t>RevenueFromContractWithCustomerExcludingAssessedTax__dim__ProductMember</t>
        </is>
      </c>
      <c r="C1366" s="3" t="inlineStr">
        <is>
          <t>2019-06-29</t>
        </is>
      </c>
      <c r="D1366" s="3" t="inlineStr">
        <is>
          <t>2018-09-30</t>
        </is>
      </c>
      <c r="E1366" s="3" t="inlineStr">
        <is>
          <t>duration</t>
        </is>
      </c>
      <c r="F1366" s="3" t="inlineStr">
        <is>
          <t>162354000000.0</t>
        </is>
      </c>
      <c r="G1366" s="3" t="inlineStr">
        <is>
          <t>usd</t>
        </is>
      </c>
      <c r="H1366" s="3" t="inlineStr">
        <is>
          <t>-6</t>
        </is>
      </c>
      <c r="I1366" s="3" t="inlineStr">
        <is>
          <t>us-gaap:ProductMember</t>
        </is>
      </c>
      <c r="J1366"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y03LTEtMS0w_40ae85f5-3970-49d2-ab0a-f401e41828bf</t>
        </is>
      </c>
      <c r="K1366" s="3" t="inlineStr">
        <is>
          <t>2020-07-31 00:00:00</t>
        </is>
      </c>
    </row>
    <row r="1367">
      <c r="B1367" s="3" t="inlineStr">
        <is>
          <t>CostOfGoodsAndServicesSold__dim__ProductMember</t>
        </is>
      </c>
      <c r="C1367" s="3" t="inlineStr">
        <is>
          <t>2019-06-29</t>
        </is>
      </c>
      <c r="D1367" s="3" t="inlineStr">
        <is>
          <t>2018-09-30</t>
        </is>
      </c>
      <c r="E1367" s="3" t="inlineStr">
        <is>
          <t>duration</t>
        </is>
      </c>
      <c r="F1367" s="3" t="inlineStr">
        <is>
          <t>109758000000.0</t>
        </is>
      </c>
      <c r="G1367" s="3" t="inlineStr">
        <is>
          <t>usd</t>
        </is>
      </c>
      <c r="H1367" s="3" t="inlineStr">
        <is>
          <t>-6</t>
        </is>
      </c>
      <c r="I1367" s="3" t="inlineStr">
        <is>
          <t>us-gaap:ProductMember</t>
        </is>
      </c>
      <c r="J1367"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C03LTEtMS0w_3280285f-bd6b-4bed-8d02-8740649b664b</t>
        </is>
      </c>
      <c r="K1367" s="3" t="inlineStr">
        <is>
          <t>2020-07-31 00:00:00</t>
        </is>
      </c>
    </row>
    <row r="1368">
      <c r="B1368" s="3" t="inlineStr">
        <is>
          <t>OperatingLeaseLiabilityNoncurrent</t>
        </is>
      </c>
      <c r="C1368" s="3" t="inlineStr">
        <is>
          <t>2020-06-27</t>
        </is>
      </c>
      <c r="D1368" s="3" t="n"/>
      <c r="E1368" s="3" t="inlineStr">
        <is>
          <t>instant</t>
        </is>
      </c>
      <c r="F1368" s="3" t="inlineStr">
        <is>
          <t>7460000000.0</t>
        </is>
      </c>
      <c r="G1368" s="3" t="inlineStr">
        <is>
          <t>usd</t>
        </is>
      </c>
      <c r="H1368" s="3" t="inlineStr">
        <is>
          <t>-6</t>
        </is>
      </c>
      <c r="I1368" s="3" t="inlineStr">
        <is>
          <t>us-gaap:OtherNoncurrentLiabilitiesMember</t>
        </is>
      </c>
      <c r="J1368"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OC00LTEtMS0w_e33ed34e-0b08-4860-b875-50a540245d4c</t>
        </is>
      </c>
      <c r="K1368" s="3" t="inlineStr">
        <is>
          <t>2020-07-31 00:00:00</t>
        </is>
      </c>
    </row>
    <row r="1369">
      <c r="B1369" s="3" t="inlineStr">
        <is>
          <t>FinanceLeaseLiabilityNoncurrent</t>
        </is>
      </c>
      <c r="C1369" s="3" t="inlineStr">
        <is>
          <t>2020-06-27</t>
        </is>
      </c>
      <c r="D1369" s="3" t="n"/>
      <c r="E1369" s="3" t="inlineStr">
        <is>
          <t>instant</t>
        </is>
      </c>
      <c r="F1369" s="3" t="inlineStr">
        <is>
          <t>630000000.0</t>
        </is>
      </c>
      <c r="G1369" s="3" t="inlineStr">
        <is>
          <t>usd</t>
        </is>
      </c>
      <c r="H1369" s="3" t="inlineStr">
        <is>
          <t>-6</t>
        </is>
      </c>
      <c r="I1369" s="3" t="inlineStr">
        <is>
          <t>us-gaap:OtherNoncurrentLiabilitiesMember</t>
        </is>
      </c>
      <c r="J1369"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MTAtNC0xLTEtMA_8bb47842-481c-4e58-aab1-2d5a6c82bbc6</t>
        </is>
      </c>
      <c r="K1369" s="3" t="inlineStr">
        <is>
          <t>2020-07-31 00:00:00</t>
        </is>
      </c>
    </row>
    <row r="1370">
      <c r="B1370" s="3" t="inlineStr">
        <is>
          <t>RevenueFromContractWithCustomerExcludingAssessedTax</t>
        </is>
      </c>
      <c r="C1370" s="3" t="inlineStr">
        <is>
          <t>2019-06-29</t>
        </is>
      </c>
      <c r="D1370" s="3" t="inlineStr">
        <is>
          <t>2019-03-31</t>
        </is>
      </c>
      <c r="E1370" s="3" t="inlineStr">
        <is>
          <t>duration</t>
        </is>
      </c>
      <c r="F1370" s="3" t="inlineStr">
        <is>
          <t>25056000000.0</t>
        </is>
      </c>
      <c r="G1370" s="3" t="inlineStr">
        <is>
          <t>usd</t>
        </is>
      </c>
      <c r="H1370" s="3" t="inlineStr">
        <is>
          <t>-6</t>
        </is>
      </c>
      <c r="I1370" s="3" t="inlineStr">
        <is>
          <t>aapl:AmericasSegmentMember</t>
        </is>
      </c>
      <c r="J1370"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y0zLTEtMS0w_691aeb12-4a9b-44ac-b057-f0fbb6a90c6f</t>
        </is>
      </c>
      <c r="K1370" s="3" t="inlineStr">
        <is>
          <t>2020-07-31 00:00:00</t>
        </is>
      </c>
    </row>
    <row r="1371">
      <c r="B1371" s="3" t="inlineStr">
        <is>
          <t>OperatingIncomeLoss</t>
        </is>
      </c>
      <c r="C1371" s="3" t="inlineStr">
        <is>
          <t>2019-06-29</t>
        </is>
      </c>
      <c r="D1371" s="3" t="inlineStr">
        <is>
          <t>2019-03-31</t>
        </is>
      </c>
      <c r="E1371" s="3" t="inlineStr">
        <is>
          <t>duration</t>
        </is>
      </c>
      <c r="F1371" s="3" t="inlineStr">
        <is>
          <t>7442000000.0</t>
        </is>
      </c>
      <c r="G1371" s="3" t="inlineStr">
        <is>
          <t>usd</t>
        </is>
      </c>
      <c r="H1371" s="3" t="inlineStr">
        <is>
          <t>-6</t>
        </is>
      </c>
      <c r="I1371" s="3" t="inlineStr">
        <is>
          <t>aapl:AmericasSegmentMember</t>
        </is>
      </c>
      <c r="J1371"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NC0zLTEtMS0w_da7b12d8-d71c-4812-a550-874dfed0d89c</t>
        </is>
      </c>
      <c r="K1371" s="3" t="inlineStr">
        <is>
          <t>2020-07-31 00:00:00</t>
        </is>
      </c>
    </row>
    <row r="1372">
      <c r="B1372" s="3" t="inlineStr">
        <is>
          <t>DerivativeFairValueOfDerivativeAsset</t>
        </is>
      </c>
      <c r="C1372" s="3" t="inlineStr">
        <is>
          <t>2020-06-27</t>
        </is>
      </c>
      <c r="D1372" s="3" t="n"/>
      <c r="E1372" s="3" t="inlineStr">
        <is>
          <t>instant</t>
        </is>
      </c>
      <c r="F1372" s="3" t="inlineStr">
        <is>
          <t>1612000000.0</t>
        </is>
      </c>
      <c r="G1372" s="3" t="inlineStr">
        <is>
          <t>usd</t>
        </is>
      </c>
      <c r="H1372" s="3" t="inlineStr">
        <is>
          <t>-6</t>
        </is>
      </c>
      <c r="I1372" s="3" t="inlineStr">
        <is>
          <t>us-gaap:InterestRateContractMember us-gaap:DesignatedAsHedgingInstrumentMember us-gaap:OtherAssetsMember us-gaap:FairValueInputsLevel2Member</t>
        </is>
      </c>
      <c r="J1372"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C0xLTEtMS0w_58a1a465-b564-4f5b-8733-ab0a2812fbab</t>
        </is>
      </c>
      <c r="K1372" s="3" t="inlineStr">
        <is>
          <t>2020-07-31 00:00:00</t>
        </is>
      </c>
    </row>
    <row r="1373">
      <c r="B1373" s="3" t="inlineStr">
        <is>
          <t>PropertyPlantAndEquipmentGross</t>
        </is>
      </c>
      <c r="C1373" s="3" t="inlineStr">
        <is>
          <t>2020-06-27</t>
        </is>
      </c>
      <c r="D1373" s="3" t="n"/>
      <c r="E1373" s="3" t="inlineStr">
        <is>
          <t>instant</t>
        </is>
      </c>
      <c r="F1373" s="3" t="inlineStr">
        <is>
          <t>18068000000.0</t>
        </is>
      </c>
      <c r="G1373" s="3" t="inlineStr">
        <is>
          <t>usd</t>
        </is>
      </c>
      <c r="H1373" s="3" t="inlineStr">
        <is>
          <t>-6</t>
        </is>
      </c>
      <c r="I1373" s="3" t="inlineStr">
        <is>
          <t>us-gaap:LandAndBuildingMember</t>
        </is>
      </c>
      <c r="J1373"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MS0xLTEtMS0w_9c9549c7-5ebe-4088-a98a-a1ff5c8b3b70</t>
        </is>
      </c>
      <c r="K1373" s="3" t="inlineStr">
        <is>
          <t>2020-07-31 00:00:00</t>
        </is>
      </c>
    </row>
    <row r="1374">
      <c r="B1374" s="3" t="inlineStr">
        <is>
          <t>CollateralAlreadyReceivedAggregateFairValue</t>
        </is>
      </c>
      <c r="C1374" s="3" t="inlineStr">
        <is>
          <t>2020-06-27</t>
        </is>
      </c>
      <c r="D1374" s="3" t="n"/>
      <c r="E1374" s="3" t="inlineStr">
        <is>
          <t>instant</t>
        </is>
      </c>
      <c r="F1374" s="3" t="inlineStr">
        <is>
          <t>1200000000.0</t>
        </is>
      </c>
      <c r="G1374" s="3" t="inlineStr">
        <is>
          <t>usd</t>
        </is>
      </c>
      <c r="H1374" s="3" t="inlineStr">
        <is>
          <t>-8</t>
        </is>
      </c>
      <c r="I1374" s="3" t="inlineStr">
        <is>
          <t>us-gaap:OtherCurrentLiabilitiesMember</t>
        </is>
      </c>
      <c r="J1374"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M1MjE_a8f4b067-08bd-4075-a459-36251232bba6</t>
        </is>
      </c>
      <c r="K1374" s="3" t="inlineStr">
        <is>
          <t>2020-07-31 00:00:00</t>
        </is>
      </c>
    </row>
    <row r="1375">
      <c r="B1375" s="3" t="inlineStr">
        <is>
          <t>OperatingLeaseLiabilityCurrent</t>
        </is>
      </c>
      <c r="C1375" s="3" t="inlineStr">
        <is>
          <t>2020-06-27</t>
        </is>
      </c>
      <c r="D1375" s="3" t="n"/>
      <c r="E1375" s="3" t="inlineStr">
        <is>
          <t>instant</t>
        </is>
      </c>
      <c r="F1375" s="3" t="inlineStr">
        <is>
          <t>1353000000.0</t>
        </is>
      </c>
      <c r="G1375" s="3" t="inlineStr">
        <is>
          <t>usd</t>
        </is>
      </c>
      <c r="H1375" s="3" t="inlineStr">
        <is>
          <t>-6</t>
        </is>
      </c>
      <c r="I1375" s="3" t="inlineStr">
        <is>
          <t>us-gaap:OtherCurrentLiabilitiesMember</t>
        </is>
      </c>
      <c r="J1375"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Ny00LTEtMS0w_b578e14d-9a6c-4dc9-899e-88fe347d8f05</t>
        </is>
      </c>
      <c r="K1375" s="3" t="inlineStr">
        <is>
          <t>2020-07-31 00:00:00</t>
        </is>
      </c>
    </row>
    <row r="1376">
      <c r="B1376" s="3" t="inlineStr">
        <is>
          <t>FinanceLeaseLiabilityCurrent</t>
        </is>
      </c>
      <c r="C1376" s="3" t="inlineStr">
        <is>
          <t>2020-06-27</t>
        </is>
      </c>
      <c r="D1376" s="3" t="n"/>
      <c r="E1376" s="3" t="inlineStr">
        <is>
          <t>instant</t>
        </is>
      </c>
      <c r="F1376" s="3" t="inlineStr">
        <is>
          <t>20000000.0</t>
        </is>
      </c>
      <c r="G1376" s="3" t="inlineStr">
        <is>
          <t>usd</t>
        </is>
      </c>
      <c r="H1376" s="3" t="inlineStr">
        <is>
          <t>-6</t>
        </is>
      </c>
      <c r="I1376" s="3" t="inlineStr">
        <is>
          <t>us-gaap:OtherCurrentLiabilitiesMember</t>
        </is>
      </c>
      <c r="J1376"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OS00LTEtMS0w_cbe604e2-23af-4052-9979-cbf524416173</t>
        </is>
      </c>
      <c r="K1376" s="3" t="inlineStr">
        <is>
          <t>2020-07-31 00:00:00</t>
        </is>
      </c>
    </row>
    <row r="1377">
      <c r="B1377" s="3" t="inlineStr">
        <is>
          <t>Security12bTitle</t>
        </is>
      </c>
      <c r="C1377" s="3" t="inlineStr">
        <is>
          <t>2020-06-27</t>
        </is>
      </c>
      <c r="D1377" s="3" t="inlineStr">
        <is>
          <t>2019-09-29</t>
        </is>
      </c>
      <c r="E1377" s="3" t="inlineStr">
        <is>
          <t>duration</t>
        </is>
      </c>
      <c r="F1377" s="3" t="n"/>
      <c r="G1377" s="3" t="n"/>
      <c r="H1377" s="3" t="n"/>
      <c r="I1377" s="3" t="inlineStr">
        <is>
          <t>aapl:A1.375NotesDue2024Member</t>
        </is>
      </c>
      <c r="J1377"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zLTAtMS0xLTA_626a6818-088b-4f85-ae72-0910d2be06e8</t>
        </is>
      </c>
      <c r="K1377" s="3" t="inlineStr">
        <is>
          <t>2020-07-31 00:00:00</t>
        </is>
      </c>
    </row>
    <row r="1378">
      <c r="B1378" s="3" t="inlineStr">
        <is>
          <t>TradingSymbol</t>
        </is>
      </c>
      <c r="C1378" s="3" t="inlineStr">
        <is>
          <t>2020-06-27</t>
        </is>
      </c>
      <c r="D1378" s="3" t="inlineStr">
        <is>
          <t>2019-09-29</t>
        </is>
      </c>
      <c r="E1378" s="3" t="inlineStr">
        <is>
          <t>duration</t>
        </is>
      </c>
      <c r="F1378" s="3" t="n"/>
      <c r="G1378" s="3" t="n"/>
      <c r="H1378" s="3" t="n"/>
      <c r="I1378" s="3" t="inlineStr">
        <is>
          <t>aapl:A1.375NotesDue2024Member</t>
        </is>
      </c>
      <c r="J1378"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zLTEtMS0xLTA_90b12fcc-792a-49c7-8ee9-adacd49d211b</t>
        </is>
      </c>
      <c r="K1378" s="3" t="inlineStr">
        <is>
          <t>2020-07-31 00:00:00</t>
        </is>
      </c>
    </row>
    <row r="1379">
      <c r="B1379" s="3" t="inlineStr">
        <is>
          <t>SecurityExchangeName</t>
        </is>
      </c>
      <c r="C1379" s="3" t="inlineStr">
        <is>
          <t>2020-06-27</t>
        </is>
      </c>
      <c r="D1379" s="3" t="inlineStr">
        <is>
          <t>2019-09-29</t>
        </is>
      </c>
      <c r="E1379" s="3" t="inlineStr">
        <is>
          <t>duration</t>
        </is>
      </c>
      <c r="F1379" s="3" t="n"/>
      <c r="G1379" s="3" t="n"/>
      <c r="H1379" s="3" t="n"/>
      <c r="I1379" s="3" t="inlineStr">
        <is>
          <t>aapl:A1.375NotesDue2024Member</t>
        </is>
      </c>
      <c r="J1379"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zLTItMS0xLTA_b838fcae-0077-46cb-9d59-0f5534bb8f17</t>
        </is>
      </c>
      <c r="K1379" s="3" t="inlineStr">
        <is>
          <t>2020-07-31 00:00:00</t>
        </is>
      </c>
    </row>
    <row r="1380">
      <c r="B1380" s="3" t="inlineStr">
        <is>
          <t>RevenueFromContractWithCustomerExcludingAssessedTax</t>
        </is>
      </c>
      <c r="C1380" s="3" t="inlineStr">
        <is>
          <t>2019-06-29</t>
        </is>
      </c>
      <c r="D1380" s="3" t="inlineStr">
        <is>
          <t>2018-09-30</t>
        </is>
      </c>
      <c r="E1380" s="3" t="inlineStr">
        <is>
          <t>duration</t>
        </is>
      </c>
      <c r="F1380" s="3" t="inlineStr">
        <is>
          <t>45342000000.0</t>
        </is>
      </c>
      <c r="G1380" s="3" t="inlineStr">
        <is>
          <t>usd</t>
        </is>
      </c>
      <c r="H1380" s="3" t="inlineStr">
        <is>
          <t>-6</t>
        </is>
      </c>
      <c r="I1380" s="3" t="inlineStr">
        <is>
          <t>aapl:EuropeSegmentMember</t>
        </is>
      </c>
      <c r="J1380"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Ny03LTEtMS0w_3362cbcd-589a-465e-a2ee-f49242e1603c</t>
        </is>
      </c>
      <c r="K1380" s="3" t="inlineStr">
        <is>
          <t>2020-07-31 00:00:00</t>
        </is>
      </c>
    </row>
    <row r="1381">
      <c r="B1381" s="3" t="inlineStr">
        <is>
          <t>OperatingIncomeLoss</t>
        </is>
      </c>
      <c r="C1381" s="3" t="inlineStr">
        <is>
          <t>2019-06-29</t>
        </is>
      </c>
      <c r="D1381" s="3" t="inlineStr">
        <is>
          <t>2018-09-30</t>
        </is>
      </c>
      <c r="E1381" s="3" t="inlineStr">
        <is>
          <t>duration</t>
        </is>
      </c>
      <c r="F1381" s="3" t="inlineStr">
        <is>
          <t>14371000000.0</t>
        </is>
      </c>
      <c r="G1381" s="3" t="inlineStr">
        <is>
          <t>usd</t>
        </is>
      </c>
      <c r="H1381" s="3" t="inlineStr">
        <is>
          <t>-6</t>
        </is>
      </c>
      <c r="I1381" s="3" t="inlineStr">
        <is>
          <t>aapl:EuropeSegmentMember</t>
        </is>
      </c>
      <c r="J1381"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OC03LTEtMS0w_c51a1b45-2f24-4c94-b61d-b0fdb752700b</t>
        </is>
      </c>
      <c r="K1381" s="3" t="inlineStr">
        <is>
          <t>2020-07-31 00:00:00</t>
        </is>
      </c>
    </row>
    <row r="1382">
      <c r="B1382" s="3" t="inlineStr">
        <is>
          <t>CumulativeEffectOfNewAccountingPrincipleInPeriodOfAdoption</t>
        </is>
      </c>
      <c r="C1382" s="3" t="inlineStr">
        <is>
          <t>2019-09-29</t>
        </is>
      </c>
      <c r="D1382" s="3" t="n"/>
      <c r="E1382" s="3" t="inlineStr">
        <is>
          <t>instant</t>
        </is>
      </c>
      <c r="F1382" s="3" t="inlineStr">
        <is>
          <t>136000000.0</t>
        </is>
      </c>
      <c r="G1382" s="3" t="inlineStr">
        <is>
          <t>usd</t>
        </is>
      </c>
      <c r="H1382" s="3" t="inlineStr">
        <is>
          <t>-6</t>
        </is>
      </c>
      <c r="I1382" s="3" t="inlineStr">
        <is>
          <t>aapl:AccumulatedGainLossNetDerivativeInstrumentParentMember</t>
        </is>
      </c>
      <c r="J1382"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i0zLTEtMS0w_efb9f6a4-db5c-41a5-b47c-add703fb7bbb</t>
        </is>
      </c>
      <c r="K1382" s="3" t="inlineStr">
        <is>
          <t>2020-07-31 00:00:00</t>
        </is>
      </c>
    </row>
    <row r="1383">
      <c r="B1383" s="3" t="inlineStr">
        <is>
          <t>ShareBasedCompensationArrangementByShareBasedPaymentAwardEquityInstrumentsOtherThanOptionsNonvestedNumber</t>
        </is>
      </c>
      <c r="C1383" s="3" t="inlineStr">
        <is>
          <t>2020-06-27</t>
        </is>
      </c>
      <c r="D1383" s="3" t="n"/>
      <c r="E1383" s="3" t="inlineStr">
        <is>
          <t>instant</t>
        </is>
      </c>
      <c r="F1383" s="3" t="inlineStr">
        <is>
          <t>79134000.0</t>
        </is>
      </c>
      <c r="G1383" s="3" t="inlineStr">
        <is>
          <t>shares</t>
        </is>
      </c>
      <c r="H1383" s="3" t="inlineStr">
        <is>
          <t>-3</t>
        </is>
      </c>
      <c r="I1383" s="3" t="inlineStr">
        <is>
          <t>us-gaap:RestrictedStockUnitsRSUMember</t>
        </is>
      </c>
      <c r="J1383"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NS0xLTEtMS0w_b348d400-ccf6-4447-8e97-9fb542c97499</t>
        </is>
      </c>
      <c r="K1383" s="3" t="inlineStr">
        <is>
          <t>2020-07-31 00:00:00</t>
        </is>
      </c>
    </row>
    <row r="1384">
      <c r="B1384" s="3" t="inlineStr">
        <is>
          <t>ShareBasedCompensationArrangementByShareBasedPaymentAwardEquityInstrumentsOtherThanOptionsNonvestedWeightedAverageGrantDateFairValue</t>
        </is>
      </c>
      <c r="C1384" s="3" t="inlineStr">
        <is>
          <t>2020-06-27</t>
        </is>
      </c>
      <c r="D1384" s="3" t="n"/>
      <c r="E1384" s="3" t="inlineStr">
        <is>
          <t>instant</t>
        </is>
      </c>
      <c r="F1384" s="3" t="inlineStr">
        <is>
          <t>200.7</t>
        </is>
      </c>
      <c r="G1384" s="3" t="inlineStr">
        <is>
          <t>usdPerShare</t>
        </is>
      </c>
      <c r="H1384" s="3" t="inlineStr">
        <is>
          <t>2</t>
        </is>
      </c>
      <c r="I1384" s="3" t="inlineStr">
        <is>
          <t>us-gaap:RestrictedStockUnitsRSUMember</t>
        </is>
      </c>
      <c r="J1384"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NS0zLTEtMS0w_3fe26db3-b1cb-4b7a-81f8-dd3b0d5e4720</t>
        </is>
      </c>
      <c r="K1384" s="3" t="inlineStr">
        <is>
          <t>2020-07-31 00:00:00</t>
        </is>
      </c>
    </row>
    <row r="1385">
      <c r="B1385" s="3" t="inlineStr">
        <is>
          <t>SharebasedCompensationArrangementBySharebasedPaymentAwardEquityInstrumentsOtherThanOptionsAggregateIntrinsicValueNonvested</t>
        </is>
      </c>
      <c r="C1385" s="3" t="inlineStr">
        <is>
          <t>2020-06-27</t>
        </is>
      </c>
      <c r="D1385" s="3" t="n"/>
      <c r="E1385" s="3" t="inlineStr">
        <is>
          <t>instant</t>
        </is>
      </c>
      <c r="F1385" s="3" t="inlineStr">
        <is>
          <t>27984000000.0</t>
        </is>
      </c>
      <c r="G1385" s="3" t="inlineStr">
        <is>
          <t>usd</t>
        </is>
      </c>
      <c r="H1385" s="3" t="inlineStr">
        <is>
          <t>-6</t>
        </is>
      </c>
      <c r="I1385" s="3" t="inlineStr">
        <is>
          <t>us-gaap:RestrictedStockUnitsRSUMember</t>
        </is>
      </c>
      <c r="J1385"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NS01LTEtMS0w_97d8a51d-5e0f-4806-835a-6fd03c49399b</t>
        </is>
      </c>
      <c r="K1385" s="3" t="inlineStr">
        <is>
          <t>2020-07-31 00:00:00</t>
        </is>
      </c>
    </row>
    <row r="1386">
      <c r="B1386" s="3" t="inlineStr">
        <is>
          <t>HedgedLiabilityFairValueHedge</t>
        </is>
      </c>
      <c r="C1386" s="3" t="inlineStr">
        <is>
          <t>2020-06-27</t>
        </is>
      </c>
      <c r="D1386" s="3" t="n"/>
      <c r="E1386" s="3" t="inlineStr">
        <is>
          <t>instant</t>
        </is>
      </c>
      <c r="F1386" s="3" t="inlineStr">
        <is>
          <t>21104000000.0</t>
        </is>
      </c>
      <c r="G1386" s="3" t="inlineStr">
        <is>
          <t>usd</t>
        </is>
      </c>
      <c r="H1386" s="3" t="inlineStr">
        <is>
          <t>-6</t>
        </is>
      </c>
      <c r="I1386" s="3" t="inlineStr">
        <is>
          <t>aapl:CurrentTermDebtandNonCurrentTermDebtMember us-gaap:InterestRateContractMember</t>
        </is>
      </c>
      <c r="J1386" s="3" t="inlineStr">
        <is>
          <t>https://www.sec.gov/Archives/edgar/data/320193/000032019320000062/aapl-20200627.htm#id3VybDovL2RvY3MudjEvZG9jOjg5NzA4NDI1MzYyZDQ4OTY5NTgwMzU1NGQ4NzY1MzJmL3NlYzo4OTcwODQyNTM2MmQ0ODk2OTU4MDM1NTRkODc2NTMyZl80OS9mcmFnOjllZTQ5ZTkyNmM2ZTRhNjNiMWEyZTMxZThhMzE4NzY0L3RhYmxlOmQ4OWE0MjJiY2M0MTQzYjA4ZWNiYmRmZTEwODZiNzA4L3RhYmxlcmFuZ2U6ZDg5YTQyMmJjYzQxNDNiMDhlY2JiZGZlMTA4NmI3MDhfMy0xLTEtMS0w_be31d14a-35ec-4475-9d08-56629df0923a</t>
        </is>
      </c>
      <c r="K1386" s="3" t="inlineStr">
        <is>
          <t>2020-07-31 00:00:00</t>
        </is>
      </c>
    </row>
    <row r="1387">
      <c r="B1387" s="3" t="inlineStr">
        <is>
          <t>RevenueFromContractWithCustomerExcludingAssessedTax</t>
        </is>
      </c>
      <c r="C1387" s="3" t="inlineStr">
        <is>
          <t>2019-06-29</t>
        </is>
      </c>
      <c r="D1387" s="3" t="inlineStr">
        <is>
          <t>2019-03-31</t>
        </is>
      </c>
      <c r="E1387" s="3" t="inlineStr">
        <is>
          <t>duration</t>
        </is>
      </c>
      <c r="F1387" s="3" t="inlineStr">
        <is>
          <t>5525000000.0</t>
        </is>
      </c>
      <c r="G1387" s="3" t="inlineStr">
        <is>
          <t>usd</t>
        </is>
      </c>
      <c r="H1387" s="3" t="inlineStr">
        <is>
          <t>-6</t>
        </is>
      </c>
      <c r="I1387" s="3" t="inlineStr">
        <is>
          <t>aapl:WearablesHomeandAccessoriesMember</t>
        </is>
      </c>
      <c r="J1387"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S0zLTEtMS0w_d6727712-309a-4435-ba68-367ba14b878d</t>
        </is>
      </c>
      <c r="K1387" s="3" t="inlineStr">
        <is>
          <t>2020-07-31 00:00:00</t>
        </is>
      </c>
    </row>
    <row r="1388">
      <c r="B1388" s="3" t="inlineStr">
        <is>
          <t>ConcentrationRiskPercentage1</t>
        </is>
      </c>
      <c r="C1388" s="3" t="inlineStr">
        <is>
          <t>2020-06-27</t>
        </is>
      </c>
      <c r="D1388" s="3" t="inlineStr">
        <is>
          <t>2019-09-29</t>
        </is>
      </c>
      <c r="E1388" s="3" t="inlineStr">
        <is>
          <t>duration</t>
        </is>
      </c>
      <c r="F1388" s="3" t="inlineStr">
        <is>
          <t>0.11</t>
        </is>
      </c>
      <c r="G1388" s="3" t="inlineStr">
        <is>
          <t>number</t>
        </is>
      </c>
      <c r="H1388" s="3" t="inlineStr">
        <is>
          <t>2</t>
        </is>
      </c>
      <c r="I1388" s="3" t="inlineStr">
        <is>
          <t>us-gaap:CreditConcentrationRiskMember aapl:VendorThreeMember aapl:NonTradeReceivableMember</t>
        </is>
      </c>
      <c r="J1388"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3Nzg_f2bd334c-2d0e-4049-9567-09441d882686</t>
        </is>
      </c>
      <c r="K1388" s="3" t="inlineStr">
        <is>
          <t>2020-07-31 00:00:00</t>
        </is>
      </c>
    </row>
    <row r="1389">
      <c r="B1389" s="3" t="inlineStr">
        <is>
          <t>AvailableForSaleDebtSecuritiesAmortizedCostBasis</t>
        </is>
      </c>
      <c r="C1389" s="3" t="inlineStr">
        <is>
          <t>2020-06-27</t>
        </is>
      </c>
      <c r="D1389" s="3" t="n"/>
      <c r="E1389" s="3" t="inlineStr">
        <is>
          <t>instant</t>
        </is>
      </c>
      <c r="F1389" s="3" t="inlineStr">
        <is>
          <t>10247000000.0</t>
        </is>
      </c>
      <c r="G1389" s="3" t="inlineStr">
        <is>
          <t>usd</t>
        </is>
      </c>
      <c r="H1389" s="3" t="inlineStr">
        <is>
          <t>-6</t>
        </is>
      </c>
      <c r="I1389" s="3" t="inlineStr">
        <is>
          <t>us-gaap:BankTimeDepositsMember us-gaap:FairValueInputsLevel2Member</t>
        </is>
      </c>
      <c r="J138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MS0xLTEtMA_84258881-a1b4-4061-8c2b-a6af6e3b6dac</t>
        </is>
      </c>
      <c r="K1389" s="3" t="inlineStr">
        <is>
          <t>2020-07-31 00:00:00</t>
        </is>
      </c>
    </row>
    <row r="1390">
      <c r="B1390" s="3" t="inlineStr">
        <is>
          <t>AvailableForSaleDebtSecuritiesAccumulatedGrossUnrealizedGainBeforeTax</t>
        </is>
      </c>
      <c r="C1390" s="3" t="inlineStr">
        <is>
          <t>2020-06-27</t>
        </is>
      </c>
      <c r="D1390" s="3" t="n"/>
      <c r="E1390" s="3" t="inlineStr">
        <is>
          <t>instant</t>
        </is>
      </c>
      <c r="F1390" s="3" t="n"/>
      <c r="G1390" s="3" t="inlineStr">
        <is>
          <t>usd</t>
        </is>
      </c>
      <c r="H1390" s="3" t="inlineStr">
        <is>
          <t>-6</t>
        </is>
      </c>
      <c r="I1390" s="3" t="inlineStr">
        <is>
          <t>us-gaap:BankTimeDepositsMember us-gaap:FairValueInputsLevel2Member</t>
        </is>
      </c>
      <c r="J139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My0xLTEtMA_cc0c7251-c941-4f47-827a-e065eae033ac</t>
        </is>
      </c>
      <c r="K1390" s="3" t="inlineStr">
        <is>
          <t>2020-07-31 00:00:00</t>
        </is>
      </c>
    </row>
    <row r="1391">
      <c r="B1391" s="3" t="inlineStr">
        <is>
          <t>AvailableForSaleDebtSecuritiesAccumulatedGrossUnrealizedLossBeforeTax</t>
        </is>
      </c>
      <c r="C1391" s="3" t="inlineStr">
        <is>
          <t>2020-06-27</t>
        </is>
      </c>
      <c r="D1391" s="3" t="n"/>
      <c r="E1391" s="3" t="inlineStr">
        <is>
          <t>instant</t>
        </is>
      </c>
      <c r="F1391" s="3" t="n"/>
      <c r="G1391" s="3" t="inlineStr">
        <is>
          <t>usd</t>
        </is>
      </c>
      <c r="H1391" s="3" t="inlineStr">
        <is>
          <t>-6</t>
        </is>
      </c>
      <c r="I1391" s="3" t="inlineStr">
        <is>
          <t>us-gaap:BankTimeDepositsMember us-gaap:FairValueInputsLevel2Member</t>
        </is>
      </c>
      <c r="J139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NS0xLTEtMA_d493547f-23fc-43a9-bd0f-09c74690cf5c</t>
        </is>
      </c>
      <c r="K1391" s="3" t="inlineStr">
        <is>
          <t>2020-07-31 00:00:00</t>
        </is>
      </c>
    </row>
    <row r="1392">
      <c r="B1392" s="3" t="inlineStr">
        <is>
          <t>AvailableForSaleSecuritiesDebtSecurities</t>
        </is>
      </c>
      <c r="C1392" s="3" t="inlineStr">
        <is>
          <t>2020-06-27</t>
        </is>
      </c>
      <c r="D1392" s="3" t="n"/>
      <c r="E1392" s="3" t="inlineStr">
        <is>
          <t>instant</t>
        </is>
      </c>
      <c r="F1392" s="3" t="inlineStr">
        <is>
          <t>10247000000.0</t>
        </is>
      </c>
      <c r="G1392" s="3" t="inlineStr">
        <is>
          <t>usd</t>
        </is>
      </c>
      <c r="H1392" s="3" t="inlineStr">
        <is>
          <t>-6</t>
        </is>
      </c>
      <c r="I1392" s="3" t="inlineStr">
        <is>
          <t>us-gaap:BankTimeDepositsMember us-gaap:FairValueInputsLevel2Member</t>
        </is>
      </c>
      <c r="J139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Ny0xLTEtMA_58d0026f-55ae-429a-a3aa-138de50de956</t>
        </is>
      </c>
      <c r="K1392" s="3" t="inlineStr">
        <is>
          <t>2020-07-31 00:00:00</t>
        </is>
      </c>
    </row>
    <row r="1393">
      <c r="B1393" s="3" t="inlineStr">
        <is>
          <t>CashAndCashEquivalentsAtCarryingValue</t>
        </is>
      </c>
      <c r="C1393" s="3" t="inlineStr">
        <is>
          <t>2020-06-27</t>
        </is>
      </c>
      <c r="D1393" s="3" t="n"/>
      <c r="E1393" s="3" t="inlineStr">
        <is>
          <t>instant</t>
        </is>
      </c>
      <c r="F1393" s="3" t="inlineStr">
        <is>
          <t>3324000000.0</t>
        </is>
      </c>
      <c r="G1393" s="3" t="inlineStr">
        <is>
          <t>usd</t>
        </is>
      </c>
      <c r="H1393" s="3" t="inlineStr">
        <is>
          <t>-6</t>
        </is>
      </c>
      <c r="I1393" s="3" t="inlineStr">
        <is>
          <t>us-gaap:BankTimeDepositsMember us-gaap:FairValueInputsLevel2Member</t>
        </is>
      </c>
      <c r="J139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OS0xLTEtMA_709fd300-b873-4f97-bc99-cf5bb1335d75</t>
        </is>
      </c>
      <c r="K1393" s="3" t="inlineStr">
        <is>
          <t>2020-07-31 00:00:00</t>
        </is>
      </c>
    </row>
    <row r="1394">
      <c r="B1394" s="3" t="inlineStr">
        <is>
          <t>MarketableSecuritiesCurrent</t>
        </is>
      </c>
      <c r="C1394" s="3" t="inlineStr">
        <is>
          <t>2020-06-27</t>
        </is>
      </c>
      <c r="D1394" s="3" t="n"/>
      <c r="E1394" s="3" t="inlineStr">
        <is>
          <t>instant</t>
        </is>
      </c>
      <c r="F1394" s="3" t="inlineStr">
        <is>
          <t>6787000000.0</t>
        </is>
      </c>
      <c r="G1394" s="3" t="inlineStr">
        <is>
          <t>usd</t>
        </is>
      </c>
      <c r="H1394" s="3" t="inlineStr">
        <is>
          <t>-6</t>
        </is>
      </c>
      <c r="I1394" s="3" t="inlineStr">
        <is>
          <t>us-gaap:BankTimeDepositsMember us-gaap:FairValueInputsLevel2Member</t>
        </is>
      </c>
      <c r="J139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MTEtMS0xLTA_8a8169f9-1894-4c3c-9d53-665d8a688adb</t>
        </is>
      </c>
      <c r="K1394" s="3" t="inlineStr">
        <is>
          <t>2020-07-31 00:00:00</t>
        </is>
      </c>
    </row>
    <row r="1395">
      <c r="B1395" s="3" t="inlineStr">
        <is>
          <t>MarketableSecuritiesNoncurrent</t>
        </is>
      </c>
      <c r="C1395" s="3" t="inlineStr">
        <is>
          <t>2020-06-27</t>
        </is>
      </c>
      <c r="D1395" s="3" t="n"/>
      <c r="E1395" s="3" t="inlineStr">
        <is>
          <t>instant</t>
        </is>
      </c>
      <c r="F1395" s="3" t="inlineStr">
        <is>
          <t>136000000.0</t>
        </is>
      </c>
      <c r="G1395" s="3" t="inlineStr">
        <is>
          <t>usd</t>
        </is>
      </c>
      <c r="H1395" s="3" t="inlineStr">
        <is>
          <t>-6</t>
        </is>
      </c>
      <c r="I1395" s="3" t="inlineStr">
        <is>
          <t>us-gaap:BankTimeDepositsMember us-gaap:FairValueInputsLevel2Member</t>
        </is>
      </c>
      <c r="J139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EtMTMtMS0xLTA_a9c9aca2-fd29-41cd-8a9b-8fe064428b57</t>
        </is>
      </c>
      <c r="K1395" s="3" t="inlineStr">
        <is>
          <t>2020-07-31 00:00:00</t>
        </is>
      </c>
    </row>
    <row r="1396">
      <c r="B1396" s="3" t="inlineStr">
        <is>
          <t>Security12bTitle</t>
        </is>
      </c>
      <c r="C1396" s="3" t="inlineStr">
        <is>
          <t>2020-06-27</t>
        </is>
      </c>
      <c r="D1396" s="3" t="inlineStr">
        <is>
          <t>2019-09-29</t>
        </is>
      </c>
      <c r="E1396" s="3" t="inlineStr">
        <is>
          <t>duration</t>
        </is>
      </c>
      <c r="F1396" s="3" t="n"/>
      <c r="G1396" s="3" t="n"/>
      <c r="H1396" s="3" t="n"/>
      <c r="I1396" s="3" t="inlineStr">
        <is>
          <t>aapl:A1.000NotesDue2022Member</t>
        </is>
      </c>
      <c r="J1396"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yLTAtMS0xLTA_ed947337-433d-4e27-b501-ccc42923cf92</t>
        </is>
      </c>
      <c r="K1396" s="3" t="inlineStr">
        <is>
          <t>2020-07-31 00:00:00</t>
        </is>
      </c>
    </row>
    <row r="1397">
      <c r="B1397" s="3" t="inlineStr">
        <is>
          <t>TradingSymbol</t>
        </is>
      </c>
      <c r="C1397" s="3" t="inlineStr">
        <is>
          <t>2020-06-27</t>
        </is>
      </c>
      <c r="D1397" s="3" t="inlineStr">
        <is>
          <t>2019-09-29</t>
        </is>
      </c>
      <c r="E1397" s="3" t="inlineStr">
        <is>
          <t>duration</t>
        </is>
      </c>
      <c r="F1397" s="3" t="n"/>
      <c r="G1397" s="3" t="n"/>
      <c r="H1397" s="3" t="n"/>
      <c r="I1397" s="3" t="inlineStr">
        <is>
          <t>aapl:A1.000NotesDue2022Member</t>
        </is>
      </c>
      <c r="J1397"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yLTEtMS0xLTA_ed1708eb-f881-4afa-94dd-2285a9eff725</t>
        </is>
      </c>
      <c r="K1397" s="3" t="inlineStr">
        <is>
          <t>2020-07-31 00:00:00</t>
        </is>
      </c>
    </row>
    <row r="1398">
      <c r="B1398" s="3" t="inlineStr">
        <is>
          <t>SecurityExchangeName</t>
        </is>
      </c>
      <c r="C1398" s="3" t="inlineStr">
        <is>
          <t>2020-06-27</t>
        </is>
      </c>
      <c r="D1398" s="3" t="inlineStr">
        <is>
          <t>2019-09-29</t>
        </is>
      </c>
      <c r="E1398" s="3" t="inlineStr">
        <is>
          <t>duration</t>
        </is>
      </c>
      <c r="F1398" s="3" t="n"/>
      <c r="G1398" s="3" t="n"/>
      <c r="H1398" s="3" t="n"/>
      <c r="I1398" s="3" t="inlineStr">
        <is>
          <t>aapl:A1.000NotesDue2022Member</t>
        </is>
      </c>
      <c r="J1398"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yLTItMS0xLTA_2b1f93c6-d4bd-47d6-9bb3-58ac02c7dc2b</t>
        </is>
      </c>
      <c r="K1398" s="3" t="inlineStr">
        <is>
          <t>2020-07-31 00:00:00</t>
        </is>
      </c>
    </row>
    <row r="1399">
      <c r="B1399" s="3" t="inlineStr">
        <is>
          <t>LossContingencyEstimateOfPossibleLoss</t>
        </is>
      </c>
      <c r="C1399" s="3" t="inlineStr">
        <is>
          <t>2020-06-27</t>
        </is>
      </c>
      <c r="D1399" s="3" t="n"/>
      <c r="E1399" s="3" t="inlineStr">
        <is>
          <t>instant</t>
        </is>
      </c>
      <c r="F1399" s="3" t="inlineStr">
        <is>
          <t>12900000000.0</t>
        </is>
      </c>
      <c r="G1399" s="3" t="inlineStr">
        <is>
          <t>eur</t>
        </is>
      </c>
      <c r="H1399" s="3" t="inlineStr">
        <is>
          <t>-8</t>
        </is>
      </c>
      <c r="I1399" s="3" t="inlineStr">
        <is>
          <t>aapl:UnfavorableInvestigationOutcomeEUStateAidRulesMember</t>
        </is>
      </c>
      <c r="J1399"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jA2Ng_2c0e39eb-3d41-4ff2-9d9f-30aa9d74bdb1</t>
        </is>
      </c>
      <c r="K1399" s="3" t="inlineStr">
        <is>
          <t>2020-07-31 00:00:00</t>
        </is>
      </c>
    </row>
    <row r="1400">
      <c r="B1400" s="3" t="inlineStr">
        <is>
          <t>AvailableForSaleDebtSecuritiesAmortizedCostBasis</t>
        </is>
      </c>
      <c r="C1400" s="3" t="inlineStr">
        <is>
          <t>2020-06-27</t>
        </is>
      </c>
      <c r="D1400" s="3" t="n"/>
      <c r="E1400" s="3" t="inlineStr">
        <is>
          <t>instant</t>
        </is>
      </c>
      <c r="F1400" s="3" t="inlineStr">
        <is>
          <t>78747000000.0</t>
        </is>
      </c>
      <c r="G1400" s="3" t="inlineStr">
        <is>
          <t>usd</t>
        </is>
      </c>
      <c r="H1400" s="3" t="inlineStr">
        <is>
          <t>-6</t>
        </is>
      </c>
      <c r="I1400" s="3" t="inlineStr">
        <is>
          <t>us-gaap:FairValueInputsLevel2Member us-gaap:CorporateDebtSecuritiesMember</t>
        </is>
      </c>
      <c r="J140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MS0xLTEtMA_9182828c-5f04-438d-a4b9-449d26ee91e7</t>
        </is>
      </c>
      <c r="K1400" s="3" t="inlineStr">
        <is>
          <t>2020-07-31 00:00:00</t>
        </is>
      </c>
    </row>
    <row r="1401">
      <c r="B1401" s="3" t="inlineStr">
        <is>
          <t>AvailableForSaleDebtSecuritiesAccumulatedGrossUnrealizedGainBeforeTax</t>
        </is>
      </c>
      <c r="C1401" s="3" t="inlineStr">
        <is>
          <t>2020-06-27</t>
        </is>
      </c>
      <c r="D1401" s="3" t="n"/>
      <c r="E1401" s="3" t="inlineStr">
        <is>
          <t>instant</t>
        </is>
      </c>
      <c r="F1401" s="3" t="inlineStr">
        <is>
          <t>1672000000.0</t>
        </is>
      </c>
      <c r="G1401" s="3" t="inlineStr">
        <is>
          <t>usd</t>
        </is>
      </c>
      <c r="H1401" s="3" t="inlineStr">
        <is>
          <t>-6</t>
        </is>
      </c>
      <c r="I1401" s="3" t="inlineStr">
        <is>
          <t>us-gaap:FairValueInputsLevel2Member us-gaap:CorporateDebtSecuritiesMember</t>
        </is>
      </c>
      <c r="J140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My0xLTEtMA_db8686ac-0f25-4a29-89f7-4b470c941adf</t>
        </is>
      </c>
      <c r="K1401" s="3" t="inlineStr">
        <is>
          <t>2020-07-31 00:00:00</t>
        </is>
      </c>
    </row>
    <row r="1402">
      <c r="B1402" s="3" t="inlineStr">
        <is>
          <t>AvailableForSaleDebtSecuritiesAccumulatedGrossUnrealizedLossBeforeTax</t>
        </is>
      </c>
      <c r="C1402" s="3" t="inlineStr">
        <is>
          <t>2020-06-27</t>
        </is>
      </c>
      <c r="D1402" s="3" t="n"/>
      <c r="E1402" s="3" t="inlineStr">
        <is>
          <t>instant</t>
        </is>
      </c>
      <c r="F1402" s="3" t="inlineStr">
        <is>
          <t>280000000.0</t>
        </is>
      </c>
      <c r="G1402" s="3" t="inlineStr">
        <is>
          <t>usd</t>
        </is>
      </c>
      <c r="H1402" s="3" t="inlineStr">
        <is>
          <t>-6</t>
        </is>
      </c>
      <c r="I1402" s="3" t="inlineStr">
        <is>
          <t>us-gaap:FairValueInputsLevel2Member us-gaap:CorporateDebtSecuritiesMember</t>
        </is>
      </c>
      <c r="J140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NS0xLTEtMA_13810c07-1a6b-4559-9610-5af49c62f501</t>
        </is>
      </c>
      <c r="K1402" s="3" t="inlineStr">
        <is>
          <t>2020-07-31 00:00:00</t>
        </is>
      </c>
    </row>
    <row r="1403">
      <c r="B1403" s="3" t="inlineStr">
        <is>
          <t>AvailableForSaleSecuritiesDebtSecurities</t>
        </is>
      </c>
      <c r="C1403" s="3" t="inlineStr">
        <is>
          <t>2020-06-27</t>
        </is>
      </c>
      <c r="D1403" s="3" t="n"/>
      <c r="E1403" s="3" t="inlineStr">
        <is>
          <t>instant</t>
        </is>
      </c>
      <c r="F1403" s="3" t="inlineStr">
        <is>
          <t>80139000000.0</t>
        </is>
      </c>
      <c r="G1403" s="3" t="inlineStr">
        <is>
          <t>usd</t>
        </is>
      </c>
      <c r="H1403" s="3" t="inlineStr">
        <is>
          <t>-6</t>
        </is>
      </c>
      <c r="I1403" s="3" t="inlineStr">
        <is>
          <t>us-gaap:FairValueInputsLevel2Member us-gaap:CorporateDebtSecuritiesMember</t>
        </is>
      </c>
      <c r="J140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Ny0xLTEtMA_5b4d8bfe-c15f-4300-8641-b528b5835037</t>
        </is>
      </c>
      <c r="K1403" s="3" t="inlineStr">
        <is>
          <t>2020-07-31 00:00:00</t>
        </is>
      </c>
    </row>
    <row r="1404">
      <c r="B1404" s="3" t="inlineStr">
        <is>
          <t>CashAndCashEquivalentsAtCarryingValue</t>
        </is>
      </c>
      <c r="C1404" s="3" t="inlineStr">
        <is>
          <t>2020-06-27</t>
        </is>
      </c>
      <c r="D1404" s="3" t="n"/>
      <c r="E1404" s="3" t="inlineStr">
        <is>
          <t>instant</t>
        </is>
      </c>
      <c r="F1404" s="3" t="inlineStr">
        <is>
          <t>30000000.0</t>
        </is>
      </c>
      <c r="G1404" s="3" t="inlineStr">
        <is>
          <t>usd</t>
        </is>
      </c>
      <c r="H1404" s="3" t="inlineStr">
        <is>
          <t>-6</t>
        </is>
      </c>
      <c r="I1404" s="3" t="inlineStr">
        <is>
          <t>us-gaap:FairValueInputsLevel2Member us-gaap:CorporateDebtSecuritiesMember</t>
        </is>
      </c>
      <c r="J140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OS0xLTEtMA_af12da3a-4981-406e-9a19-da36570916e9</t>
        </is>
      </c>
      <c r="K1404" s="3" t="inlineStr">
        <is>
          <t>2020-07-31 00:00:00</t>
        </is>
      </c>
    </row>
    <row r="1405">
      <c r="B1405" s="3" t="inlineStr">
        <is>
          <t>MarketableSecuritiesCurrent</t>
        </is>
      </c>
      <c r="C1405" s="3" t="inlineStr">
        <is>
          <t>2020-06-27</t>
        </is>
      </c>
      <c r="D1405" s="3" t="n"/>
      <c r="E1405" s="3" t="inlineStr">
        <is>
          <t>instant</t>
        </is>
      </c>
      <c r="F1405" s="3" t="inlineStr">
        <is>
          <t>22581000000.0</t>
        </is>
      </c>
      <c r="G1405" s="3" t="inlineStr">
        <is>
          <t>usd</t>
        </is>
      </c>
      <c r="H1405" s="3" t="inlineStr">
        <is>
          <t>-6</t>
        </is>
      </c>
      <c r="I1405" s="3" t="inlineStr">
        <is>
          <t>us-gaap:FairValueInputsLevel2Member us-gaap:CorporateDebtSecuritiesMember</t>
        </is>
      </c>
      <c r="J140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MTEtMS0xLTA_31a25337-ec72-4be6-ba2b-09831b35b438</t>
        </is>
      </c>
      <c r="K1405" s="3" t="inlineStr">
        <is>
          <t>2020-07-31 00:00:00</t>
        </is>
      </c>
    </row>
    <row r="1406">
      <c r="B1406" s="3" t="inlineStr">
        <is>
          <t>MarketableSecuritiesNoncurrent</t>
        </is>
      </c>
      <c r="C1406" s="3" t="inlineStr">
        <is>
          <t>2020-06-27</t>
        </is>
      </c>
      <c r="D1406" s="3" t="n"/>
      <c r="E1406" s="3" t="inlineStr">
        <is>
          <t>instant</t>
        </is>
      </c>
      <c r="F1406" s="3" t="inlineStr">
        <is>
          <t>57528000000.0</t>
        </is>
      </c>
      <c r="G1406" s="3" t="inlineStr">
        <is>
          <t>usd</t>
        </is>
      </c>
      <c r="H1406" s="3" t="inlineStr">
        <is>
          <t>-6</t>
        </is>
      </c>
      <c r="I1406" s="3" t="inlineStr">
        <is>
          <t>us-gaap:FairValueInputsLevel2Member us-gaap:CorporateDebtSecuritiesMember</t>
        </is>
      </c>
      <c r="J140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MtMTMtMS0xLTA_8af9c68e-b2d2-4ec1-bd9f-f0ac5a4a3004</t>
        </is>
      </c>
      <c r="K1406" s="3" t="inlineStr">
        <is>
          <t>2020-07-31 00:00:00</t>
        </is>
      </c>
    </row>
    <row r="1407">
      <c r="B1407" s="3" t="inlineStr">
        <is>
          <t>CommercialPaper</t>
        </is>
      </c>
      <c r="C1407" s="3" t="inlineStr">
        <is>
          <t>2020-06-27</t>
        </is>
      </c>
      <c r="D1407" s="3" t="n"/>
      <c r="E1407" s="3" t="inlineStr">
        <is>
          <t>instant</t>
        </is>
      </c>
      <c r="F1407" s="3" t="inlineStr">
        <is>
          <t>6000000000.0</t>
        </is>
      </c>
      <c r="G1407" s="3" t="inlineStr">
        <is>
          <t>usd</t>
        </is>
      </c>
      <c r="H1407" s="3" t="inlineStr">
        <is>
          <t>-8</t>
        </is>
      </c>
      <c r="I1407" s="3" t="inlineStr">
        <is>
          <t>us-gaap:CommercialPaperMember</t>
        </is>
      </c>
      <c r="J1407"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zUx_6464b9bb-b411-41e7-b4eb-af6221f852f0</t>
        </is>
      </c>
      <c r="K1407" s="3" t="inlineStr">
        <is>
          <t>2020-07-31 00:00:00</t>
        </is>
      </c>
    </row>
    <row r="1408">
      <c r="B1408" s="3" t="inlineStr">
        <is>
          <t>ShortTermDebtWeightedAverageInterestRate</t>
        </is>
      </c>
      <c r="C1408" s="3" t="inlineStr">
        <is>
          <t>2020-06-27</t>
        </is>
      </c>
      <c r="D1408" s="3" t="n"/>
      <c r="E1408" s="3" t="inlineStr">
        <is>
          <t>instant</t>
        </is>
      </c>
      <c r="F1408" s="3" t="inlineStr">
        <is>
          <t>0.0077</t>
        </is>
      </c>
      <c r="G1408" s="3" t="inlineStr">
        <is>
          <t>number</t>
        </is>
      </c>
      <c r="H1408" s="3" t="inlineStr">
        <is>
          <t>4</t>
        </is>
      </c>
      <c r="I1408" s="3" t="inlineStr">
        <is>
          <t>us-gaap:CommercialPaperMember</t>
        </is>
      </c>
      <c r="J1408"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NTIx_659dabfe-1777-4f60-b443-4b94a550fe4e</t>
        </is>
      </c>
      <c r="K1408" s="3" t="inlineStr">
        <is>
          <t>2020-07-31 00:00:00</t>
        </is>
      </c>
    </row>
    <row r="1409">
      <c r="B1409" s="3" t="inlineStr">
        <is>
          <t>Revenues</t>
        </is>
      </c>
      <c r="C1409" s="3" t="inlineStr">
        <is>
          <t>2019-06-29</t>
        </is>
      </c>
      <c r="D1409" s="3" t="inlineStr">
        <is>
          <t>2019-03-31</t>
        </is>
      </c>
      <c r="E1409" s="3" t="inlineStr">
        <is>
          <t>duration</t>
        </is>
      </c>
      <c r="F1409" s="3" t="inlineStr">
        <is>
          <t>68000000.0</t>
        </is>
      </c>
      <c r="G1409" s="3" t="inlineStr">
        <is>
          <t>usd</t>
        </is>
      </c>
      <c r="H1409" s="3" t="inlineStr">
        <is>
          <t>-6</t>
        </is>
      </c>
      <c r="I1409" s="3" t="inlineStr">
        <is>
          <t>us-gaap:AccumulatedGainLossNetCashFlowHedgeParentMember us-gaap:ReclassificationOutOfAccumulatedOtherComprehensiveIncomeMember us-gaap:ForeignExchangeContractMember</t>
        </is>
      </c>
      <c r="J1409"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My02LTEtMS0w_3a1a72d8-50c0-4805-b584-a272e1b8782c</t>
        </is>
      </c>
      <c r="K1409" s="3" t="inlineStr">
        <is>
          <t>2020-07-31 00:00:00</t>
        </is>
      </c>
    </row>
    <row r="1410">
      <c r="B1410" s="3" t="inlineStr">
        <is>
          <t>CostOfGoodsAndServicesSold</t>
        </is>
      </c>
      <c r="C1410" s="3" t="inlineStr">
        <is>
          <t>2019-06-29</t>
        </is>
      </c>
      <c r="D1410" s="3" t="inlineStr">
        <is>
          <t>2019-03-31</t>
        </is>
      </c>
      <c r="E1410" s="3" t="inlineStr">
        <is>
          <t>duration</t>
        </is>
      </c>
      <c r="F1410" s="3" t="inlineStr">
        <is>
          <t>13000000.0</t>
        </is>
      </c>
      <c r="G1410" s="3" t="inlineStr">
        <is>
          <t>usd</t>
        </is>
      </c>
      <c r="H1410" s="3" t="inlineStr">
        <is>
          <t>-6</t>
        </is>
      </c>
      <c r="I1410" s="3" t="inlineStr">
        <is>
          <t>us-gaap:AccumulatedGainLossNetCashFlowHedgeParentMember us-gaap:ReclassificationOutOfAccumulatedOtherComprehensiveIncomeMember us-gaap:ForeignExchangeContractMember</t>
        </is>
      </c>
      <c r="J141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C02LTEtMS0w_084d8f03-c5d2-42e6-a7c5-a7f6d959b7ab</t>
        </is>
      </c>
      <c r="K1410" s="3" t="inlineStr">
        <is>
          <t>2020-07-31 00:00:00</t>
        </is>
      </c>
    </row>
    <row r="1411">
      <c r="B1411" s="3" t="inlineStr">
        <is>
          <t>NonoperatingIncomeExpense</t>
        </is>
      </c>
      <c r="C1411" s="3" t="inlineStr">
        <is>
          <t>2019-06-29</t>
        </is>
      </c>
      <c r="D1411" s="3" t="inlineStr">
        <is>
          <t>2019-03-31</t>
        </is>
      </c>
      <c r="E1411" s="3" t="inlineStr">
        <is>
          <t>duration</t>
        </is>
      </c>
      <c r="F1411" s="3" t="inlineStr">
        <is>
          <t>-3000000.0</t>
        </is>
      </c>
      <c r="G1411" s="3" t="inlineStr">
        <is>
          <t>usd</t>
        </is>
      </c>
      <c r="H1411" s="3" t="inlineStr">
        <is>
          <t>-6</t>
        </is>
      </c>
      <c r="I1411" s="3" t="inlineStr">
        <is>
          <t>us-gaap:AccumulatedGainLossNetCashFlowHedgeParentMember us-gaap:ReclassificationOutOfAccumulatedOtherComprehensiveIncomeMember us-gaap:ForeignExchangeContractMember</t>
        </is>
      </c>
      <c r="J1411"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S02LTEtMS0w_5cfb84e7-333f-485f-840e-669920a0d1c5</t>
        </is>
      </c>
      <c r="K1411" s="3" t="inlineStr">
        <is>
          <t>2020-07-31 00:00:00</t>
        </is>
      </c>
    </row>
    <row r="1412">
      <c r="B1412" s="3" t="inlineStr">
        <is>
          <t>StockIssuedDuringPeriodValueNewIssues</t>
        </is>
      </c>
      <c r="C1412" s="3" t="inlineStr">
        <is>
          <t>2019-06-29</t>
        </is>
      </c>
      <c r="D1412" s="3" t="inlineStr">
        <is>
          <t>2019-03-31</t>
        </is>
      </c>
      <c r="E1412" s="3" t="inlineStr">
        <is>
          <t>duration</t>
        </is>
      </c>
      <c r="F1412" s="3" t="inlineStr">
        <is>
          <t>1000000.0</t>
        </is>
      </c>
      <c r="G1412" s="3" t="inlineStr">
        <is>
          <t>usd</t>
        </is>
      </c>
      <c r="H1412" s="3" t="inlineStr">
        <is>
          <t>-6</t>
        </is>
      </c>
      <c r="I1412" s="3" t="inlineStr">
        <is>
          <t>us-gaap:CommonStockIncludingAdditionalPaidInCapitalMember</t>
        </is>
      </c>
      <c r="J1412"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i0zLTEtMS0w_18214c14-73e9-4c70-8d55-f57fa397e158</t>
        </is>
      </c>
      <c r="K1412" s="3" t="inlineStr">
        <is>
          <t>2020-07-31 00:00:00</t>
        </is>
      </c>
    </row>
    <row r="1413">
      <c r="B1413" s="3" t="inlineStr">
        <is>
          <t>AdjustmentsRelatedToTaxWithholdingForShareBasedCompensation</t>
        </is>
      </c>
      <c r="C1413" s="3" t="inlineStr">
        <is>
          <t>2019-06-29</t>
        </is>
      </c>
      <c r="D1413" s="3" t="inlineStr">
        <is>
          <t>2019-03-31</t>
        </is>
      </c>
      <c r="E1413" s="3" t="inlineStr">
        <is>
          <t>duration</t>
        </is>
      </c>
      <c r="F1413" s="3" t="inlineStr">
        <is>
          <t>958000000.0</t>
        </is>
      </c>
      <c r="G1413" s="3" t="inlineStr">
        <is>
          <t>usd</t>
        </is>
      </c>
      <c r="H1413" s="3" t="inlineStr">
        <is>
          <t>-6</t>
        </is>
      </c>
      <c r="I1413" s="3" t="inlineStr">
        <is>
          <t>us-gaap:CommonStockIncludingAdditionalPaidInCapitalMember</t>
        </is>
      </c>
      <c r="J141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y0zLTEtMS0w_0b4decd9-0af3-4858-a57f-58804e95f23d</t>
        </is>
      </c>
      <c r="K1413" s="3" t="inlineStr">
        <is>
          <t>2020-07-31 00:00:00</t>
        </is>
      </c>
    </row>
    <row r="1414">
      <c r="B1414" s="3" t="inlineStr">
        <is>
          <t>AdjustmentsToAdditionalPaidInCapitalSharebasedCompensationRequisiteServicePeriodRecognitionValue</t>
        </is>
      </c>
      <c r="C1414" s="3" t="inlineStr">
        <is>
          <t>2019-06-29</t>
        </is>
      </c>
      <c r="D1414" s="3" t="inlineStr">
        <is>
          <t>2019-03-31</t>
        </is>
      </c>
      <c r="E1414" s="3" t="inlineStr">
        <is>
          <t>duration</t>
        </is>
      </c>
      <c r="F1414" s="3" t="inlineStr">
        <is>
          <t>1527000000.0</t>
        </is>
      </c>
      <c r="G1414" s="3" t="inlineStr">
        <is>
          <t>usd</t>
        </is>
      </c>
      <c r="H1414" s="3" t="inlineStr">
        <is>
          <t>-6</t>
        </is>
      </c>
      <c r="I1414" s="3" t="inlineStr">
        <is>
          <t>us-gaap:CommonStockIncludingAdditionalPaidInCapitalMember</t>
        </is>
      </c>
      <c r="J141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C0zLTEtMS0w_db880d92-3d5d-40dc-bae1-f6152e97cd68</t>
        </is>
      </c>
      <c r="K1414" s="3" t="inlineStr">
        <is>
          <t>2020-07-31 00:00:00</t>
        </is>
      </c>
    </row>
    <row r="1415">
      <c r="B1415" s="3" t="inlineStr">
        <is>
          <t>StockIssuedDuringPeriodValueNewIssues__dim__CommonStockIncludingAdditionalPaidInCapitalMember</t>
        </is>
      </c>
      <c r="C1415" s="3" t="inlineStr">
        <is>
          <t>2019-06-29</t>
        </is>
      </c>
      <c r="D1415" s="3" t="inlineStr">
        <is>
          <t>2019-03-31</t>
        </is>
      </c>
      <c r="E1415" s="3" t="inlineStr">
        <is>
          <t>duration</t>
        </is>
      </c>
      <c r="F1415" s="3" t="inlineStr">
        <is>
          <t>1000000.0</t>
        </is>
      </c>
      <c r="G1415" s="3" t="inlineStr">
        <is>
          <t>usd</t>
        </is>
      </c>
      <c r="H1415" s="3" t="inlineStr">
        <is>
          <t>-6</t>
        </is>
      </c>
      <c r="I1415" s="3" t="inlineStr">
        <is>
          <t>us-gaap:CommonStockIncludingAdditionalPaidInCapitalMember</t>
        </is>
      </c>
      <c r="J141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i0zLTEtMS0w_18214c14-73e9-4c70-8d55-f57fa397e158</t>
        </is>
      </c>
      <c r="K1415" s="3" t="inlineStr">
        <is>
          <t>2020-07-31 00:00:00</t>
        </is>
      </c>
    </row>
    <row r="1416">
      <c r="B1416" s="3" t="inlineStr">
        <is>
          <t>AdjustmentsRelatedToTaxWithholdingForShareBasedCompensation__dim__CommonStockIncludingAdditionalPaidInCapitalMember</t>
        </is>
      </c>
      <c r="C1416" s="3" t="inlineStr">
        <is>
          <t>2019-06-29</t>
        </is>
      </c>
      <c r="D1416" s="3" t="inlineStr">
        <is>
          <t>2019-03-31</t>
        </is>
      </c>
      <c r="E1416" s="3" t="inlineStr">
        <is>
          <t>duration</t>
        </is>
      </c>
      <c r="F1416" s="3" t="inlineStr">
        <is>
          <t>958000000.0</t>
        </is>
      </c>
      <c r="G1416" s="3" t="inlineStr">
        <is>
          <t>usd</t>
        </is>
      </c>
      <c r="H1416" s="3" t="inlineStr">
        <is>
          <t>-6</t>
        </is>
      </c>
      <c r="I1416" s="3" t="inlineStr">
        <is>
          <t>us-gaap:CommonStockIncludingAdditionalPaidInCapitalMember</t>
        </is>
      </c>
      <c r="J141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y0zLTEtMS0w_0b4decd9-0af3-4858-a57f-58804e95f23d</t>
        </is>
      </c>
      <c r="K1416" s="3" t="inlineStr">
        <is>
          <t>2020-07-31 00:00:00</t>
        </is>
      </c>
    </row>
    <row r="1417">
      <c r="B1417" s="3" t="inlineStr">
        <is>
          <t>AdjustmentsToAdditionalPaidInCapitalSharebasedCompensationRequisiteServicePeriodRecognitionValue__dim__CommonStockIncludingAdditionalPaidInCapitalMember</t>
        </is>
      </c>
      <c r="C1417" s="3" t="inlineStr">
        <is>
          <t>2019-06-29</t>
        </is>
      </c>
      <c r="D1417" s="3" t="inlineStr">
        <is>
          <t>2019-03-31</t>
        </is>
      </c>
      <c r="E1417" s="3" t="inlineStr">
        <is>
          <t>duration</t>
        </is>
      </c>
      <c r="F1417" s="3" t="inlineStr">
        <is>
          <t>1527000000.0</t>
        </is>
      </c>
      <c r="G1417" s="3" t="inlineStr">
        <is>
          <t>usd</t>
        </is>
      </c>
      <c r="H1417" s="3" t="inlineStr">
        <is>
          <t>-6</t>
        </is>
      </c>
      <c r="I1417" s="3" t="inlineStr">
        <is>
          <t>us-gaap:CommonStockIncludingAdditionalPaidInCapitalMember</t>
        </is>
      </c>
      <c r="J141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C0zLTEtMS0w_db880d92-3d5d-40dc-bae1-f6152e97cd68</t>
        </is>
      </c>
      <c r="K1417" s="3" t="inlineStr">
        <is>
          <t>2020-07-31 00:00:00</t>
        </is>
      </c>
    </row>
    <row r="1418">
      <c r="B1418" s="3" t="inlineStr">
        <is>
          <t>DebtInstrumentFaceAmount</t>
        </is>
      </c>
      <c r="C1418" s="3" t="inlineStr">
        <is>
          <t>2020-06-27</t>
        </is>
      </c>
      <c r="D1418" s="3" t="n"/>
      <c r="E1418" s="3" t="inlineStr">
        <is>
          <t>instant</t>
        </is>
      </c>
      <c r="F1418" s="3" t="inlineStr">
        <is>
          <t>8500000000.0</t>
        </is>
      </c>
      <c r="G1418" s="3" t="inlineStr">
        <is>
          <t>usd</t>
        </is>
      </c>
      <c r="H1418" s="3" t="inlineStr">
        <is>
          <t>INF</t>
        </is>
      </c>
      <c r="I1418" s="3" t="inlineStr">
        <is>
          <t>aapl:ThirdQuarter2020DebtIssuanceMember</t>
        </is>
      </c>
      <c r="J141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OS0wLTEtMS0xOTY3L3RleHRyZWdpb246MzA4OTQyZTViNzQwNGI0YzhlNmY0NDVkZjJkNTExNTBfMzg0ODI5MDY5NzI3Mg_37ac396f-edd7-4b4a-a5a5-851c7634bcf6</t>
        </is>
      </c>
      <c r="K1418" s="3" t="inlineStr">
        <is>
          <t>2020-07-31 00:00:00</t>
        </is>
      </c>
    </row>
    <row r="1419">
      <c r="B1419" s="3" t="inlineStr">
        <is>
          <t>ChangeInUnrealizedGainLossOnFairValueHedgingInstruments1</t>
        </is>
      </c>
      <c r="C1419" s="3" t="inlineStr">
        <is>
          <t>2019-06-29</t>
        </is>
      </c>
      <c r="D1419" s="3" t="inlineStr">
        <is>
          <t>2018-09-30</t>
        </is>
      </c>
      <c r="E1419" s="3" t="inlineStr">
        <is>
          <t>duration</t>
        </is>
      </c>
      <c r="F1419" s="3" t="inlineStr">
        <is>
          <t>1793000000.0</t>
        </is>
      </c>
      <c r="G1419" s="3" t="inlineStr">
        <is>
          <t>usd</t>
        </is>
      </c>
      <c r="H1419" s="3" t="inlineStr">
        <is>
          <t>-6</t>
        </is>
      </c>
      <c r="I1419" s="3" t="inlineStr">
        <is>
          <t>us-gaap:InterestRateContractMember us-gaap:NonoperatingIncomeExpenseMember</t>
        </is>
      </c>
      <c r="J1419"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NC03LTEtMS0w_f1137e51-939b-4612-8aa1-73f950bc61ff</t>
        </is>
      </c>
      <c r="K1419" s="3" t="inlineStr">
        <is>
          <t>2020-07-31 00:00:00</t>
        </is>
      </c>
    </row>
    <row r="1420">
      <c r="B1420" s="3" t="inlineStr">
        <is>
          <t>ChangeInUnrealizedGainLossOnHedgedItemInFairValueHedge1</t>
        </is>
      </c>
      <c r="C1420" s="3" t="inlineStr">
        <is>
          <t>2019-06-29</t>
        </is>
      </c>
      <c r="D1420" s="3" t="inlineStr">
        <is>
          <t>2018-09-30</t>
        </is>
      </c>
      <c r="E1420" s="3" t="inlineStr">
        <is>
          <t>duration</t>
        </is>
      </c>
      <c r="F1420" s="3" t="inlineStr">
        <is>
          <t>-1793000000.0</t>
        </is>
      </c>
      <c r="G1420" s="3" t="inlineStr">
        <is>
          <t>usd</t>
        </is>
      </c>
      <c r="H1420" s="3" t="inlineStr">
        <is>
          <t>-6</t>
        </is>
      </c>
      <c r="I1420" s="3" t="inlineStr">
        <is>
          <t>us-gaap:InterestRateContractMember us-gaap:NonoperatingIncomeExpenseMember</t>
        </is>
      </c>
      <c r="J1420"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OS03LTEtMS0w_e21b0d22-3f2e-46a7-bb4b-7a9ee106f0ff</t>
        </is>
      </c>
      <c r="K1420" s="3" t="inlineStr">
        <is>
          <t>2020-07-31 00:00:00</t>
        </is>
      </c>
    </row>
    <row r="1421">
      <c r="B1421" s="3" t="inlineStr">
        <is>
          <t>ConcentrationRiskPercentage1</t>
        </is>
      </c>
      <c r="C1421" s="3" t="inlineStr">
        <is>
          <t>2020-06-27</t>
        </is>
      </c>
      <c r="D1421" s="3" t="inlineStr">
        <is>
          <t>2019-09-29</t>
        </is>
      </c>
      <c r="E1421" s="3" t="inlineStr">
        <is>
          <t>duration</t>
        </is>
      </c>
      <c r="F1421" s="3" t="inlineStr">
        <is>
          <t>0.18</t>
        </is>
      </c>
      <c r="G1421" s="3" t="inlineStr">
        <is>
          <t>number</t>
        </is>
      </c>
      <c r="H1421" s="3" t="inlineStr">
        <is>
          <t>2</t>
        </is>
      </c>
      <c r="I1421" s="3" t="inlineStr">
        <is>
          <t>us-gaap:CreditConcentrationRiskMember aapl:VendorTwoMember aapl:NonTradeReceivableMember</t>
        </is>
      </c>
      <c r="J1421"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E1NDQ4NzIxMDgzMjg_4f2e872b-8f76-4e48-9a61-57e82b8d150b</t>
        </is>
      </c>
      <c r="K1421" s="3" t="inlineStr">
        <is>
          <t>2020-07-31 00:00:00</t>
        </is>
      </c>
    </row>
    <row r="1422">
      <c r="B1422" s="3" t="inlineStr">
        <is>
          <t>OtherGeneralAndAdministrativeExpense</t>
        </is>
      </c>
      <c r="C1422" s="3" t="inlineStr">
        <is>
          <t>2019-06-29</t>
        </is>
      </c>
      <c r="D1422" s="3" t="inlineStr">
        <is>
          <t>2018-09-30</t>
        </is>
      </c>
      <c r="E1422" s="3" t="inlineStr">
        <is>
          <t>duration</t>
        </is>
      </c>
      <c r="F1422" s="3" t="inlineStr">
        <is>
          <t>4440000000.0</t>
        </is>
      </c>
      <c r="G1422" s="3" t="inlineStr">
        <is>
          <t>usd</t>
        </is>
      </c>
      <c r="H1422" s="3" t="inlineStr">
        <is>
          <t>-6</t>
        </is>
      </c>
      <c r="I1422" s="3" t="inlineStr">
        <is>
          <t>us-gaap:CorporateNonSegmentMember</t>
        </is>
      </c>
      <c r="J1422"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NC03LTEtMS0w_a579866a-d65c-45ed-85ff-f841bdb161d5</t>
        </is>
      </c>
      <c r="K1422" s="3" t="inlineStr">
        <is>
          <t>2020-07-31 00:00:00</t>
        </is>
      </c>
    </row>
    <row r="1423">
      <c r="B1423" s="3" t="inlineStr">
        <is>
          <t>OciBeforeReclassificationsBeforeTaxAttributableToParent</t>
        </is>
      </c>
      <c r="C1423" s="3" t="inlineStr">
        <is>
          <t>2020-06-27</t>
        </is>
      </c>
      <c r="D1423" s="3" t="inlineStr">
        <is>
          <t>2019-09-29</t>
        </is>
      </c>
      <c r="E1423" s="3" t="inlineStr">
        <is>
          <t>duration</t>
        </is>
      </c>
      <c r="F1423" s="3" t="inlineStr">
        <is>
          <t>32000000.0</t>
        </is>
      </c>
      <c r="G1423" s="3" t="inlineStr">
        <is>
          <t>usd</t>
        </is>
      </c>
      <c r="H1423" s="3" t="inlineStr">
        <is>
          <t>-6</t>
        </is>
      </c>
      <c r="I1423" s="3" t="inlineStr">
        <is>
          <t>aapl:AccumulatedGainLossNetDerivativeInstrumentParentMember</t>
        </is>
      </c>
      <c r="J1423"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i0zLTEtMS0w_f83d1859-7844-416d-b47a-dfeac78a0476</t>
        </is>
      </c>
      <c r="K1423" s="3" t="inlineStr">
        <is>
          <t>2020-07-31 00:00:00</t>
        </is>
      </c>
    </row>
    <row r="1424">
      <c r="B1424" s="3" t="inlineStr">
        <is>
          <t>ReclassificationFromAociCurrentPeriodBeforeTaxAttributableToParent</t>
        </is>
      </c>
      <c r="C1424" s="3" t="inlineStr">
        <is>
          <t>2020-06-27</t>
        </is>
      </c>
      <c r="D1424" s="3" t="inlineStr">
        <is>
          <t>2019-09-29</t>
        </is>
      </c>
      <c r="E1424" s="3" t="inlineStr">
        <is>
          <t>duration</t>
        </is>
      </c>
      <c r="F1424" s="3" t="inlineStr">
        <is>
          <t>1060000000.0</t>
        </is>
      </c>
      <c r="G1424" s="3" t="inlineStr">
        <is>
          <t>usd</t>
        </is>
      </c>
      <c r="H1424" s="3" t="inlineStr">
        <is>
          <t>-6</t>
        </is>
      </c>
      <c r="I1424" s="3" t="inlineStr">
        <is>
          <t>aapl:AccumulatedGainLossNetDerivativeInstrumentParentMember</t>
        </is>
      </c>
      <c r="J1424"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y0zLTEtMS0w_7bfa1cd2-24dd-4ad0-b536-2ca8f07cf5c6</t>
        </is>
      </c>
      <c r="K1424" s="3" t="inlineStr">
        <is>
          <t>2020-07-31 00:00:00</t>
        </is>
      </c>
    </row>
    <row r="1425">
      <c r="B1425" s="3" t="inlineStr">
        <is>
          <t>OtherComprehensiveIncomeLossTaxPortionAttributableToParent1</t>
        </is>
      </c>
      <c r="C1425" s="3" t="inlineStr">
        <is>
          <t>2020-06-27</t>
        </is>
      </c>
      <c r="D1425" s="3" t="inlineStr">
        <is>
          <t>2019-09-29</t>
        </is>
      </c>
      <c r="E1425" s="3" t="inlineStr">
        <is>
          <t>duration</t>
        </is>
      </c>
      <c r="F1425" s="3" t="inlineStr">
        <is>
          <t>-190000000.0</t>
        </is>
      </c>
      <c r="G1425" s="3" t="inlineStr">
        <is>
          <t>usd</t>
        </is>
      </c>
      <c r="H1425" s="3" t="inlineStr">
        <is>
          <t>-6</t>
        </is>
      </c>
      <c r="I1425" s="3" t="inlineStr">
        <is>
          <t>aapl:AccumulatedGainLossNetDerivativeInstrumentParentMember</t>
        </is>
      </c>
      <c r="J1425"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C0zLTEtMS0w_3c88ec38-a5c8-4260-afd9-d1b4954fbf43</t>
        </is>
      </c>
      <c r="K1425" s="3" t="inlineStr">
        <is>
          <t>2020-07-31 00:00:00</t>
        </is>
      </c>
    </row>
    <row r="1426">
      <c r="B1426" s="3" t="inlineStr">
        <is>
          <t>OtherComprehensiveIncomeLossNetOfTaxPortionAttributableToParent</t>
        </is>
      </c>
      <c r="C1426" s="3" t="inlineStr">
        <is>
          <t>2020-06-27</t>
        </is>
      </c>
      <c r="D1426" s="3" t="inlineStr">
        <is>
          <t>2019-09-29</t>
        </is>
      </c>
      <c r="E1426" s="3" t="inlineStr">
        <is>
          <t>duration</t>
        </is>
      </c>
      <c r="F1426" s="3" t="inlineStr">
        <is>
          <t>-838000000.0</t>
        </is>
      </c>
      <c r="G1426" s="3" t="inlineStr">
        <is>
          <t>usd</t>
        </is>
      </c>
      <c r="H1426" s="3" t="inlineStr">
        <is>
          <t>-6</t>
        </is>
      </c>
      <c r="I1426" s="3" t="inlineStr">
        <is>
          <t>aapl:AccumulatedGainLossNetDerivativeInstrumentParentMember</t>
        </is>
      </c>
      <c r="J1426"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S0zLTEtMS0w_98394376-601f-4d46-9651-2a61efc9fecb</t>
        </is>
      </c>
      <c r="K1426" s="3" t="inlineStr">
        <is>
          <t>2020-07-31 00:00:00</t>
        </is>
      </c>
    </row>
    <row r="1427">
      <c r="B1427" s="3" t="inlineStr">
        <is>
          <t>AvailableForSaleDebtSecuritiesAmortizedCostBasis</t>
        </is>
      </c>
      <c r="C1427" s="3" t="inlineStr">
        <is>
          <t>2020-06-27</t>
        </is>
      </c>
      <c r="D1427" s="3" t="n"/>
      <c r="E1427" s="3" t="inlineStr">
        <is>
          <t>instant</t>
        </is>
      </c>
      <c r="F1427" s="3" t="inlineStr">
        <is>
          <t>164253000000.0</t>
        </is>
      </c>
      <c r="G1427" s="3" t="inlineStr">
        <is>
          <t>usd</t>
        </is>
      </c>
      <c r="H1427" s="3" t="inlineStr">
        <is>
          <t>-6</t>
        </is>
      </c>
      <c r="I1427" s="3" t="inlineStr">
        <is>
          <t>us-gaap:FairValueInputsLevel2Member</t>
        </is>
      </c>
      <c r="J142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MS0xLTEtMA_24b691ba-46c6-45c5-8ef0-23da76064ebb</t>
        </is>
      </c>
      <c r="K1427" s="3" t="inlineStr">
        <is>
          <t>2020-07-31 00:00:00</t>
        </is>
      </c>
    </row>
    <row r="1428">
      <c r="B1428" s="3" t="inlineStr">
        <is>
          <t>AvailableForSaleDebtSecuritiesAccumulatedGrossUnrealizedGainBeforeTax</t>
        </is>
      </c>
      <c r="C1428" s="3" t="inlineStr">
        <is>
          <t>2020-06-27</t>
        </is>
      </c>
      <c r="D1428" s="3" t="n"/>
      <c r="E1428" s="3" t="inlineStr">
        <is>
          <t>instant</t>
        </is>
      </c>
      <c r="F1428" s="3" t="inlineStr">
        <is>
          <t>2672000000.0</t>
        </is>
      </c>
      <c r="G1428" s="3" t="inlineStr">
        <is>
          <t>usd</t>
        </is>
      </c>
      <c r="H1428" s="3" t="inlineStr">
        <is>
          <t>-6</t>
        </is>
      </c>
      <c r="I1428" s="3" t="inlineStr">
        <is>
          <t>us-gaap:FairValueInputsLevel2Member</t>
        </is>
      </c>
      <c r="J142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My0xLTEtMA_e21d0b4b-7458-4f94-9c31-2afbed5565c0</t>
        </is>
      </c>
      <c r="K1428" s="3" t="inlineStr">
        <is>
          <t>2020-07-31 00:00:00</t>
        </is>
      </c>
    </row>
    <row r="1429">
      <c r="B1429" s="3" t="inlineStr">
        <is>
          <t>AvailableForSaleDebtSecuritiesAccumulatedGrossUnrealizedLossBeforeTax</t>
        </is>
      </c>
      <c r="C1429" s="3" t="inlineStr">
        <is>
          <t>2020-06-27</t>
        </is>
      </c>
      <c r="D1429" s="3" t="n"/>
      <c r="E1429" s="3" t="inlineStr">
        <is>
          <t>instant</t>
        </is>
      </c>
      <c r="F1429" s="3" t="inlineStr">
        <is>
          <t>574000000.0</t>
        </is>
      </c>
      <c r="G1429" s="3" t="inlineStr">
        <is>
          <t>usd</t>
        </is>
      </c>
      <c r="H1429" s="3" t="inlineStr">
        <is>
          <t>-6</t>
        </is>
      </c>
      <c r="I1429" s="3" t="inlineStr">
        <is>
          <t>us-gaap:FairValueInputsLevel2Member</t>
        </is>
      </c>
      <c r="J142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NS0xLTEtMA_0dbc42b8-63e7-44db-9c28-a627d622271f</t>
        </is>
      </c>
      <c r="K1429" s="3" t="inlineStr">
        <is>
          <t>2020-07-31 00:00:00</t>
        </is>
      </c>
    </row>
    <row r="1430">
      <c r="B1430" s="3" t="inlineStr">
        <is>
          <t>AvailableForSaleSecuritiesDebtSecurities</t>
        </is>
      </c>
      <c r="C1430" s="3" t="inlineStr">
        <is>
          <t>2020-06-27</t>
        </is>
      </c>
      <c r="D1430" s="3" t="n"/>
      <c r="E1430" s="3" t="inlineStr">
        <is>
          <t>instant</t>
        </is>
      </c>
      <c r="F1430" s="3" t="inlineStr">
        <is>
          <t>166351000000.0</t>
        </is>
      </c>
      <c r="G1430" s="3" t="inlineStr">
        <is>
          <t>usd</t>
        </is>
      </c>
      <c r="H1430" s="3" t="inlineStr">
        <is>
          <t>-6</t>
        </is>
      </c>
      <c r="I1430" s="3" t="inlineStr">
        <is>
          <t>us-gaap:FairValueInputsLevel2Member</t>
        </is>
      </c>
      <c r="J143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Ny0xLTEtMA_6cec6082-2d19-4f70-8873-73eca648410e</t>
        </is>
      </c>
      <c r="K1430" s="3" t="inlineStr">
        <is>
          <t>2020-07-31 00:00:00</t>
        </is>
      </c>
    </row>
    <row r="1431">
      <c r="B1431" s="3" t="inlineStr">
        <is>
          <t>CashAndCashEquivalentsAtCarryingValue</t>
        </is>
      </c>
      <c r="C1431" s="3" t="inlineStr">
        <is>
          <t>2020-06-27</t>
        </is>
      </c>
      <c r="D1431" s="3" t="n"/>
      <c r="E1431" s="3" t="inlineStr">
        <is>
          <t>instant</t>
        </is>
      </c>
      <c r="F1431" s="3" t="inlineStr">
        <is>
          <t>6117000000.0</t>
        </is>
      </c>
      <c r="G1431" s="3" t="inlineStr">
        <is>
          <t>usd</t>
        </is>
      </c>
      <c r="H1431" s="3" t="inlineStr">
        <is>
          <t>-6</t>
        </is>
      </c>
      <c r="I1431" s="3" t="inlineStr">
        <is>
          <t>us-gaap:FairValueInputsLevel2Member</t>
        </is>
      </c>
      <c r="J143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OS0xLTEtMA_dbee36cb-bc26-4a87-b8da-df705f69bcda</t>
        </is>
      </c>
      <c r="K1431" s="3" t="inlineStr">
        <is>
          <t>2020-07-31 00:00:00</t>
        </is>
      </c>
    </row>
    <row r="1432">
      <c r="B1432" s="3" t="inlineStr">
        <is>
          <t>MarketableSecuritiesCurrent</t>
        </is>
      </c>
      <c r="C1432" s="3" t="inlineStr">
        <is>
          <t>2020-06-27</t>
        </is>
      </c>
      <c r="D1432" s="3" t="n"/>
      <c r="E1432" s="3" t="inlineStr">
        <is>
          <t>instant</t>
        </is>
      </c>
      <c r="F1432" s="3" t="inlineStr">
        <is>
          <t>59642000000.0</t>
        </is>
      </c>
      <c r="G1432" s="3" t="inlineStr">
        <is>
          <t>usd</t>
        </is>
      </c>
      <c r="H1432" s="3" t="inlineStr">
        <is>
          <t>-6</t>
        </is>
      </c>
      <c r="I1432" s="3" t="inlineStr">
        <is>
          <t>us-gaap:FairValueInputsLevel2Member</t>
        </is>
      </c>
      <c r="J143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MTEtMS0xLTA_70748e09-4f5b-4e3d-9d2e-fdfbca5e976e</t>
        </is>
      </c>
      <c r="K1432" s="3" t="inlineStr">
        <is>
          <t>2020-07-31 00:00:00</t>
        </is>
      </c>
    </row>
    <row r="1433">
      <c r="B1433" s="3" t="inlineStr">
        <is>
          <t>MarketableSecuritiesNoncurrent</t>
        </is>
      </c>
      <c r="C1433" s="3" t="inlineStr">
        <is>
          <t>2020-06-27</t>
        </is>
      </c>
      <c r="D1433" s="3" t="n"/>
      <c r="E1433" s="3" t="inlineStr">
        <is>
          <t>instant</t>
        </is>
      </c>
      <c r="F1433" s="3" t="inlineStr">
        <is>
          <t>100592000000.0</t>
        </is>
      </c>
      <c r="G1433" s="3" t="inlineStr">
        <is>
          <t>usd</t>
        </is>
      </c>
      <c r="H1433" s="3" t="inlineStr">
        <is>
          <t>-6</t>
        </is>
      </c>
      <c r="I1433" s="3" t="inlineStr">
        <is>
          <t>us-gaap:FairValueInputsLevel2Member</t>
        </is>
      </c>
      <c r="J143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YtMTMtMS0xLTA_f97a4dea-2af3-4c64-8178-6539238c7bf8</t>
        </is>
      </c>
      <c r="K1433" s="3" t="inlineStr">
        <is>
          <t>2020-07-31 00:00:00</t>
        </is>
      </c>
    </row>
    <row r="1434">
      <c r="B1434" s="3" t="inlineStr">
        <is>
          <t>LongTermDebtFairValue</t>
        </is>
      </c>
      <c r="C1434" s="3" t="inlineStr">
        <is>
          <t>2020-06-27</t>
        </is>
      </c>
      <c r="D1434" s="3" t="n"/>
      <c r="E1434" s="3" t="inlineStr">
        <is>
          <t>instant</t>
        </is>
      </c>
      <c r="F1434" s="3" t="inlineStr">
        <is>
          <t>110800000000.0</t>
        </is>
      </c>
      <c r="G1434" s="3" t="inlineStr">
        <is>
          <t>usd</t>
        </is>
      </c>
      <c r="H1434" s="3" t="inlineStr">
        <is>
          <t>-8</t>
        </is>
      </c>
      <c r="I1434" s="3" t="inlineStr">
        <is>
          <t>us-gaap:FairValueInputsLevel2Member</t>
        </is>
      </c>
      <c r="J1434"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k0OA_c8b8b061-bdcc-4617-960d-906a7b0a7342</t>
        </is>
      </c>
      <c r="K1434" s="3" t="inlineStr">
        <is>
          <t>2020-07-31 00:00:00</t>
        </is>
      </c>
    </row>
    <row r="1435">
      <c r="B1435" s="3" t="inlineStr">
        <is>
          <t>Security12bTitle</t>
        </is>
      </c>
      <c r="C1435" s="3" t="inlineStr">
        <is>
          <t>2020-06-27</t>
        </is>
      </c>
      <c r="D1435" s="3" t="inlineStr">
        <is>
          <t>2019-09-29</t>
        </is>
      </c>
      <c r="E1435" s="3" t="inlineStr">
        <is>
          <t>duration</t>
        </is>
      </c>
      <c r="F1435" s="3" t="n"/>
      <c r="G1435" s="3" t="n"/>
      <c r="H1435" s="3" t="n"/>
      <c r="I1435" s="3" t="inlineStr">
        <is>
          <t>aapl:A0.875NotesDue2025Member</t>
        </is>
      </c>
      <c r="J1435"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181LTAtMS0xLTA_cdc6a63b-8c7f-400f-a6b1-74124e7360da</t>
        </is>
      </c>
      <c r="K1435" s="3" t="inlineStr">
        <is>
          <t>2020-07-31 00:00:00</t>
        </is>
      </c>
    </row>
    <row r="1436">
      <c r="B1436" s="3" t="inlineStr">
        <is>
          <t>TradingSymbol</t>
        </is>
      </c>
      <c r="C1436" s="3" t="inlineStr">
        <is>
          <t>2020-06-27</t>
        </is>
      </c>
      <c r="D1436" s="3" t="inlineStr">
        <is>
          <t>2019-09-29</t>
        </is>
      </c>
      <c r="E1436" s="3" t="inlineStr">
        <is>
          <t>duration</t>
        </is>
      </c>
      <c r="F1436" s="3" t="n"/>
      <c r="G1436" s="3" t="n"/>
      <c r="H1436" s="3" t="n"/>
      <c r="I1436" s="3" t="inlineStr">
        <is>
          <t>aapl:A0.875NotesDue2025Member</t>
        </is>
      </c>
      <c r="J1436"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181LTEtMS0xLTA_6fc97426-71ca-4fce-b4db-060eba400aaf</t>
        </is>
      </c>
      <c r="K1436" s="3" t="inlineStr">
        <is>
          <t>2020-07-31 00:00:00</t>
        </is>
      </c>
    </row>
    <row r="1437">
      <c r="B1437" s="3" t="inlineStr">
        <is>
          <t>SecurityExchangeName</t>
        </is>
      </c>
      <c r="C1437" s="3" t="inlineStr">
        <is>
          <t>2020-06-27</t>
        </is>
      </c>
      <c r="D1437" s="3" t="inlineStr">
        <is>
          <t>2019-09-29</t>
        </is>
      </c>
      <c r="E1437" s="3" t="inlineStr">
        <is>
          <t>duration</t>
        </is>
      </c>
      <c r="F1437" s="3" t="n"/>
      <c r="G1437" s="3" t="n"/>
      <c r="H1437" s="3" t="n"/>
      <c r="I1437" s="3" t="inlineStr">
        <is>
          <t>aapl:A0.875NotesDue2025Member</t>
        </is>
      </c>
      <c r="J1437"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181LTItMS0xLTA_3e652cd8-9430-464d-beb2-d6b7efbfe16f</t>
        </is>
      </c>
      <c r="K1437" s="3" t="inlineStr">
        <is>
          <t>2020-07-31 00:00:00</t>
        </is>
      </c>
    </row>
    <row r="1438">
      <c r="B1438" s="3" t="inlineStr">
        <is>
          <t>CumulativeEffectOfNewAccountingPrincipleInPeriodOfAdoption</t>
        </is>
      </c>
      <c r="C1438" s="3" t="inlineStr">
        <is>
          <t>2020-03-29</t>
        </is>
      </c>
      <c r="D1438" s="3" t="n"/>
      <c r="E1438" s="3" t="inlineStr">
        <is>
          <t>instant</t>
        </is>
      </c>
      <c r="F1438" s="3" t="n"/>
      <c r="G1438" s="3" t="inlineStr">
        <is>
          <t>usd</t>
        </is>
      </c>
      <c r="H1438" s="3" t="inlineStr">
        <is>
          <t>-6</t>
        </is>
      </c>
      <c r="I1438" s="3" t="inlineStr">
        <is>
          <t>us-gaap:AccumulatedOtherComprehensiveIncomeMember</t>
        </is>
      </c>
      <c r="J143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MS0xLTEtMA_0c761b43-5c82-43fa-bf96-a39c93334f79</t>
        </is>
      </c>
      <c r="K1438" s="3" t="inlineStr">
        <is>
          <t>2020-07-31 00:00:00</t>
        </is>
      </c>
    </row>
    <row r="1439">
      <c r="B1439" s="3" t="inlineStr">
        <is>
          <t>CumulativeEffectOfNewAccountingPrincipleInPeriodOfAdoption__dim__AccumulatedOtherComprehensiveIncomeMember</t>
        </is>
      </c>
      <c r="C1439" s="3" t="inlineStr">
        <is>
          <t>2020-03-29</t>
        </is>
      </c>
      <c r="D1439" s="3" t="n"/>
      <c r="E1439" s="3" t="inlineStr">
        <is>
          <t>instant</t>
        </is>
      </c>
      <c r="F1439" s="3" t="n"/>
      <c r="G1439" s="3" t="inlineStr">
        <is>
          <t>usd</t>
        </is>
      </c>
      <c r="H1439" s="3" t="inlineStr">
        <is>
          <t>-6</t>
        </is>
      </c>
      <c r="I1439" s="3" t="inlineStr">
        <is>
          <t>us-gaap:AccumulatedOtherComprehensiveIncomeMember</t>
        </is>
      </c>
      <c r="J143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MS0xLTEtMA_0c761b43-5c82-43fa-bf96-a39c93334f79</t>
        </is>
      </c>
      <c r="K1439" s="3" t="inlineStr">
        <is>
          <t>2020-07-31 00:00:00</t>
        </is>
      </c>
    </row>
    <row r="1440">
      <c r="B1440" s="3" t="inlineStr">
        <is>
          <t>OtherComprehensiveIncomeLossCashFlowHedgeGainLossReclassificationAfterTax</t>
        </is>
      </c>
      <c r="C1440" s="3" t="inlineStr">
        <is>
          <t>2020-06-27</t>
        </is>
      </c>
      <c r="D1440" s="3" t="inlineStr">
        <is>
          <t>2020-03-29</t>
        </is>
      </c>
      <c r="E1440" s="3" t="inlineStr">
        <is>
          <t>duration</t>
        </is>
      </c>
      <c r="F1440" s="3" t="inlineStr">
        <is>
          <t>1120000000.0</t>
        </is>
      </c>
      <c r="G1440" s="3" t="inlineStr">
        <is>
          <t>usd</t>
        </is>
      </c>
      <c r="H1440" s="3" t="inlineStr">
        <is>
          <t>-6</t>
        </is>
      </c>
      <c r="I1440" s="3" t="n"/>
      <c r="J1440"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C0xLTEtMS0w_45e2391b-96c2-4829-8714-cfb9908a4c7c</t>
        </is>
      </c>
      <c r="K1440" s="3" t="inlineStr">
        <is>
          <t>2020-07-31 00:00:00</t>
        </is>
      </c>
    </row>
    <row r="1441">
      <c r="B1441" s="3" t="inlineStr">
        <is>
          <t>OperatingLeaseCost</t>
        </is>
      </c>
      <c r="C1441" s="3" t="inlineStr">
        <is>
          <t>2020-06-27</t>
        </is>
      </c>
      <c r="D1441" s="3" t="inlineStr">
        <is>
          <t>2020-03-29</t>
        </is>
      </c>
      <c r="E1441" s="3" t="inlineStr">
        <is>
          <t>duration</t>
        </is>
      </c>
      <c r="F1441" s="3" t="inlineStr">
        <is>
          <t>381000000.0</t>
        </is>
      </c>
      <c r="G1441" s="3" t="inlineStr">
        <is>
          <t>usd</t>
        </is>
      </c>
      <c r="H1441" s="3" t="inlineStr">
        <is>
          <t>-6</t>
        </is>
      </c>
      <c r="I1441" s="3" t="n"/>
      <c r="J1441"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ODM0_45ad1916-da93-4cca-b1bc-8b2461e2d6bd</t>
        </is>
      </c>
      <c r="K1441" s="3" t="inlineStr">
        <is>
          <t>2020-07-31 00:00:00</t>
        </is>
      </c>
    </row>
    <row r="1442">
      <c r="B1442" s="3" t="inlineStr">
        <is>
          <t>VariableLeaseCost</t>
        </is>
      </c>
      <c r="C1442" s="3" t="inlineStr">
        <is>
          <t>2020-06-27</t>
        </is>
      </c>
      <c r="D1442" s="3" t="inlineStr">
        <is>
          <t>2020-03-29</t>
        </is>
      </c>
      <c r="E1442" s="3" t="inlineStr">
        <is>
          <t>duration</t>
        </is>
      </c>
      <c r="F1442" s="3" t="inlineStr">
        <is>
          <t>1800000000.0</t>
        </is>
      </c>
      <c r="G1442" s="3" t="inlineStr">
        <is>
          <t>usd</t>
        </is>
      </c>
      <c r="H1442" s="3" t="inlineStr">
        <is>
          <t>-8</t>
        </is>
      </c>
      <c r="I1442" s="3" t="n"/>
      <c r="J1442"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OTQx_ad5c0958-e41c-4f4a-9374-7de6649fd69b</t>
        </is>
      </c>
      <c r="K1442" s="3" t="inlineStr">
        <is>
          <t>2020-07-31 00:00:00</t>
        </is>
      </c>
    </row>
    <row r="1443">
      <c r="B1443" s="3" t="inlineStr">
        <is>
          <t>OperatingLeasePayments</t>
        </is>
      </c>
      <c r="C1443" s="3" t="inlineStr">
        <is>
          <t>2020-06-27</t>
        </is>
      </c>
      <c r="D1443" s="3" t="inlineStr">
        <is>
          <t>2020-03-29</t>
        </is>
      </c>
      <c r="E1443" s="3" t="inlineStr">
        <is>
          <t>duration</t>
        </is>
      </c>
      <c r="F1443" s="3" t="inlineStr">
        <is>
          <t>388000000.0</t>
        </is>
      </c>
      <c r="G1443" s="3" t="inlineStr">
        <is>
          <t>usd</t>
        </is>
      </c>
      <c r="H1443" s="3" t="inlineStr">
        <is>
          <t>-6</t>
        </is>
      </c>
      <c r="I1443" s="3" t="n"/>
      <c r="J1443"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OTk4_c2887d33-f205-4e9d-994f-08ae1a45ebcc</t>
        </is>
      </c>
      <c r="K1443" s="3" t="inlineStr">
        <is>
          <t>2020-07-31 00:00:00</t>
        </is>
      </c>
    </row>
    <row r="1444">
      <c r="B1444" s="3" t="inlineStr">
        <is>
          <t>RightofUseAssetsObtainedinExchangeforOperatingandFinanceLeaseLiabilities</t>
        </is>
      </c>
      <c r="C1444" s="3" t="inlineStr">
        <is>
          <t>2020-06-27</t>
        </is>
      </c>
      <c r="D1444" s="3" t="inlineStr">
        <is>
          <t>2020-03-29</t>
        </is>
      </c>
      <c r="E1444" s="3" t="inlineStr">
        <is>
          <t>duration</t>
        </is>
      </c>
      <c r="F1444" s="3" t="inlineStr">
        <is>
          <t>403000000.0</t>
        </is>
      </c>
      <c r="G1444" s="3" t="inlineStr">
        <is>
          <t>usd</t>
        </is>
      </c>
      <c r="H1444" s="3" t="inlineStr">
        <is>
          <t>-6</t>
        </is>
      </c>
      <c r="I1444" s="3" t="n"/>
      <c r="J1444"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E2Mw_5ec5a110-0c04-4ec9-94f2-e1fdc6a0e38d</t>
        </is>
      </c>
      <c r="K1444" s="3" t="inlineStr">
        <is>
          <t>2020-07-31 00:00:00</t>
        </is>
      </c>
    </row>
    <row r="1445">
      <c r="B1445" s="3" t="inlineStr">
        <is>
          <t>NumberOfCustomersWithSignificantAccountsReceivableBalance</t>
        </is>
      </c>
      <c r="C1445" s="3" t="inlineStr">
        <is>
          <t>2020-06-27</t>
        </is>
      </c>
      <c r="D1445" s="3" t="n"/>
      <c r="E1445" s="3" t="inlineStr">
        <is>
          <t>instant</t>
        </is>
      </c>
      <c r="F1445" s="3" t="n"/>
      <c r="G1445" s="3" t="inlineStr">
        <is>
          <t>customer</t>
        </is>
      </c>
      <c r="H1445" s="3" t="inlineStr">
        <is>
          <t>INF</t>
        </is>
      </c>
      <c r="I1445" s="3" t="inlineStr">
        <is>
          <t>us-gaap:CreditConcentrationRiskMember us-gaap:TradeAccountsReceivableMember</t>
        </is>
      </c>
      <c r="J1445"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xMjU_f24abf69-2144-4d72-bceb-1f1e6d300915</t>
        </is>
      </c>
      <c r="K1445" s="3" t="inlineStr">
        <is>
          <t>2020-07-31 00:00:00</t>
        </is>
      </c>
    </row>
    <row r="1446">
      <c r="B1446" s="3" t="inlineStr">
        <is>
          <t>LesseeOperatingLeaseLeaseNotYetCommencedTermOfContract1</t>
        </is>
      </c>
      <c r="C1446" s="3" t="inlineStr">
        <is>
          <t>2020-06-27</t>
        </is>
      </c>
      <c r="D1446" s="3" t="n"/>
      <c r="E1446" s="3" t="inlineStr">
        <is>
          <t>instant</t>
        </is>
      </c>
      <c r="F1446" s="3" t="inlineStr">
        <is>
          <t>1.0</t>
        </is>
      </c>
      <c r="G1446" s="3" t="n"/>
      <c r="H1446" s="3" t="n"/>
      <c r="I1446" s="3" t="inlineStr">
        <is>
          <t>srt:MinimumMember</t>
        </is>
      </c>
      <c r="J1446"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2Mg_28a81ab9-27bd-4e38-8728-cec24d6a9c52</t>
        </is>
      </c>
      <c r="K1446" s="3" t="inlineStr">
        <is>
          <t>2020-07-31 00:00:00</t>
        </is>
      </c>
    </row>
    <row r="1447">
      <c r="B1447" s="3" t="inlineStr">
        <is>
          <t>StockIssuedDuringPeriodValueNewIssues</t>
        </is>
      </c>
      <c r="C1447" s="3" t="inlineStr">
        <is>
          <t>2019-06-29</t>
        </is>
      </c>
      <c r="D1447" s="3" t="inlineStr">
        <is>
          <t>2018-09-30</t>
        </is>
      </c>
      <c r="E1447" s="3" t="inlineStr">
        <is>
          <t>duration</t>
        </is>
      </c>
      <c r="F1447" s="3" t="inlineStr">
        <is>
          <t>391000000.0</t>
        </is>
      </c>
      <c r="G1447" s="3" t="inlineStr">
        <is>
          <t>usd</t>
        </is>
      </c>
      <c r="H1447" s="3" t="inlineStr">
        <is>
          <t>-6</t>
        </is>
      </c>
      <c r="I1447" s="3" t="inlineStr">
        <is>
          <t>us-gaap:CommonStockIncludingAdditionalPaidInCapitalMember</t>
        </is>
      </c>
      <c r="J144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i03LTEtMS0w_689c2d2e-3fb3-4068-8365-ab285ab0e926</t>
        </is>
      </c>
      <c r="K1447" s="3" t="inlineStr">
        <is>
          <t>2020-07-31 00:00:00</t>
        </is>
      </c>
    </row>
    <row r="1448">
      <c r="B1448" s="3" t="inlineStr">
        <is>
          <t>AdjustmentsRelatedToTaxWithholdingForShareBasedCompensation</t>
        </is>
      </c>
      <c r="C1448" s="3" t="inlineStr">
        <is>
          <t>2019-06-29</t>
        </is>
      </c>
      <c r="D1448" s="3" t="inlineStr">
        <is>
          <t>2018-09-30</t>
        </is>
      </c>
      <c r="E1448" s="3" t="inlineStr">
        <is>
          <t>duration</t>
        </is>
      </c>
      <c r="F1448" s="3" t="inlineStr">
        <is>
          <t>1885000000.0</t>
        </is>
      </c>
      <c r="G1448" s="3" t="inlineStr">
        <is>
          <t>usd</t>
        </is>
      </c>
      <c r="H1448" s="3" t="inlineStr">
        <is>
          <t>-6</t>
        </is>
      </c>
      <c r="I1448" s="3" t="inlineStr">
        <is>
          <t>us-gaap:CommonStockIncludingAdditionalPaidInCapitalMember</t>
        </is>
      </c>
      <c r="J144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y03LTEtMS0w_4b496c1e-5a4b-4f13-8cf5-4e69e6a046ab</t>
        </is>
      </c>
      <c r="K1448" s="3" t="inlineStr">
        <is>
          <t>2020-07-31 00:00:00</t>
        </is>
      </c>
    </row>
    <row r="1449">
      <c r="B1449" s="3" t="inlineStr">
        <is>
          <t>AdjustmentsToAdditionalPaidInCapitalSharebasedCompensationRequisiteServicePeriodRecognitionValue</t>
        </is>
      </c>
      <c r="C1449" s="3" t="inlineStr">
        <is>
          <t>2019-06-29</t>
        </is>
      </c>
      <c r="D1449" s="3" t="inlineStr">
        <is>
          <t>2018-09-30</t>
        </is>
      </c>
      <c r="E1449" s="3" t="inlineStr">
        <is>
          <t>duration</t>
        </is>
      </c>
      <c r="F1449" s="3" t="inlineStr">
        <is>
          <t>4664000000.0</t>
        </is>
      </c>
      <c r="G1449" s="3" t="inlineStr">
        <is>
          <t>usd</t>
        </is>
      </c>
      <c r="H1449" s="3" t="inlineStr">
        <is>
          <t>-6</t>
        </is>
      </c>
      <c r="I1449" s="3" t="inlineStr">
        <is>
          <t>us-gaap:CommonStockIncludingAdditionalPaidInCapitalMember</t>
        </is>
      </c>
      <c r="J144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C03LTEtMS0w_73cd9149-c9e4-4102-a6aa-c2cc5db89770</t>
        </is>
      </c>
      <c r="K1449" s="3" t="inlineStr">
        <is>
          <t>2020-07-31 00:00:00</t>
        </is>
      </c>
    </row>
    <row r="1450">
      <c r="B1450" s="3" t="inlineStr">
        <is>
          <t>StockIssuedDuringPeriodValueNewIssues__dim__CommonStockIncludingAdditionalPaidInCapitalMember</t>
        </is>
      </c>
      <c r="C1450" s="3" t="inlineStr">
        <is>
          <t>2019-06-29</t>
        </is>
      </c>
      <c r="D1450" s="3" t="inlineStr">
        <is>
          <t>2018-09-30</t>
        </is>
      </c>
      <c r="E1450" s="3" t="inlineStr">
        <is>
          <t>duration</t>
        </is>
      </c>
      <c r="F1450" s="3" t="inlineStr">
        <is>
          <t>391000000.0</t>
        </is>
      </c>
      <c r="G1450" s="3" t="inlineStr">
        <is>
          <t>usd</t>
        </is>
      </c>
      <c r="H1450" s="3" t="inlineStr">
        <is>
          <t>-6</t>
        </is>
      </c>
      <c r="I1450" s="3" t="inlineStr">
        <is>
          <t>us-gaap:CommonStockIncludingAdditionalPaidInCapitalMember</t>
        </is>
      </c>
      <c r="J1450"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i03LTEtMS0w_689c2d2e-3fb3-4068-8365-ab285ab0e926</t>
        </is>
      </c>
      <c r="K1450" s="3" t="inlineStr">
        <is>
          <t>2020-07-31 00:00:00</t>
        </is>
      </c>
    </row>
    <row r="1451">
      <c r="B1451" s="3" t="inlineStr">
        <is>
          <t>AdjustmentsRelatedToTaxWithholdingForShareBasedCompensation__dim__CommonStockIncludingAdditionalPaidInCapitalMember</t>
        </is>
      </c>
      <c r="C1451" s="3" t="inlineStr">
        <is>
          <t>2019-06-29</t>
        </is>
      </c>
      <c r="D1451" s="3" t="inlineStr">
        <is>
          <t>2018-09-30</t>
        </is>
      </c>
      <c r="E1451" s="3" t="inlineStr">
        <is>
          <t>duration</t>
        </is>
      </c>
      <c r="F1451" s="3" t="inlineStr">
        <is>
          <t>1885000000.0</t>
        </is>
      </c>
      <c r="G1451" s="3" t="inlineStr">
        <is>
          <t>usd</t>
        </is>
      </c>
      <c r="H1451" s="3" t="inlineStr">
        <is>
          <t>-6</t>
        </is>
      </c>
      <c r="I1451" s="3" t="inlineStr">
        <is>
          <t>us-gaap:CommonStockIncludingAdditionalPaidInCapitalMember</t>
        </is>
      </c>
      <c r="J1451"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y03LTEtMS0w_4b496c1e-5a4b-4f13-8cf5-4e69e6a046ab</t>
        </is>
      </c>
      <c r="K1451" s="3" t="inlineStr">
        <is>
          <t>2020-07-31 00:00:00</t>
        </is>
      </c>
    </row>
    <row r="1452">
      <c r="B1452" s="3" t="inlineStr">
        <is>
          <t>AdjustmentsToAdditionalPaidInCapitalSharebasedCompensationRequisiteServicePeriodRecognitionValue__dim__CommonStockIncludingAdditionalPaidInCapitalMember</t>
        </is>
      </c>
      <c r="C1452" s="3" t="inlineStr">
        <is>
          <t>2019-06-29</t>
        </is>
      </c>
      <c r="D1452" s="3" t="inlineStr">
        <is>
          <t>2018-09-30</t>
        </is>
      </c>
      <c r="E1452" s="3" t="inlineStr">
        <is>
          <t>duration</t>
        </is>
      </c>
      <c r="F1452" s="3" t="inlineStr">
        <is>
          <t>4664000000.0</t>
        </is>
      </c>
      <c r="G1452" s="3" t="inlineStr">
        <is>
          <t>usd</t>
        </is>
      </c>
      <c r="H1452" s="3" t="inlineStr">
        <is>
          <t>-6</t>
        </is>
      </c>
      <c r="I1452" s="3" t="inlineStr">
        <is>
          <t>us-gaap:CommonStockIncludingAdditionalPaidInCapitalMember</t>
        </is>
      </c>
      <c r="J1452"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C03LTEtMS0w_73cd9149-c9e4-4102-a6aa-c2cc5db89770</t>
        </is>
      </c>
      <c r="K1452" s="3" t="inlineStr">
        <is>
          <t>2020-07-31 00:00:00</t>
        </is>
      </c>
    </row>
    <row r="1453">
      <c r="B1453" s="3" t="inlineStr">
        <is>
          <t>OciBeforeReclassificationsBeforeTaxAttributableToParent</t>
        </is>
      </c>
      <c r="C1453" s="3" t="inlineStr">
        <is>
          <t>2020-06-27</t>
        </is>
      </c>
      <c r="D1453" s="3" t="inlineStr">
        <is>
          <t>2019-09-29</t>
        </is>
      </c>
      <c r="E1453" s="3" t="inlineStr">
        <is>
          <t>duration</t>
        </is>
      </c>
      <c r="F1453" s="3" t="inlineStr">
        <is>
          <t>1167000000.0</t>
        </is>
      </c>
      <c r="G1453" s="3" t="inlineStr">
        <is>
          <t>usd</t>
        </is>
      </c>
      <c r="H1453" s="3" t="inlineStr">
        <is>
          <t>-6</t>
        </is>
      </c>
      <c r="I1453" s="3" t="inlineStr">
        <is>
          <t>us-gaap:AccumulatedNetUnrealizedInvestmentGainLossMember</t>
        </is>
      </c>
      <c r="J1453"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i01LTEtMS0w_b4040461-6d05-462d-b415-747bce89634c</t>
        </is>
      </c>
      <c r="K1453" s="3" t="inlineStr">
        <is>
          <t>2020-07-31 00:00:00</t>
        </is>
      </c>
    </row>
    <row r="1454">
      <c r="B1454" s="3" t="inlineStr">
        <is>
          <t>ReclassificationFromAociCurrentPeriodBeforeTaxAttributableToParent</t>
        </is>
      </c>
      <c r="C1454" s="3" t="inlineStr">
        <is>
          <t>2020-06-27</t>
        </is>
      </c>
      <c r="D1454" s="3" t="inlineStr">
        <is>
          <t>2019-09-29</t>
        </is>
      </c>
      <c r="E1454" s="3" t="inlineStr">
        <is>
          <t>duration</t>
        </is>
      </c>
      <c r="F1454" s="3" t="inlineStr">
        <is>
          <t>-10000000.0</t>
        </is>
      </c>
      <c r="G1454" s="3" t="inlineStr">
        <is>
          <t>usd</t>
        </is>
      </c>
      <c r="H1454" s="3" t="inlineStr">
        <is>
          <t>-6</t>
        </is>
      </c>
      <c r="I1454" s="3" t="inlineStr">
        <is>
          <t>us-gaap:AccumulatedNetUnrealizedInvestmentGainLossMember</t>
        </is>
      </c>
      <c r="J1454"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y01LTEtMS0w_bc4c8f0a-5ef4-403a-bda9-0cfa4fc4980c</t>
        </is>
      </c>
      <c r="K1454" s="3" t="inlineStr">
        <is>
          <t>2020-07-31 00:00:00</t>
        </is>
      </c>
    </row>
    <row r="1455">
      <c r="B1455" s="3" t="inlineStr">
        <is>
          <t>OtherComprehensiveIncomeLossTaxPortionAttributableToParent1</t>
        </is>
      </c>
      <c r="C1455" s="3" t="inlineStr">
        <is>
          <t>2020-06-27</t>
        </is>
      </c>
      <c r="D1455" s="3" t="inlineStr">
        <is>
          <t>2019-09-29</t>
        </is>
      </c>
      <c r="E1455" s="3" t="inlineStr">
        <is>
          <t>duration</t>
        </is>
      </c>
      <c r="F1455" s="3" t="inlineStr">
        <is>
          <t>271000000.0</t>
        </is>
      </c>
      <c r="G1455" s="3" t="inlineStr">
        <is>
          <t>usd</t>
        </is>
      </c>
      <c r="H1455" s="3" t="inlineStr">
        <is>
          <t>-6</t>
        </is>
      </c>
      <c r="I1455" s="3" t="inlineStr">
        <is>
          <t>us-gaap:AccumulatedNetUnrealizedInvestmentGainLossMember</t>
        </is>
      </c>
      <c r="J1455"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C01LTEtMS0w_5d4df65a-4b25-44cd-8212-1d33e826d015</t>
        </is>
      </c>
      <c r="K1455" s="3" t="inlineStr">
        <is>
          <t>2020-07-31 00:00:00</t>
        </is>
      </c>
    </row>
    <row r="1456">
      <c r="B1456" s="3" t="inlineStr">
        <is>
          <t>OtherComprehensiveIncomeLossNetOfTaxPortionAttributableToParent</t>
        </is>
      </c>
      <c r="C1456" s="3" t="inlineStr">
        <is>
          <t>2020-06-27</t>
        </is>
      </c>
      <c r="D1456" s="3" t="inlineStr">
        <is>
          <t>2019-09-29</t>
        </is>
      </c>
      <c r="E1456" s="3" t="inlineStr">
        <is>
          <t>duration</t>
        </is>
      </c>
      <c r="F1456" s="3" t="inlineStr">
        <is>
          <t>906000000.0</t>
        </is>
      </c>
      <c r="G1456" s="3" t="inlineStr">
        <is>
          <t>usd</t>
        </is>
      </c>
      <c r="H1456" s="3" t="inlineStr">
        <is>
          <t>-6</t>
        </is>
      </c>
      <c r="I1456" s="3" t="inlineStr">
        <is>
          <t>us-gaap:AccumulatedNetUnrealizedInvestmentGainLossMember</t>
        </is>
      </c>
      <c r="J1456"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S01LTEtMS0w_14beb134-abd8-49c8-a5a6-a96c3176a1d7</t>
        </is>
      </c>
      <c r="K1456" s="3" t="inlineStr">
        <is>
          <t>2020-07-31 00:00:00</t>
        </is>
      </c>
    </row>
    <row r="1457">
      <c r="B1457" s="3" t="inlineStr">
        <is>
          <t>NonoperatingIncomeExpense</t>
        </is>
      </c>
      <c r="C1457" s="3" t="inlineStr">
        <is>
          <t>2019-06-29</t>
        </is>
      </c>
      <c r="D1457" s="3" t="inlineStr">
        <is>
          <t>2019-03-31</t>
        </is>
      </c>
      <c r="E1457" s="3" t="inlineStr">
        <is>
          <t>duration</t>
        </is>
      </c>
      <c r="F1457" s="3" t="inlineStr">
        <is>
          <t>-2000000.0</t>
        </is>
      </c>
      <c r="G1457" s="3" t="inlineStr">
        <is>
          <t>usd</t>
        </is>
      </c>
      <c r="H1457" s="3" t="inlineStr">
        <is>
          <t>-6</t>
        </is>
      </c>
      <c r="I1457" s="3" t="inlineStr">
        <is>
          <t>us-gaap:InterestRateContractMember us-gaap:AccumulatedGainLossNetCashFlowHedgeParentMember us-gaap:ReclassificationOutOfAccumulatedOtherComprehensiveIncomeMember</t>
        </is>
      </c>
      <c r="J1457"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i02LTEtMS0w_3da4df30-e04b-4df5-883e-08c803cac167</t>
        </is>
      </c>
      <c r="K1457" s="3" t="inlineStr">
        <is>
          <t>2020-07-31 00:00:00</t>
        </is>
      </c>
    </row>
    <row r="1458">
      <c r="B1458" s="3" t="inlineStr">
        <is>
          <t>AvailableForSaleDebtSecuritiesAmortizedCostBasis</t>
        </is>
      </c>
      <c r="C1458" s="3" t="inlineStr">
        <is>
          <t>2020-06-27</t>
        </is>
      </c>
      <c r="D1458" s="3" t="n"/>
      <c r="E1458" s="3" t="inlineStr">
        <is>
          <t>instant</t>
        </is>
      </c>
      <c r="F1458" s="3" t="inlineStr">
        <is>
          <t>7129000000.0</t>
        </is>
      </c>
      <c r="G1458" s="3" t="inlineStr">
        <is>
          <t>usd</t>
        </is>
      </c>
      <c r="H1458" s="3" t="inlineStr">
        <is>
          <t>-6</t>
        </is>
      </c>
      <c r="I1458" s="3" t="inlineStr">
        <is>
          <t>us-gaap:USGovernmentAgenciesDebtSecuritiesMember us-gaap:FairValueInputsLevel2Member</t>
        </is>
      </c>
      <c r="J145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xLTEtMS0w_ff680157-d932-4cd5-a9eb-ed82b5b244f9</t>
        </is>
      </c>
      <c r="K1458" s="3" t="inlineStr">
        <is>
          <t>2020-07-31 00:00:00</t>
        </is>
      </c>
    </row>
    <row r="1459">
      <c r="B1459" s="3" t="inlineStr">
        <is>
          <t>AvailableForSaleDebtSecuritiesAccumulatedGrossUnrealizedGainBeforeTax</t>
        </is>
      </c>
      <c r="C1459" s="3" t="inlineStr">
        <is>
          <t>2020-06-27</t>
        </is>
      </c>
      <c r="D1459" s="3" t="n"/>
      <c r="E1459" s="3" t="inlineStr">
        <is>
          <t>instant</t>
        </is>
      </c>
      <c r="F1459" s="3" t="inlineStr">
        <is>
          <t>9000000.0</t>
        </is>
      </c>
      <c r="G1459" s="3" t="inlineStr">
        <is>
          <t>usd</t>
        </is>
      </c>
      <c r="H1459" s="3" t="inlineStr">
        <is>
          <t>-6</t>
        </is>
      </c>
      <c r="I1459" s="3" t="inlineStr">
        <is>
          <t>us-gaap:USGovernmentAgenciesDebtSecuritiesMember us-gaap:FairValueInputsLevel2Member</t>
        </is>
      </c>
      <c r="J145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zLTEtMS0w_c1a07a25-50a2-4c4d-b2a5-8b6a40c323c4</t>
        </is>
      </c>
      <c r="K1459" s="3" t="inlineStr">
        <is>
          <t>2020-07-31 00:00:00</t>
        </is>
      </c>
    </row>
    <row r="1460">
      <c r="B1460" s="3" t="inlineStr">
        <is>
          <t>AvailableForSaleDebtSecuritiesAccumulatedGrossUnrealizedLossBeforeTax</t>
        </is>
      </c>
      <c r="C1460" s="3" t="inlineStr">
        <is>
          <t>2020-06-27</t>
        </is>
      </c>
      <c r="D1460" s="3" t="n"/>
      <c r="E1460" s="3" t="inlineStr">
        <is>
          <t>instant</t>
        </is>
      </c>
      <c r="F1460" s="3" t="inlineStr">
        <is>
          <t>2000000.0</t>
        </is>
      </c>
      <c r="G1460" s="3" t="inlineStr">
        <is>
          <t>usd</t>
        </is>
      </c>
      <c r="H1460" s="3" t="inlineStr">
        <is>
          <t>-6</t>
        </is>
      </c>
      <c r="I1460" s="3" t="inlineStr">
        <is>
          <t>us-gaap:USGovernmentAgenciesDebtSecuritiesMember us-gaap:FairValueInputsLevel2Member</t>
        </is>
      </c>
      <c r="J146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01LTEtMS0w_7489839c-48cc-4d79-8d36-92a26fc75117</t>
        </is>
      </c>
      <c r="K1460" s="3" t="inlineStr">
        <is>
          <t>2020-07-31 00:00:00</t>
        </is>
      </c>
    </row>
    <row r="1461">
      <c r="B1461" s="3" t="inlineStr">
        <is>
          <t>AvailableForSaleSecuritiesDebtSecurities</t>
        </is>
      </c>
      <c r="C1461" s="3" t="inlineStr">
        <is>
          <t>2020-06-27</t>
        </is>
      </c>
      <c r="D1461" s="3" t="n"/>
      <c r="E1461" s="3" t="inlineStr">
        <is>
          <t>instant</t>
        </is>
      </c>
      <c r="F1461" s="3" t="inlineStr">
        <is>
          <t>7136000000.0</t>
        </is>
      </c>
      <c r="G1461" s="3" t="inlineStr">
        <is>
          <t>usd</t>
        </is>
      </c>
      <c r="H1461" s="3" t="inlineStr">
        <is>
          <t>-6</t>
        </is>
      </c>
      <c r="I1461" s="3" t="inlineStr">
        <is>
          <t>us-gaap:USGovernmentAgenciesDebtSecuritiesMember us-gaap:FairValueInputsLevel2Member</t>
        </is>
      </c>
      <c r="J146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03LTEtMS0w_742cb8f7-7a73-4810-ad61-5f3574ae4a77</t>
        </is>
      </c>
      <c r="K1461" s="3" t="inlineStr">
        <is>
          <t>2020-07-31 00:00:00</t>
        </is>
      </c>
    </row>
    <row r="1462">
      <c r="B1462" s="3" t="inlineStr">
        <is>
          <t>CashAndCashEquivalentsAtCarryingValue</t>
        </is>
      </c>
      <c r="C1462" s="3" t="inlineStr">
        <is>
          <t>2020-06-27</t>
        </is>
      </c>
      <c r="D1462" s="3" t="n"/>
      <c r="E1462" s="3" t="inlineStr">
        <is>
          <t>instant</t>
        </is>
      </c>
      <c r="F1462" s="3" t="inlineStr">
        <is>
          <t>59000000.0</t>
        </is>
      </c>
      <c r="G1462" s="3" t="inlineStr">
        <is>
          <t>usd</t>
        </is>
      </c>
      <c r="H1462" s="3" t="inlineStr">
        <is>
          <t>-6</t>
        </is>
      </c>
      <c r="I1462" s="3" t="inlineStr">
        <is>
          <t>us-gaap:USGovernmentAgenciesDebtSecuritiesMember us-gaap:FairValueInputsLevel2Member</t>
        </is>
      </c>
      <c r="J146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05LTEtMS0w_c5dd7082-70cd-4e98-8275-39498796897b</t>
        </is>
      </c>
      <c r="K1462" s="3" t="inlineStr">
        <is>
          <t>2020-07-31 00:00:00</t>
        </is>
      </c>
    </row>
    <row r="1463">
      <c r="B1463" s="3" t="inlineStr">
        <is>
          <t>MarketableSecuritiesCurrent</t>
        </is>
      </c>
      <c r="C1463" s="3" t="inlineStr">
        <is>
          <t>2020-06-27</t>
        </is>
      </c>
      <c r="D1463" s="3" t="n"/>
      <c r="E1463" s="3" t="inlineStr">
        <is>
          <t>instant</t>
        </is>
      </c>
      <c r="F1463" s="3" t="inlineStr">
        <is>
          <t>2737000000.0</t>
        </is>
      </c>
      <c r="G1463" s="3" t="inlineStr">
        <is>
          <t>usd</t>
        </is>
      </c>
      <c r="H1463" s="3" t="inlineStr">
        <is>
          <t>-6</t>
        </is>
      </c>
      <c r="I1463" s="3" t="inlineStr">
        <is>
          <t>us-gaap:USGovernmentAgenciesDebtSecuritiesMember us-gaap:FairValueInputsLevel2Member</t>
        </is>
      </c>
      <c r="J146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xMS0xLTEtMA_88bcf908-f126-4c86-a07f-79f12ddd9620</t>
        </is>
      </c>
      <c r="K1463" s="3" t="inlineStr">
        <is>
          <t>2020-07-31 00:00:00</t>
        </is>
      </c>
    </row>
    <row r="1464">
      <c r="B1464" s="3" t="inlineStr">
        <is>
          <t>MarketableSecuritiesNoncurrent</t>
        </is>
      </c>
      <c r="C1464" s="3" t="inlineStr">
        <is>
          <t>2020-06-27</t>
        </is>
      </c>
      <c r="D1464" s="3" t="n"/>
      <c r="E1464" s="3" t="inlineStr">
        <is>
          <t>instant</t>
        </is>
      </c>
      <c r="F1464" s="3" t="inlineStr">
        <is>
          <t>4340000000.0</t>
        </is>
      </c>
      <c r="G1464" s="3" t="inlineStr">
        <is>
          <t>usd</t>
        </is>
      </c>
      <c r="H1464" s="3" t="inlineStr">
        <is>
          <t>-6</t>
        </is>
      </c>
      <c r="I1464" s="3" t="inlineStr">
        <is>
          <t>us-gaap:USGovernmentAgenciesDebtSecuritiesMember us-gaap:FairValueInputsLevel2Member</t>
        </is>
      </c>
      <c r="J146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S0xMy0xLTEtMA_8a1a0d88-ceb9-41d4-a66a-f9882219ae6c</t>
        </is>
      </c>
      <c r="K1464" s="3" t="inlineStr">
        <is>
          <t>2020-07-31 00:00:00</t>
        </is>
      </c>
    </row>
    <row r="1465">
      <c r="B1465" s="3" t="inlineStr">
        <is>
          <t>RevenueFromContractWithCustomerExcludingAssessedTax</t>
        </is>
      </c>
      <c r="C1465" s="3" t="inlineStr">
        <is>
          <t>2019-06-29</t>
        </is>
      </c>
      <c r="D1465" s="3" t="inlineStr">
        <is>
          <t>2019-03-31</t>
        </is>
      </c>
      <c r="E1465" s="3" t="inlineStr">
        <is>
          <t>duration</t>
        </is>
      </c>
      <c r="F1465" s="3" t="inlineStr">
        <is>
          <t>11925000000.0</t>
        </is>
      </c>
      <c r="G1465" s="3" t="inlineStr">
        <is>
          <t>usd</t>
        </is>
      </c>
      <c r="H1465" s="3" t="inlineStr">
        <is>
          <t>-6</t>
        </is>
      </c>
      <c r="I1465" s="3" t="inlineStr">
        <is>
          <t>aapl:EuropeSegmentMember</t>
        </is>
      </c>
      <c r="J1465"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Ny0zLTEtMS0w_7361971b-72c7-47c2-b748-6dc7a031ae7b</t>
        </is>
      </c>
      <c r="K1465" s="3" t="inlineStr">
        <is>
          <t>2020-07-31 00:00:00</t>
        </is>
      </c>
    </row>
    <row r="1466">
      <c r="B1466" s="3" t="inlineStr">
        <is>
          <t>OperatingIncomeLoss</t>
        </is>
      </c>
      <c r="C1466" s="3" t="inlineStr">
        <is>
          <t>2019-06-29</t>
        </is>
      </c>
      <c r="D1466" s="3" t="inlineStr">
        <is>
          <t>2019-03-31</t>
        </is>
      </c>
      <c r="E1466" s="3" t="inlineStr">
        <is>
          <t>duration</t>
        </is>
      </c>
      <c r="F1466" s="3" t="inlineStr">
        <is>
          <t>3687000000.0</t>
        </is>
      </c>
      <c r="G1466" s="3" t="inlineStr">
        <is>
          <t>usd</t>
        </is>
      </c>
      <c r="H1466" s="3" t="inlineStr">
        <is>
          <t>-6</t>
        </is>
      </c>
      <c r="I1466" s="3" t="inlineStr">
        <is>
          <t>aapl:EuropeSegmentMember</t>
        </is>
      </c>
      <c r="J1466"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OC0zLTEtMS0w_97c9d1c2-06e1-46ec-91f8-342c13bb12e5</t>
        </is>
      </c>
      <c r="K1466" s="3" t="inlineStr">
        <is>
          <t>2020-07-31 00:00:00</t>
        </is>
      </c>
    </row>
    <row r="1467">
      <c r="B1467" s="3" t="inlineStr">
        <is>
          <t>CumulativeEffectOfNewAccountingPrincipleInPeriodOfAdoption</t>
        </is>
      </c>
      <c r="C1467" s="3" t="inlineStr">
        <is>
          <t>2019-09-29</t>
        </is>
      </c>
      <c r="D1467" s="3" t="n"/>
      <c r="E1467" s="3" t="inlineStr">
        <is>
          <t>instant</t>
        </is>
      </c>
      <c r="F1467" s="3" t="inlineStr">
        <is>
          <t>136000000.0</t>
        </is>
      </c>
      <c r="G1467" s="3" t="inlineStr">
        <is>
          <t>usd</t>
        </is>
      </c>
      <c r="H1467" s="3" t="inlineStr">
        <is>
          <t>-6</t>
        </is>
      </c>
      <c r="I1467" s="3" t="inlineStr">
        <is>
          <t>us-gaap:AccumulatedOtherComprehensiveIncomeMember</t>
        </is>
      </c>
      <c r="J1467"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i03LTEtMS0w_1e0b904d-821f-4534-bde8-a5791389b1ce</t>
        </is>
      </c>
      <c r="K1467" s="3" t="inlineStr">
        <is>
          <t>2020-07-31 00:00:00</t>
        </is>
      </c>
    </row>
    <row r="1468">
      <c r="B1468" s="3" t="inlineStr">
        <is>
          <t>CumulativeEffectOfNewAccountingPrincipleInPeriodOfAdoption__dim__AccumulatedOtherComprehensiveIncomeMember</t>
        </is>
      </c>
      <c r="C1468" s="3" t="inlineStr">
        <is>
          <t>2019-09-29</t>
        </is>
      </c>
      <c r="D1468" s="3" t="n"/>
      <c r="E1468" s="3" t="inlineStr">
        <is>
          <t>instant</t>
        </is>
      </c>
      <c r="F1468" s="3" t="inlineStr">
        <is>
          <t>136000000.0</t>
        </is>
      </c>
      <c r="G1468" s="3" t="inlineStr">
        <is>
          <t>usd</t>
        </is>
      </c>
      <c r="H1468" s="3" t="inlineStr">
        <is>
          <t>-6</t>
        </is>
      </c>
      <c r="I1468" s="3" t="inlineStr">
        <is>
          <t>us-gaap:AccumulatedOtherComprehensiveIncomeMember</t>
        </is>
      </c>
      <c r="J1468"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i03LTEtMS0w_1e0b904d-821f-4534-bde8-a5791389b1ce</t>
        </is>
      </c>
      <c r="K1468" s="3" t="inlineStr">
        <is>
          <t>2020-07-31 00:00:00</t>
        </is>
      </c>
    </row>
    <row r="1469">
      <c r="B1469" s="3" t="inlineStr">
        <is>
          <t>ShareBasedCompensationArrangementByShareBasedPaymentAwardEquityInstrumentsOtherThanOptionsVestedInPeriodTotalFairValue</t>
        </is>
      </c>
      <c r="C1469" s="3" t="inlineStr">
        <is>
          <t>2019-06-29</t>
        </is>
      </c>
      <c r="D1469" s="3" t="inlineStr">
        <is>
          <t>2018-09-30</t>
        </is>
      </c>
      <c r="E1469" s="3" t="inlineStr">
        <is>
          <t>duration</t>
        </is>
      </c>
      <c r="F1469" s="3" t="inlineStr">
        <is>
          <t>8100000000.0</t>
        </is>
      </c>
      <c r="G1469" s="3" t="inlineStr">
        <is>
          <t>usd</t>
        </is>
      </c>
      <c r="H1469" s="3" t="inlineStr">
        <is>
          <t>-8</t>
        </is>
      </c>
      <c r="I1469" s="3" t="inlineStr">
        <is>
          <t>us-gaap:RestrictedStockUnitsRSUMember</t>
        </is>
      </c>
      <c r="J1469"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Q5OA_249992bb-30d4-4f54-b581-429bc5a5c968</t>
        </is>
      </c>
      <c r="K1469" s="3" t="inlineStr">
        <is>
          <t>2020-07-31 00:00:00</t>
        </is>
      </c>
    </row>
    <row r="1470">
      <c r="B1470" s="3" t="inlineStr">
        <is>
          <t>Revenues</t>
        </is>
      </c>
      <c r="C1470" s="3" t="inlineStr">
        <is>
          <t>2019-06-29</t>
        </is>
      </c>
      <c r="D1470" s="3" t="inlineStr">
        <is>
          <t>2018-09-30</t>
        </is>
      </c>
      <c r="E1470" s="3" t="inlineStr">
        <is>
          <t>duration</t>
        </is>
      </c>
      <c r="F1470" s="3" t="inlineStr">
        <is>
          <t>102000000.0</t>
        </is>
      </c>
      <c r="G1470" s="3" t="inlineStr">
        <is>
          <t>usd</t>
        </is>
      </c>
      <c r="H1470" s="3" t="inlineStr">
        <is>
          <t>-6</t>
        </is>
      </c>
      <c r="I1470" s="3" t="inlineStr">
        <is>
          <t>us-gaap:AccumulatedGainLossNetCashFlowHedgeParentMember us-gaap:ReclassificationOutOfAccumulatedOtherComprehensiveIncomeMember us-gaap:ForeignExchangeContractMember</t>
        </is>
      </c>
      <c r="J147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My0xMC0xLTEtMA_27f2f7ff-b82f-42bb-821f-a817858392e5</t>
        </is>
      </c>
      <c r="K1470" s="3" t="inlineStr">
        <is>
          <t>2020-07-31 00:00:00</t>
        </is>
      </c>
    </row>
    <row r="1471">
      <c r="B1471" s="3" t="inlineStr">
        <is>
          <t>CostOfGoodsAndServicesSold</t>
        </is>
      </c>
      <c r="C1471" s="3" t="inlineStr">
        <is>
          <t>2019-06-29</t>
        </is>
      </c>
      <c r="D1471" s="3" t="inlineStr">
        <is>
          <t>2018-09-30</t>
        </is>
      </c>
      <c r="E1471" s="3" t="inlineStr">
        <is>
          <t>duration</t>
        </is>
      </c>
      <c r="F1471" s="3" t="inlineStr">
        <is>
          <t>-438000000.0</t>
        </is>
      </c>
      <c r="G1471" s="3" t="inlineStr">
        <is>
          <t>usd</t>
        </is>
      </c>
      <c r="H1471" s="3" t="inlineStr">
        <is>
          <t>-6</t>
        </is>
      </c>
      <c r="I1471" s="3" t="inlineStr">
        <is>
          <t>us-gaap:AccumulatedGainLossNetCashFlowHedgeParentMember us-gaap:ReclassificationOutOfAccumulatedOtherComprehensiveIncomeMember us-gaap:ForeignExchangeContractMember</t>
        </is>
      </c>
      <c r="J1471"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C0xMC0xLTEtMA_d86c53d3-3ee3-4c5b-9150-0863eb3709f3</t>
        </is>
      </c>
      <c r="K1471" s="3" t="inlineStr">
        <is>
          <t>2020-07-31 00:00:00</t>
        </is>
      </c>
    </row>
    <row r="1472">
      <c r="B1472" s="3" t="inlineStr">
        <is>
          <t>NonoperatingIncomeExpense</t>
        </is>
      </c>
      <c r="C1472" s="3" t="inlineStr">
        <is>
          <t>2019-06-29</t>
        </is>
      </c>
      <c r="D1472" s="3" t="inlineStr">
        <is>
          <t>2018-09-30</t>
        </is>
      </c>
      <c r="E1472" s="3" t="inlineStr">
        <is>
          <t>duration</t>
        </is>
      </c>
      <c r="F1472" s="3" t="inlineStr">
        <is>
          <t>-451000000.0</t>
        </is>
      </c>
      <c r="G1472" s="3" t="inlineStr">
        <is>
          <t>usd</t>
        </is>
      </c>
      <c r="H1472" s="3" t="inlineStr">
        <is>
          <t>-6</t>
        </is>
      </c>
      <c r="I1472" s="3" t="inlineStr">
        <is>
          <t>us-gaap:AccumulatedGainLossNetCashFlowHedgeParentMember us-gaap:ReclassificationOutOfAccumulatedOtherComprehensiveIncomeMember us-gaap:ForeignExchangeContractMember</t>
        </is>
      </c>
      <c r="J1472"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S0xMC0xLTEtMA_961f958a-4378-4f9e-8be1-a3d8daa4785e</t>
        </is>
      </c>
      <c r="K1472" s="3" t="inlineStr">
        <is>
          <t>2020-07-31 00:00:00</t>
        </is>
      </c>
    </row>
    <row r="1473">
      <c r="B1473" s="3" t="inlineStr">
        <is>
          <t>PropertyPlantAndEquipmentGross</t>
        </is>
      </c>
      <c r="C1473" s="3" t="inlineStr">
        <is>
          <t>2020-06-27</t>
        </is>
      </c>
      <c r="D1473" s="3" t="n"/>
      <c r="E1473" s="3" t="inlineStr">
        <is>
          <t>instant</t>
        </is>
      </c>
      <c r="F1473" s="3" t="inlineStr">
        <is>
          <t>9867000000.0</t>
        </is>
      </c>
      <c r="G1473" s="3" t="inlineStr">
        <is>
          <t>usd</t>
        </is>
      </c>
      <c r="H1473" s="3" t="inlineStr">
        <is>
          <t>-6</t>
        </is>
      </c>
      <c r="I1473" s="3" t="inlineStr">
        <is>
          <t>us-gaap:LeaseholdImprovementsMember</t>
        </is>
      </c>
      <c r="J1473"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My0xLTEtMS0w_f40605e2-2f62-48a5-a36d-24c26f12a2a3</t>
        </is>
      </c>
      <c r="K1473" s="3" t="inlineStr">
        <is>
          <t>2020-07-31 00:00:00</t>
        </is>
      </c>
    </row>
    <row r="1474">
      <c r="B1474" s="3" t="inlineStr">
        <is>
          <t>AmendmentFlag</t>
        </is>
      </c>
      <c r="C1474" s="3" t="inlineStr">
        <is>
          <t>2020-06-27</t>
        </is>
      </c>
      <c r="D1474" s="3" t="inlineStr">
        <is>
          <t>2019-09-29</t>
        </is>
      </c>
      <c r="E1474" s="3" t="inlineStr">
        <is>
          <t>duration</t>
        </is>
      </c>
      <c r="F1474" s="3" t="n"/>
      <c r="G1474" s="3" t="n"/>
      <c r="H1474" s="3" t="n"/>
      <c r="I1474" s="3" t="n"/>
      <c r="J1474" s="3" t="inlineStr">
        <is>
          <t>https://www.sec.gov/Archives/edgar/data/320193/000032019320000062/aapl-20200627.htm#id3VybDovL2RvY3MudjEvZG9jOjg5NzA4NDI1MzYyZDQ4OTY5NTgwMzU1NGQ4NzY1MzJmL3NlYzo4OTcwODQyNTM2MmQ0ODk2OTU4MDM1NTRkODc2NTMyZl80L2ZyYWc6NGJlODk3Mjc1ZGYwNDU5NGI1NTQ1MDBkYmRhYzhjMTgvdGFibGU6YjBhYmE3YjA2NmNhNGY2OGJiYWY3ZDBlZDBmNGYxZDIvdGFibGVyYW5nZTpiMGFiYTdiMDY2Y2E0ZjY4YmJhZjdkMGVkMGY0ZjFkMl8xMS0xLTEtMS0w_2a7408e5-f194-4d8c-bfe1-3a02163fa76c</t>
        </is>
      </c>
      <c r="K1474" s="3" t="inlineStr">
        <is>
          <t>2020-07-31 00:00:00</t>
        </is>
      </c>
    </row>
    <row r="1475">
      <c r="B1475" s="3" t="inlineStr">
        <is>
          <t>DocumentFiscalYearFocus</t>
        </is>
      </c>
      <c r="C1475" s="3" t="inlineStr">
        <is>
          <t>2020-06-27</t>
        </is>
      </c>
      <c r="D1475" s="3" t="inlineStr">
        <is>
          <t>2019-09-29</t>
        </is>
      </c>
      <c r="E1475" s="3" t="inlineStr">
        <is>
          <t>duration</t>
        </is>
      </c>
      <c r="F1475" s="3" t="inlineStr">
        <is>
          <t>2020.0</t>
        </is>
      </c>
      <c r="G1475" s="3" t="n"/>
      <c r="H1475" s="3" t="n"/>
      <c r="I1475" s="3" t="n"/>
      <c r="J1475" s="3" t="inlineStr">
        <is>
          <t>https://www.sec.gov/Archives/edgar/data/320193/000032019320000062/aapl-20200627.htm#id3VybDovL2RvY3MudjEvZG9jOjg5NzA4NDI1MzYyZDQ4OTY5NTgwMzU1NGQ4NzY1MzJmL3NlYzo4OTcwODQyNTM2MmQ0ODk2OTU4MDM1NTRkODc2NTMyZl80L2ZyYWc6NGJlODk3Mjc1ZGYwNDU5NGI1NTQ1MDBkYmRhYzhjMTgvdGFibGU6YjBhYmE3YjA2NmNhNGY2OGJiYWY3ZDBlZDBmNGYxZDIvdGFibGVyYW5nZTpiMGFiYTdiMDY2Y2E0ZjY4YmJhZjdkMGVkMGY0ZjFkMl8xMi0xLTEtMS0w_f7ecb5c7-2afc-47c6-8d1a-6394dc3aaf8a</t>
        </is>
      </c>
      <c r="K1475" s="3" t="inlineStr">
        <is>
          <t>2020-07-31 00:00:00</t>
        </is>
      </c>
    </row>
    <row r="1476">
      <c r="B1476" s="3" t="inlineStr">
        <is>
          <t>DocumentFiscalPeriodFocus</t>
        </is>
      </c>
      <c r="C1476" s="3" t="inlineStr">
        <is>
          <t>2020-06-27</t>
        </is>
      </c>
      <c r="D1476" s="3" t="inlineStr">
        <is>
          <t>2019-09-29</t>
        </is>
      </c>
      <c r="E1476" s="3" t="inlineStr">
        <is>
          <t>duration</t>
        </is>
      </c>
      <c r="F1476" s="3" t="n"/>
      <c r="G1476" s="3" t="n"/>
      <c r="H1476" s="3" t="n"/>
      <c r="I1476" s="3" t="n"/>
      <c r="J1476" s="3" t="inlineStr">
        <is>
          <t>https://www.sec.gov/Archives/edgar/data/320193/000032019320000062/aapl-20200627.htm#id3VybDovL2RvY3MudjEvZG9jOjg5NzA4NDI1MzYyZDQ4OTY5NTgwMzU1NGQ4NzY1MzJmL3NlYzo4OTcwODQyNTM2MmQ0ODk2OTU4MDM1NTRkODc2NTMyZl80L2ZyYWc6NGJlODk3Mjc1ZGYwNDU5NGI1NTQ1MDBkYmRhYzhjMTgvdGFibGU6YjBhYmE3YjA2NmNhNGY2OGJiYWY3ZDBlZDBmNGYxZDIvdGFibGVyYW5nZTpiMGFiYTdiMDY2Y2E0ZjY4YmJhZjdkMGVkMGY0ZjFkMl8xMy0xLTEtMS0w_ab8f08e8-1514-4a92-bcdb-9df8e7199f95</t>
        </is>
      </c>
      <c r="K1476" s="3" t="inlineStr">
        <is>
          <t>2020-07-31 00:00:00</t>
        </is>
      </c>
    </row>
    <row r="1477">
      <c r="B1477" s="3" t="inlineStr">
        <is>
          <t>EntityCentralIndexKey</t>
        </is>
      </c>
      <c r="C1477" s="3" t="inlineStr">
        <is>
          <t>2020-06-27</t>
        </is>
      </c>
      <c r="D1477" s="3" t="inlineStr">
        <is>
          <t>2019-09-29</t>
        </is>
      </c>
      <c r="E1477" s="3" t="inlineStr">
        <is>
          <t>duration</t>
        </is>
      </c>
      <c r="F1477" s="3" t="inlineStr">
        <is>
          <t>320193.0</t>
        </is>
      </c>
      <c r="G1477" s="3" t="n"/>
      <c r="H1477" s="3" t="n"/>
      <c r="I1477" s="3" t="n"/>
      <c r="J1477" s="3" t="inlineStr">
        <is>
          <t>https://www.sec.gov/Archives/edgar/data/320193/000032019320000062/aapl-20200627.htm#id3VybDovL2RvY3MudjEvZG9jOjg5NzA4NDI1MzYyZDQ4OTY5NTgwMzU1NGQ4NzY1MzJmL3NlYzo4OTcwODQyNTM2MmQ0ODk2OTU4MDM1NTRkODc2NTMyZl80L2ZyYWc6NGJlODk3Mjc1ZGYwNDU5NGI1NTQ1MDBkYmRhYzhjMTgvdGFibGU6YjBhYmE3YjA2NmNhNGY2OGJiYWY3ZDBlZDBmNGYxZDIvdGFibGVyYW5nZTpiMGFiYTdiMDY2Y2E0ZjY4YmJhZjdkMGVkMGY0ZjFkMl8xNC0xLTEtMS0w_96fb0910-dd55-4549-9aea-78c9bf9cb886</t>
        </is>
      </c>
      <c r="K1477" s="3" t="inlineStr">
        <is>
          <t>2020-07-31 00:00:00</t>
        </is>
      </c>
    </row>
    <row r="1478">
      <c r="B1478" s="3" t="inlineStr">
        <is>
          <t>CurrentFiscalYearEndDate</t>
        </is>
      </c>
      <c r="C1478" s="3" t="inlineStr">
        <is>
          <t>2020-06-27</t>
        </is>
      </c>
      <c r="D1478" s="3" t="inlineStr">
        <is>
          <t>2019-09-29</t>
        </is>
      </c>
      <c r="E1478" s="3" t="inlineStr">
        <is>
          <t>duration</t>
        </is>
      </c>
      <c r="F1478" s="3" t="n"/>
      <c r="G1478" s="3" t="n"/>
      <c r="H1478" s="3" t="n"/>
      <c r="I1478" s="3" t="n"/>
      <c r="J1478" s="3" t="inlineStr">
        <is>
          <t>https://www.sec.gov/Archives/edgar/data/320193/000032019320000062/aapl-20200627.htm#id3VybDovL2RvY3MudjEvZG9jOjg5NzA4NDI1MzYyZDQ4OTY5NTgwMzU1NGQ4NzY1MzJmL3NlYzo4OTcwODQyNTM2MmQ0ODk2OTU4MDM1NTRkODc2NTMyZl80L2ZyYWc6NGJlODk3Mjc1ZGYwNDU5NGI1NTQ1MDBkYmRhYzhjMTgvdGFibGU6YjBhYmE3YjA2NmNhNGY2OGJiYWY3ZDBlZDBmNGYxZDIvdGFibGVyYW5nZTpiMGFiYTdiMDY2Y2E0ZjY4YmJhZjdkMGVkMGY0ZjFkMl8xNS0xLTEtMS0w_8c93b69e-554b-41d4-aa53-9c2adbee2844</t>
        </is>
      </c>
      <c r="K1478" s="3" t="inlineStr">
        <is>
          <t>2020-07-31 00:00:00</t>
        </is>
      </c>
    </row>
    <row r="1479">
      <c r="B1479" s="3" t="inlineStr">
        <is>
          <t>DocumentType</t>
        </is>
      </c>
      <c r="C1479" s="3" t="inlineStr">
        <is>
          <t>2020-06-27</t>
        </is>
      </c>
      <c r="D1479" s="3" t="inlineStr">
        <is>
          <t>2019-09-29</t>
        </is>
      </c>
      <c r="E1479" s="3" t="inlineStr">
        <is>
          <t>duration</t>
        </is>
      </c>
      <c r="F1479" s="3" t="n"/>
      <c r="G1479" s="3" t="n"/>
      <c r="H1479" s="3" t="n"/>
      <c r="I1479" s="3" t="n"/>
      <c r="J1479"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81NDk3NTU4MTQxMDc2_4f51f060-698a-4f97-9433-57d1dbfdc0c3</t>
        </is>
      </c>
      <c r="K1479" s="3" t="inlineStr">
        <is>
          <t>2020-07-31 00:00:00</t>
        </is>
      </c>
    </row>
    <row r="1480">
      <c r="B1480" s="3" t="inlineStr">
        <is>
          <t>DocumentQuarterlyReport</t>
        </is>
      </c>
      <c r="C1480" s="3" t="inlineStr">
        <is>
          <t>2020-06-27</t>
        </is>
      </c>
      <c r="D1480" s="3" t="inlineStr">
        <is>
          <t>2019-09-29</t>
        </is>
      </c>
      <c r="E1480" s="3" t="inlineStr">
        <is>
          <t>duration</t>
        </is>
      </c>
      <c r="F1480" s="3" t="n"/>
      <c r="G1480" s="3" t="n"/>
      <c r="H1480" s="3" t="n"/>
      <c r="I1480" s="3" t="n"/>
      <c r="J1480"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Mz_1e1c18c8-62b6-494b-8a04-fa69c51cb9c7</t>
        </is>
      </c>
      <c r="K1480" s="3" t="inlineStr">
        <is>
          <t>2020-07-31 00:00:00</t>
        </is>
      </c>
    </row>
    <row r="1481">
      <c r="B1481" s="3" t="inlineStr">
        <is>
          <t>DocumentPeriodEndDate</t>
        </is>
      </c>
      <c r="C1481" s="3" t="inlineStr">
        <is>
          <t>2020-06-27</t>
        </is>
      </c>
      <c r="D1481" s="3" t="inlineStr">
        <is>
          <t>2019-09-29</t>
        </is>
      </c>
      <c r="E1481" s="3" t="inlineStr">
        <is>
          <t>duration</t>
        </is>
      </c>
      <c r="F1481" s="3" t="n"/>
      <c r="G1481" s="3" t="n"/>
      <c r="H1481" s="3" t="n"/>
      <c r="I1481" s="3" t="n"/>
      <c r="J1481"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jg_ca7faa42-f6d0-463c-bd0f-e0153ecc16d6</t>
        </is>
      </c>
      <c r="K1481" s="3" t="inlineStr">
        <is>
          <t>2020-07-31 00:00:00</t>
        </is>
      </c>
    </row>
    <row r="1482">
      <c r="B1482" s="3" t="inlineStr">
        <is>
          <t>DocumentTransitionReport</t>
        </is>
      </c>
      <c r="C1482" s="3" t="inlineStr">
        <is>
          <t>2020-06-27</t>
        </is>
      </c>
      <c r="D1482" s="3" t="inlineStr">
        <is>
          <t>2019-09-29</t>
        </is>
      </c>
      <c r="E1482" s="3" t="inlineStr">
        <is>
          <t>duration</t>
        </is>
      </c>
      <c r="F1482" s="3" t="n"/>
      <c r="G1482" s="3" t="n"/>
      <c r="H1482" s="3" t="n"/>
      <c r="I1482" s="3" t="n"/>
      <c r="J1482"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M0_cdb96f64-d609-473e-81fa-381d0752f59e</t>
        </is>
      </c>
      <c r="K1482" s="3" t="inlineStr">
        <is>
          <t>2020-07-31 00:00:00</t>
        </is>
      </c>
    </row>
    <row r="1483">
      <c r="B1483" s="3" t="inlineStr">
        <is>
          <t>EntityFileNumber</t>
        </is>
      </c>
      <c r="C1483" s="3" t="inlineStr">
        <is>
          <t>2020-06-27</t>
        </is>
      </c>
      <c r="D1483" s="3" t="inlineStr">
        <is>
          <t>2019-09-29</t>
        </is>
      </c>
      <c r="E1483" s="3" t="inlineStr">
        <is>
          <t>duration</t>
        </is>
      </c>
      <c r="F1483" s="3" t="n"/>
      <c r="G1483" s="3" t="n"/>
      <c r="H1483" s="3" t="n"/>
      <c r="I1483" s="3" t="n"/>
      <c r="J1483"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81NDk3NTU4MTQxMTM5_bda1d6b3-da57-4aed-983b-d386b6ac007e</t>
        </is>
      </c>
      <c r="K1483" s="3" t="inlineStr">
        <is>
          <t>2020-07-31 00:00:00</t>
        </is>
      </c>
    </row>
    <row r="1484">
      <c r="B1484" s="3" t="inlineStr">
        <is>
          <t>EntityRegistrantName</t>
        </is>
      </c>
      <c r="C1484" s="3" t="inlineStr">
        <is>
          <t>2020-06-27</t>
        </is>
      </c>
      <c r="D1484" s="3" t="inlineStr">
        <is>
          <t>2019-09-29</t>
        </is>
      </c>
      <c r="E1484" s="3" t="inlineStr">
        <is>
          <t>duration</t>
        </is>
      </c>
      <c r="F1484" s="3" t="n"/>
      <c r="G1484" s="3" t="n"/>
      <c r="H1484" s="3" t="n"/>
      <c r="I1484" s="3" t="n"/>
      <c r="J1484"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I3_81f8f2dc-9914-4508-a3ba-b8b80475dd75</t>
        </is>
      </c>
      <c r="K1484" s="3" t="inlineStr">
        <is>
          <t>2020-07-31 00:00:00</t>
        </is>
      </c>
    </row>
    <row r="1485">
      <c r="B1485" s="3" t="inlineStr">
        <is>
          <t>EntityIncorporationStateCountryCode</t>
        </is>
      </c>
      <c r="C1485" s="3" t="inlineStr">
        <is>
          <t>2020-06-27</t>
        </is>
      </c>
      <c r="D1485" s="3" t="inlineStr">
        <is>
          <t>2019-09-29</t>
        </is>
      </c>
      <c r="E1485" s="3" t="inlineStr">
        <is>
          <t>duration</t>
        </is>
      </c>
      <c r="F1485" s="3" t="n"/>
      <c r="G1485" s="3" t="n"/>
      <c r="H1485" s="3" t="n"/>
      <c r="I1485" s="3" t="n"/>
      <c r="J1485"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wLTAtMS0xLTA_3e246f8e-a5f2-4a03-93c5-f258c41dbb75</t>
        </is>
      </c>
      <c r="K1485" s="3" t="inlineStr">
        <is>
          <t>2020-07-31 00:00:00</t>
        </is>
      </c>
    </row>
    <row r="1486">
      <c r="B1486" s="3" t="inlineStr">
        <is>
          <t>EntityTaxIdentificationNumber</t>
        </is>
      </c>
      <c r="C1486" s="3" t="inlineStr">
        <is>
          <t>2020-06-27</t>
        </is>
      </c>
      <c r="D1486" s="3" t="inlineStr">
        <is>
          <t>2019-09-29</t>
        </is>
      </c>
      <c r="E1486" s="3" t="inlineStr">
        <is>
          <t>duration</t>
        </is>
      </c>
      <c r="F1486" s="3" t="n"/>
      <c r="G1486" s="3" t="n"/>
      <c r="H1486" s="3" t="n"/>
      <c r="I1486" s="3" t="n"/>
      <c r="J1486"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wLTQtMS0xLTA_c542532e-12f4-4c70-96b0-5726c740df4e</t>
        </is>
      </c>
      <c r="K1486" s="3" t="inlineStr">
        <is>
          <t>2020-07-31 00:00:00</t>
        </is>
      </c>
    </row>
    <row r="1487">
      <c r="B1487" s="3" t="inlineStr">
        <is>
          <t>EntityAddressAddressLine1</t>
        </is>
      </c>
      <c r="C1487" s="3" t="inlineStr">
        <is>
          <t>2020-06-27</t>
        </is>
      </c>
      <c r="D1487" s="3" t="inlineStr">
        <is>
          <t>2019-09-29</t>
        </is>
      </c>
      <c r="E1487" s="3" t="inlineStr">
        <is>
          <t>duration</t>
        </is>
      </c>
      <c r="F1487" s="3" t="n"/>
      <c r="G1487" s="3" t="n"/>
      <c r="H1487" s="3" t="n"/>
      <c r="I1487" s="3" t="n"/>
      <c r="J1487"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zLTAtMS0xLTA_640e5c4a-571d-41e4-977d-9c834b9b3af8</t>
        </is>
      </c>
      <c r="K1487" s="3" t="inlineStr">
        <is>
          <t>2020-07-31 00:00:00</t>
        </is>
      </c>
    </row>
    <row r="1488">
      <c r="B1488" s="3" t="inlineStr">
        <is>
          <t>EntityAddressCityOrTown</t>
        </is>
      </c>
      <c r="C1488" s="3" t="inlineStr">
        <is>
          <t>2020-06-27</t>
        </is>
      </c>
      <c r="D1488" s="3" t="inlineStr">
        <is>
          <t>2019-09-29</t>
        </is>
      </c>
      <c r="E1488" s="3" t="inlineStr">
        <is>
          <t>duration</t>
        </is>
      </c>
      <c r="F1488" s="3" t="n"/>
      <c r="G1488" s="3" t="n"/>
      <c r="H1488" s="3" t="n"/>
      <c r="I1488" s="3" t="n"/>
      <c r="J1488"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80LTAtMS0xLTAvdGV4dHJlZ2lvbjo5N2IxODE0NGQ5YzI0MWY5OTZmZmU5NWNkMWMxNDJmYV8zODQ4MjkwNjk3MjUw_e6e815d4-4abf-476d-bd3d-716367846784</t>
        </is>
      </c>
      <c r="K1488" s="3" t="inlineStr">
        <is>
          <t>2020-07-31 00:00:00</t>
        </is>
      </c>
    </row>
    <row r="1489">
      <c r="B1489" s="3" t="inlineStr">
        <is>
          <t>EntityAddressStateOrProvince</t>
        </is>
      </c>
      <c r="C1489" s="3" t="inlineStr">
        <is>
          <t>2020-06-27</t>
        </is>
      </c>
      <c r="D1489" s="3" t="inlineStr">
        <is>
          <t>2019-09-29</t>
        </is>
      </c>
      <c r="E1489" s="3" t="inlineStr">
        <is>
          <t>duration</t>
        </is>
      </c>
      <c r="F1489" s="3" t="n"/>
      <c r="G1489" s="3" t="n"/>
      <c r="H1489" s="3" t="n"/>
      <c r="I1489" s="3" t="n"/>
      <c r="J1489"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80LTAtMS0xLTAvdGV4dHJlZ2lvbjo5N2IxODE0NGQ5YzI0MWY5OTZmZmU5NWNkMWMxNDJmYV8zODQ4MjkwNjk3MjYy_d802826a-8ec4-4791-a1e3-85b77d4d0ca8</t>
        </is>
      </c>
      <c r="K1489" s="3" t="inlineStr">
        <is>
          <t>2020-07-31 00:00:00</t>
        </is>
      </c>
    </row>
    <row r="1490">
      <c r="B1490" s="3" t="inlineStr">
        <is>
          <t>EntityAddressPostalZipCode</t>
        </is>
      </c>
      <c r="C1490" s="3" t="inlineStr">
        <is>
          <t>2020-06-27</t>
        </is>
      </c>
      <c r="D1490" s="3" t="inlineStr">
        <is>
          <t>2019-09-29</t>
        </is>
      </c>
      <c r="E1490" s="3" t="inlineStr">
        <is>
          <t>duration</t>
        </is>
      </c>
      <c r="F1490" s="3" t="inlineStr">
        <is>
          <t>95014.0</t>
        </is>
      </c>
      <c r="G1490" s="3" t="n"/>
      <c r="H1490" s="3" t="n"/>
      <c r="I1490" s="3" t="n"/>
      <c r="J1490" s="3" t="inlineStr">
        <is>
          <t>https://www.sec.gov/Archives/edgar/data/320193/000032019320000062/aapl-20200627.htm#id3VybDovL2RvY3MudjEvZG9jOjg5NzA4NDI1MzYyZDQ4OTY5NTgwMzU1NGQ4NzY1MzJmL3NlYzo4OTcwODQyNTM2MmQ0ODk2OTU4MDM1NTRkODc2NTMyZl8xL2ZyYWc6NzAwODU1ZTE3NDZiNDAxYmE4NjJkNzZhMWUwMTY0YjIvdGFibGU6MWRjY2UyNmYxYzNhNDhmMGFiMmVlN2MzYTU5MjE5OWUvdGFibGVyYW5nZToxZGNjZTI2ZjFjM2E0OGYwYWIyZWU3YzNhNTkyMTk5ZV80LTQtMS0xLTA_0df8abee-8206-4082-a84d-e7be9d7d0a63</t>
        </is>
      </c>
      <c r="K1490" s="3" t="inlineStr">
        <is>
          <t>2020-07-31 00:00:00</t>
        </is>
      </c>
    </row>
    <row r="1491">
      <c r="B1491" s="3" t="inlineStr">
        <is>
          <t>CityAreaCode</t>
        </is>
      </c>
      <c r="C1491" s="3" t="inlineStr">
        <is>
          <t>2020-06-27</t>
        </is>
      </c>
      <c r="D1491" s="3" t="inlineStr">
        <is>
          <t>2019-09-29</t>
        </is>
      </c>
      <c r="E1491" s="3" t="inlineStr">
        <is>
          <t>duration</t>
        </is>
      </c>
      <c r="F1491" s="3" t="inlineStr">
        <is>
          <t>408.0</t>
        </is>
      </c>
      <c r="G1491" s="3" t="n"/>
      <c r="H1491" s="3" t="n"/>
      <c r="I1491" s="3" t="n"/>
      <c r="J1491"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I4_03674592-0669-401f-938d-7e5ef21a0949</t>
        </is>
      </c>
      <c r="K1491" s="3" t="inlineStr">
        <is>
          <t>2020-07-31 00:00:00</t>
        </is>
      </c>
    </row>
    <row r="1492">
      <c r="B1492" s="3" t="inlineStr">
        <is>
          <t>LocalPhoneNumber</t>
        </is>
      </c>
      <c r="C1492" s="3" t="inlineStr">
        <is>
          <t>2020-06-27</t>
        </is>
      </c>
      <c r="D1492" s="3" t="inlineStr">
        <is>
          <t>2019-09-29</t>
        </is>
      </c>
      <c r="E1492" s="3" t="inlineStr">
        <is>
          <t>duration</t>
        </is>
      </c>
      <c r="F1492" s="3" t="n"/>
      <c r="G1492" s="3" t="n"/>
      <c r="H1492" s="3" t="n"/>
      <c r="I1492" s="3" t="n"/>
      <c r="J1492"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M2_eab85514-d654-4b28-8e0d-83a5f5569fcc</t>
        </is>
      </c>
      <c r="K1492" s="3" t="inlineStr">
        <is>
          <t>2020-07-31 00:00:00</t>
        </is>
      </c>
    </row>
    <row r="1493">
      <c r="B1493" s="3" t="inlineStr">
        <is>
          <t>EntityCurrentReportingStatus</t>
        </is>
      </c>
      <c r="C1493" s="3" t="inlineStr">
        <is>
          <t>2020-06-27</t>
        </is>
      </c>
      <c r="D1493" s="3" t="inlineStr">
        <is>
          <t>2019-09-29</t>
        </is>
      </c>
      <c r="E1493" s="3" t="inlineStr">
        <is>
          <t>duration</t>
        </is>
      </c>
      <c r="F1493" s="3" t="n"/>
      <c r="G1493" s="3" t="n"/>
      <c r="H1493" s="3" t="n"/>
      <c r="I1493" s="3" t="n"/>
      <c r="J1493"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I5_03083e71-0085-4fdd-bd56-fd207fee2541</t>
        </is>
      </c>
      <c r="K1493" s="3" t="inlineStr">
        <is>
          <t>2020-07-31 00:00:00</t>
        </is>
      </c>
    </row>
    <row r="1494">
      <c r="B1494" s="3" t="inlineStr">
        <is>
          <t>EntityInteractiveDataCurrent</t>
        </is>
      </c>
      <c r="C1494" s="3" t="inlineStr">
        <is>
          <t>2020-06-27</t>
        </is>
      </c>
      <c r="D1494" s="3" t="inlineStr">
        <is>
          <t>2019-09-29</t>
        </is>
      </c>
      <c r="E1494" s="3" t="inlineStr">
        <is>
          <t>duration</t>
        </is>
      </c>
      <c r="F1494" s="3" t="n"/>
      <c r="G1494" s="3" t="n"/>
      <c r="H1494" s="3" t="n"/>
      <c r="I1494" s="3" t="n"/>
      <c r="J1494"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Mw_38401094-eed1-4f3e-a43a-4c809e1c5453</t>
        </is>
      </c>
      <c r="K1494" s="3" t="inlineStr">
        <is>
          <t>2020-07-31 00:00:00</t>
        </is>
      </c>
    </row>
    <row r="1495">
      <c r="B1495" s="3" t="inlineStr">
        <is>
          <t>EntityFilerCategory</t>
        </is>
      </c>
      <c r="C1495" s="3" t="inlineStr">
        <is>
          <t>2020-06-27</t>
        </is>
      </c>
      <c r="D1495" s="3" t="inlineStr">
        <is>
          <t>2019-09-29</t>
        </is>
      </c>
      <c r="E1495" s="3" t="inlineStr">
        <is>
          <t>duration</t>
        </is>
      </c>
      <c r="F1495" s="3" t="n"/>
      <c r="G1495" s="3" t="n"/>
      <c r="H1495" s="3" t="n"/>
      <c r="I1495" s="3" t="n"/>
      <c r="J1495" s="3" t="inlineStr">
        <is>
          <t>https://www.sec.gov/Archives/edgar/data/320193/000032019320000062/aapl-20200627.htm#id3VybDovL2RvY3MudjEvZG9jOjg5NzA4NDI1MzYyZDQ4OTY5NTgwMzU1NGQ4NzY1MzJmL3NlYzo4OTcwODQyNTM2MmQ0ODk2OTU4MDM1NTRkODc2NTMyZl8xL2ZyYWc6NzAwODU1ZTE3NDZiNDAxYmE4NjJkNzZhMWUwMTY0YjIvdGFibGU6NjQ2ZjAwMDRmYWM0NGMyY2IzMmQ1NDc0ZmEwYWQ5YWYvdGFibGVyYW5nZTo2NDZmMDAwNGZhYzQ0YzJjYjMyZDU0NzRmYTBhZDlhZl8wLTAtMS0xLTA_2f564227-6d7f-4789-a57d-66332ad485bb</t>
        </is>
      </c>
      <c r="K1495" s="3" t="inlineStr">
        <is>
          <t>2020-07-31 00:00:00</t>
        </is>
      </c>
    </row>
    <row r="1496">
      <c r="B1496" s="3" t="inlineStr">
        <is>
          <t>EntitySmallBusiness</t>
        </is>
      </c>
      <c r="C1496" s="3" t="inlineStr">
        <is>
          <t>2020-06-27</t>
        </is>
      </c>
      <c r="D1496" s="3" t="inlineStr">
        <is>
          <t>2019-09-29</t>
        </is>
      </c>
      <c r="E1496" s="3" t="inlineStr">
        <is>
          <t>duration</t>
        </is>
      </c>
      <c r="F1496" s="3" t="n"/>
      <c r="G1496" s="3" t="n"/>
      <c r="H1496" s="3" t="n"/>
      <c r="I1496" s="3" t="n"/>
      <c r="J1496" s="3" t="inlineStr">
        <is>
          <t>https://www.sec.gov/Archives/edgar/data/320193/000032019320000062/aapl-20200627.htm#id3VybDovL2RvY3MudjEvZG9jOjg5NzA4NDI1MzYyZDQ4OTY5NTgwMzU1NGQ4NzY1MzJmL3NlYzo4OTcwODQyNTM2MmQ0ODk2OTU4MDM1NTRkODc2NTMyZl8xL2ZyYWc6NzAwODU1ZTE3NDZiNDAxYmE4NjJkNzZhMWUwMTY0YjIvdGFibGU6NjQ2ZjAwMDRmYWM0NGMyY2IzMmQ1NDc0ZmEwYWQ5YWYvdGFibGVyYW5nZTo2NDZmMDAwNGZhYzQ0YzJjYjMyZDU0NzRmYTBhZDlhZl8xLTYtMS0xLTA_dc3c8906-cbe7-4db1-9801-39d9e0f58b4f</t>
        </is>
      </c>
      <c r="K1496" s="3" t="inlineStr">
        <is>
          <t>2020-07-31 00:00:00</t>
        </is>
      </c>
    </row>
    <row r="1497">
      <c r="B1497" s="3" t="inlineStr">
        <is>
          <t>EntityEmergingGrowthCompany</t>
        </is>
      </c>
      <c r="C1497" s="3" t="inlineStr">
        <is>
          <t>2020-06-27</t>
        </is>
      </c>
      <c r="D1497" s="3" t="inlineStr">
        <is>
          <t>2019-09-29</t>
        </is>
      </c>
      <c r="E1497" s="3" t="inlineStr">
        <is>
          <t>duration</t>
        </is>
      </c>
      <c r="F1497" s="3" t="n"/>
      <c r="G1497" s="3" t="n"/>
      <c r="H1497" s="3" t="n"/>
      <c r="I1497" s="3" t="n"/>
      <c r="J1497" s="3" t="inlineStr">
        <is>
          <t>https://www.sec.gov/Archives/edgar/data/320193/000032019320000062/aapl-20200627.htm#id3VybDovL2RvY3MudjEvZG9jOjg5NzA4NDI1MzYyZDQ4OTY5NTgwMzU1NGQ4NzY1MzJmL3NlYzo4OTcwODQyNTM2MmQ0ODk2OTU4MDM1NTRkODc2NTMyZl8xL2ZyYWc6NzAwODU1ZTE3NDZiNDAxYmE4NjJkNzZhMWUwMTY0YjIvdGFibGU6NjQ2ZjAwMDRmYWM0NGMyY2IzMmQ1NDc0ZmEwYWQ5YWYvdGFibGVyYW5nZTo2NDZmMDAwNGZhYzQ0YzJjYjMyZDU0NzRmYTBhZDlhZl8yLTYtMS0xLTA_fec9588b-e2a4-47b5-a7fa-11e364ab72b0</t>
        </is>
      </c>
      <c r="K1497" s="3" t="inlineStr">
        <is>
          <t>2020-07-31 00:00:00</t>
        </is>
      </c>
    </row>
    <row r="1498">
      <c r="B1498" s="3" t="inlineStr">
        <is>
          <t>EntityShellCompany</t>
        </is>
      </c>
      <c r="C1498" s="3" t="inlineStr">
        <is>
          <t>2020-06-27</t>
        </is>
      </c>
      <c r="D1498" s="3" t="inlineStr">
        <is>
          <t>2019-09-29</t>
        </is>
      </c>
      <c r="E1498" s="3" t="inlineStr">
        <is>
          <t>duration</t>
        </is>
      </c>
      <c r="F1498" s="3" t="n"/>
      <c r="G1498" s="3" t="n"/>
      <c r="H1498" s="3" t="n"/>
      <c r="I1498" s="3" t="n"/>
      <c r="J1498"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TMx_87b64f13-fb5d-4de4-bf60-cb120a884ad1</t>
        </is>
      </c>
      <c r="K1498" s="3" t="inlineStr">
        <is>
          <t>2020-07-31 00:00:00</t>
        </is>
      </c>
    </row>
    <row r="1499">
      <c r="B1499" s="3" t="inlineStr">
        <is>
          <t>OtherComprehensiveIncomeLossCashFlowHedgeGainLossReclassificationAfterTax</t>
        </is>
      </c>
      <c r="C1499" s="3" t="inlineStr">
        <is>
          <t>2020-06-27</t>
        </is>
      </c>
      <c r="D1499" s="3" t="inlineStr">
        <is>
          <t>2019-09-29</t>
        </is>
      </c>
      <c r="E1499" s="3" t="inlineStr">
        <is>
          <t>duration</t>
        </is>
      </c>
      <c r="F1499" s="3" t="inlineStr">
        <is>
          <t>884000000.0</t>
        </is>
      </c>
      <c r="G1499" s="3" t="inlineStr">
        <is>
          <t>usd</t>
        </is>
      </c>
      <c r="H1499" s="3" t="inlineStr">
        <is>
          <t>-6</t>
        </is>
      </c>
      <c r="I1499" s="3" t="n"/>
      <c r="J1499"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C01LTEtMS0w_3f71de4f-55cf-4085-950c-a35acc779870</t>
        </is>
      </c>
      <c r="K1499" s="3" t="inlineStr">
        <is>
          <t>2020-07-31 00:00:00</t>
        </is>
      </c>
    </row>
    <row r="1500">
      <c r="B1500" s="3" t="inlineStr">
        <is>
          <t>PaymentsToAcquireOtherInvestments</t>
        </is>
      </c>
      <c r="C1500" s="3" t="inlineStr">
        <is>
          <t>2020-06-27</t>
        </is>
      </c>
      <c r="D1500" s="3" t="inlineStr">
        <is>
          <t>2019-09-29</t>
        </is>
      </c>
      <c r="E1500" s="3" t="inlineStr">
        <is>
          <t>duration</t>
        </is>
      </c>
      <c r="F1500" s="3" t="inlineStr">
        <is>
          <t>210000000.0</t>
        </is>
      </c>
      <c r="G1500" s="3" t="inlineStr">
        <is>
          <t>usd</t>
        </is>
      </c>
      <c r="H1500" s="3" t="inlineStr">
        <is>
          <t>-6</t>
        </is>
      </c>
      <c r="I1500" s="3" t="n"/>
      <c r="J1500"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UtMS0xLTEtMA_591b1663-868b-43d7-ad90-4599acb09166</t>
        </is>
      </c>
      <c r="K1500" s="3" t="inlineStr">
        <is>
          <t>2020-07-31 00:00:00</t>
        </is>
      </c>
    </row>
    <row r="1501">
      <c r="B1501" s="3" t="inlineStr">
        <is>
          <t>ProceedsFromSaleAndMaturityOfOtherInvestments</t>
        </is>
      </c>
      <c r="C1501" s="3" t="inlineStr">
        <is>
          <t>2020-06-27</t>
        </is>
      </c>
      <c r="D1501" s="3" t="inlineStr">
        <is>
          <t>2019-09-29</t>
        </is>
      </c>
      <c r="E1501" s="3" t="inlineStr">
        <is>
          <t>duration</t>
        </is>
      </c>
      <c r="F1501" s="3" t="inlineStr">
        <is>
          <t>58000000.0</t>
        </is>
      </c>
      <c r="G1501" s="3" t="inlineStr">
        <is>
          <t>usd</t>
        </is>
      </c>
      <c r="H1501" s="3" t="inlineStr">
        <is>
          <t>-6</t>
        </is>
      </c>
      <c r="I1501" s="3" t="n"/>
      <c r="J1501"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YtMS0xLTEtMTIzNg_4ef6f950-7288-42db-bd8e-4a893f58dbfe</t>
        </is>
      </c>
      <c r="K1501" s="3" t="inlineStr">
        <is>
          <t>2020-07-31 00:00:00</t>
        </is>
      </c>
    </row>
    <row r="1502">
      <c r="B1502" s="3" t="inlineStr">
        <is>
          <t>BasisOfPresentationAndSignificantAccountingPoliciesTextBlock</t>
        </is>
      </c>
      <c r="C1502" s="3" t="inlineStr">
        <is>
          <t>2020-06-27</t>
        </is>
      </c>
      <c r="D1502" s="3" t="inlineStr">
        <is>
          <t>2019-09-29</t>
        </is>
      </c>
      <c r="E1502" s="3" t="inlineStr">
        <is>
          <t>duration</t>
        </is>
      </c>
      <c r="F1502" s="3" t="n"/>
      <c r="G1502" s="3" t="n"/>
      <c r="H1502" s="3" t="n"/>
      <c r="I1502" s="3" t="n"/>
      <c r="J1502"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NDAzNQ_5840714e-ee0c-4a05-b6ae-41cef17cd380</t>
        </is>
      </c>
      <c r="K1502" s="3" t="inlineStr">
        <is>
          <t>2020-07-31 00:00:00</t>
        </is>
      </c>
    </row>
    <row r="1503">
      <c r="B1503" s="3" t="inlineStr">
        <is>
          <t>BasisOfAccountingPolicyPolicyTextBlock</t>
        </is>
      </c>
      <c r="C1503" s="3" t="inlineStr">
        <is>
          <t>2020-06-27</t>
        </is>
      </c>
      <c r="D1503" s="3" t="inlineStr">
        <is>
          <t>2019-09-29</t>
        </is>
      </c>
      <c r="E1503" s="3" t="inlineStr">
        <is>
          <t>duration</t>
        </is>
      </c>
      <c r="F1503" s="3" t="n"/>
      <c r="G1503" s="3" t="n"/>
      <c r="H1503" s="3" t="n"/>
      <c r="I1503" s="3" t="n"/>
      <c r="J1503"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NDA0Nw_8157f091-bf50-4058-86d7-3360d7d4f5a2</t>
        </is>
      </c>
      <c r="K1503" s="3" t="inlineStr">
        <is>
          <t>2020-07-31 00:00:00</t>
        </is>
      </c>
    </row>
    <row r="1504">
      <c r="B1504" s="3" t="inlineStr">
        <is>
          <t>FiscalPeriod</t>
        </is>
      </c>
      <c r="C1504" s="3" t="inlineStr">
        <is>
          <t>2020-06-27</t>
        </is>
      </c>
      <c r="D1504" s="3" t="inlineStr">
        <is>
          <t>2019-09-29</t>
        </is>
      </c>
      <c r="E1504" s="3" t="inlineStr">
        <is>
          <t>duration</t>
        </is>
      </c>
      <c r="F1504" s="3" t="n"/>
      <c r="G1504" s="3" t="n"/>
      <c r="H1504" s="3" t="n"/>
      <c r="I1504" s="3" t="n"/>
      <c r="J1504"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NDA0MA_6a6a8008-dd3b-4e74-afbf-d87e8b42dcef</t>
        </is>
      </c>
      <c r="K1504" s="3" t="inlineStr">
        <is>
          <t>2020-07-31 00:00:00</t>
        </is>
      </c>
    </row>
    <row r="1505">
      <c r="B1505" s="3" t="inlineStr">
        <is>
          <t>NewAccountingPronouncementsPolicyPolicyTextBlock</t>
        </is>
      </c>
      <c r="C1505" s="3" t="inlineStr">
        <is>
          <t>2020-06-27</t>
        </is>
      </c>
      <c r="D1505" s="3" t="inlineStr">
        <is>
          <t>2019-09-29</t>
        </is>
      </c>
      <c r="E1505" s="3" t="inlineStr">
        <is>
          <t>duration</t>
        </is>
      </c>
      <c r="F1505" s="3" t="n"/>
      <c r="G1505" s="3" t="n"/>
      <c r="H1505" s="3" t="n"/>
      <c r="I1505" s="3" t="n"/>
      <c r="J1505"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NDAyNQ_38c56c12-8c1b-47f6-b6d1-cd2204b513d7</t>
        </is>
      </c>
      <c r="K1505" s="3" t="inlineStr">
        <is>
          <t>2020-07-31 00:00:00</t>
        </is>
      </c>
    </row>
    <row r="1506">
      <c r="B1506" s="3" t="inlineStr">
        <is>
          <t>ScheduleOfEarningsPerShareBasicAndDilutedTableTextBlock</t>
        </is>
      </c>
      <c r="C1506" s="3" t="inlineStr">
        <is>
          <t>2020-06-27</t>
        </is>
      </c>
      <c r="D1506" s="3" t="inlineStr">
        <is>
          <t>2019-09-29</t>
        </is>
      </c>
      <c r="E1506" s="3" t="inlineStr">
        <is>
          <t>duration</t>
        </is>
      </c>
      <c r="F1506" s="3" t="n"/>
      <c r="G1506" s="3" t="n"/>
      <c r="H1506" s="3" t="n"/>
      <c r="I1506" s="3" t="n"/>
      <c r="J1506"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NDA0Mw_02d9e0f8-d7e1-44ea-9a93-7778e66abde1</t>
        </is>
      </c>
      <c r="K1506" s="3" t="inlineStr">
        <is>
          <t>2020-07-31 00:00:00</t>
        </is>
      </c>
    </row>
    <row r="1507">
      <c r="B1507" s="3" t="inlineStr">
        <is>
          <t>RevenueFromContractWithCustomerTextBlock</t>
        </is>
      </c>
      <c r="C1507" s="3" t="inlineStr">
        <is>
          <t>2020-06-27</t>
        </is>
      </c>
      <c r="D1507" s="3" t="inlineStr">
        <is>
          <t>2019-09-29</t>
        </is>
      </c>
      <c r="E1507" s="3" t="inlineStr">
        <is>
          <t>duration</t>
        </is>
      </c>
      <c r="F1507" s="3" t="n"/>
      <c r="G1507" s="3" t="n"/>
      <c r="H1507" s="3" t="n"/>
      <c r="I1507" s="3" t="n"/>
      <c r="J1507"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jk3OQ_75ecadf9-8fc8-4f2d-ac40-e673a5c1065e</t>
        </is>
      </c>
      <c r="K1507" s="3" t="inlineStr">
        <is>
          <t>2020-07-31 00:00:00</t>
        </is>
      </c>
    </row>
    <row r="1508">
      <c r="B1508" s="3" t="inlineStr">
        <is>
          <t>RevenueRecognitionPolicyTextBlock</t>
        </is>
      </c>
      <c r="C1508" s="3" t="inlineStr">
        <is>
          <t>2020-06-27</t>
        </is>
      </c>
      <c r="D1508" s="3" t="inlineStr">
        <is>
          <t>2019-09-29</t>
        </is>
      </c>
      <c r="E1508" s="3" t="inlineStr">
        <is>
          <t>duration</t>
        </is>
      </c>
      <c r="F1508" s="3" t="n"/>
      <c r="G1508" s="3" t="n"/>
      <c r="H1508" s="3" t="n"/>
      <c r="I1508" s="3" t="n"/>
      <c r="J1508"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jk4Ng_1532b21b-0755-4885-a175-800089ec3e8e</t>
        </is>
      </c>
      <c r="K1508" s="3" t="inlineStr">
        <is>
          <t>2020-07-31 00:00:00</t>
        </is>
      </c>
    </row>
    <row r="1509">
      <c r="B1509" s="3" t="inlineStr">
        <is>
          <t>DisaggregationOfRevenueTableTextBlock</t>
        </is>
      </c>
      <c r="C1509" s="3" t="inlineStr">
        <is>
          <t>2020-06-27</t>
        </is>
      </c>
      <c r="D1509" s="3" t="inlineStr">
        <is>
          <t>2019-09-29</t>
        </is>
      </c>
      <c r="E1509" s="3" t="inlineStr">
        <is>
          <t>duration</t>
        </is>
      </c>
      <c r="F1509" s="3" t="n"/>
      <c r="G1509" s="3" t="n"/>
      <c r="H1509" s="3" t="n"/>
      <c r="I1509" s="3" t="n"/>
      <c r="J1509"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jk4Mg_aec7945f-93bb-40cd-ab61-21f049ca3aee</t>
        </is>
      </c>
      <c r="K1509" s="3" t="inlineStr">
        <is>
          <t>2020-07-31 00:00:00</t>
        </is>
      </c>
    </row>
    <row r="1510">
      <c r="B1510" s="3" t="inlineStr">
        <is>
          <t>FinancialInstrumentsDisclosureTextBlock</t>
        </is>
      </c>
      <c r="C1510" s="3" t="inlineStr">
        <is>
          <t>2020-06-27</t>
        </is>
      </c>
      <c r="D1510" s="3" t="inlineStr">
        <is>
          <t>2019-09-29</t>
        </is>
      </c>
      <c r="E1510" s="3" t="inlineStr">
        <is>
          <t>duration</t>
        </is>
      </c>
      <c r="F1510" s="3" t="n"/>
      <c r="G1510" s="3" t="n"/>
      <c r="H1510" s="3" t="n"/>
      <c r="I1510" s="3" t="n"/>
      <c r="J1510"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zg0ODI5MDcxNDU0Ng_0680b6ec-fd53-43b4-9750-74fd53a5c86c</t>
        </is>
      </c>
      <c r="K1510" s="3" t="inlineStr">
        <is>
          <t>2020-07-31 00:00:00</t>
        </is>
      </c>
    </row>
    <row r="1511">
      <c r="B1511" s="3" t="inlineStr">
        <is>
          <t>ScheduleOfCashCashEquivalentsAndShortTermInvestmentsTableTextBlock</t>
        </is>
      </c>
      <c r="C1511" s="3" t="inlineStr">
        <is>
          <t>2020-06-27</t>
        </is>
      </c>
      <c r="D1511" s="3" t="inlineStr">
        <is>
          <t>2019-09-29</t>
        </is>
      </c>
      <c r="E1511" s="3" t="inlineStr">
        <is>
          <t>duration</t>
        </is>
      </c>
      <c r="F1511" s="3" t="n"/>
      <c r="G1511" s="3" t="n"/>
      <c r="H1511" s="3" t="n"/>
      <c r="I1511" s="3" t="n"/>
      <c r="J1511"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YwMDA_95aacb02-5e51-4bed-921f-369f82626df7</t>
        </is>
      </c>
      <c r="K1511" s="3" t="inlineStr">
        <is>
          <t>2020-07-31 00:00:00</t>
        </is>
      </c>
    </row>
    <row r="1512">
      <c r="B1512" s="3" t="inlineStr">
        <is>
          <t>FairValueMeasurementPolicyPolicyTextBlock</t>
        </is>
      </c>
      <c r="C1512" s="3" t="inlineStr">
        <is>
          <t>2020-06-27</t>
        </is>
      </c>
      <c r="D1512" s="3" t="inlineStr">
        <is>
          <t>2019-09-29</t>
        </is>
      </c>
      <c r="E1512" s="3" t="inlineStr">
        <is>
          <t>duration</t>
        </is>
      </c>
      <c r="F1512" s="3" t="n"/>
      <c r="G1512" s="3" t="n"/>
      <c r="H1512" s="3" t="n"/>
      <c r="I1512" s="3" t="n"/>
      <c r="J1512"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TE_750e7a83-82c2-4e3c-91b0-56bacd41ee88</t>
        </is>
      </c>
      <c r="K1512" s="3" t="inlineStr">
        <is>
          <t>2020-07-31 00:00:00</t>
        </is>
      </c>
    </row>
    <row r="1513">
      <c r="B1513" s="3" t="inlineStr">
        <is>
          <t>ScheduleOfRestrictedCashAndCashEquivalentsTextBlock</t>
        </is>
      </c>
      <c r="C1513" s="3" t="inlineStr">
        <is>
          <t>2020-06-27</t>
        </is>
      </c>
      <c r="D1513" s="3" t="inlineStr">
        <is>
          <t>2019-09-29</t>
        </is>
      </c>
      <c r="E1513" s="3" t="inlineStr">
        <is>
          <t>duration</t>
        </is>
      </c>
      <c r="F1513" s="3" t="n"/>
      <c r="G1513" s="3" t="n"/>
      <c r="H1513" s="3" t="n"/>
      <c r="I1513" s="3" t="n"/>
      <c r="J1513"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TQ_b048fb6b-acfd-4c5d-97d9-cf082cbf03d9</t>
        </is>
      </c>
      <c r="K1513" s="3" t="inlineStr">
        <is>
          <t>2020-07-31 00:00:00</t>
        </is>
      </c>
    </row>
    <row r="1514">
      <c r="B1514" s="3" t="inlineStr">
        <is>
          <t>DerivativesPolicyTextBlock</t>
        </is>
      </c>
      <c r="C1514" s="3" t="inlineStr">
        <is>
          <t>2020-06-27</t>
        </is>
      </c>
      <c r="D1514" s="3" t="inlineStr">
        <is>
          <t>2019-09-29</t>
        </is>
      </c>
      <c r="E1514" s="3" t="inlineStr">
        <is>
          <t>duration</t>
        </is>
      </c>
      <c r="F1514" s="3" t="n"/>
      <c r="G1514" s="3" t="n"/>
      <c r="H1514" s="3" t="n"/>
      <c r="I1514" s="3" t="n"/>
      <c r="J1514"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YwMDE_212a3637-da49-41e8-8516-1488addb86f4</t>
        </is>
      </c>
      <c r="K1514" s="3" t="inlineStr">
        <is>
          <t>2020-07-31 00:00:00</t>
        </is>
      </c>
    </row>
    <row r="1515">
      <c r="B1515" s="3" t="inlineStr">
        <is>
          <t>MaximumLengthOfTimeHedgedInInterestRateCashFlowHedge1</t>
        </is>
      </c>
      <c r="C1515" s="3" t="inlineStr">
        <is>
          <t>2020-06-27</t>
        </is>
      </c>
      <c r="D1515" s="3" t="inlineStr">
        <is>
          <t>2019-09-29</t>
        </is>
      </c>
      <c r="E1515" s="3" t="inlineStr">
        <is>
          <t>duration</t>
        </is>
      </c>
      <c r="F1515" s="3" t="n"/>
      <c r="G1515" s="3" t="n"/>
      <c r="H1515" s="3" t="n"/>
      <c r="I1515" s="3" t="n"/>
      <c r="J1515"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NjIyNQ_337e659f-2144-436b-9c6a-2ca68fbfc570</t>
        </is>
      </c>
      <c r="K1515" s="3" t="inlineStr">
        <is>
          <t>2020-07-31 00:00:00</t>
        </is>
      </c>
    </row>
    <row r="1516">
      <c r="B1516" s="3" t="inlineStr">
        <is>
          <t>ScheduleOfDerivativeInstrumentsInStatementOfFinancialPositionFairValueTextBlock</t>
        </is>
      </c>
      <c r="C1516" s="3" t="inlineStr">
        <is>
          <t>2020-06-27</t>
        </is>
      </c>
      <c r="D1516" s="3" t="inlineStr">
        <is>
          <t>2019-09-29</t>
        </is>
      </c>
      <c r="E1516" s="3" t="inlineStr">
        <is>
          <t>duration</t>
        </is>
      </c>
      <c r="F1516" s="3" t="n"/>
      <c r="G1516" s="3" t="n"/>
      <c r="H1516" s="3" t="n"/>
      <c r="I1516" s="3" t="n"/>
      <c r="J1516"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Dc_38841a37-d12e-4fa3-847b-2fa863762f58</t>
        </is>
      </c>
      <c r="K1516" s="3" t="inlineStr">
        <is>
          <t>2020-07-31 00:00:00</t>
        </is>
      </c>
    </row>
    <row r="1517">
      <c r="B1517" s="3" t="inlineStr">
        <is>
          <t>ScheduleOfDerivativeInstrumentsGainLossInStatementOfFinancialPerformanceTextBlock</t>
        </is>
      </c>
      <c r="C1517" s="3" t="inlineStr">
        <is>
          <t>2020-06-27</t>
        </is>
      </c>
      <c r="D1517" s="3" t="inlineStr">
        <is>
          <t>2019-09-29</t>
        </is>
      </c>
      <c r="E1517" s="3" t="inlineStr">
        <is>
          <t>duration</t>
        </is>
      </c>
      <c r="F1517" s="3" t="n"/>
      <c r="G1517" s="3" t="n"/>
      <c r="H1517" s="3" t="n"/>
      <c r="I1517" s="3" t="n"/>
      <c r="J1517"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jk_409b1ed9-be49-4fc6-ac5e-6e065d6cbd57</t>
        </is>
      </c>
      <c r="K1517" s="3" t="inlineStr">
        <is>
          <t>2020-07-31 00:00:00</t>
        </is>
      </c>
    </row>
    <row r="1518">
      <c r="B1518" s="3" t="inlineStr">
        <is>
          <t>ScheduleOfFairValueHedgingInstrumentsStatementsOfFinancialPerformanceAndFinancialPositionLocationTableTextBlock</t>
        </is>
      </c>
      <c r="C1518" s="3" t="inlineStr">
        <is>
          <t>2020-06-27</t>
        </is>
      </c>
      <c r="D1518" s="3" t="inlineStr">
        <is>
          <t>2019-09-29</t>
        </is>
      </c>
      <c r="E1518" s="3" t="inlineStr">
        <is>
          <t>duration</t>
        </is>
      </c>
      <c r="F1518" s="3" t="n"/>
      <c r="G1518" s="3" t="n"/>
      <c r="H1518" s="3" t="n"/>
      <c r="I1518" s="3" t="n"/>
      <c r="J1518"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DM_279d8348-de9a-4739-852b-5564d1caffa9</t>
        </is>
      </c>
      <c r="K1518" s="3" t="inlineStr">
        <is>
          <t>2020-07-31 00:00:00</t>
        </is>
      </c>
    </row>
    <row r="1519">
      <c r="B1519" s="3" t="inlineStr">
        <is>
          <t>NotionalAndCreditRiskAmountsOfOutstandingDerivativePositionsDisclosureTableTextBlock</t>
        </is>
      </c>
      <c r="C1519" s="3" t="inlineStr">
        <is>
          <t>2020-06-27</t>
        </is>
      </c>
      <c r="D1519" s="3" t="inlineStr">
        <is>
          <t>2019-09-29</t>
        </is>
      </c>
      <c r="E1519" s="3" t="inlineStr">
        <is>
          <t>duration</t>
        </is>
      </c>
      <c r="F1519" s="3" t="n"/>
      <c r="G1519" s="3" t="n"/>
      <c r="H1519" s="3" t="n"/>
      <c r="I1519" s="3" t="n"/>
      <c r="J1519"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5NTk_68767ff8-7936-459c-95d7-baa29f0ee981</t>
        </is>
      </c>
      <c r="K1519" s="3" t="inlineStr">
        <is>
          <t>2020-07-31 00:00:00</t>
        </is>
      </c>
    </row>
    <row r="1520">
      <c r="B1520" s="3" t="inlineStr">
        <is>
          <t>AdditionalFinancialInformationDisclosureTextBlock</t>
        </is>
      </c>
      <c r="C1520" s="3" t="inlineStr">
        <is>
          <t>2020-06-27</t>
        </is>
      </c>
      <c r="D1520" s="3" t="inlineStr">
        <is>
          <t>2019-09-29</t>
        </is>
      </c>
      <c r="E1520" s="3" t="inlineStr">
        <is>
          <t>duration</t>
        </is>
      </c>
      <c r="F1520" s="3" t="n"/>
      <c r="G1520" s="3" t="n"/>
      <c r="H1520" s="3" t="n"/>
      <c r="I1520" s="3" t="n"/>
      <c r="J1520" s="3" t="inlineStr">
        <is>
          <t>https://www.sec.gov/Archives/edgar/data/320193/000032019320000062/aapl-20200627.htm#id3VybDovL2RvY3MudjEvZG9jOjg5NzA4NDI1MzYyZDQ4OTY5NTgwMzU1NGQ4NzY1MzJmL3NlYzo4OTcwODQyNTM2MmQ0ODk2OTU4MDM1NTRkODc2NTMyZl81NS9mcmFnOjIyZDcxNTFhYzlhNzQyMmJiNDkyOGJhOTg5ODI4ZWJjL3RleHRyZWdpb246MjJkNzE1MWFjOWE3NDIyYmI0OTI4YmE5ODk4MjhlYmNfMzc3_83e5a0dd-a70a-43de-a8de-1ddadf7291dc</t>
        </is>
      </c>
      <c r="K1520" s="3" t="inlineStr">
        <is>
          <t>2020-07-31 00:00:00</t>
        </is>
      </c>
    </row>
    <row r="1521">
      <c r="B1521" s="3" t="inlineStr">
        <is>
          <t>PropertyPlantAndEquipmentTextBlock</t>
        </is>
      </c>
      <c r="C1521" s="3" t="inlineStr">
        <is>
          <t>2020-06-27</t>
        </is>
      </c>
      <c r="D1521" s="3" t="inlineStr">
        <is>
          <t>2019-09-29</t>
        </is>
      </c>
      <c r="E1521" s="3" t="inlineStr">
        <is>
          <t>duration</t>
        </is>
      </c>
      <c r="F1521" s="3" t="n"/>
      <c r="G1521" s="3" t="n"/>
      <c r="H1521" s="3" t="n"/>
      <c r="I1521" s="3" t="n"/>
      <c r="J1521" s="3" t="inlineStr">
        <is>
          <t>https://www.sec.gov/Archives/edgar/data/320193/000032019320000062/aapl-20200627.htm#id3VybDovL2RvY3MudjEvZG9jOjg5NzA4NDI1MzYyZDQ4OTY5NTgwMzU1NGQ4NzY1MzJmL3NlYzo4OTcwODQyNTM2MmQ0ODk2OTU4MDM1NTRkODc2NTMyZl81NS9mcmFnOjIyZDcxNTFhYzlhNzQyMmJiNDkyOGJhOTg5ODI4ZWJjL3RleHRyZWdpb246MjJkNzE1MWFjOWE3NDIyYmI0OTI4YmE5ODk4MjhlYmNfMzcy_8dae1658-8091-424c-9199-bc5c4ffc5b6b</t>
        </is>
      </c>
      <c r="K1521" s="3" t="inlineStr">
        <is>
          <t>2020-07-31 00:00:00</t>
        </is>
      </c>
    </row>
    <row r="1522">
      <c r="B1522" s="3" t="inlineStr">
        <is>
          <t>OtherNoncurrentLiabilitiesTableTextBlock</t>
        </is>
      </c>
      <c r="C1522" s="3" t="inlineStr">
        <is>
          <t>2020-06-27</t>
        </is>
      </c>
      <c r="D1522" s="3" t="inlineStr">
        <is>
          <t>2019-09-29</t>
        </is>
      </c>
      <c r="E1522" s="3" t="inlineStr">
        <is>
          <t>duration</t>
        </is>
      </c>
      <c r="F1522" s="3" t="n"/>
      <c r="G1522" s="3" t="n"/>
      <c r="H1522" s="3" t="n"/>
      <c r="I1522" s="3" t="n"/>
      <c r="J1522" s="3" t="inlineStr">
        <is>
          <t>https://www.sec.gov/Archives/edgar/data/320193/000032019320000062/aapl-20200627.htm#id3VybDovL2RvY3MudjEvZG9jOjg5NzA4NDI1MzYyZDQ4OTY5NTgwMzU1NGQ4NzY1MzJmL3NlYzo4OTcwODQyNTM2MmQ0ODk2OTU4MDM1NTRkODc2NTMyZl81NS9mcmFnOjIyZDcxNTFhYzlhNzQyMmJiNDkyOGJhOTg5ODI4ZWJjL3RleHRyZWdpb246MjJkNzE1MWFjOWE3NDIyYmI0OTI4YmE5ODk4MjhlYmNfMzcz_af242070-d682-4a97-bb5d-4d64adf856eb</t>
        </is>
      </c>
      <c r="K1522" s="3" t="inlineStr">
        <is>
          <t>2020-07-31 00:00:00</t>
        </is>
      </c>
    </row>
    <row r="1523">
      <c r="B1523" s="3" t="inlineStr">
        <is>
          <t>InterestAndOtherIncomeTableTextBlock</t>
        </is>
      </c>
      <c r="C1523" s="3" t="inlineStr">
        <is>
          <t>2020-06-27</t>
        </is>
      </c>
      <c r="D1523" s="3" t="inlineStr">
        <is>
          <t>2019-09-29</t>
        </is>
      </c>
      <c r="E1523" s="3" t="inlineStr">
        <is>
          <t>duration</t>
        </is>
      </c>
      <c r="F1523" s="3" t="n"/>
      <c r="G1523" s="3" t="n"/>
      <c r="H1523" s="3" t="n"/>
      <c r="I1523" s="3" t="n"/>
      <c r="J1523" s="3" t="inlineStr">
        <is>
          <t>https://www.sec.gov/Archives/edgar/data/320193/000032019320000062/aapl-20200627.htm#id3VybDovL2RvY3MudjEvZG9jOjg5NzA4NDI1MzYyZDQ4OTY5NTgwMzU1NGQ4NzY1MzJmL3NlYzo4OTcwODQyNTM2MmQ0ODk2OTU4MDM1NTRkODc2NTMyZl81NS9mcmFnOjIyZDcxNTFhYzlhNzQyMmJiNDkyOGJhOTg5ODI4ZWJjL3RleHRyZWdpb246MjJkNzE1MWFjOWE3NDIyYmI0OTI4YmE5ODk4MjhlYmNfMzgz_ade21809-d14d-4ba5-aa4a-1abda95258e6</t>
        </is>
      </c>
      <c r="K1523" s="3" t="inlineStr">
        <is>
          <t>2020-07-31 00:00:00</t>
        </is>
      </c>
    </row>
    <row r="1524">
      <c r="B1524" s="3" t="inlineStr">
        <is>
          <t>IncomeTaxDisclosureTextBlock</t>
        </is>
      </c>
      <c r="C1524" s="3" t="inlineStr">
        <is>
          <t>2020-06-27</t>
        </is>
      </c>
      <c r="D1524" s="3" t="inlineStr">
        <is>
          <t>2019-09-29</t>
        </is>
      </c>
      <c r="E1524" s="3" t="inlineStr">
        <is>
          <t>duration</t>
        </is>
      </c>
      <c r="F1524" s="3" t="n"/>
      <c r="G1524" s="3" t="n"/>
      <c r="H1524" s="3" t="n"/>
      <c r="I1524" s="3" t="n"/>
      <c r="J1524" s="3" t="inlineStr">
        <is>
          <t>https://www.sec.gov/Archives/edgar/data/320193/000032019320000062/aapl-20200627.htm#id3VybDovL2RvY3MudjEvZG9jOjg5NzA4NDI1MzYyZDQ4OTY5NTgwMzU1NGQ4NzY1MzJmL3NlYzo4OTcwODQyNTM2MmQ0ODk2OTU4MDM1NTRkODc2NTMyZl81OC9mcmFnOjI2MmY2NWUwZTdkNjQyYjQ5Y2ZlZWY4ODA4NTIwNWQyL3RleHRyZWdpb246MjYyZjY1ZTBlN2Q2NDJiNDljZmVlZjg4MDg1MjA1ZDJfMTMxOTQxMzk1NDA0MjY_3047a6a7-33a2-49d8-84cb-c56bf32b6829</t>
        </is>
      </c>
      <c r="K1524" s="3" t="inlineStr">
        <is>
          <t>2020-07-31 00:00:00</t>
        </is>
      </c>
    </row>
    <row r="1525">
      <c r="B1525" s="3" t="inlineStr">
        <is>
          <t>DebtDisclosureTextBlock</t>
        </is>
      </c>
      <c r="C1525" s="3" t="inlineStr">
        <is>
          <t>2020-06-27</t>
        </is>
      </c>
      <c r="D1525" s="3" t="inlineStr">
        <is>
          <t>2019-09-29</t>
        </is>
      </c>
      <c r="E1525" s="3" t="inlineStr">
        <is>
          <t>duration</t>
        </is>
      </c>
      <c r="F1525" s="3" t="n"/>
      <c r="G1525" s="3" t="n"/>
      <c r="H1525" s="3" t="n"/>
      <c r="I1525" s="3" t="n"/>
      <c r="J1525"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k4Mg_5aa6a5c8-1efa-4b87-b9e1-d255efac5f96</t>
        </is>
      </c>
      <c r="K1525" s="3" t="inlineStr">
        <is>
          <t>2020-07-31 00:00:00</t>
        </is>
      </c>
    </row>
    <row r="1526">
      <c r="B1526" s="3" t="inlineStr">
        <is>
          <t>CommercialPaperCashFlowSummaryTableTextBlock</t>
        </is>
      </c>
      <c r="C1526" s="3" t="inlineStr">
        <is>
          <t>2020-06-27</t>
        </is>
      </c>
      <c r="D1526" s="3" t="inlineStr">
        <is>
          <t>2019-09-29</t>
        </is>
      </c>
      <c r="E1526" s="3" t="inlineStr">
        <is>
          <t>duration</t>
        </is>
      </c>
      <c r="F1526" s="3" t="n"/>
      <c r="G1526" s="3" t="n"/>
      <c r="H1526" s="3" t="n"/>
      <c r="I1526" s="3" t="n"/>
      <c r="J1526"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k4NQ_6bbb473a-2db1-42fa-b23a-b17eb765dd00</t>
        </is>
      </c>
      <c r="K1526" s="3" t="inlineStr">
        <is>
          <t>2020-07-31 00:00:00</t>
        </is>
      </c>
    </row>
    <row r="1527">
      <c r="B1527" s="3" t="inlineStr">
        <is>
          <t>ScheduleOfDebtInstrumentsTextBlock</t>
        </is>
      </c>
      <c r="C1527" s="3" t="inlineStr">
        <is>
          <t>2020-06-27</t>
        </is>
      </c>
      <c r="D1527" s="3" t="inlineStr">
        <is>
          <t>2019-09-29</t>
        </is>
      </c>
      <c r="E1527" s="3" t="inlineStr">
        <is>
          <t>duration</t>
        </is>
      </c>
      <c r="F1527" s="3" t="n"/>
      <c r="G1527" s="3" t="n"/>
      <c r="H1527" s="3" t="n"/>
      <c r="I1527" s="3" t="n"/>
      <c r="J1527"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k3Mw_09d5ff2e-37ac-4900-8e36-0eab9cae3b70</t>
        </is>
      </c>
      <c r="K1527" s="3" t="inlineStr">
        <is>
          <t>2020-07-31 00:00:00</t>
        </is>
      </c>
    </row>
    <row r="1528">
      <c r="B1528" s="3" t="inlineStr">
        <is>
          <t>StockholdersEquityNoteDisclosureTextBlock</t>
        </is>
      </c>
      <c r="C1528" s="3" t="inlineStr">
        <is>
          <t>2020-06-27</t>
        </is>
      </c>
      <c r="D1528" s="3" t="inlineStr">
        <is>
          <t>2019-09-29</t>
        </is>
      </c>
      <c r="E1528" s="3" t="inlineStr">
        <is>
          <t>duration</t>
        </is>
      </c>
      <c r="F1528" s="3" t="n"/>
      <c r="G1528" s="3" t="n"/>
      <c r="H1528" s="3" t="n"/>
      <c r="I1528" s="3" t="n"/>
      <c r="J1528"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TA5OTUxMTYyODA2MzQ_8f7ba56f-afd1-4f6d-b68e-d77273e40bf2</t>
        </is>
      </c>
      <c r="K1528" s="3" t="inlineStr">
        <is>
          <t>2020-07-31 00:00:00</t>
        </is>
      </c>
    </row>
    <row r="1529">
      <c r="B1529" s="3" t="inlineStr">
        <is>
          <t>StockRepurchasedAndRetiredDuringPeriodShares</t>
        </is>
      </c>
      <c r="C1529" s="3" t="inlineStr">
        <is>
          <t>2020-06-27</t>
        </is>
      </c>
      <c r="D1529" s="3" t="inlineStr">
        <is>
          <t>2019-09-29</t>
        </is>
      </c>
      <c r="E1529" s="3" t="inlineStr">
        <is>
          <t>duration</t>
        </is>
      </c>
      <c r="F1529" s="3" t="inlineStr">
        <is>
          <t>186400000.0</t>
        </is>
      </c>
      <c r="G1529" s="3" t="inlineStr">
        <is>
          <t>shares</t>
        </is>
      </c>
      <c r="H1529" s="3" t="inlineStr">
        <is>
          <t>-5</t>
        </is>
      </c>
      <c r="I1529" s="3" t="n"/>
      <c r="J1529"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jMw_7b254362-6a33-431c-9c7d-e51a2168ce15</t>
        </is>
      </c>
      <c r="K1529" s="3" t="inlineStr">
        <is>
          <t>2020-07-31 00:00:00</t>
        </is>
      </c>
    </row>
    <row r="1530">
      <c r="B1530" s="3" t="inlineStr">
        <is>
          <t>StockRepurchasedAndRetiredDuringPeriodValue</t>
        </is>
      </c>
      <c r="C1530" s="3" t="inlineStr">
        <is>
          <t>2020-06-27</t>
        </is>
      </c>
      <c r="D1530" s="3" t="inlineStr">
        <is>
          <t>2019-09-29</t>
        </is>
      </c>
      <c r="E1530" s="3" t="inlineStr">
        <is>
          <t>duration</t>
        </is>
      </c>
      <c r="F1530" s="3" t="inlineStr">
        <is>
          <t>54500000000.0</t>
        </is>
      </c>
      <c r="G1530" s="3" t="inlineStr">
        <is>
          <t>usd</t>
        </is>
      </c>
      <c r="H1530" s="3" t="inlineStr">
        <is>
          <t>-8</t>
        </is>
      </c>
      <c r="I1530" s="3" t="n"/>
      <c r="J1530"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jY0_9b2e6936-9658-4d1b-bf52-5b37adaffa59</t>
        </is>
      </c>
      <c r="K1530" s="3" t="inlineStr">
        <is>
          <t>2020-07-31 00:00:00</t>
        </is>
      </c>
    </row>
    <row r="1531">
      <c r="B1531" s="3" t="inlineStr">
        <is>
          <t>ComprehensiveIncomeNoteTextBlock</t>
        </is>
      </c>
      <c r="C1531" s="3" t="inlineStr">
        <is>
          <t>2020-06-27</t>
        </is>
      </c>
      <c r="D1531" s="3" t="inlineStr">
        <is>
          <t>2019-09-29</t>
        </is>
      </c>
      <c r="E1531" s="3" t="inlineStr">
        <is>
          <t>duration</t>
        </is>
      </c>
      <c r="F1531" s="3" t="n"/>
      <c r="G1531" s="3" t="n"/>
      <c r="H1531" s="3" t="n"/>
      <c r="I1531" s="3" t="n"/>
      <c r="J1531" s="3" t="inlineStr">
        <is>
          <t>https://www.sec.gov/Archives/edgar/data/320193/000032019320000062/aapl-20200627.htm#id3VybDovL2RvY3MudjEvZG9jOjg5NzA4NDI1MzYyZDQ4OTY5NTgwMzU1NGQ4NzY1MzJmL3NlYzo4OTcwODQyNTM2MmQ0ODk2OTU4MDM1NTRkODc2NTMyZl83MC9mcmFnOjcyZDQyYWVhYjQ2YjQ2ZjhiNzU4ODJhZTA3ZGVhMjZmL3RleHRyZWdpb246NzJkNDJhZWFiNDZiNDZmOGI3NTg4MmFlMDdkZWEyNmZfODQz_2ba10c38-b3c1-4dd0-8864-bcb906271a20</t>
        </is>
      </c>
      <c r="K1531" s="3" t="inlineStr">
        <is>
          <t>2020-07-31 00:00:00</t>
        </is>
      </c>
    </row>
    <row r="1532">
      <c r="B1532" s="3" t="inlineStr">
        <is>
          <t>ReclassificationOutOfAccumulatedOtherComprehensiveIncomeTableTextBlock</t>
        </is>
      </c>
      <c r="C1532" s="3" t="inlineStr">
        <is>
          <t>2020-06-27</t>
        </is>
      </c>
      <c r="D1532" s="3" t="inlineStr">
        <is>
          <t>2019-09-29</t>
        </is>
      </c>
      <c r="E1532" s="3" t="inlineStr">
        <is>
          <t>duration</t>
        </is>
      </c>
      <c r="F1532" s="3" t="n"/>
      <c r="G1532" s="3" t="n"/>
      <c r="H1532" s="3" t="n"/>
      <c r="I1532" s="3" t="n"/>
      <c r="J1532" s="3" t="inlineStr">
        <is>
          <t>https://www.sec.gov/Archives/edgar/data/320193/000032019320000062/aapl-20200627.htm#id3VybDovL2RvY3MudjEvZG9jOjg5NzA4NDI1MzYyZDQ4OTY5NTgwMzU1NGQ4NzY1MzJmL3NlYzo4OTcwODQyNTM2MmQ0ODk2OTU4MDM1NTRkODc2NTMyZl83MC9mcmFnOjcyZDQyYWVhYjQ2YjQ2ZjhiNzU4ODJhZTA3ZGVhMjZmL3RleHRyZWdpb246NzJkNDJhZWFiNDZiNDZmOGI3NTg4MmFlMDdkZWEyNmZfODMz_83d8fe2e-ccc0-45fc-abd0-004f06f4d3db</t>
        </is>
      </c>
      <c r="K1532" s="3" t="inlineStr">
        <is>
          <t>2020-07-31 00:00:00</t>
        </is>
      </c>
    </row>
    <row r="1533">
      <c r="B1533" s="3" t="inlineStr">
        <is>
          <t>ScheduleOfAccumulatedOtherComprehensiveIncomeLossTableTextBlock</t>
        </is>
      </c>
      <c r="C1533" s="3" t="inlineStr">
        <is>
          <t>2020-06-27</t>
        </is>
      </c>
      <c r="D1533" s="3" t="inlineStr">
        <is>
          <t>2019-09-29</t>
        </is>
      </c>
      <c r="E1533" s="3" t="inlineStr">
        <is>
          <t>duration</t>
        </is>
      </c>
      <c r="F1533" s="3" t="n"/>
      <c r="G1533" s="3" t="n"/>
      <c r="H1533" s="3" t="n"/>
      <c r="I1533" s="3" t="n"/>
      <c r="J1533" s="3" t="inlineStr">
        <is>
          <t>https://www.sec.gov/Archives/edgar/data/320193/000032019320000062/aapl-20200627.htm#id3VybDovL2RvY3MudjEvZG9jOjg5NzA4NDI1MzYyZDQ4OTY5NTgwMzU1NGQ4NzY1MzJmL3NlYzo4OTcwODQyNTM2MmQ0ODk2OTU4MDM1NTRkODc2NTMyZl83MC9mcmFnOjcyZDQyYWVhYjQ2YjQ2ZjhiNzU4ODJhZTA3ZGVhMjZmL3RleHRyZWdpb246NzJkNDJhZWFiNDZiNDZmOGI3NTg4MmFlMDdkZWEyNmZfODM0_9a33a2e1-3460-4e87-8916-5d804eeb9c8f</t>
        </is>
      </c>
      <c r="K1533" s="3" t="inlineStr">
        <is>
          <t>2020-07-31 00:00:00</t>
        </is>
      </c>
    </row>
    <row r="1534">
      <c r="B1534" s="3" t="inlineStr">
        <is>
          <t>CompensationAndEmployeeBenefitPlansTextBlock</t>
        </is>
      </c>
      <c r="C1534" s="3" t="inlineStr">
        <is>
          <t>2020-06-27</t>
        </is>
      </c>
      <c r="D1534" s="3" t="inlineStr">
        <is>
          <t>2019-09-29</t>
        </is>
      </c>
      <c r="E1534" s="3" t="inlineStr">
        <is>
          <t>duration</t>
        </is>
      </c>
      <c r="F1534" s="3" t="n"/>
      <c r="G1534" s="3" t="n"/>
      <c r="H1534" s="3" t="n"/>
      <c r="I1534" s="3" t="n"/>
      <c r="J1534"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kxNw_f1fb0155-b196-4d86-b6d0-1710270638ad</t>
        </is>
      </c>
      <c r="K1534" s="3" t="inlineStr">
        <is>
          <t>2020-07-31 00:00:00</t>
        </is>
      </c>
    </row>
    <row r="1535">
      <c r="B1535" s="3" t="inlineStr">
        <is>
          <t>ScheduleOfNonvestedRestrictedStockUnitsActivityTableTextBlock</t>
        </is>
      </c>
      <c r="C1535" s="3" t="inlineStr">
        <is>
          <t>2020-06-27</t>
        </is>
      </c>
      <c r="D1535" s="3" t="inlineStr">
        <is>
          <t>2019-09-29</t>
        </is>
      </c>
      <c r="E1535" s="3" t="inlineStr">
        <is>
          <t>duration</t>
        </is>
      </c>
      <c r="F1535" s="3" t="n"/>
      <c r="G1535" s="3" t="n"/>
      <c r="H1535" s="3" t="n"/>
      <c r="I1535" s="3" t="n"/>
      <c r="J1535"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kyNg_6cb439a8-570d-4a49-9820-295849c9326a</t>
        </is>
      </c>
      <c r="K1535" s="3" t="inlineStr">
        <is>
          <t>2020-07-31 00:00:00</t>
        </is>
      </c>
    </row>
    <row r="1536">
      <c r="B1536" s="3" t="inlineStr">
        <is>
          <t>ScheduleOfEmployeeServiceShareBasedCompensationAllocationOfRecognizedPeriodCostsTextBlock</t>
        </is>
      </c>
      <c r="C1536" s="3" t="inlineStr">
        <is>
          <t>2020-06-27</t>
        </is>
      </c>
      <c r="D1536" s="3" t="inlineStr">
        <is>
          <t>2019-09-29</t>
        </is>
      </c>
      <c r="E1536" s="3" t="inlineStr">
        <is>
          <t>duration</t>
        </is>
      </c>
      <c r="F1536" s="3" t="n"/>
      <c r="G1536" s="3" t="n"/>
      <c r="H1536" s="3" t="n"/>
      <c r="I1536" s="3" t="n"/>
      <c r="J1536"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kyNw_9b1a009f-188c-4d49-8cbb-c5848584cf05</t>
        </is>
      </c>
      <c r="K1536" s="3" t="inlineStr">
        <is>
          <t>2020-07-31 00:00:00</t>
        </is>
      </c>
    </row>
    <row r="1537">
      <c r="B1537" s="3" t="inlineStr">
        <is>
          <t>EmployeeServiceShareBasedCompensationNonvestedAwardsTotalCompensationCostNotYetRecognizedPeriodForRecognition1</t>
        </is>
      </c>
      <c r="C1537" s="3" t="inlineStr">
        <is>
          <t>2020-06-27</t>
        </is>
      </c>
      <c r="D1537" s="3" t="inlineStr">
        <is>
          <t>2019-09-29</t>
        </is>
      </c>
      <c r="E1537" s="3" t="inlineStr">
        <is>
          <t>duration</t>
        </is>
      </c>
      <c r="F1537" s="3" t="inlineStr">
        <is>
          <t>2.7</t>
        </is>
      </c>
      <c r="G1537" s="3" t="n"/>
      <c r="H1537" s="3" t="n"/>
      <c r="I1537" s="3" t="n"/>
      <c r="J1537"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kwOA_c665555c-a0c4-4009-b8f6-78a8ebfa58b2</t>
        </is>
      </c>
      <c r="K1537" s="3" t="inlineStr">
        <is>
          <t>2020-07-31 00:00:00</t>
        </is>
      </c>
    </row>
    <row r="1538">
      <c r="B1538" s="3" t="inlineStr">
        <is>
          <t>CommitmentsAndContingenciesDisclosureTextBlock</t>
        </is>
      </c>
      <c r="C1538" s="3" t="inlineStr">
        <is>
          <t>2020-06-27</t>
        </is>
      </c>
      <c r="D1538" s="3" t="inlineStr">
        <is>
          <t>2019-09-29</t>
        </is>
      </c>
      <c r="E1538" s="3" t="inlineStr">
        <is>
          <t>duration</t>
        </is>
      </c>
      <c r="F1538" s="3" t="n"/>
      <c r="G1538" s="3" t="n"/>
      <c r="H1538" s="3" t="n"/>
      <c r="I1538" s="3" t="n"/>
      <c r="J1538" s="3" t="inlineStr">
        <is>
          <t>https://www.sec.gov/Archives/edgar/data/320193/000032019320000062/aapl-20200627.htm#id3VybDovL2RvY3MudjEvZG9jOjg5NzA4NDI1MzYyZDQ4OTY5NTgwMzU1NGQ4NzY1MzJmL3NlYzo4OTcwODQyNTM2MmQ0ODk2OTU4MDM1NTRkODc2NTMyZl83Ni9mcmFnOjAwOWY4OWMwZWU3ZTQyZWNhOGYyYzM5MzVhZDI5ZTg4L3RleHRyZWdpb246MDA5Zjg5YzBlZTdlNDJlY2E4ZjJjMzkzNWFkMjllODhfNzY3Nw_cacd09e2-fa0b-4ad5-8b46-a485f1b6e558</t>
        </is>
      </c>
      <c r="K1538" s="3" t="inlineStr">
        <is>
          <t>2020-07-31 00:00:00</t>
        </is>
      </c>
    </row>
    <row r="1539">
      <c r="B1539" s="3" t="inlineStr">
        <is>
          <t>ScheduleOfProductWarrantyLiabilityTableTextBlock</t>
        </is>
      </c>
      <c r="C1539" s="3" t="inlineStr">
        <is>
          <t>2020-06-27</t>
        </is>
      </c>
      <c r="D1539" s="3" t="inlineStr">
        <is>
          <t>2019-09-29</t>
        </is>
      </c>
      <c r="E1539" s="3" t="inlineStr">
        <is>
          <t>duration</t>
        </is>
      </c>
      <c r="F1539" s="3" t="n"/>
      <c r="G1539" s="3" t="n"/>
      <c r="H1539" s="3" t="n"/>
      <c r="I1539" s="3" t="n"/>
      <c r="J1539" s="3" t="inlineStr">
        <is>
          <t>https://www.sec.gov/Archives/edgar/data/320193/000032019320000062/aapl-20200627.htm#id3VybDovL2RvY3MudjEvZG9jOjg5NzA4NDI1MzYyZDQ4OTY5NTgwMzU1NGQ4NzY1MzJmL3NlYzo4OTcwODQyNTM2MmQ0ODk2OTU4MDM1NTRkODc2NTMyZl83Ni9mcmFnOjAwOWY4OWMwZWU3ZTQyZWNhOGYyYzM5MzVhZDI5ZTg4L3RleHRyZWdpb246MDA5Zjg5YzBlZTdlNDJlY2E4ZjJjMzkzNWFkMjllODhfNzY4Nw_92c45b70-72d6-450b-a90b-1ddb99ef0283</t>
        </is>
      </c>
      <c r="K1539" s="3" t="inlineStr">
        <is>
          <t>2020-07-31 00:00:00</t>
        </is>
      </c>
    </row>
    <row r="1540">
      <c r="B1540" s="3" t="inlineStr">
        <is>
          <t>SegmentReportingDisclosureTextBlock</t>
        </is>
      </c>
      <c r="C1540" s="3" t="inlineStr">
        <is>
          <t>2020-06-27</t>
        </is>
      </c>
      <c r="D1540" s="3" t="inlineStr">
        <is>
          <t>2019-09-29</t>
        </is>
      </c>
      <c r="E1540" s="3" t="inlineStr">
        <is>
          <t>duration</t>
        </is>
      </c>
      <c r="F1540" s="3" t="n"/>
      <c r="G1540" s="3" t="n"/>
      <c r="H1540" s="3" t="n"/>
      <c r="I1540" s="3" t="n"/>
      <c r="J1540" s="3" t="inlineStr">
        <is>
          <t>https://www.sec.gov/Archives/edgar/data/320193/000032019320000062/aapl-20200627.htm#id3VybDovL2RvY3MudjEvZG9jOjg5NzA4NDI1MzYyZDQ4OTY5NTgwMzU1NGQ4NzY1MzJmL3NlYzo4OTcwODQyNTM2MmQ0ODk2OTU4MDM1NTRkODc2NTMyZl83OS9mcmFnOjc5NjdjMjQ1ZTE2MjQ1NGM5M2ZmMWY4ZjcwNzMzZjExL3RleHRyZWdpb246Nzk2N2MyNDVlMTYyNDU0YzkzZmYxZjhmNzA3MzNmMTFfMjYwOA_5c9415f5-3414-44f8-83e9-1698d720ba2d</t>
        </is>
      </c>
      <c r="K1540" s="3" t="inlineStr">
        <is>
          <t>2020-07-31 00:00:00</t>
        </is>
      </c>
    </row>
    <row r="1541">
      <c r="B1541" s="3" t="inlineStr">
        <is>
          <t>SegmentReportingPolicyPolicyTextBlock</t>
        </is>
      </c>
      <c r="C1541" s="3" t="inlineStr">
        <is>
          <t>2020-06-27</t>
        </is>
      </c>
      <c r="D1541" s="3" t="inlineStr">
        <is>
          <t>2019-09-29</t>
        </is>
      </c>
      <c r="E1541" s="3" t="inlineStr">
        <is>
          <t>duration</t>
        </is>
      </c>
      <c r="F1541" s="3" t="n"/>
      <c r="G1541" s="3" t="n"/>
      <c r="H1541" s="3" t="n"/>
      <c r="I1541" s="3" t="n"/>
      <c r="J1541" s="3" t="inlineStr">
        <is>
          <t>https://www.sec.gov/Archives/edgar/data/320193/000032019320000062/aapl-20200627.htm#id3VybDovL2RvY3MudjEvZG9jOjg5NzA4NDI1MzYyZDQ4OTY5NTgwMzU1NGQ4NzY1MzJmL3NlYzo4OTcwODQyNTM2MmQ0ODk2OTU4MDM1NTRkODc2NTMyZl83OS9mcmFnOjc5NjdjMjQ1ZTE2MjQ1NGM5M2ZmMWY4ZjcwNzMzZjExL3RleHRyZWdpb246Nzk2N2MyNDVlMTYyNDU0YzkzZmYxZjhmNzA3MzNmMTFfMjU5Nw_2c97cdff-18f4-4296-8f3b-1a24fc2547e1</t>
        </is>
      </c>
      <c r="K1541" s="3" t="inlineStr">
        <is>
          <t>2020-07-31 00:00:00</t>
        </is>
      </c>
    </row>
    <row r="1542">
      <c r="B1542" s="3" t="inlineStr">
        <is>
          <t>ScheduleOfSegmentReportingInformationBySegmentTextBlock</t>
        </is>
      </c>
      <c r="C1542" s="3" t="inlineStr">
        <is>
          <t>2020-06-27</t>
        </is>
      </c>
      <c r="D1542" s="3" t="inlineStr">
        <is>
          <t>2019-09-29</t>
        </is>
      </c>
      <c r="E1542" s="3" t="inlineStr">
        <is>
          <t>duration</t>
        </is>
      </c>
      <c r="F1542" s="3" t="n"/>
      <c r="G1542" s="3" t="n"/>
      <c r="H1542" s="3" t="n"/>
      <c r="I1542" s="3" t="n"/>
      <c r="J1542" s="3" t="inlineStr">
        <is>
          <t>https://www.sec.gov/Archives/edgar/data/320193/000032019320000062/aapl-20200627.htm#id3VybDovL2RvY3MudjEvZG9jOjg5NzA4NDI1MzYyZDQ4OTY5NTgwMzU1NGQ4NzY1MzJmL3NlYzo4OTcwODQyNTM2MmQ0ODk2OTU4MDM1NTRkODc2NTMyZl83OS9mcmFnOjc5NjdjMjQ1ZTE2MjQ1NGM5M2ZmMWY4ZjcwNzMzZjExL3RleHRyZWdpb246Nzk2N2MyNDVlMTYyNDU0YzkzZmYxZjhmNzA3MzNmMTFfMjYwNQ_45429ccb-1b80-4ff2-b883-5348d815fba4</t>
        </is>
      </c>
      <c r="K1542" s="3" t="inlineStr">
        <is>
          <t>2020-07-31 00:00:00</t>
        </is>
      </c>
    </row>
    <row r="1543">
      <c r="B1543" s="3" t="inlineStr">
        <is>
          <t>ReconciliationOfOperatingProfitLossFromSegmentsToConsolidatedTextBlock</t>
        </is>
      </c>
      <c r="C1543" s="3" t="inlineStr">
        <is>
          <t>2020-06-27</t>
        </is>
      </c>
      <c r="D1543" s="3" t="inlineStr">
        <is>
          <t>2019-09-29</t>
        </is>
      </c>
      <c r="E1543" s="3" t="inlineStr">
        <is>
          <t>duration</t>
        </is>
      </c>
      <c r="F1543" s="3" t="n"/>
      <c r="G1543" s="3" t="n"/>
      <c r="H1543" s="3" t="n"/>
      <c r="I1543" s="3" t="n"/>
      <c r="J1543" s="3" t="inlineStr">
        <is>
          <t>https://www.sec.gov/Archives/edgar/data/320193/000032019320000062/aapl-20200627.htm#id3VybDovL2RvY3MudjEvZG9jOjg5NzA4NDI1MzYyZDQ4OTY5NTgwMzU1NGQ4NzY1MzJmL3NlYzo4OTcwODQyNTM2MmQ0ODk2OTU4MDM1NTRkODc2NTMyZl83OS9mcmFnOjc5NjdjMjQ1ZTE2MjQ1NGM5M2ZmMWY4ZjcwNzMzZjExL3RleHRyZWdpb246Nzk2N2MyNDVlMTYyNDU0YzkzZmYxZjhmNzA3MzNmMTFfMjU5OQ_b83390fb-c16a-4dd6-867e-a564360a35e7</t>
        </is>
      </c>
      <c r="K1543" s="3" t="inlineStr">
        <is>
          <t>2020-07-31 00:00:00</t>
        </is>
      </c>
    </row>
    <row r="1544">
      <c r="B1544" s="3" t="inlineStr">
        <is>
          <t>LesseeOperatingLeasesTextBlock</t>
        </is>
      </c>
      <c r="C1544" s="3" t="inlineStr">
        <is>
          <t>2020-06-27</t>
        </is>
      </c>
      <c r="D1544" s="3" t="inlineStr">
        <is>
          <t>2019-09-29</t>
        </is>
      </c>
      <c r="E1544" s="3" t="inlineStr">
        <is>
          <t>duration</t>
        </is>
      </c>
      <c r="F1544" s="3" t="n"/>
      <c r="G1544" s="3" t="n"/>
      <c r="H1544" s="3" t="n"/>
      <c r="I1544" s="3" t="n"/>
      <c r="J1544"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MQ_39482670-7336-4456-823e-6cb01b3cd284</t>
        </is>
      </c>
      <c r="K1544" s="3" t="inlineStr">
        <is>
          <t>2020-07-31 00:00:00</t>
        </is>
      </c>
    </row>
    <row r="1545">
      <c r="B1545" s="3" t="inlineStr">
        <is>
          <t>LesseeFinanceLeasesTextBlock</t>
        </is>
      </c>
      <c r="C1545" s="3" t="inlineStr">
        <is>
          <t>2020-06-27</t>
        </is>
      </c>
      <c r="D1545" s="3" t="inlineStr">
        <is>
          <t>2019-09-29</t>
        </is>
      </c>
      <c r="E1545" s="3" t="inlineStr">
        <is>
          <t>duration</t>
        </is>
      </c>
      <c r="F1545" s="3" t="n"/>
      <c r="G1545" s="3" t="n"/>
      <c r="H1545" s="3" t="n"/>
      <c r="I1545" s="3" t="n"/>
      <c r="J1545"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MQ_887214a3-6ae4-418a-9a80-2a054a5faaaf</t>
        </is>
      </c>
      <c r="K1545" s="3" t="inlineStr">
        <is>
          <t>2020-07-31 00:00:00</t>
        </is>
      </c>
    </row>
    <row r="1546">
      <c r="B1546" s="3" t="inlineStr">
        <is>
          <t>LesseeOperatingandFinanceLeaseTermofContract</t>
        </is>
      </c>
      <c r="C1546" s="3" t="inlineStr">
        <is>
          <t>2020-06-27</t>
        </is>
      </c>
      <c r="D1546" s="3" t="inlineStr">
        <is>
          <t>2019-09-29</t>
        </is>
      </c>
      <c r="E1546" s="3" t="inlineStr">
        <is>
          <t>duration</t>
        </is>
      </c>
      <c r="F1546" s="3" t="inlineStr">
        <is>
          <t>10.0</t>
        </is>
      </c>
      <c r="G1546" s="3" t="n"/>
      <c r="H1546" s="3" t="n"/>
      <c r="I1546" s="3" t="n"/>
      <c r="J1546"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E4_1cb5ea91-c88f-4bb3-ade4-c9bae196be55</t>
        </is>
      </c>
      <c r="K1546" s="3" t="inlineStr">
        <is>
          <t>2020-07-31 00:00:00</t>
        </is>
      </c>
    </row>
    <row r="1547">
      <c r="B1547" s="3" t="inlineStr">
        <is>
          <t>LesseeLeasesPolicyTextBlock</t>
        </is>
      </c>
      <c r="C1547" s="3" t="inlineStr">
        <is>
          <t>2020-06-27</t>
        </is>
      </c>
      <c r="D1547" s="3" t="inlineStr">
        <is>
          <t>2019-09-29</t>
        </is>
      </c>
      <c r="E1547" s="3" t="inlineStr">
        <is>
          <t>duration</t>
        </is>
      </c>
      <c r="F1547" s="3" t="n"/>
      <c r="G1547" s="3" t="n"/>
      <c r="H1547" s="3" t="n"/>
      <c r="I1547" s="3" t="n"/>
      <c r="J1547"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Mw_ad9182d6-113f-42c8-a55d-29e20f0b1fe4</t>
        </is>
      </c>
      <c r="K1547" s="3" t="inlineStr">
        <is>
          <t>2020-07-31 00:00:00</t>
        </is>
      </c>
    </row>
    <row r="1548">
      <c r="B1548" s="3" t="inlineStr">
        <is>
          <t>OperatingLeaseCost</t>
        </is>
      </c>
      <c r="C1548" s="3" t="inlineStr">
        <is>
          <t>2020-06-27</t>
        </is>
      </c>
      <c r="D1548" s="3" t="inlineStr">
        <is>
          <t>2019-09-29</t>
        </is>
      </c>
      <c r="E1548" s="3" t="inlineStr">
        <is>
          <t>duration</t>
        </is>
      </c>
      <c r="F1548" s="3" t="inlineStr">
        <is>
          <t>1100000000.0</t>
        </is>
      </c>
      <c r="G1548" s="3" t="inlineStr">
        <is>
          <t>usd</t>
        </is>
      </c>
      <c r="H1548" s="3" t="inlineStr">
        <is>
          <t>-8</t>
        </is>
      </c>
      <c r="I1548" s="3" t="n"/>
      <c r="J1548"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ODQx_78744764-eaa4-4749-b1ac-904387efb4bf</t>
        </is>
      </c>
      <c r="K1548" s="3" t="inlineStr">
        <is>
          <t>2020-07-31 00:00:00</t>
        </is>
      </c>
    </row>
    <row r="1549">
      <c r="B1549" s="3" t="inlineStr">
        <is>
          <t>VariableLeaseCost</t>
        </is>
      </c>
      <c r="C1549" s="3" t="inlineStr">
        <is>
          <t>2020-06-27</t>
        </is>
      </c>
      <c r="D1549" s="3" t="inlineStr">
        <is>
          <t>2019-09-29</t>
        </is>
      </c>
      <c r="E1549" s="3" t="inlineStr">
        <is>
          <t>duration</t>
        </is>
      </c>
      <c r="F1549" s="3" t="inlineStr">
        <is>
          <t>6600000000.0</t>
        </is>
      </c>
      <c r="G1549" s="3" t="inlineStr">
        <is>
          <t>usd</t>
        </is>
      </c>
      <c r="H1549" s="3" t="inlineStr">
        <is>
          <t>-8</t>
        </is>
      </c>
      <c r="I1549" s="3" t="n"/>
      <c r="J1549"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OTQ4_8a54136a-d7ca-4c46-a83b-7e349a229abd</t>
        </is>
      </c>
      <c r="K1549" s="3" t="inlineStr">
        <is>
          <t>2020-07-31 00:00:00</t>
        </is>
      </c>
    </row>
    <row r="1550">
      <c r="B1550" s="3" t="inlineStr">
        <is>
          <t>OperatingLeasePayments</t>
        </is>
      </c>
      <c r="C1550" s="3" t="inlineStr">
        <is>
          <t>2020-06-27</t>
        </is>
      </c>
      <c r="D1550" s="3" t="inlineStr">
        <is>
          <t>2019-09-29</t>
        </is>
      </c>
      <c r="E1550" s="3" t="inlineStr">
        <is>
          <t>duration</t>
        </is>
      </c>
      <c r="F1550" s="3" t="inlineStr">
        <is>
          <t>1100000000.0</t>
        </is>
      </c>
      <c r="G1550" s="3" t="inlineStr">
        <is>
          <t>usd</t>
        </is>
      </c>
      <c r="H1550" s="3" t="inlineStr">
        <is>
          <t>-8</t>
        </is>
      </c>
      <c r="I1550" s="3" t="n"/>
      <c r="J1550"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AwNQ_98214e5e-0f55-4f2b-88b8-0fd89119f3c8</t>
        </is>
      </c>
      <c r="K1550" s="3" t="inlineStr">
        <is>
          <t>2020-07-31 00:00:00</t>
        </is>
      </c>
    </row>
    <row r="1551">
      <c r="B1551" s="3" t="inlineStr">
        <is>
          <t>RightofUseAssetsObtainedinExchangeforOperatingandFinanceLeaseLiabilities</t>
        </is>
      </c>
      <c r="C1551" s="3" t="inlineStr">
        <is>
          <t>2020-06-27</t>
        </is>
      </c>
      <c r="D1551" s="3" t="inlineStr">
        <is>
          <t>2019-09-29</t>
        </is>
      </c>
      <c r="E1551" s="3" t="inlineStr">
        <is>
          <t>duration</t>
        </is>
      </c>
      <c r="F1551" s="3" t="inlineStr">
        <is>
          <t>9700000000.0</t>
        </is>
      </c>
      <c r="G1551" s="3" t="inlineStr">
        <is>
          <t>usd</t>
        </is>
      </c>
      <c r="H1551" s="3" t="inlineStr">
        <is>
          <t>-8</t>
        </is>
      </c>
      <c r="I1551" s="3" t="n"/>
      <c r="J1551"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E3MA_d4d6537a-2511-412d-b882-94acc43abc13</t>
        </is>
      </c>
      <c r="K1551" s="3" t="inlineStr">
        <is>
          <t>2020-07-31 00:00:00</t>
        </is>
      </c>
    </row>
    <row r="1552">
      <c r="B1552" s="3" t="inlineStr">
        <is>
          <t>OperatingandFinanceLeaseRightofUseAssetsandLeaseLiabilitiesTableTextBlock</t>
        </is>
      </c>
      <c r="C1552" s="3" t="inlineStr">
        <is>
          <t>2020-06-27</t>
        </is>
      </c>
      <c r="D1552" s="3" t="inlineStr">
        <is>
          <t>2019-09-29</t>
        </is>
      </c>
      <c r="E1552" s="3" t="inlineStr">
        <is>
          <t>duration</t>
        </is>
      </c>
      <c r="F1552" s="3" t="n"/>
      <c r="G1552" s="3" t="n"/>
      <c r="H1552" s="3" t="n"/>
      <c r="I1552" s="3" t="n"/>
      <c r="J1552"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NA_4604ee66-8137-4e71-bb81-040a38f23aa8</t>
        </is>
      </c>
      <c r="K1552" s="3" t="inlineStr">
        <is>
          <t>2020-07-31 00:00:00</t>
        </is>
      </c>
    </row>
    <row r="1553">
      <c r="B1553" s="3" t="inlineStr">
        <is>
          <t>FinanceLeaseLiabilityMaturityTableTextBlock</t>
        </is>
      </c>
      <c r="C1553" s="3" t="inlineStr">
        <is>
          <t>2020-06-27</t>
        </is>
      </c>
      <c r="D1553" s="3" t="inlineStr">
        <is>
          <t>2019-09-29</t>
        </is>
      </c>
      <c r="E1553" s="3" t="inlineStr">
        <is>
          <t>duration</t>
        </is>
      </c>
      <c r="F1553" s="3" t="n"/>
      <c r="G1553" s="3" t="n"/>
      <c r="H1553" s="3" t="n"/>
      <c r="I1553" s="3" t="n"/>
      <c r="J1553"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NQ_0a8a8d88-cf26-495a-aeae-85331df59bcc</t>
        </is>
      </c>
      <c r="K1553" s="3" t="inlineStr">
        <is>
          <t>2020-07-31 00:00:00</t>
        </is>
      </c>
    </row>
    <row r="1554">
      <c r="B1554" s="3" t="inlineStr">
        <is>
          <t>LesseeOperatingLeaseLiabilityMaturityTableTextBlock</t>
        </is>
      </c>
      <c r="C1554" s="3" t="inlineStr">
        <is>
          <t>2020-06-27</t>
        </is>
      </c>
      <c r="D1554" s="3" t="inlineStr">
        <is>
          <t>2019-09-29</t>
        </is>
      </c>
      <c r="E1554" s="3" t="inlineStr">
        <is>
          <t>duration</t>
        </is>
      </c>
      <c r="F1554" s="3" t="n"/>
      <c r="G1554" s="3" t="n"/>
      <c r="H1554" s="3" t="n"/>
      <c r="I1554" s="3" t="n"/>
      <c r="J1554"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3Nw_2c77ac4c-0b9a-45f9-94cb-47a2012b692e</t>
        </is>
      </c>
      <c r="K1554" s="3" t="inlineStr">
        <is>
          <t>2020-07-31 00:00:00</t>
        </is>
      </c>
    </row>
    <row r="1555">
      <c r="B1555" s="3" t="inlineStr">
        <is>
          <t>OperatingandFinanceLeaseWeightedAverageRemainingLeaseTerm</t>
        </is>
      </c>
      <c r="C1555" s="3" t="inlineStr">
        <is>
          <t>2020-06-27</t>
        </is>
      </c>
      <c r="D1555" s="3" t="inlineStr">
        <is>
          <t>2019-09-29</t>
        </is>
      </c>
      <c r="E1555" s="3" t="inlineStr">
        <is>
          <t>duration</t>
        </is>
      </c>
      <c r="F1555" s="3" t="inlineStr">
        <is>
          <t>10.5</t>
        </is>
      </c>
      <c r="G1555" s="3" t="n"/>
      <c r="H1555" s="3" t="n"/>
      <c r="I1555" s="3" t="n"/>
      <c r="J1555"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TYwNQ_9593632a-8ada-41d8-a8f8-93c49f03899b</t>
        </is>
      </c>
      <c r="K1555" s="3" t="inlineStr">
        <is>
          <t>2020-07-31 00:00:00</t>
        </is>
      </c>
    </row>
    <row r="1556">
      <c r="B1556" s="3" t="inlineStr">
        <is>
          <t>CumulativeEffectOfNewAccountingPrincipleInPeriodOfAdoption</t>
        </is>
      </c>
      <c r="C1556" s="3" t="inlineStr">
        <is>
          <t>2018-09-30</t>
        </is>
      </c>
      <c r="D1556" s="3" t="n"/>
      <c r="E1556" s="3" t="inlineStr">
        <is>
          <t>instant</t>
        </is>
      </c>
      <c r="F1556" s="3" t="inlineStr">
        <is>
          <t>2501000000.0</t>
        </is>
      </c>
      <c r="G1556" s="3" t="inlineStr">
        <is>
          <t>usd</t>
        </is>
      </c>
      <c r="H1556" s="3" t="inlineStr">
        <is>
          <t>-6</t>
        </is>
      </c>
      <c r="I1556" s="3" t="inlineStr">
        <is>
          <t>us-gaap:RetainedEarningsMember</t>
        </is>
      </c>
      <c r="J155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Ny0xLTEtMA_90a9effd-2a58-4d9f-822a-8b66d673e1b9</t>
        </is>
      </c>
      <c r="K1556" s="3" t="inlineStr">
        <is>
          <t>2020-07-31 00:00:00</t>
        </is>
      </c>
    </row>
    <row r="1557">
      <c r="B1557" s="3" t="inlineStr">
        <is>
          <t>CumulativeEffectOfNewAccountingPrincipleInPeriodOfAdoption__dim__RetainedEarningsMember</t>
        </is>
      </c>
      <c r="C1557" s="3" t="inlineStr">
        <is>
          <t>2018-09-30</t>
        </is>
      </c>
      <c r="D1557" s="3" t="n"/>
      <c r="E1557" s="3" t="inlineStr">
        <is>
          <t>instant</t>
        </is>
      </c>
      <c r="F1557" s="3" t="inlineStr">
        <is>
          <t>2501000000.0</t>
        </is>
      </c>
      <c r="G1557" s="3" t="inlineStr">
        <is>
          <t>usd</t>
        </is>
      </c>
      <c r="H1557" s="3" t="inlineStr">
        <is>
          <t>-6</t>
        </is>
      </c>
      <c r="I1557" s="3" t="inlineStr">
        <is>
          <t>us-gaap:RetainedEarningsMember</t>
        </is>
      </c>
      <c r="J155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Ny0xLTEtMA_90a9effd-2a58-4d9f-822a-8b66d673e1b9</t>
        </is>
      </c>
      <c r="K1557" s="3" t="inlineStr">
        <is>
          <t>2020-07-31 00:00:00</t>
        </is>
      </c>
    </row>
    <row r="1558">
      <c r="B1558" s="3" t="inlineStr">
        <is>
          <t>Revenues</t>
        </is>
      </c>
      <c r="C1558" s="3" t="inlineStr">
        <is>
          <t>2020-06-27</t>
        </is>
      </c>
      <c r="D1558" s="3" t="inlineStr">
        <is>
          <t>2019-09-29</t>
        </is>
      </c>
      <c r="E1558" s="3" t="inlineStr">
        <is>
          <t>duration</t>
        </is>
      </c>
      <c r="F1558" s="3" t="inlineStr">
        <is>
          <t>333000000.0</t>
        </is>
      </c>
      <c r="G1558" s="3" t="inlineStr">
        <is>
          <t>usd</t>
        </is>
      </c>
      <c r="H1558" s="3" t="inlineStr">
        <is>
          <t>-6</t>
        </is>
      </c>
      <c r="I1558" s="3" t="inlineStr">
        <is>
          <t>us-gaap:AccumulatedGainLossNetCashFlowHedgeParentMember us-gaap:ReclassificationOutOfAccumulatedOtherComprehensiveIncomeMember us-gaap:ForeignExchangeContractMember</t>
        </is>
      </c>
      <c r="J1558"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My04LTEtMS0w_e56764f2-bbbd-4f7d-8113-79525c6a2695</t>
        </is>
      </c>
      <c r="K1558" s="3" t="inlineStr">
        <is>
          <t>2020-07-31 00:00:00</t>
        </is>
      </c>
    </row>
    <row r="1559">
      <c r="B1559" s="3" t="inlineStr">
        <is>
          <t>CostOfGoodsAndServicesSold</t>
        </is>
      </c>
      <c r="C1559" s="3" t="inlineStr">
        <is>
          <t>2020-06-27</t>
        </is>
      </c>
      <c r="D1559" s="3" t="inlineStr">
        <is>
          <t>2019-09-29</t>
        </is>
      </c>
      <c r="E1559" s="3" t="inlineStr">
        <is>
          <t>duration</t>
        </is>
      </c>
      <c r="F1559" s="3" t="inlineStr">
        <is>
          <t>-521000000.0</t>
        </is>
      </c>
      <c r="G1559" s="3" t="inlineStr">
        <is>
          <t>usd</t>
        </is>
      </c>
      <c r="H1559" s="3" t="inlineStr">
        <is>
          <t>-6</t>
        </is>
      </c>
      <c r="I1559" s="3" t="inlineStr">
        <is>
          <t>us-gaap:AccumulatedGainLossNetCashFlowHedgeParentMember us-gaap:ReclassificationOutOfAccumulatedOtherComprehensiveIncomeMember us-gaap:ForeignExchangeContractMember</t>
        </is>
      </c>
      <c r="J1559"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C04LTEtMS0w_1bc416fc-8803-4dea-a919-127dce76e85b</t>
        </is>
      </c>
      <c r="K1559" s="3" t="inlineStr">
        <is>
          <t>2020-07-31 00:00:00</t>
        </is>
      </c>
    </row>
    <row r="1560">
      <c r="B1560" s="3" t="inlineStr">
        <is>
          <t>NonoperatingIncomeExpense</t>
        </is>
      </c>
      <c r="C1560" s="3" t="inlineStr">
        <is>
          <t>2020-06-27</t>
        </is>
      </c>
      <c r="D1560" s="3" t="inlineStr">
        <is>
          <t>2019-09-29</t>
        </is>
      </c>
      <c r="E1560" s="3" t="inlineStr">
        <is>
          <t>duration</t>
        </is>
      </c>
      <c r="F1560" s="3" t="inlineStr">
        <is>
          <t>212000000.0</t>
        </is>
      </c>
      <c r="G1560" s="3" t="inlineStr">
        <is>
          <t>usd</t>
        </is>
      </c>
      <c r="H1560" s="3" t="inlineStr">
        <is>
          <t>-6</t>
        </is>
      </c>
      <c r="I1560" s="3" t="inlineStr">
        <is>
          <t>us-gaap:AccumulatedGainLossNetCashFlowHedgeParentMember us-gaap:ReclassificationOutOfAccumulatedOtherComprehensiveIncomeMember us-gaap:ForeignExchangeContractMember</t>
        </is>
      </c>
      <c r="J156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S04LTEtMS0w_5fcbb541-f0c1-4971-9848-55ea6f9eb6b3</t>
        </is>
      </c>
      <c r="K1560" s="3" t="inlineStr">
        <is>
          <t>2020-07-31 00:00:00</t>
        </is>
      </c>
    </row>
    <row r="1561">
      <c r="B1561" s="3" t="inlineStr">
        <is>
          <t>RevenueFromContractWithCustomerExcludingAssessedTax</t>
        </is>
      </c>
      <c r="C1561" s="3" t="inlineStr">
        <is>
          <t>2019-06-29</t>
        </is>
      </c>
      <c r="D1561" s="3" t="inlineStr">
        <is>
          <t>2019-03-31</t>
        </is>
      </c>
      <c r="E1561" s="3" t="inlineStr">
        <is>
          <t>duration</t>
        </is>
      </c>
      <c r="F1561" s="3" t="inlineStr">
        <is>
          <t>5023000000.0</t>
        </is>
      </c>
      <c r="G1561" s="3" t="inlineStr">
        <is>
          <t>usd</t>
        </is>
      </c>
      <c r="H1561" s="3" t="inlineStr">
        <is>
          <t>-6</t>
        </is>
      </c>
      <c r="I1561" s="3" t="inlineStr">
        <is>
          <t>aapl:IPadMember</t>
        </is>
      </c>
      <c r="J1561"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C0zLTEtMS0w_b85016bf-3304-49ea-a4bd-4a551a693988</t>
        </is>
      </c>
      <c r="K1561" s="3" t="inlineStr">
        <is>
          <t>2020-07-31 00:00:00</t>
        </is>
      </c>
    </row>
    <row r="1562">
      <c r="B1562" s="3" t="inlineStr">
        <is>
          <t>PropertyPlantAndEquipmentGross</t>
        </is>
      </c>
      <c r="C1562" s="3" t="inlineStr">
        <is>
          <t>2020-06-27</t>
        </is>
      </c>
      <c r="D1562" s="3" t="n"/>
      <c r="E1562" s="3" t="inlineStr">
        <is>
          <t>instant</t>
        </is>
      </c>
      <c r="F1562" s="3" t="inlineStr">
        <is>
          <t>72982000000.0</t>
        </is>
      </c>
      <c r="G1562" s="3" t="inlineStr">
        <is>
          <t>usd</t>
        </is>
      </c>
      <c r="H1562" s="3" t="inlineStr">
        <is>
          <t>-6</t>
        </is>
      </c>
      <c r="I1562" s="3" t="inlineStr">
        <is>
          <t>aapl:MachineryEquipmentandInternalUseSoftwareMember</t>
        </is>
      </c>
      <c r="J1562" s="3" t="inlineStr">
        <is>
          <t>https://www.sec.gov/Archives/edgar/data/320193/000032019320000062/aapl-20200627.htm#id3VybDovL2RvY3MudjEvZG9jOjg5NzA4NDI1MzYyZDQ4OTY5NTgwMzU1NGQ4NzY1MzJmL3NlYzo4OTcwODQyNTM2MmQ0ODk2OTU4MDM1NTRkODc2NTMyZl81NS9mcmFnOjIyZDcxNTFhYzlhNzQyMmJiNDkyOGJhOTg5ODI4ZWJjL3RhYmxlOjM4NjQ4OWU4MzlkZjRkZTRhZTdkYjc4ZmQ0YThiN2I1L3RhYmxlcmFuZ2U6Mzg2NDg5ZTgzOWRmNGRlNGFlN2RiNzhmZDRhOGI3YjVfMi0xLTEtMS0w_77a8c608-7d8c-4fef-9380-9bc483de13dd</t>
        </is>
      </c>
      <c r="K1562" s="3" t="inlineStr">
        <is>
          <t>2020-07-31 00:00:00</t>
        </is>
      </c>
    </row>
    <row r="1563">
      <c r="B1563" s="3" t="inlineStr">
        <is>
          <t>DebtInstrumentMaturityYearRangeStart</t>
        </is>
      </c>
      <c r="C1563" s="3" t="inlineStr">
        <is>
          <t>2020-06-27</t>
        </is>
      </c>
      <c r="D1563" s="3" t="inlineStr">
        <is>
          <t>2019-09-29</t>
        </is>
      </c>
      <c r="E1563" s="3" t="inlineStr">
        <is>
          <t>duration</t>
        </is>
      </c>
      <c r="F1563" s="3" t="inlineStr">
        <is>
          <t>2025.0</t>
        </is>
      </c>
      <c r="G1563" s="3" t="n"/>
      <c r="H1563" s="3" t="n"/>
      <c r="I1563" s="3" t="inlineStr">
        <is>
          <t>aapl:FirstQuarter2020DebtIssuanceMember aapl:FixedRateNotesMember</t>
        </is>
      </c>
      <c r="J1563"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xLTEtMS0wL3RleHRyZWdpb246ZjQwNmE2YzNhN2RkNDhjNDlhZDY1NTNiZThjNzU5ZjBfMzg0ODI5MDY5NzIyNA_da633efb-d57c-4679-a0b5-ceb911d0fbde</t>
        </is>
      </c>
      <c r="K1563" s="3" t="inlineStr">
        <is>
          <t>2020-07-31 00:00:00</t>
        </is>
      </c>
    </row>
    <row r="1564">
      <c r="B1564" s="3" t="inlineStr">
        <is>
          <t>DebtInstrumentMaturityYearRangeEnd</t>
        </is>
      </c>
      <c r="C1564" s="3" t="inlineStr">
        <is>
          <t>2020-06-27</t>
        </is>
      </c>
      <c r="D1564" s="3" t="inlineStr">
        <is>
          <t>2019-09-29</t>
        </is>
      </c>
      <c r="E1564" s="3" t="inlineStr">
        <is>
          <t>duration</t>
        </is>
      </c>
      <c r="F1564" s="3" t="inlineStr">
        <is>
          <t>2031.0</t>
        </is>
      </c>
      <c r="G1564" s="3" t="n"/>
      <c r="H1564" s="3" t="n"/>
      <c r="I1564" s="3" t="inlineStr">
        <is>
          <t>aapl:FirstQuarter2020DebtIssuanceMember aapl:FixedRateNotesMember</t>
        </is>
      </c>
      <c r="J1564"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xLTEtMS0wL3RleHRyZWdpb246ZjQwNmE2YzNhN2RkNDhjNDlhZDY1NTNiZThjNzU5ZjBfMzg0ODI5MDY5NzIzMw_f83390ae-bda8-460e-9b00-6c11835b03fc</t>
        </is>
      </c>
      <c r="K1564" s="3" t="inlineStr">
        <is>
          <t>2020-07-31 00:00:00</t>
        </is>
      </c>
    </row>
    <row r="1565">
      <c r="B1565" s="3" t="inlineStr">
        <is>
          <t>AvailableForSaleDebtSecuritiesAmortizedCostBasis</t>
        </is>
      </c>
      <c r="C1565" s="3" t="inlineStr">
        <is>
          <t>2020-06-27</t>
        </is>
      </c>
      <c r="D1565" s="3" t="n"/>
      <c r="E1565" s="3" t="inlineStr">
        <is>
          <t>instant</t>
        </is>
      </c>
      <c r="F1565" s="3" t="inlineStr">
        <is>
          <t>7013000000.0</t>
        </is>
      </c>
      <c r="G1565" s="3" t="inlineStr">
        <is>
          <t>usd</t>
        </is>
      </c>
      <c r="H1565" s="3" t="inlineStr">
        <is>
          <t>-6</t>
        </is>
      </c>
      <c r="I1565" s="3" t="inlineStr">
        <is>
          <t>us-gaap:MoneyMarketFundsMember us-gaap:FairValueInputsLevel1Member</t>
        </is>
      </c>
      <c r="J156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xLTEtMS0w_fef9f7ff-7aa8-480d-8623-a8815725550b</t>
        </is>
      </c>
      <c r="K1565" s="3" t="inlineStr">
        <is>
          <t>2020-07-31 00:00:00</t>
        </is>
      </c>
    </row>
    <row r="1566">
      <c r="B1566" s="3" t="inlineStr">
        <is>
          <t>AvailableForSaleDebtSecuritiesAccumulatedGrossUnrealizedGainBeforeTax</t>
        </is>
      </c>
      <c r="C1566" s="3" t="inlineStr">
        <is>
          <t>2020-06-27</t>
        </is>
      </c>
      <c r="D1566" s="3" t="n"/>
      <c r="E1566" s="3" t="inlineStr">
        <is>
          <t>instant</t>
        </is>
      </c>
      <c r="F1566" s="3" t="n"/>
      <c r="G1566" s="3" t="inlineStr">
        <is>
          <t>usd</t>
        </is>
      </c>
      <c r="H1566" s="3" t="inlineStr">
        <is>
          <t>-6</t>
        </is>
      </c>
      <c r="I1566" s="3" t="inlineStr">
        <is>
          <t>us-gaap:MoneyMarketFundsMember us-gaap:FairValueInputsLevel1Member</t>
        </is>
      </c>
      <c r="J156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zLTEtMS0w_dfa35f55-ac38-4fa4-b121-4b8ade649693</t>
        </is>
      </c>
      <c r="K1566" s="3" t="inlineStr">
        <is>
          <t>2020-07-31 00:00:00</t>
        </is>
      </c>
    </row>
    <row r="1567">
      <c r="B1567" s="3" t="inlineStr">
        <is>
          <t>AvailableForSaleDebtSecuritiesAccumulatedGrossUnrealizedLossBeforeTax</t>
        </is>
      </c>
      <c r="C1567" s="3" t="inlineStr">
        <is>
          <t>2020-06-27</t>
        </is>
      </c>
      <c r="D1567" s="3" t="n"/>
      <c r="E1567" s="3" t="inlineStr">
        <is>
          <t>instant</t>
        </is>
      </c>
      <c r="F1567" s="3" t="n"/>
      <c r="G1567" s="3" t="inlineStr">
        <is>
          <t>usd</t>
        </is>
      </c>
      <c r="H1567" s="3" t="inlineStr">
        <is>
          <t>-6</t>
        </is>
      </c>
      <c r="I1567" s="3" t="inlineStr">
        <is>
          <t>us-gaap:MoneyMarketFundsMember us-gaap:FairValueInputsLevel1Member</t>
        </is>
      </c>
      <c r="J156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01LTEtMS0w_f6ed615e-f338-4744-a9f8-ed2b7fbb6480</t>
        </is>
      </c>
      <c r="K1567" s="3" t="inlineStr">
        <is>
          <t>2020-07-31 00:00:00</t>
        </is>
      </c>
    </row>
    <row r="1568">
      <c r="B1568" s="3" t="inlineStr">
        <is>
          <t>AvailableForSaleSecuritiesDebtSecurities</t>
        </is>
      </c>
      <c r="C1568" s="3" t="inlineStr">
        <is>
          <t>2020-06-27</t>
        </is>
      </c>
      <c r="D1568" s="3" t="n"/>
      <c r="E1568" s="3" t="inlineStr">
        <is>
          <t>instant</t>
        </is>
      </c>
      <c r="F1568" s="3" t="inlineStr">
        <is>
          <t>7013000000.0</t>
        </is>
      </c>
      <c r="G1568" s="3" t="inlineStr">
        <is>
          <t>usd</t>
        </is>
      </c>
      <c r="H1568" s="3" t="inlineStr">
        <is>
          <t>-6</t>
        </is>
      </c>
      <c r="I1568" s="3" t="inlineStr">
        <is>
          <t>us-gaap:MoneyMarketFundsMember us-gaap:FairValueInputsLevel1Member</t>
        </is>
      </c>
      <c r="J156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03LTEtMS0w_cb82fee2-263d-4af6-9dc0-23aaeef86fe2</t>
        </is>
      </c>
      <c r="K1568" s="3" t="inlineStr">
        <is>
          <t>2020-07-31 00:00:00</t>
        </is>
      </c>
    </row>
    <row r="1569">
      <c r="B1569" s="3" t="inlineStr">
        <is>
          <t>CashAndCashEquivalentsAtCarryingValue</t>
        </is>
      </c>
      <c r="C1569" s="3" t="inlineStr">
        <is>
          <t>2020-06-27</t>
        </is>
      </c>
      <c r="D1569" s="3" t="n"/>
      <c r="E1569" s="3" t="inlineStr">
        <is>
          <t>instant</t>
        </is>
      </c>
      <c r="F1569" s="3" t="inlineStr">
        <is>
          <t>7013000000.0</t>
        </is>
      </c>
      <c r="G1569" s="3" t="inlineStr">
        <is>
          <t>usd</t>
        </is>
      </c>
      <c r="H1569" s="3" t="inlineStr">
        <is>
          <t>-6</t>
        </is>
      </c>
      <c r="I1569" s="3" t="inlineStr">
        <is>
          <t>us-gaap:MoneyMarketFundsMember us-gaap:FairValueInputsLevel1Member</t>
        </is>
      </c>
      <c r="J156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05LTEtMS0w_7b22eaba-2603-4b1a-8b30-249ab187a2e0</t>
        </is>
      </c>
      <c r="K1569" s="3" t="inlineStr">
        <is>
          <t>2020-07-31 00:00:00</t>
        </is>
      </c>
    </row>
    <row r="1570">
      <c r="B1570" s="3" t="inlineStr">
        <is>
          <t>MarketableSecuritiesCurrent</t>
        </is>
      </c>
      <c r="C1570" s="3" t="inlineStr">
        <is>
          <t>2020-06-27</t>
        </is>
      </c>
      <c r="D1570" s="3" t="n"/>
      <c r="E1570" s="3" t="inlineStr">
        <is>
          <t>instant</t>
        </is>
      </c>
      <c r="F1570" s="3" t="n"/>
      <c r="G1570" s="3" t="inlineStr">
        <is>
          <t>usd</t>
        </is>
      </c>
      <c r="H1570" s="3" t="inlineStr">
        <is>
          <t>-6</t>
        </is>
      </c>
      <c r="I1570" s="3" t="inlineStr">
        <is>
          <t>us-gaap:MoneyMarketFundsMember us-gaap:FairValueInputsLevel1Member</t>
        </is>
      </c>
      <c r="J157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xMS0xLTEtMA_2f9f2e2b-9e28-417a-abb8-493760060d99</t>
        </is>
      </c>
      <c r="K1570" s="3" t="inlineStr">
        <is>
          <t>2020-07-31 00:00:00</t>
        </is>
      </c>
    </row>
    <row r="1571">
      <c r="B1571" s="3" t="inlineStr">
        <is>
          <t>MarketableSecuritiesNoncurrent</t>
        </is>
      </c>
      <c r="C1571" s="3" t="inlineStr">
        <is>
          <t>2020-06-27</t>
        </is>
      </c>
      <c r="D1571" s="3" t="n"/>
      <c r="E1571" s="3" t="inlineStr">
        <is>
          <t>instant</t>
        </is>
      </c>
      <c r="F1571" s="3" t="n"/>
      <c r="G1571" s="3" t="inlineStr">
        <is>
          <t>usd</t>
        </is>
      </c>
      <c r="H1571" s="3" t="inlineStr">
        <is>
          <t>-6</t>
        </is>
      </c>
      <c r="I1571" s="3" t="inlineStr">
        <is>
          <t>us-gaap:MoneyMarketFundsMember us-gaap:FairValueInputsLevel1Member</t>
        </is>
      </c>
      <c r="J157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C0xMy0xLTEtMA_04bbdfae-ae8d-417c-a826-905736a8236a</t>
        </is>
      </c>
      <c r="K1571" s="3" t="inlineStr">
        <is>
          <t>2020-07-31 00:00:00</t>
        </is>
      </c>
    </row>
    <row r="1572">
      <c r="B1572" s="3" t="inlineStr">
        <is>
          <t>LongTermMarketableSecuritiesMaturitiesTerm</t>
        </is>
      </c>
      <c r="C1572" s="3" t="inlineStr">
        <is>
          <t>2020-06-27</t>
        </is>
      </c>
      <c r="D1572" s="3" t="inlineStr">
        <is>
          <t>2019-09-29</t>
        </is>
      </c>
      <c r="E1572" s="3" t="inlineStr">
        <is>
          <t>duration</t>
        </is>
      </c>
      <c r="F1572" s="3" t="n"/>
      <c r="G1572" s="3" t="n"/>
      <c r="H1572" s="3" t="n"/>
      <c r="I1572" s="3" t="inlineStr">
        <is>
          <t>srt:MaximumMember</t>
        </is>
      </c>
      <c r="J1572"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zg0ODI5MDcxNDQ4Ng_e754b52d-6ac3-4df7-bc94-4c44fed506d4</t>
        </is>
      </c>
      <c r="K1572" s="3" t="inlineStr">
        <is>
          <t>2020-07-31 00:00:00</t>
        </is>
      </c>
    </row>
    <row r="1573">
      <c r="B1573" s="3" t="inlineStr">
        <is>
          <t>CumulativeEffectOfNewAccountingPrincipleInPeriodOfAdoption</t>
        </is>
      </c>
      <c r="C1573" s="3" t="inlineStr">
        <is>
          <t>2020-03-29</t>
        </is>
      </c>
      <c r="D1573" s="3" t="n"/>
      <c r="E1573" s="3" t="inlineStr">
        <is>
          <t>instant</t>
        </is>
      </c>
      <c r="F1573" s="3" t="n"/>
      <c r="G1573" s="3" t="inlineStr">
        <is>
          <t>usd</t>
        </is>
      </c>
      <c r="H1573" s="3" t="inlineStr">
        <is>
          <t>-6</t>
        </is>
      </c>
      <c r="I1573" s="3" t="inlineStr">
        <is>
          <t>us-gaap:RetainedEarningsMember</t>
        </is>
      </c>
      <c r="J157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MS0xLTEtMA_a6a40f48-23a8-4880-85cf-81ad2fede744</t>
        </is>
      </c>
      <c r="K1573" s="3" t="inlineStr">
        <is>
          <t>2020-07-31 00:00:00</t>
        </is>
      </c>
    </row>
    <row r="1574">
      <c r="B1574" s="3" t="inlineStr">
        <is>
          <t>CumulativeEffectOfNewAccountingPrincipleInPeriodOfAdoption__dim__RetainedEarningsMember</t>
        </is>
      </c>
      <c r="C1574" s="3" t="inlineStr">
        <is>
          <t>2020-03-29</t>
        </is>
      </c>
      <c r="D1574" s="3" t="n"/>
      <c r="E1574" s="3" t="inlineStr">
        <is>
          <t>instant</t>
        </is>
      </c>
      <c r="F1574" s="3" t="n"/>
      <c r="G1574" s="3" t="inlineStr">
        <is>
          <t>usd</t>
        </is>
      </c>
      <c r="H1574" s="3" t="inlineStr">
        <is>
          <t>-6</t>
        </is>
      </c>
      <c r="I1574" s="3" t="inlineStr">
        <is>
          <t>us-gaap:RetainedEarningsMember</t>
        </is>
      </c>
      <c r="J157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MS0xLTEtMA_a6a40f48-23a8-4880-85cf-81ad2fede744</t>
        </is>
      </c>
      <c r="K1574" s="3" t="inlineStr">
        <is>
          <t>2020-07-31 00:00:00</t>
        </is>
      </c>
    </row>
    <row r="1575">
      <c r="B1575" s="3" t="inlineStr">
        <is>
          <t>ResearchAndDevelopmentExpense</t>
        </is>
      </c>
      <c r="C1575" s="3" t="inlineStr">
        <is>
          <t>2019-06-29</t>
        </is>
      </c>
      <c r="D1575" s="3" t="inlineStr">
        <is>
          <t>2018-09-30</t>
        </is>
      </c>
      <c r="E1575" s="3" t="inlineStr">
        <is>
          <t>duration</t>
        </is>
      </c>
      <c r="F1575" s="3" t="inlineStr">
        <is>
          <t>12107000000.0</t>
        </is>
      </c>
      <c r="G1575" s="3" t="inlineStr">
        <is>
          <t>usd</t>
        </is>
      </c>
      <c r="H1575" s="3" t="inlineStr">
        <is>
          <t>-6</t>
        </is>
      </c>
      <c r="I1575" s="3" t="inlineStr">
        <is>
          <t>us-gaap:MaterialReconcilingItemsMember</t>
        </is>
      </c>
      <c r="J1575"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My03LTEtMS0w_6b57eb79-ebf1-4cdf-a48e-7781a841b37d</t>
        </is>
      </c>
      <c r="K1575" s="3" t="inlineStr">
        <is>
          <t>2020-07-31 00:00:00</t>
        </is>
      </c>
    </row>
    <row r="1576">
      <c r="B1576" s="3" t="inlineStr">
        <is>
          <t>DerivativeFairValueOfDerivativeAsset</t>
        </is>
      </c>
      <c r="C1576" s="3" t="inlineStr">
        <is>
          <t>2020-06-27</t>
        </is>
      </c>
      <c r="D1576" s="3" t="n"/>
      <c r="E1576" s="3" t="inlineStr">
        <is>
          <t>instant</t>
        </is>
      </c>
      <c r="F1576" s="3" t="inlineStr">
        <is>
          <t>172000000.0</t>
        </is>
      </c>
      <c r="G1576" s="3" t="inlineStr">
        <is>
          <t>usd</t>
        </is>
      </c>
      <c r="H1576" s="3" t="inlineStr">
        <is>
          <t>-6</t>
        </is>
      </c>
      <c r="I1576" s="3" t="inlineStr">
        <is>
          <t>us-gaap:NondesignatedMember us-gaap:OtherAssetsMember us-gaap:FairValueInputsLevel2Member us-gaap:ForeignExchangeContractMember</t>
        </is>
      </c>
      <c r="J1576"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My0zLTEtMS0w_b4ee45b4-cf01-4146-a500-c43c3ba0baec</t>
        </is>
      </c>
      <c r="K1576" s="3" t="inlineStr">
        <is>
          <t>2020-07-31 00:00:00</t>
        </is>
      </c>
    </row>
    <row r="1577">
      <c r="B1577" s="3" t="inlineStr">
        <is>
          <t>Revenues</t>
        </is>
      </c>
      <c r="C1577" s="3" t="inlineStr">
        <is>
          <t>2020-06-27</t>
        </is>
      </c>
      <c r="D1577" s="3" t="inlineStr">
        <is>
          <t>2020-03-29</t>
        </is>
      </c>
      <c r="E1577" s="3" t="inlineStr">
        <is>
          <t>duration</t>
        </is>
      </c>
      <c r="F1577" s="3" t="inlineStr">
        <is>
          <t>270000000.0</t>
        </is>
      </c>
      <c r="G1577" s="3" t="inlineStr">
        <is>
          <t>usd</t>
        </is>
      </c>
      <c r="H1577" s="3" t="inlineStr">
        <is>
          <t>-6</t>
        </is>
      </c>
      <c r="I1577" s="3" t="inlineStr">
        <is>
          <t>us-gaap:AccumulatedGainLossNetCashFlowHedgeParentMember us-gaap:ReclassificationOutOfAccumulatedOtherComprehensiveIncomeMember us-gaap:ForeignExchangeContractMember</t>
        </is>
      </c>
      <c r="J1577"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My00LTEtMS0w_ed145203-e669-4aa3-bc98-d6079b67139c</t>
        </is>
      </c>
      <c r="K1577" s="3" t="inlineStr">
        <is>
          <t>2020-07-31 00:00:00</t>
        </is>
      </c>
    </row>
    <row r="1578">
      <c r="B1578" s="3" t="inlineStr">
        <is>
          <t>CostOfGoodsAndServicesSold</t>
        </is>
      </c>
      <c r="C1578" s="3" t="inlineStr">
        <is>
          <t>2020-06-27</t>
        </is>
      </c>
      <c r="D1578" s="3" t="inlineStr">
        <is>
          <t>2020-03-29</t>
        </is>
      </c>
      <c r="E1578" s="3" t="inlineStr">
        <is>
          <t>duration</t>
        </is>
      </c>
      <c r="F1578" s="3" t="inlineStr">
        <is>
          <t>-362000000.0</t>
        </is>
      </c>
      <c r="G1578" s="3" t="inlineStr">
        <is>
          <t>usd</t>
        </is>
      </c>
      <c r="H1578" s="3" t="inlineStr">
        <is>
          <t>-6</t>
        </is>
      </c>
      <c r="I1578" s="3" t="inlineStr">
        <is>
          <t>us-gaap:AccumulatedGainLossNetCashFlowHedgeParentMember us-gaap:ReclassificationOutOfAccumulatedOtherComprehensiveIncomeMember us-gaap:ForeignExchangeContractMember</t>
        </is>
      </c>
      <c r="J1578"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C00LTEtMS0w_2e1eacb9-1ae6-471a-b13b-8c4d7083288f</t>
        </is>
      </c>
      <c r="K1578" s="3" t="inlineStr">
        <is>
          <t>2020-07-31 00:00:00</t>
        </is>
      </c>
    </row>
    <row r="1579">
      <c r="B1579" s="3" t="inlineStr">
        <is>
          <t>NonoperatingIncomeExpense</t>
        </is>
      </c>
      <c r="C1579" s="3" t="inlineStr">
        <is>
          <t>2020-06-27</t>
        </is>
      </c>
      <c r="D1579" s="3" t="inlineStr">
        <is>
          <t>2020-03-29</t>
        </is>
      </c>
      <c r="E1579" s="3" t="inlineStr">
        <is>
          <t>duration</t>
        </is>
      </c>
      <c r="F1579" s="3" t="inlineStr">
        <is>
          <t>760000000.0</t>
        </is>
      </c>
      <c r="G1579" s="3" t="inlineStr">
        <is>
          <t>usd</t>
        </is>
      </c>
      <c r="H1579" s="3" t="inlineStr">
        <is>
          <t>-6</t>
        </is>
      </c>
      <c r="I1579" s="3" t="inlineStr">
        <is>
          <t>us-gaap:AccumulatedGainLossNetCashFlowHedgeParentMember us-gaap:ReclassificationOutOfAccumulatedOtherComprehensiveIncomeMember us-gaap:ForeignExchangeContractMember</t>
        </is>
      </c>
      <c r="J1579"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S00LTEtMS0w_46f16d20-4cb8-4708-9abd-e7784bc59ab9</t>
        </is>
      </c>
      <c r="K1579" s="3" t="inlineStr">
        <is>
          <t>2020-07-31 00:00:00</t>
        </is>
      </c>
    </row>
    <row r="1580">
      <c r="B1580" s="3" t="inlineStr">
        <is>
          <t>OperatingLeaseRightOfUseAsset</t>
        </is>
      </c>
      <c r="C1580" s="3" t="inlineStr">
        <is>
          <t>2020-06-27</t>
        </is>
      </c>
      <c r="D1580" s="3" t="n"/>
      <c r="E1580" s="3" t="inlineStr">
        <is>
          <t>instant</t>
        </is>
      </c>
      <c r="F1580" s="3" t="inlineStr">
        <is>
          <t>8164000000.0</t>
        </is>
      </c>
      <c r="G1580" s="3" t="inlineStr">
        <is>
          <t>usd</t>
        </is>
      </c>
      <c r="H1580" s="3" t="inlineStr">
        <is>
          <t>-6</t>
        </is>
      </c>
      <c r="I1580" s="3" t="inlineStr">
        <is>
          <t>us-gaap:OtherNoncurrentAssetsMember</t>
        </is>
      </c>
      <c r="J1580" s="3" t="inlineStr">
        <is>
          <t>https://www.sec.gov/Archives/edgar/data/320193/000032019320000062/aapl-20200627.htm#id3VybDovL2RvY3MudjEvZG9jOjg5NzA4NDI1MzYyZDQ4OTY5NTgwMzU1NGQ4NzY1MzJmL3NlYzo4OTcwODQyNTM2MmQ0ODk2OTU4MDM1NTRkODc2NTMyZl84Mi9mcmFnOjMxMWRhMjRlOTY1YjQyOTBhZTJlODVkOTlmNGQ3NDk3L3RhYmxlOjI5YjczOTU3MzBjNjRmMWI5ZmFjZWExZjcxZjNmNjVjL3RhYmxlcmFuZ2U6MjliNzM5NTczMGM2NGYxYjlmYWNlYTFmNzFmM2Y2NWNfMi00LTEtMS0w_d4408359-3895-4611-93d9-092170f5cfbe</t>
        </is>
      </c>
      <c r="K1580" s="3" t="inlineStr">
        <is>
          <t>2020-07-31 00:00:00</t>
        </is>
      </c>
    </row>
    <row r="1581">
      <c r="B1581" s="3" t="inlineStr">
        <is>
          <t>ShareBasedCompensationArrangementByShareBasedPaymentAwardEquityInstrumentsOtherThanOptionsVestedInPeriodTotalFairValue</t>
        </is>
      </c>
      <c r="C1581" s="3" t="inlineStr">
        <is>
          <t>2019-06-29</t>
        </is>
      </c>
      <c r="D1581" s="3" t="inlineStr">
        <is>
          <t>2019-03-31</t>
        </is>
      </c>
      <c r="E1581" s="3" t="inlineStr">
        <is>
          <t>duration</t>
        </is>
      </c>
      <c r="F1581" s="3" t="inlineStr">
        <is>
          <t>3700000000.0</t>
        </is>
      </c>
      <c r="G1581" s="3" t="inlineStr">
        <is>
          <t>usd</t>
        </is>
      </c>
      <c r="H1581" s="3" t="inlineStr">
        <is>
          <t>-8</t>
        </is>
      </c>
      <c r="I1581" s="3" t="inlineStr">
        <is>
          <t>us-gaap:RestrictedStockUnitsRSUMember</t>
        </is>
      </c>
      <c r="J1581"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TQ5MQ_4f88f780-1db8-4404-9407-784f03fcfeef</t>
        </is>
      </c>
      <c r="K1581" s="3" t="inlineStr">
        <is>
          <t>2020-07-31 00:00:00</t>
        </is>
      </c>
    </row>
    <row r="1582">
      <c r="B1582" s="3" t="inlineStr">
        <is>
          <t>Security12bTitle</t>
        </is>
      </c>
      <c r="C1582" s="3" t="inlineStr">
        <is>
          <t>2020-06-27</t>
        </is>
      </c>
      <c r="D1582" s="3" t="inlineStr">
        <is>
          <t>2019-09-29</t>
        </is>
      </c>
      <c r="E1582" s="3" t="inlineStr">
        <is>
          <t>duration</t>
        </is>
      </c>
      <c r="F1582" s="3" t="n"/>
      <c r="G1582" s="3" t="n"/>
      <c r="H1582" s="3" t="n"/>
      <c r="I1582" s="3" t="inlineStr">
        <is>
          <t>aapl:A0.000Notesdue2025Member</t>
        </is>
      </c>
      <c r="J1582"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180LTAtMS0xLTA_53b9d449-c126-4d0b-8aaf-1c0940c96693</t>
        </is>
      </c>
      <c r="K1582" s="3" t="inlineStr">
        <is>
          <t>2020-07-31 00:00:00</t>
        </is>
      </c>
    </row>
    <row r="1583">
      <c r="B1583" s="3" t="inlineStr">
        <is>
          <t>TradingSymbol</t>
        </is>
      </c>
      <c r="C1583" s="3" t="inlineStr">
        <is>
          <t>2020-06-27</t>
        </is>
      </c>
      <c r="D1583" s="3" t="inlineStr">
        <is>
          <t>2019-09-29</t>
        </is>
      </c>
      <c r="E1583" s="3" t="inlineStr">
        <is>
          <t>duration</t>
        </is>
      </c>
      <c r="F1583" s="3" t="n"/>
      <c r="G1583" s="3" t="n"/>
      <c r="H1583" s="3" t="n"/>
      <c r="I1583" s="3" t="inlineStr">
        <is>
          <t>aapl:A0.000Notesdue2025Member</t>
        </is>
      </c>
      <c r="J1583"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180LTEtMS0xLTA_94a742c9-0eb7-4289-bbd8-af6156089b3b</t>
        </is>
      </c>
      <c r="K1583" s="3" t="inlineStr">
        <is>
          <t>2020-07-31 00:00:00</t>
        </is>
      </c>
    </row>
    <row r="1584">
      <c r="B1584" s="3" t="inlineStr">
        <is>
          <t>SecurityExchangeName</t>
        </is>
      </c>
      <c r="C1584" s="3" t="inlineStr">
        <is>
          <t>2020-06-27</t>
        </is>
      </c>
      <c r="D1584" s="3" t="inlineStr">
        <is>
          <t>2019-09-29</t>
        </is>
      </c>
      <c r="E1584" s="3" t="inlineStr">
        <is>
          <t>duration</t>
        </is>
      </c>
      <c r="F1584" s="3" t="n"/>
      <c r="G1584" s="3" t="n"/>
      <c r="H1584" s="3" t="n"/>
      <c r="I1584" s="3" t="inlineStr">
        <is>
          <t>aapl:A0.000Notesdue2025Member</t>
        </is>
      </c>
      <c r="J1584"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180LTItMS0xLTA_7c148e1f-a914-4df3-a8fb-2e08556e4c0b</t>
        </is>
      </c>
      <c r="K1584" s="3" t="inlineStr">
        <is>
          <t>2020-07-31 00:00:00</t>
        </is>
      </c>
    </row>
    <row r="1585">
      <c r="B1585" s="3" t="inlineStr">
        <is>
          <t>OciBeforeReclassificationsBeforeTaxAttributableToParent</t>
        </is>
      </c>
      <c r="C1585" s="3" t="inlineStr">
        <is>
          <t>2020-06-27</t>
        </is>
      </c>
      <c r="D1585" s="3" t="inlineStr">
        <is>
          <t>2019-09-29</t>
        </is>
      </c>
      <c r="E1585" s="3" t="inlineStr">
        <is>
          <t>duration</t>
        </is>
      </c>
      <c r="F1585" s="3" t="inlineStr">
        <is>
          <t>1032000000.0</t>
        </is>
      </c>
      <c r="G1585" s="3" t="inlineStr">
        <is>
          <t>usd</t>
        </is>
      </c>
      <c r="H1585" s="3" t="inlineStr">
        <is>
          <t>-6</t>
        </is>
      </c>
      <c r="I1585" s="3" t="inlineStr">
        <is>
          <t>us-gaap:AccumulatedOtherComprehensiveIncomeMember</t>
        </is>
      </c>
      <c r="J1585"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i03LTEtMS0w_f9375e9a-c922-4e33-b8a3-fae0d66a846e</t>
        </is>
      </c>
      <c r="K1585" s="3" t="inlineStr">
        <is>
          <t>2020-07-31 00:00:00</t>
        </is>
      </c>
    </row>
    <row r="1586">
      <c r="B1586" s="3" t="inlineStr">
        <is>
          <t>ReclassificationFromAociCurrentPeriodBeforeTaxAttributableToParent</t>
        </is>
      </c>
      <c r="C1586" s="3" t="inlineStr">
        <is>
          <t>2020-06-27</t>
        </is>
      </c>
      <c r="D1586" s="3" t="inlineStr">
        <is>
          <t>2019-09-29</t>
        </is>
      </c>
      <c r="E1586" s="3" t="inlineStr">
        <is>
          <t>duration</t>
        </is>
      </c>
      <c r="F1586" s="3" t="inlineStr">
        <is>
          <t>1050000000.0</t>
        </is>
      </c>
      <c r="G1586" s="3" t="inlineStr">
        <is>
          <t>usd</t>
        </is>
      </c>
      <c r="H1586" s="3" t="inlineStr">
        <is>
          <t>-6</t>
        </is>
      </c>
      <c r="I1586" s="3" t="inlineStr">
        <is>
          <t>us-gaap:AccumulatedOtherComprehensiveIncomeMember</t>
        </is>
      </c>
      <c r="J1586"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My03LTEtMS0w_ab6d7640-f36d-4bf1-9916-104284bdf771</t>
        </is>
      </c>
      <c r="K1586" s="3" t="inlineStr">
        <is>
          <t>2020-07-31 00:00:00</t>
        </is>
      </c>
    </row>
    <row r="1587">
      <c r="B1587" s="3" t="inlineStr">
        <is>
          <t>OtherComprehensiveIncomeLossTaxPortionAttributableToParent1</t>
        </is>
      </c>
      <c r="C1587" s="3" t="inlineStr">
        <is>
          <t>2020-06-27</t>
        </is>
      </c>
      <c r="D1587" s="3" t="inlineStr">
        <is>
          <t>2019-09-29</t>
        </is>
      </c>
      <c r="E1587" s="3" t="inlineStr">
        <is>
          <t>duration</t>
        </is>
      </c>
      <c r="F1587" s="3" t="inlineStr">
        <is>
          <t>84000000.0</t>
        </is>
      </c>
      <c r="G1587" s="3" t="inlineStr">
        <is>
          <t>usd</t>
        </is>
      </c>
      <c r="H1587" s="3" t="inlineStr">
        <is>
          <t>-6</t>
        </is>
      </c>
      <c r="I1587" s="3" t="inlineStr">
        <is>
          <t>us-gaap:AccumulatedOtherComprehensiveIncomeMember</t>
        </is>
      </c>
      <c r="J1587"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C03LTEtMS0w_db36e5eb-2e5d-4551-bc2d-b3b50d551323</t>
        </is>
      </c>
      <c r="K1587" s="3" t="inlineStr">
        <is>
          <t>2020-07-31 00:00:00</t>
        </is>
      </c>
    </row>
    <row r="1588">
      <c r="B1588" s="3" t="inlineStr">
        <is>
          <t>RevenueFromContractWithCustomerExcludingAssessedTax</t>
        </is>
      </c>
      <c r="C1588" s="3" t="inlineStr">
        <is>
          <t>2019-06-29</t>
        </is>
      </c>
      <c r="D1588" s="3" t="inlineStr">
        <is>
          <t>2018-09-30</t>
        </is>
      </c>
      <c r="E1588" s="3" t="inlineStr">
        <is>
          <t>duration</t>
        </is>
      </c>
      <c r="F1588" s="3" t="inlineStr">
        <is>
          <t>109019000000.0</t>
        </is>
      </c>
      <c r="G1588" s="3" t="inlineStr">
        <is>
          <t>usd</t>
        </is>
      </c>
      <c r="H1588" s="3" t="inlineStr">
        <is>
          <t>-6</t>
        </is>
      </c>
      <c r="I1588" s="3" t="inlineStr">
        <is>
          <t>aapl:IPhoneMember</t>
        </is>
      </c>
      <c r="J1588"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Mi03LTEtMS0w_9df56890-2f6a-4885-a81d-80caaea1872a</t>
        </is>
      </c>
      <c r="K1588" s="3" t="inlineStr">
        <is>
          <t>2020-07-31 00:00:00</t>
        </is>
      </c>
    </row>
    <row r="1589">
      <c r="B1589" s="3" t="inlineStr">
        <is>
          <t>Security12bTitle</t>
        </is>
      </c>
      <c r="C1589" s="3" t="inlineStr">
        <is>
          <t>2020-06-27</t>
        </is>
      </c>
      <c r="D1589" s="3" t="inlineStr">
        <is>
          <t>2019-09-29</t>
        </is>
      </c>
      <c r="E1589" s="3" t="inlineStr">
        <is>
          <t>duration</t>
        </is>
      </c>
      <c r="F1589" s="3" t="n"/>
      <c r="G1589" s="3" t="n"/>
      <c r="H1589" s="3" t="n"/>
      <c r="I1589" s="3" t="inlineStr">
        <is>
          <t>us-gaap:CommonStockMember</t>
        </is>
      </c>
      <c r="J1589"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LTAtMS0xLTA_b59abbb9-9b67-4946-b780-838a2680930e</t>
        </is>
      </c>
      <c r="K1589" s="3" t="inlineStr">
        <is>
          <t>2020-07-31 00:00:00</t>
        </is>
      </c>
    </row>
    <row r="1590">
      <c r="B1590" s="3" t="inlineStr">
        <is>
          <t>TradingSymbol</t>
        </is>
      </c>
      <c r="C1590" s="3" t="inlineStr">
        <is>
          <t>2020-06-27</t>
        </is>
      </c>
      <c r="D1590" s="3" t="inlineStr">
        <is>
          <t>2019-09-29</t>
        </is>
      </c>
      <c r="E1590" s="3" t="inlineStr">
        <is>
          <t>duration</t>
        </is>
      </c>
      <c r="F1590" s="3" t="n"/>
      <c r="G1590" s="3" t="n"/>
      <c r="H1590" s="3" t="n"/>
      <c r="I1590" s="3" t="inlineStr">
        <is>
          <t>us-gaap:CommonStockMember</t>
        </is>
      </c>
      <c r="J1590"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LTEtMS0xLTA_b7a9c842-9786-41fb-bbd0-015e6c97640b</t>
        </is>
      </c>
      <c r="K1590" s="3" t="inlineStr">
        <is>
          <t>2020-07-31 00:00:00</t>
        </is>
      </c>
    </row>
    <row r="1591">
      <c r="B1591" s="3" t="inlineStr">
        <is>
          <t>SecurityExchangeName</t>
        </is>
      </c>
      <c r="C1591" s="3" t="inlineStr">
        <is>
          <t>2020-06-27</t>
        </is>
      </c>
      <c r="D1591" s="3" t="inlineStr">
        <is>
          <t>2019-09-29</t>
        </is>
      </c>
      <c r="E1591" s="3" t="inlineStr">
        <is>
          <t>duration</t>
        </is>
      </c>
      <c r="F1591" s="3" t="n"/>
      <c r="G1591" s="3" t="n"/>
      <c r="H1591" s="3" t="n"/>
      <c r="I1591" s="3" t="inlineStr">
        <is>
          <t>us-gaap:CommonStockMember</t>
        </is>
      </c>
      <c r="J1591"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LTItMS0xLTA_28f0c02d-f319-4605-a6db-405ac364c435</t>
        </is>
      </c>
      <c r="K1591" s="3" t="inlineStr">
        <is>
          <t>2020-07-31 00:00:00</t>
        </is>
      </c>
    </row>
    <row r="1592">
      <c r="B1592" s="3" t="inlineStr">
        <is>
          <t>ChangeInUnrealizedGainLossOnFairValueHedgingInstruments1</t>
        </is>
      </c>
      <c r="C1592" s="3" t="inlineStr">
        <is>
          <t>2019-06-29</t>
        </is>
      </c>
      <c r="D1592" s="3" t="inlineStr">
        <is>
          <t>2019-03-31</t>
        </is>
      </c>
      <c r="E1592" s="3" t="inlineStr">
        <is>
          <t>duration</t>
        </is>
      </c>
      <c r="F1592" s="3" t="inlineStr">
        <is>
          <t>-136000000.0</t>
        </is>
      </c>
      <c r="G1592" s="3" t="inlineStr">
        <is>
          <t>usd</t>
        </is>
      </c>
      <c r="H1592" s="3" t="inlineStr">
        <is>
          <t>-6</t>
        </is>
      </c>
      <c r="I1592" s="3" t="inlineStr">
        <is>
          <t>us-gaap:NonoperatingIncomeExpenseMember us-gaap:ForeignExchangeContractMember</t>
        </is>
      </c>
      <c r="J1592"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My0zLTEtMS0w_0224b4e8-4906-4324-8a8d-a7ff189a51d7</t>
        </is>
      </c>
      <c r="K1592" s="3" t="inlineStr">
        <is>
          <t>2020-07-31 00:00:00</t>
        </is>
      </c>
    </row>
    <row r="1593">
      <c r="B1593" s="3" t="inlineStr">
        <is>
          <t>ChangeInUnrealizedGainLossOnHedgedItemInFairValueHedge1</t>
        </is>
      </c>
      <c r="C1593" s="3" t="inlineStr">
        <is>
          <t>2019-06-29</t>
        </is>
      </c>
      <c r="D1593" s="3" t="inlineStr">
        <is>
          <t>2019-03-31</t>
        </is>
      </c>
      <c r="E1593" s="3" t="inlineStr">
        <is>
          <t>duration</t>
        </is>
      </c>
      <c r="F1593" s="3" t="inlineStr">
        <is>
          <t>136000000.0</t>
        </is>
      </c>
      <c r="G1593" s="3" t="inlineStr">
        <is>
          <t>usd</t>
        </is>
      </c>
      <c r="H1593" s="3" t="inlineStr">
        <is>
          <t>-6</t>
        </is>
      </c>
      <c r="I1593" s="3" t="inlineStr">
        <is>
          <t>us-gaap:NonoperatingIncomeExpenseMember us-gaap:ForeignExchangeContractMember</t>
        </is>
      </c>
      <c r="J1593"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OC0zLTEtMS0w_3b74bf62-cd87-4664-b607-016cec554ec8</t>
        </is>
      </c>
      <c r="K1593" s="3" t="inlineStr">
        <is>
          <t>2020-07-31 00:00:00</t>
        </is>
      </c>
    </row>
    <row r="1594">
      <c r="B1594" s="3" t="inlineStr">
        <is>
          <t>CumulativeEffectOfNewAccountingPrincipleInPeriodOfAdoption</t>
        </is>
      </c>
      <c r="C1594" s="3" t="inlineStr">
        <is>
          <t>2019-09-29</t>
        </is>
      </c>
      <c r="D1594" s="3" t="n"/>
      <c r="E1594" s="3" t="inlineStr">
        <is>
          <t>instant</t>
        </is>
      </c>
      <c r="F1594" s="3" t="n"/>
      <c r="G1594" s="3" t="inlineStr">
        <is>
          <t>usd</t>
        </is>
      </c>
      <c r="H1594" s="3" t="inlineStr">
        <is>
          <t>-6</t>
        </is>
      </c>
      <c r="I1594" s="3" t="inlineStr">
        <is>
          <t>us-gaap:AccumulatedNetUnrealizedInvestmentGainLossMember</t>
        </is>
      </c>
      <c r="J1594"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i01LTEtMS0w_a9757b03-4816-477a-8120-ae9bbbf1d72a</t>
        </is>
      </c>
      <c r="K1594" s="3" t="inlineStr">
        <is>
          <t>2020-07-31 00:00:00</t>
        </is>
      </c>
    </row>
    <row r="1595">
      <c r="B1595" s="3" t="inlineStr">
        <is>
          <t>CumulativeEffectOfNewAccountingPrincipleInPeriodOfAdoption</t>
        </is>
      </c>
      <c r="C1595" s="3" t="inlineStr">
        <is>
          <t>2019-09-29</t>
        </is>
      </c>
      <c r="D1595" s="3" t="n"/>
      <c r="E1595" s="3" t="inlineStr">
        <is>
          <t>instant</t>
        </is>
      </c>
      <c r="F1595" s="3" t="inlineStr">
        <is>
          <t>-136000000.0</t>
        </is>
      </c>
      <c r="G1595" s="3" t="inlineStr">
        <is>
          <t>usd</t>
        </is>
      </c>
      <c r="H1595" s="3" t="inlineStr">
        <is>
          <t>-6</t>
        </is>
      </c>
      <c r="I1595" s="3" t="inlineStr">
        <is>
          <t>us-gaap:AccountingStandardsUpdate201712Member us-gaap:RetainedEarningsMember</t>
        </is>
      </c>
      <c r="J1595"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MzQ2Ng_98eee23f-ab11-4da7-8c27-b0bf3cb9bac0</t>
        </is>
      </c>
      <c r="K1595" s="3" t="inlineStr">
        <is>
          <t>2020-07-31 00:00:00</t>
        </is>
      </c>
    </row>
    <row r="1596">
      <c r="B1596" s="3" t="inlineStr">
        <is>
          <t>IncomeLossFromContinuingOperationsBeforeIncomeTaxesExtraordinaryItemsNoncontrollingInterest</t>
        </is>
      </c>
      <c r="C1596" s="3" t="inlineStr">
        <is>
          <t>2020-06-27</t>
        </is>
      </c>
      <c r="D1596" s="3" t="inlineStr">
        <is>
          <t>2020-03-29</t>
        </is>
      </c>
      <c r="E1596" s="3" t="inlineStr">
        <is>
          <t>duration</t>
        </is>
      </c>
      <c r="F1596" s="3" t="inlineStr">
        <is>
          <t>1389000000.0</t>
        </is>
      </c>
      <c r="G1596" s="3" t="inlineStr">
        <is>
          <t>usd</t>
        </is>
      </c>
      <c r="H1596" s="3" t="inlineStr">
        <is>
          <t>-6</t>
        </is>
      </c>
      <c r="I1596" s="3" t="inlineStr">
        <is>
          <t>us-gaap:AccumulatedGainLossNetCashFlowHedgeParentMember us-gaap:ReclassificationOutOfAccumulatedOtherComprehensiveIncomeMember</t>
        </is>
      </c>
      <c r="J1596"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y00LTEtMS0w_49ceeea0-5648-4874-80ab-bad2a26dcb1c</t>
        </is>
      </c>
      <c r="K1596" s="3" t="inlineStr">
        <is>
          <t>2020-07-31 00:00:00</t>
        </is>
      </c>
    </row>
    <row r="1597">
      <c r="B1597" s="3" t="inlineStr">
        <is>
          <t>OtherComprehensiveIncomeUnrealizedGainLossOnDerivativesArisingDuringPeriodBeforeTax</t>
        </is>
      </c>
      <c r="C1597" s="3" t="inlineStr">
        <is>
          <t>2019-06-29</t>
        </is>
      </c>
      <c r="D1597" s="3" t="inlineStr">
        <is>
          <t>2018-09-30</t>
        </is>
      </c>
      <c r="E1597" s="3" t="inlineStr">
        <is>
          <t>duration</t>
        </is>
      </c>
      <c r="F1597" s="3" t="inlineStr">
        <is>
          <t>-689000000.0</t>
        </is>
      </c>
      <c r="G1597" s="3" t="inlineStr">
        <is>
          <t>usd</t>
        </is>
      </c>
      <c r="H1597" s="3" t="inlineStr">
        <is>
          <t>-6</t>
        </is>
      </c>
      <c r="I1597" s="3" t="inlineStr">
        <is>
          <t>us-gaap:CashFlowHedgingMember</t>
        </is>
      </c>
      <c r="J1597"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i03LTEtMS0w_38bc0202-5b71-41a0-8bb0-24eb7586179e</t>
        </is>
      </c>
      <c r="K1597" s="3" t="inlineStr">
        <is>
          <t>2020-07-31 00:00:00</t>
        </is>
      </c>
    </row>
    <row r="1598">
      <c r="B1598" s="3" t="inlineStr">
        <is>
          <t>DerivativeInstrumentsGainLossReclassifiedFromAccumulatedOCIIntoIncomeEffectivePortionNet</t>
        </is>
      </c>
      <c r="C1598" s="3" t="inlineStr">
        <is>
          <t>2019-06-29</t>
        </is>
      </c>
      <c r="D1598" s="3" t="inlineStr">
        <is>
          <t>2018-09-30</t>
        </is>
      </c>
      <c r="E1598" s="3" t="inlineStr">
        <is>
          <t>duration</t>
        </is>
      </c>
      <c r="F1598" s="3" t="inlineStr">
        <is>
          <t>64000000.0</t>
        </is>
      </c>
      <c r="G1598" s="3" t="inlineStr">
        <is>
          <t>usd</t>
        </is>
      </c>
      <c r="H1598" s="3" t="inlineStr">
        <is>
          <t>-6</t>
        </is>
      </c>
      <c r="I1598" s="3" t="inlineStr">
        <is>
          <t>us-gaap:CashFlowHedgingMember</t>
        </is>
      </c>
      <c r="J1598"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UtNy0xLTEtMA_364f4fcc-5ccd-4dae-89f3-cdcd0e1ab165</t>
        </is>
      </c>
      <c r="K1598" s="3" t="inlineStr">
        <is>
          <t>2020-07-31 00:00:00</t>
        </is>
      </c>
    </row>
    <row r="1599">
      <c r="B1599" s="3" t="inlineStr">
        <is>
          <t>DebtInstrumentInterestRateStatedPercentage</t>
        </is>
      </c>
      <c r="C1599" s="3" t="inlineStr">
        <is>
          <t>2020-06-27</t>
        </is>
      </c>
      <c r="D1599" s="3" t="n"/>
      <c r="E1599" s="3" t="inlineStr">
        <is>
          <t>instant</t>
        </is>
      </c>
      <c r="F1599" s="3" t="inlineStr">
        <is>
          <t>0.0075</t>
        </is>
      </c>
      <c r="G1599" s="3" t="inlineStr">
        <is>
          <t>number</t>
        </is>
      </c>
      <c r="H1599" s="3" t="inlineStr">
        <is>
          <t>INF</t>
        </is>
      </c>
      <c r="I1599" s="3" t="inlineStr">
        <is>
          <t>aapl:ThirdQuarter2020DebtIssuanceMember srt:MinimumMember aapl:FixedRateNotesMember</t>
        </is>
      </c>
      <c r="J1599"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MC0xLTEtMTk2Ny90ZXh0cmVnaW9uOjFmNmFkODI3Mjc1MDQzNGM5YWE1MGE5ZmNjNjAzMjE2XzM4NDgyOTA2OTcyNDU_4b805c1f-034d-443f-b554-9a5f00dd3536</t>
        </is>
      </c>
      <c r="K1599" s="3" t="inlineStr">
        <is>
          <t>2020-07-31 00:00:00</t>
        </is>
      </c>
    </row>
    <row r="1600">
      <c r="B1600" s="3" t="inlineStr">
        <is>
          <t>DebtInstrumentInterestRateEffectivePercentage</t>
        </is>
      </c>
      <c r="C1600" s="3" t="inlineStr">
        <is>
          <t>2020-06-27</t>
        </is>
      </c>
      <c r="D1600" s="3" t="n"/>
      <c r="E1600" s="3" t="inlineStr">
        <is>
          <t>instant</t>
        </is>
      </c>
      <c r="F1600" s="3" t="inlineStr">
        <is>
          <t>0.0084</t>
        </is>
      </c>
      <c r="G1600" s="3" t="inlineStr">
        <is>
          <t>number</t>
        </is>
      </c>
      <c r="H1600" s="3" t="inlineStr">
        <is>
          <t>4</t>
        </is>
      </c>
      <c r="I1600" s="3" t="inlineStr">
        <is>
          <t>aapl:ThirdQuarter2020DebtIssuanceMember srt:MinimumMember aapl:FixedRateNotesMember</t>
        </is>
      </c>
      <c r="J1600"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NS0xLTEtMTk2Ny90ZXh0cmVnaW9uOjBmOWM5Zjg1Y2EzODRlZjY4MzhkNTJhYTcyZDJkYWY4XzM4NDgyOTA2OTcyMjg_a0a41ae7-0999-4069-b340-6f07c1cf3ee2</t>
        </is>
      </c>
      <c r="K1600" s="3" t="inlineStr">
        <is>
          <t>2020-07-31 00:00:00</t>
        </is>
      </c>
    </row>
    <row r="1601">
      <c r="B1601" s="3" t="inlineStr">
        <is>
          <t>DebtInstrumentInterestRateStatedPercentage</t>
        </is>
      </c>
      <c r="C1601" s="3" t="inlineStr">
        <is>
          <t>2020-06-27</t>
        </is>
      </c>
      <c r="D1601" s="3" t="n"/>
      <c r="E1601" s="3" t="inlineStr">
        <is>
          <t>instant</t>
        </is>
      </c>
      <c r="F1601" s="3" t="inlineStr">
        <is>
          <t>0.04650000000000001</t>
        </is>
      </c>
      <c r="G1601" s="3" t="inlineStr">
        <is>
          <t>number</t>
        </is>
      </c>
      <c r="H1601" s="3" t="inlineStr">
        <is>
          <t>INF</t>
        </is>
      </c>
      <c r="I1601" s="3" t="inlineStr">
        <is>
          <t>aapl:A20132019DebtIssuancesMember aapl:FixedRateNotesMember srt:MaximumMember</t>
        </is>
      </c>
      <c r="J1601"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wLTEtMS0xODk1L3RleHRyZWdpb246MjEwNzQxNzhkYzVmNDdhNjhmYzY5NjMyYjdhYzljODhfMzg0ODI5MDY5NzI3MA_e316cc70-9223-4217-ab2d-67b725d25a8f</t>
        </is>
      </c>
      <c r="K1601" s="3" t="inlineStr">
        <is>
          <t>2020-07-31 00:00:00</t>
        </is>
      </c>
    </row>
    <row r="1602">
      <c r="B1602" s="3" t="inlineStr">
        <is>
          <t>DebtInstrumentInterestRateEffectivePercentage</t>
        </is>
      </c>
      <c r="C1602" s="3" t="inlineStr">
        <is>
          <t>2020-06-27</t>
        </is>
      </c>
      <c r="D1602" s="3" t="n"/>
      <c r="E1602" s="3" t="inlineStr">
        <is>
          <t>instant</t>
        </is>
      </c>
      <c r="F1602" s="3" t="inlineStr">
        <is>
          <t>0.0478</t>
        </is>
      </c>
      <c r="G1602" s="3" t="inlineStr">
        <is>
          <t>number</t>
        </is>
      </c>
      <c r="H1602" s="3" t="inlineStr">
        <is>
          <t>4</t>
        </is>
      </c>
      <c r="I1602" s="3" t="inlineStr">
        <is>
          <t>aapl:A20132019DebtIssuancesMember aapl:FixedRateNotesMember srt:MaximumMember</t>
        </is>
      </c>
      <c r="J1602"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04LTEtMS0wL3RleHRyZWdpb246ZWMxOTdlYzI0YjE5NDgwMzgyYmUyOTMzNWMyNjc4N2VfMzg0ODI5MDY5NzIyOQ_76d94268-ef2b-4d9e-a070-233ab61f36d6</t>
        </is>
      </c>
      <c r="K1602" s="3" t="inlineStr">
        <is>
          <t>2020-07-31 00:00:00</t>
        </is>
      </c>
    </row>
    <row r="1603">
      <c r="B1603" s="3" t="inlineStr">
        <is>
          <t>OtherComprehensiveIncomeUnrealizedGainLossOnDerivativesArisingDuringPeriodBeforeTax</t>
        </is>
      </c>
      <c r="C1603" s="3" t="inlineStr">
        <is>
          <t>2019-06-29</t>
        </is>
      </c>
      <c r="D1603" s="3" t="inlineStr">
        <is>
          <t>2019-03-31</t>
        </is>
      </c>
      <c r="E1603" s="3" t="inlineStr">
        <is>
          <t>duration</t>
        </is>
      </c>
      <c r="F1603" s="3" t="inlineStr">
        <is>
          <t>-147000000.0</t>
        </is>
      </c>
      <c r="G1603" s="3" t="inlineStr">
        <is>
          <t>usd</t>
        </is>
      </c>
      <c r="H1603" s="3" t="inlineStr">
        <is>
          <t>-6</t>
        </is>
      </c>
      <c r="I1603" s="3" t="inlineStr">
        <is>
          <t>us-gaap:ForeignExchangeContractMember us-gaap:CashFlowHedgingMember</t>
        </is>
      </c>
      <c r="J1603"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C0zLTEtMS0w_d1d6e45d-ed17-441a-8eb7-48cc9991929b</t>
        </is>
      </c>
      <c r="K1603" s="3" t="inlineStr">
        <is>
          <t>2020-07-31 00:00:00</t>
        </is>
      </c>
    </row>
    <row r="1604">
      <c r="B1604" s="3" t="inlineStr">
        <is>
          <t>DerivativeInstrumentsGainLossReclassifiedFromAccumulatedOCIIntoIncomeEffectivePortionNet</t>
        </is>
      </c>
      <c r="C1604" s="3" t="inlineStr">
        <is>
          <t>2019-06-29</t>
        </is>
      </c>
      <c r="D1604" s="3" t="inlineStr">
        <is>
          <t>2019-03-31</t>
        </is>
      </c>
      <c r="E1604" s="3" t="inlineStr">
        <is>
          <t>duration</t>
        </is>
      </c>
      <c r="F1604" s="3" t="inlineStr">
        <is>
          <t>53000000.0</t>
        </is>
      </c>
      <c r="G1604" s="3" t="inlineStr">
        <is>
          <t>usd</t>
        </is>
      </c>
      <c r="H1604" s="3" t="inlineStr">
        <is>
          <t>-6</t>
        </is>
      </c>
      <c r="I1604" s="3" t="inlineStr">
        <is>
          <t>us-gaap:ForeignExchangeContractMember us-gaap:CashFlowHedgingMember</t>
        </is>
      </c>
      <c r="J1604"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MtMy0xLTEtMA_778cbc8e-c932-43cd-9352-9b990f7543d3</t>
        </is>
      </c>
      <c r="K1604" s="3" t="inlineStr">
        <is>
          <t>2020-07-31 00:00:00</t>
        </is>
      </c>
    </row>
    <row r="1605">
      <c r="B1605" s="3" t="inlineStr">
        <is>
          <t>AvailableForSaleDebtSecuritiesAmortizedCostBasis</t>
        </is>
      </c>
      <c r="C1605" s="3" t="inlineStr">
        <is>
          <t>2020-06-27</t>
        </is>
      </c>
      <c r="D1605" s="3" t="n"/>
      <c r="E1605" s="3" t="inlineStr">
        <is>
          <t>instant</t>
        </is>
      </c>
      <c r="F1605" s="3" t="inlineStr">
        <is>
          <t>7013000000.0</t>
        </is>
      </c>
      <c r="G1605" s="3" t="inlineStr">
        <is>
          <t>usd</t>
        </is>
      </c>
      <c r="H1605" s="3" t="inlineStr">
        <is>
          <t>-6</t>
        </is>
      </c>
      <c r="I1605" s="3" t="inlineStr">
        <is>
          <t>us-gaap:FairValueInputsLevel1Member</t>
        </is>
      </c>
      <c r="J160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xLTEtMS0w_2e0c7690-e3ae-4cba-8886-1a4a2bf9b15f</t>
        </is>
      </c>
      <c r="K1605" s="3" t="inlineStr">
        <is>
          <t>2020-07-31 00:00:00</t>
        </is>
      </c>
    </row>
    <row r="1606">
      <c r="B1606" s="3" t="inlineStr">
        <is>
          <t>AvailableForSaleDebtSecuritiesAccumulatedGrossUnrealizedGainBeforeTax</t>
        </is>
      </c>
      <c r="C1606" s="3" t="inlineStr">
        <is>
          <t>2020-06-27</t>
        </is>
      </c>
      <c r="D1606" s="3" t="n"/>
      <c r="E1606" s="3" t="inlineStr">
        <is>
          <t>instant</t>
        </is>
      </c>
      <c r="F1606" s="3" t="n"/>
      <c r="G1606" s="3" t="inlineStr">
        <is>
          <t>usd</t>
        </is>
      </c>
      <c r="H1606" s="3" t="inlineStr">
        <is>
          <t>-6</t>
        </is>
      </c>
      <c r="I1606" s="3" t="inlineStr">
        <is>
          <t>us-gaap:FairValueInputsLevel1Member</t>
        </is>
      </c>
      <c r="J160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zLTEtMS0w_598dedb7-fd37-4624-9fda-ccb6f0a3c35f</t>
        </is>
      </c>
      <c r="K1606" s="3" t="inlineStr">
        <is>
          <t>2020-07-31 00:00:00</t>
        </is>
      </c>
    </row>
    <row r="1607">
      <c r="B1607" s="3" t="inlineStr">
        <is>
          <t>AvailableForSaleDebtSecuritiesAccumulatedGrossUnrealizedLossBeforeTax</t>
        </is>
      </c>
      <c r="C1607" s="3" t="inlineStr">
        <is>
          <t>2020-06-27</t>
        </is>
      </c>
      <c r="D1607" s="3" t="n"/>
      <c r="E1607" s="3" t="inlineStr">
        <is>
          <t>instant</t>
        </is>
      </c>
      <c r="F1607" s="3" t="n"/>
      <c r="G1607" s="3" t="inlineStr">
        <is>
          <t>usd</t>
        </is>
      </c>
      <c r="H1607" s="3" t="inlineStr">
        <is>
          <t>-6</t>
        </is>
      </c>
      <c r="I1607" s="3" t="inlineStr">
        <is>
          <t>us-gaap:FairValueInputsLevel1Member</t>
        </is>
      </c>
      <c r="J160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01LTEtMS0w_b4a6f727-217b-4a93-8be3-d2fe31e49859</t>
        </is>
      </c>
      <c r="K1607" s="3" t="inlineStr">
        <is>
          <t>2020-07-31 00:00:00</t>
        </is>
      </c>
    </row>
    <row r="1608">
      <c r="B1608" s="3" t="inlineStr">
        <is>
          <t>AvailableForSaleSecuritiesDebtSecurities</t>
        </is>
      </c>
      <c r="C1608" s="3" t="inlineStr">
        <is>
          <t>2020-06-27</t>
        </is>
      </c>
      <c r="D1608" s="3" t="n"/>
      <c r="E1608" s="3" t="inlineStr">
        <is>
          <t>instant</t>
        </is>
      </c>
      <c r="F1608" s="3" t="inlineStr">
        <is>
          <t>7013000000.0</t>
        </is>
      </c>
      <c r="G1608" s="3" t="inlineStr">
        <is>
          <t>usd</t>
        </is>
      </c>
      <c r="H1608" s="3" t="inlineStr">
        <is>
          <t>-6</t>
        </is>
      </c>
      <c r="I1608" s="3" t="inlineStr">
        <is>
          <t>us-gaap:FairValueInputsLevel1Member</t>
        </is>
      </c>
      <c r="J160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03LTEtMS0w_5fcdf218-9dfe-4a42-b0b3-b7dfb0ea876f</t>
        </is>
      </c>
      <c r="K1608" s="3" t="inlineStr">
        <is>
          <t>2020-07-31 00:00:00</t>
        </is>
      </c>
    </row>
    <row r="1609">
      <c r="B1609" s="3" t="inlineStr">
        <is>
          <t>CashAndCashEquivalentsAtCarryingValue</t>
        </is>
      </c>
      <c r="C1609" s="3" t="inlineStr">
        <is>
          <t>2020-06-27</t>
        </is>
      </c>
      <c r="D1609" s="3" t="n"/>
      <c r="E1609" s="3" t="inlineStr">
        <is>
          <t>instant</t>
        </is>
      </c>
      <c r="F1609" s="3" t="inlineStr">
        <is>
          <t>7013000000.0</t>
        </is>
      </c>
      <c r="G1609" s="3" t="inlineStr">
        <is>
          <t>usd</t>
        </is>
      </c>
      <c r="H1609" s="3" t="inlineStr">
        <is>
          <t>-6</t>
        </is>
      </c>
      <c r="I1609" s="3" t="inlineStr">
        <is>
          <t>us-gaap:FairValueInputsLevel1Member</t>
        </is>
      </c>
      <c r="J160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05LTEtMS0w_366b3975-9c4a-441c-b83f-bfd9845c1ead</t>
        </is>
      </c>
      <c r="K1609" s="3" t="inlineStr">
        <is>
          <t>2020-07-31 00:00:00</t>
        </is>
      </c>
    </row>
    <row r="1610">
      <c r="B1610" s="3" t="inlineStr">
        <is>
          <t>MarketableSecuritiesCurrent</t>
        </is>
      </c>
      <c r="C1610" s="3" t="inlineStr">
        <is>
          <t>2020-06-27</t>
        </is>
      </c>
      <c r="D1610" s="3" t="n"/>
      <c r="E1610" s="3" t="inlineStr">
        <is>
          <t>instant</t>
        </is>
      </c>
      <c r="F1610" s="3" t="n"/>
      <c r="G1610" s="3" t="inlineStr">
        <is>
          <t>usd</t>
        </is>
      </c>
      <c r="H1610" s="3" t="inlineStr">
        <is>
          <t>-6</t>
        </is>
      </c>
      <c r="I1610" s="3" t="inlineStr">
        <is>
          <t>us-gaap:FairValueInputsLevel1Member</t>
        </is>
      </c>
      <c r="J161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xMS0xLTEtMA_4aa9d9f2-4115-4401-8329-a1fe9405ed8d</t>
        </is>
      </c>
      <c r="K1610" s="3" t="inlineStr">
        <is>
          <t>2020-07-31 00:00:00</t>
        </is>
      </c>
    </row>
    <row r="1611">
      <c r="B1611" s="3" t="inlineStr">
        <is>
          <t>MarketableSecuritiesNoncurrent</t>
        </is>
      </c>
      <c r="C1611" s="3" t="inlineStr">
        <is>
          <t>2020-06-27</t>
        </is>
      </c>
      <c r="D1611" s="3" t="n"/>
      <c r="E1611" s="3" t="inlineStr">
        <is>
          <t>instant</t>
        </is>
      </c>
      <c r="F1611" s="3" t="n"/>
      <c r="G1611" s="3" t="inlineStr">
        <is>
          <t>usd</t>
        </is>
      </c>
      <c r="H1611" s="3" t="inlineStr">
        <is>
          <t>-6</t>
        </is>
      </c>
      <c r="I1611" s="3" t="inlineStr">
        <is>
          <t>us-gaap:FairValueInputsLevel1Member</t>
        </is>
      </c>
      <c r="J161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Ni0xMy0xLTEtMA_2a810650-6efb-4b08-8a0e-a90f120cf6c4</t>
        </is>
      </c>
      <c r="K1611" s="3" t="inlineStr">
        <is>
          <t>2020-07-31 00:00:00</t>
        </is>
      </c>
    </row>
    <row r="1612">
      <c r="B1612" s="3" t="inlineStr">
        <is>
          <t>CostOfGoodsAndServicesSold</t>
        </is>
      </c>
      <c r="C1612" s="3" t="inlineStr">
        <is>
          <t>2019-06-29</t>
        </is>
      </c>
      <c r="D1612" s="3" t="inlineStr">
        <is>
          <t>2018-09-30</t>
        </is>
      </c>
      <c r="E1612" s="3" t="inlineStr">
        <is>
          <t>duration</t>
        </is>
      </c>
      <c r="F1612" s="3" t="inlineStr">
        <is>
          <t>122055000000.0</t>
        </is>
      </c>
      <c r="G1612" s="3" t="inlineStr">
        <is>
          <t>usd</t>
        </is>
      </c>
      <c r="H1612" s="3" t="inlineStr">
        <is>
          <t>-6</t>
        </is>
      </c>
      <c r="I1612" s="3" t="n"/>
      <c r="J1612"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AtNy0xLTEtMA_56fee9fb-fb15-47f3-8c25-5a85ae4eace4</t>
        </is>
      </c>
      <c r="K1612" s="3" t="inlineStr">
        <is>
          <t>2020-07-31 00:00:00</t>
        </is>
      </c>
    </row>
    <row r="1613">
      <c r="B1613" s="3" t="inlineStr">
        <is>
          <t>GrossProfit</t>
        </is>
      </c>
      <c r="C1613" s="3" t="inlineStr">
        <is>
          <t>2019-06-29</t>
        </is>
      </c>
      <c r="D1613" s="3" t="inlineStr">
        <is>
          <t>2018-09-30</t>
        </is>
      </c>
      <c r="E1613" s="3" t="inlineStr">
        <is>
          <t>duration</t>
        </is>
      </c>
      <c r="F1613" s="3" t="inlineStr">
        <is>
          <t>74079000000.0</t>
        </is>
      </c>
      <c r="G1613" s="3" t="inlineStr">
        <is>
          <t>usd</t>
        </is>
      </c>
      <c r="H1613" s="3" t="inlineStr">
        <is>
          <t>-6</t>
        </is>
      </c>
      <c r="I1613" s="3" t="n"/>
      <c r="J1613"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EtNy0xLTEtMA_02840cd9-9232-4564-b862-b47fb66b23ef</t>
        </is>
      </c>
      <c r="K1613" s="3" t="inlineStr">
        <is>
          <t>2020-07-31 00:00:00</t>
        </is>
      </c>
    </row>
    <row r="1614">
      <c r="B1614" s="3" t="inlineStr">
        <is>
          <t>ResearchAndDevelopmentExpense</t>
        </is>
      </c>
      <c r="C1614" s="3" t="inlineStr">
        <is>
          <t>2019-06-29</t>
        </is>
      </c>
      <c r="D1614" s="3" t="inlineStr">
        <is>
          <t>2018-09-30</t>
        </is>
      </c>
      <c r="E1614" s="3" t="inlineStr">
        <is>
          <t>duration</t>
        </is>
      </c>
      <c r="F1614" s="3" t="inlineStr">
        <is>
          <t>12107000000.0</t>
        </is>
      </c>
      <c r="G1614" s="3" t="inlineStr">
        <is>
          <t>usd</t>
        </is>
      </c>
      <c r="H1614" s="3" t="inlineStr">
        <is>
          <t>-6</t>
        </is>
      </c>
      <c r="I1614" s="3" t="n"/>
      <c r="J1614"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QtNy0xLTEtMA_8a6d39a5-63a0-404c-9879-7d676328af76</t>
        </is>
      </c>
      <c r="K1614" s="3" t="inlineStr">
        <is>
          <t>2020-07-31 00:00:00</t>
        </is>
      </c>
    </row>
    <row r="1615">
      <c r="B1615" s="3" t="inlineStr">
        <is>
          <t>SellingGeneralAndAdministrativeExpense</t>
        </is>
      </c>
      <c r="C1615" s="3" t="inlineStr">
        <is>
          <t>2019-06-29</t>
        </is>
      </c>
      <c r="D1615" s="3" t="inlineStr">
        <is>
          <t>2018-09-30</t>
        </is>
      </c>
      <c r="E1615" s="3" t="inlineStr">
        <is>
          <t>duration</t>
        </is>
      </c>
      <c r="F1615" s="3" t="inlineStr">
        <is>
          <t>13667000000.0</t>
        </is>
      </c>
      <c r="G1615" s="3" t="inlineStr">
        <is>
          <t>usd</t>
        </is>
      </c>
      <c r="H1615" s="3" t="inlineStr">
        <is>
          <t>-6</t>
        </is>
      </c>
      <c r="I1615" s="3" t="n"/>
      <c r="J1615"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UtNy0xLTEtMA_510b51bf-de5a-40a4-9c1a-3eb36b926c27</t>
        </is>
      </c>
      <c r="K1615" s="3" t="inlineStr">
        <is>
          <t>2020-07-31 00:00:00</t>
        </is>
      </c>
    </row>
    <row r="1616">
      <c r="B1616" s="3" t="inlineStr">
        <is>
          <t>OperatingExpenses</t>
        </is>
      </c>
      <c r="C1616" s="3" t="inlineStr">
        <is>
          <t>2019-06-29</t>
        </is>
      </c>
      <c r="D1616" s="3" t="inlineStr">
        <is>
          <t>2018-09-30</t>
        </is>
      </c>
      <c r="E1616" s="3" t="inlineStr">
        <is>
          <t>duration</t>
        </is>
      </c>
      <c r="F1616" s="3" t="inlineStr">
        <is>
          <t>25774000000.0</t>
        </is>
      </c>
      <c r="G1616" s="3" t="inlineStr">
        <is>
          <t>usd</t>
        </is>
      </c>
      <c r="H1616" s="3" t="inlineStr">
        <is>
          <t>-6</t>
        </is>
      </c>
      <c r="I1616" s="3" t="n"/>
      <c r="J1616"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TYtNy0xLTEtMA_7fbc75af-e29a-4f93-a370-5c54c7aeb56d</t>
        </is>
      </c>
      <c r="K1616" s="3" t="inlineStr">
        <is>
          <t>2020-07-31 00:00:00</t>
        </is>
      </c>
    </row>
    <row r="1617">
      <c r="B1617" s="3" t="inlineStr">
        <is>
          <t>IncomeLossFromContinuingOperationsBeforeIncomeTaxesExtraordinaryItemsNoncontrollingInterest</t>
        </is>
      </c>
      <c r="C1617" s="3" t="inlineStr">
        <is>
          <t>2019-06-29</t>
        </is>
      </c>
      <c r="D1617" s="3" t="inlineStr">
        <is>
          <t>2018-09-30</t>
        </is>
      </c>
      <c r="E1617" s="3" t="inlineStr">
        <is>
          <t>duration</t>
        </is>
      </c>
      <c r="F1617" s="3" t="inlineStr">
        <is>
          <t>49610000000.0</t>
        </is>
      </c>
      <c r="G1617" s="3" t="inlineStr">
        <is>
          <t>usd</t>
        </is>
      </c>
      <c r="H1617" s="3" t="inlineStr">
        <is>
          <t>-6</t>
        </is>
      </c>
      <c r="I1617" s="3" t="n"/>
      <c r="J1617"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jAtNy0xLTEtMA_d6660f4f-961a-4635-9783-896d78d58dae</t>
        </is>
      </c>
      <c r="K1617" s="3" t="inlineStr">
        <is>
          <t>2020-07-31 00:00:00</t>
        </is>
      </c>
    </row>
    <row r="1618">
      <c r="B1618" s="3" t="inlineStr">
        <is>
          <t>IncomeTaxExpenseBenefit</t>
        </is>
      </c>
      <c r="C1618" s="3" t="inlineStr">
        <is>
          <t>2019-06-29</t>
        </is>
      </c>
      <c r="D1618" s="3" t="inlineStr">
        <is>
          <t>2018-09-30</t>
        </is>
      </c>
      <c r="E1618" s="3" t="inlineStr">
        <is>
          <t>duration</t>
        </is>
      </c>
      <c r="F1618" s="3" t="inlineStr">
        <is>
          <t>8040000000.0</t>
        </is>
      </c>
      <c r="G1618" s="3" t="inlineStr">
        <is>
          <t>usd</t>
        </is>
      </c>
      <c r="H1618" s="3" t="inlineStr">
        <is>
          <t>-6</t>
        </is>
      </c>
      <c r="I1618" s="3" t="n"/>
      <c r="J1618"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MjEtNy0xLTEtMA_c874483a-95a2-4cd4-811a-7bfeccf89ad7</t>
        </is>
      </c>
      <c r="K1618" s="3" t="inlineStr">
        <is>
          <t>2020-07-31 00:00:00</t>
        </is>
      </c>
    </row>
    <row r="1619">
      <c r="B1619" s="3" t="inlineStr">
        <is>
          <t>OtherComprehensiveIncomeLossForeignCurrencyTransactionAndTranslationAdjustmentNetOfTax</t>
        </is>
      </c>
      <c r="C1619" s="3" t="inlineStr">
        <is>
          <t>2019-06-29</t>
        </is>
      </c>
      <c r="D1619" s="3" t="inlineStr">
        <is>
          <t>2018-09-30</t>
        </is>
      </c>
      <c r="E1619" s="3" t="inlineStr">
        <is>
          <t>duration</t>
        </is>
      </c>
      <c r="F1619" s="3" t="inlineStr">
        <is>
          <t>-123000000.0</t>
        </is>
      </c>
      <c r="G1619" s="3" t="inlineStr">
        <is>
          <t>usd</t>
        </is>
      </c>
      <c r="H1619" s="3" t="inlineStr">
        <is>
          <t>-6</t>
        </is>
      </c>
      <c r="I1619" s="3" t="n"/>
      <c r="J1619"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NC03LTEtMS0w_f9a21462-5647-4a14-860e-e12563833474</t>
        </is>
      </c>
      <c r="K1619" s="3" t="inlineStr">
        <is>
          <t>2020-07-31 00:00:00</t>
        </is>
      </c>
    </row>
    <row r="1620">
      <c r="B1620" s="3" t="inlineStr">
        <is>
          <t>OtherComprehensiveIncomeUnrealizedGainLossOnDerivativesArisingDuringPeriodNetOfTax</t>
        </is>
      </c>
      <c r="C1620" s="3" t="inlineStr">
        <is>
          <t>2019-06-29</t>
        </is>
      </c>
      <c r="D1620" s="3" t="inlineStr">
        <is>
          <t>2018-09-30</t>
        </is>
      </c>
      <c r="E1620" s="3" t="inlineStr">
        <is>
          <t>duration</t>
        </is>
      </c>
      <c r="F1620" s="3" t="inlineStr">
        <is>
          <t>-492000000.0</t>
        </is>
      </c>
      <c r="G1620" s="3" t="inlineStr">
        <is>
          <t>usd</t>
        </is>
      </c>
      <c r="H1620" s="3" t="inlineStr">
        <is>
          <t>-6</t>
        </is>
      </c>
      <c r="I1620" s="3" t="n"/>
      <c r="J1620"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Ny03LTEtMS0w_1e6576f1-89d7-4d73-b33f-c0db58d11829</t>
        </is>
      </c>
      <c r="K1620" s="3" t="inlineStr">
        <is>
          <t>2020-07-31 00:00:00</t>
        </is>
      </c>
    </row>
    <row r="1621">
      <c r="B1621" s="3" t="inlineStr">
        <is>
          <t>OtherComprehensiveIncomeLossReclassificationAdjustmentFromAOCIOnDerivativesNetOfTax</t>
        </is>
      </c>
      <c r="C1621" s="3" t="inlineStr">
        <is>
          <t>2019-06-29</t>
        </is>
      </c>
      <c r="D1621" s="3" t="inlineStr">
        <is>
          <t>2018-09-30</t>
        </is>
      </c>
      <c r="E1621" s="3" t="inlineStr">
        <is>
          <t>duration</t>
        </is>
      </c>
      <c r="F1621" s="3" t="inlineStr">
        <is>
          <t>107000000.0</t>
        </is>
      </c>
      <c r="G1621" s="3" t="inlineStr">
        <is>
          <t>usd</t>
        </is>
      </c>
      <c r="H1621" s="3" t="inlineStr">
        <is>
          <t>-6</t>
        </is>
      </c>
      <c r="I1621" s="3" t="n"/>
      <c r="J1621"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C03LTEtMS0w_a4d77bdd-06c3-47f5-84ea-de4a752a28ac</t>
        </is>
      </c>
      <c r="K1621" s="3" t="inlineStr">
        <is>
          <t>2020-07-31 00:00:00</t>
        </is>
      </c>
    </row>
    <row r="1622">
      <c r="B1622" s="3" t="inlineStr">
        <is>
          <t>OtherComprehensiveIncomeLossDerivativesQualifyingAsHedgesNetOfTax</t>
        </is>
      </c>
      <c r="C1622" s="3" t="inlineStr">
        <is>
          <t>2019-06-29</t>
        </is>
      </c>
      <c r="D1622" s="3" t="inlineStr">
        <is>
          <t>2018-09-30</t>
        </is>
      </c>
      <c r="E1622" s="3" t="inlineStr">
        <is>
          <t>duration</t>
        </is>
      </c>
      <c r="F1622" s="3" t="inlineStr">
        <is>
          <t>-599000000.0</t>
        </is>
      </c>
      <c r="G1622" s="3" t="inlineStr">
        <is>
          <t>usd</t>
        </is>
      </c>
      <c r="H1622" s="3" t="inlineStr">
        <is>
          <t>-6</t>
        </is>
      </c>
      <c r="I1622" s="3" t="n"/>
      <c r="J1622"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OS03LTEtMS0w_a0d04a7a-c252-453d-aa5b-c5ae51dc0d36</t>
        </is>
      </c>
      <c r="K1622" s="3" t="inlineStr">
        <is>
          <t>2020-07-31 00:00:00</t>
        </is>
      </c>
    </row>
    <row r="1623">
      <c r="B1623" s="3" t="inlineStr">
        <is>
          <t>OtherComprehensiveIncomeUnrealizedHoldingGainLossOnSecuritiesArisingDuringPeriodNetOfTax</t>
        </is>
      </c>
      <c r="C1623" s="3" t="inlineStr">
        <is>
          <t>2019-06-29</t>
        </is>
      </c>
      <c r="D1623" s="3" t="inlineStr">
        <is>
          <t>2018-09-30</t>
        </is>
      </c>
      <c r="E1623" s="3" t="inlineStr">
        <is>
          <t>duration</t>
        </is>
      </c>
      <c r="F1623" s="3" t="inlineStr">
        <is>
          <t>3405000000.0</t>
        </is>
      </c>
      <c r="G1623" s="3" t="inlineStr">
        <is>
          <t>usd</t>
        </is>
      </c>
      <c r="H1623" s="3" t="inlineStr">
        <is>
          <t>-6</t>
        </is>
      </c>
      <c r="I1623" s="3" t="n"/>
      <c r="J1623"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ItNy0xLTEtMA_9c06b423-23a1-4e56-92b7-664ecd75079f</t>
        </is>
      </c>
      <c r="K1623" s="3" t="inlineStr">
        <is>
          <t>2020-07-31 00:00:00</t>
        </is>
      </c>
    </row>
    <row r="1624">
      <c r="B1624" s="3" t="inlineStr">
        <is>
          <t>OtherComprehensiveIncomeLossReclassificationAdjustmentFromAOCIForSaleOfSecuritiesNetOfTax</t>
        </is>
      </c>
      <c r="C1624" s="3" t="inlineStr">
        <is>
          <t>2019-06-29</t>
        </is>
      </c>
      <c r="D1624" s="3" t="inlineStr">
        <is>
          <t>2018-09-30</t>
        </is>
      </c>
      <c r="E1624" s="3" t="inlineStr">
        <is>
          <t>duration</t>
        </is>
      </c>
      <c r="F1624" s="3" t="inlineStr">
        <is>
          <t>-43000000.0</t>
        </is>
      </c>
      <c r="G1624" s="3" t="inlineStr">
        <is>
          <t>usd</t>
        </is>
      </c>
      <c r="H1624" s="3" t="inlineStr">
        <is>
          <t>-6</t>
        </is>
      </c>
      <c r="I1624" s="3" t="n"/>
      <c r="J1624"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MtNy0xLTEtMA_c48313f2-4c50-40cd-a075-8d1121311a57</t>
        </is>
      </c>
      <c r="K1624" s="3" t="inlineStr">
        <is>
          <t>2020-07-31 00:00:00</t>
        </is>
      </c>
    </row>
    <row r="1625">
      <c r="B1625" s="3" t="inlineStr">
        <is>
          <t>OtherComprehensiveIncomeLossAvailableForSaleSecuritiesAdjustmentNetOfTax</t>
        </is>
      </c>
      <c r="C1625" s="3" t="inlineStr">
        <is>
          <t>2019-06-29</t>
        </is>
      </c>
      <c r="D1625" s="3" t="inlineStr">
        <is>
          <t>2018-09-30</t>
        </is>
      </c>
      <c r="E1625" s="3" t="inlineStr">
        <is>
          <t>duration</t>
        </is>
      </c>
      <c r="F1625" s="3" t="inlineStr">
        <is>
          <t>3448000000.0</t>
        </is>
      </c>
      <c r="G1625" s="3" t="inlineStr">
        <is>
          <t>usd</t>
        </is>
      </c>
      <c r="H1625" s="3" t="inlineStr">
        <is>
          <t>-6</t>
        </is>
      </c>
      <c r="I1625" s="3" t="n"/>
      <c r="J1625"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QtNy0xLTEtMA_621fd3ce-cd78-4f63-b12d-bf37bf80fd57</t>
        </is>
      </c>
      <c r="K1625" s="3" t="inlineStr">
        <is>
          <t>2020-07-31 00:00:00</t>
        </is>
      </c>
    </row>
    <row r="1626">
      <c r="B1626" s="3" t="inlineStr">
        <is>
          <t>OtherComprehensiveIncomeLossNetOfTaxPortionAttributableToParent</t>
        </is>
      </c>
      <c r="C1626" s="3" t="inlineStr">
        <is>
          <t>2019-06-29</t>
        </is>
      </c>
      <c r="D1626" s="3" t="inlineStr">
        <is>
          <t>2018-09-30</t>
        </is>
      </c>
      <c r="E1626" s="3" t="inlineStr">
        <is>
          <t>duration</t>
        </is>
      </c>
      <c r="F1626" s="3" t="inlineStr">
        <is>
          <t>2726000000.0</t>
        </is>
      </c>
      <c r="G1626" s="3" t="inlineStr">
        <is>
          <t>usd</t>
        </is>
      </c>
      <c r="H1626" s="3" t="inlineStr">
        <is>
          <t>-6</t>
        </is>
      </c>
      <c r="I1626" s="3" t="n"/>
      <c r="J1626"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YtNy0xLTEtMA_ac022da1-0ef0-49b1-8ff4-b99734823dd5</t>
        </is>
      </c>
      <c r="K1626" s="3" t="inlineStr">
        <is>
          <t>2020-07-31 00:00:00</t>
        </is>
      </c>
    </row>
    <row r="1627">
      <c r="B1627" s="3" t="inlineStr">
        <is>
          <t>ComprehensiveIncomeNetOfTax</t>
        </is>
      </c>
      <c r="C1627" s="3" t="inlineStr">
        <is>
          <t>2019-06-29</t>
        </is>
      </c>
      <c r="D1627" s="3" t="inlineStr">
        <is>
          <t>2018-09-30</t>
        </is>
      </c>
      <c r="E1627" s="3" t="inlineStr">
        <is>
          <t>duration</t>
        </is>
      </c>
      <c r="F1627" s="3" t="inlineStr">
        <is>
          <t>44296000000.0</t>
        </is>
      </c>
      <c r="G1627" s="3" t="inlineStr">
        <is>
          <t>usd</t>
        </is>
      </c>
      <c r="H1627" s="3" t="inlineStr">
        <is>
          <t>-6</t>
        </is>
      </c>
      <c r="I1627" s="3" t="n"/>
      <c r="J1627" s="3" t="inlineStr">
        <is>
          <t>https://www.sec.gov/Archives/edgar/data/320193/000032019320000062/aapl-20200627.htm#id3VybDovL2RvY3MudjEvZG9jOjg5NzA4NDI1MzYyZDQ4OTY5NTgwMzU1NGQ4NzY1MzJmL3NlYzo4OTcwODQyNTM2MmQ0ODk2OTU4MDM1NTRkODc2NTMyZl8xOS9mcmFnOjk0MGIyMDZlNTQ3MDQzOGFiOWY3YjFjMWFhYTU4OTg1L3RhYmxlOmQwNDVjMjg3YThjZjRhY2Y5ZDkwZWI0MDNmNWQzYzUyL3RhYmxlcmFuZ2U6ZDA0NWMyODdhOGNmNGFjZjlkOTBlYjQwM2Y1ZDNjNTJfMTctNy0xLTEtMA_99a229d9-fe0e-4797-830e-0580f0d8b777</t>
        </is>
      </c>
      <c r="K1627" s="3" t="inlineStr">
        <is>
          <t>2020-07-31 00:00:00</t>
        </is>
      </c>
    </row>
    <row r="1628">
      <c r="B1628" s="3" t="inlineStr">
        <is>
          <t>CommonStockDividendsPerShareDeclared</t>
        </is>
      </c>
      <c r="C1628" s="3" t="inlineStr">
        <is>
          <t>2019-06-29</t>
        </is>
      </c>
      <c r="D1628" s="3" t="inlineStr">
        <is>
          <t>2018-09-30</t>
        </is>
      </c>
      <c r="E1628" s="3" t="inlineStr">
        <is>
          <t>duration</t>
        </is>
      </c>
      <c r="F1628" s="3" t="inlineStr">
        <is>
          <t>2.23</t>
        </is>
      </c>
      <c r="G1628" s="3" t="inlineStr">
        <is>
          <t>usdPerShare</t>
        </is>
      </c>
      <c r="H1628" s="3" t="inlineStr">
        <is>
          <t>INF</t>
        </is>
      </c>
      <c r="I1628" s="3" t="n"/>
      <c r="J162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gtNy0xLTEtMA_7dc2b46e-752f-4e76-b5a4-6011e556bd84</t>
        </is>
      </c>
      <c r="K1628" s="3" t="inlineStr">
        <is>
          <t>2020-07-31 00:00:00</t>
        </is>
      </c>
    </row>
    <row r="1629">
      <c r="B1629" s="3" t="inlineStr">
        <is>
          <t>DepreciationDepletionAndAmortization</t>
        </is>
      </c>
      <c r="C1629" s="3" t="inlineStr">
        <is>
          <t>2019-06-29</t>
        </is>
      </c>
      <c r="D1629" s="3" t="inlineStr">
        <is>
          <t>2018-09-30</t>
        </is>
      </c>
      <c r="E1629" s="3" t="inlineStr">
        <is>
          <t>duration</t>
        </is>
      </c>
      <c r="F1629" s="3" t="inlineStr">
        <is>
          <t>9368000000.0</t>
        </is>
      </c>
      <c r="G1629" s="3" t="inlineStr">
        <is>
          <t>usd</t>
        </is>
      </c>
      <c r="H1629" s="3" t="inlineStr">
        <is>
          <t>-6</t>
        </is>
      </c>
      <c r="I1629" s="3" t="n"/>
      <c r="J1629"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i0zLTEtMS0w_6afa429c-d4d7-49cc-836c-a5afe3b0c5ac</t>
        </is>
      </c>
      <c r="K1629" s="3" t="inlineStr">
        <is>
          <t>2020-07-31 00:00:00</t>
        </is>
      </c>
    </row>
    <row r="1630">
      <c r="B1630" s="3" t="inlineStr">
        <is>
          <t>ShareBasedCompensation</t>
        </is>
      </c>
      <c r="C1630" s="3" t="inlineStr">
        <is>
          <t>2019-06-29</t>
        </is>
      </c>
      <c r="D1630" s="3" t="inlineStr">
        <is>
          <t>2018-09-30</t>
        </is>
      </c>
      <c r="E1630" s="3" t="inlineStr">
        <is>
          <t>duration</t>
        </is>
      </c>
      <c r="F1630" s="3" t="inlineStr">
        <is>
          <t>4569000000.0</t>
        </is>
      </c>
      <c r="G1630" s="3" t="inlineStr">
        <is>
          <t>usd</t>
        </is>
      </c>
      <c r="H1630" s="3" t="inlineStr">
        <is>
          <t>-6</t>
        </is>
      </c>
      <c r="I1630" s="3" t="n"/>
      <c r="J1630"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y0zLTEtMS0w_148f3719-b9a6-48ec-b55f-dfb4898470c1</t>
        </is>
      </c>
      <c r="K1630" s="3" t="inlineStr">
        <is>
          <t>2020-07-31 00:00:00</t>
        </is>
      </c>
    </row>
    <row r="1631">
      <c r="B1631" s="3" t="inlineStr">
        <is>
          <t>DeferredIncomeTaxExpenseBenefit</t>
        </is>
      </c>
      <c r="C1631" s="3" t="inlineStr">
        <is>
          <t>2019-06-29</t>
        </is>
      </c>
      <c r="D1631" s="3" t="inlineStr">
        <is>
          <t>2018-09-30</t>
        </is>
      </c>
      <c r="E1631" s="3" t="inlineStr">
        <is>
          <t>duration</t>
        </is>
      </c>
      <c r="F1631" s="3" t="inlineStr">
        <is>
          <t>-38000000.0</t>
        </is>
      </c>
      <c r="G1631" s="3" t="inlineStr">
        <is>
          <t>usd</t>
        </is>
      </c>
      <c r="H1631" s="3" t="inlineStr">
        <is>
          <t>-6</t>
        </is>
      </c>
      <c r="I1631" s="3" t="n"/>
      <c r="J1631"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OC0zLTEtMS0w_ffd4627a-41e9-459f-9ec0-9b834b76a1bf</t>
        </is>
      </c>
      <c r="K1631" s="3" t="inlineStr">
        <is>
          <t>2020-07-31 00:00:00</t>
        </is>
      </c>
    </row>
    <row r="1632">
      <c r="B1632" s="3" t="inlineStr">
        <is>
          <t>OtherNoncashIncomeExpense</t>
        </is>
      </c>
      <c r="C1632" s="3" t="inlineStr">
        <is>
          <t>2019-06-29</t>
        </is>
      </c>
      <c r="D1632" s="3" t="inlineStr">
        <is>
          <t>2018-09-30</t>
        </is>
      </c>
      <c r="E1632" s="3" t="inlineStr">
        <is>
          <t>duration</t>
        </is>
      </c>
      <c r="F1632" s="3" t="inlineStr">
        <is>
          <t>340000000.0</t>
        </is>
      </c>
      <c r="G1632" s="3" t="inlineStr">
        <is>
          <t>usd</t>
        </is>
      </c>
      <c r="H1632" s="3" t="inlineStr">
        <is>
          <t>-6</t>
        </is>
      </c>
      <c r="I1632" s="3" t="n"/>
      <c r="J1632"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OS0zLTEtMS0w_093a4e21-fe05-4dd1-a362-5332320b5e4e</t>
        </is>
      </c>
      <c r="K1632" s="3" t="inlineStr">
        <is>
          <t>2020-07-31 00:00:00</t>
        </is>
      </c>
    </row>
    <row r="1633">
      <c r="B1633" s="3" t="inlineStr">
        <is>
          <t>IncreaseDecreaseInAccountsReceivable</t>
        </is>
      </c>
      <c r="C1633" s="3" t="inlineStr">
        <is>
          <t>2019-06-29</t>
        </is>
      </c>
      <c r="D1633" s="3" t="inlineStr">
        <is>
          <t>2018-09-30</t>
        </is>
      </c>
      <c r="E1633" s="3" t="inlineStr">
        <is>
          <t>duration</t>
        </is>
      </c>
      <c r="F1633" s="3" t="inlineStr">
        <is>
          <t>-9013000000.0</t>
        </is>
      </c>
      <c r="G1633" s="3" t="inlineStr">
        <is>
          <t>usd</t>
        </is>
      </c>
      <c r="H1633" s="3" t="inlineStr">
        <is>
          <t>-6</t>
        </is>
      </c>
      <c r="I1633" s="3" t="n"/>
      <c r="J1633"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EtMy0xLTEtMA_fb4f4dc8-95ae-4078-bf0e-e5c3888e7aee</t>
        </is>
      </c>
      <c r="K1633" s="3" t="inlineStr">
        <is>
          <t>2020-07-31 00:00:00</t>
        </is>
      </c>
    </row>
    <row r="1634">
      <c r="B1634" s="3" t="inlineStr">
        <is>
          <t>IncreaseDecreaseInInventories</t>
        </is>
      </c>
      <c r="C1634" s="3" t="inlineStr">
        <is>
          <t>2019-06-29</t>
        </is>
      </c>
      <c r="D1634" s="3" t="inlineStr">
        <is>
          <t>2018-09-30</t>
        </is>
      </c>
      <c r="E1634" s="3" t="inlineStr">
        <is>
          <t>duration</t>
        </is>
      </c>
      <c r="F1634" s="3" t="inlineStr">
        <is>
          <t>-496000000.0</t>
        </is>
      </c>
      <c r="G1634" s="3" t="inlineStr">
        <is>
          <t>usd</t>
        </is>
      </c>
      <c r="H1634" s="3" t="inlineStr">
        <is>
          <t>-6</t>
        </is>
      </c>
      <c r="I1634" s="3" t="n"/>
      <c r="J1634"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ItMy0xLTEtMA_d55ddb95-04d4-4699-93e4-f8133f44bd53</t>
        </is>
      </c>
      <c r="K1634" s="3" t="inlineStr">
        <is>
          <t>2020-07-31 00:00:00</t>
        </is>
      </c>
    </row>
    <row r="1635">
      <c r="B1635" s="3" t="inlineStr">
        <is>
          <t>IncreaseDecreaseInOtherReceivables</t>
        </is>
      </c>
      <c r="C1635" s="3" t="inlineStr">
        <is>
          <t>2019-06-29</t>
        </is>
      </c>
      <c r="D1635" s="3" t="inlineStr">
        <is>
          <t>2018-09-30</t>
        </is>
      </c>
      <c r="E1635" s="3" t="inlineStr">
        <is>
          <t>duration</t>
        </is>
      </c>
      <c r="F1635" s="3" t="inlineStr">
        <is>
          <t>-13483000000.0</t>
        </is>
      </c>
      <c r="G1635" s="3" t="inlineStr">
        <is>
          <t>usd</t>
        </is>
      </c>
      <c r="H1635" s="3" t="inlineStr">
        <is>
          <t>-6</t>
        </is>
      </c>
      <c r="I1635" s="3" t="n"/>
      <c r="J1635"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MtMy0xLTEtMA_a574ad1a-e3ca-40bf-8073-583298c42e72</t>
        </is>
      </c>
      <c r="K1635" s="3" t="inlineStr">
        <is>
          <t>2020-07-31 00:00:00</t>
        </is>
      </c>
    </row>
    <row r="1636">
      <c r="B1636" s="3" t="inlineStr">
        <is>
          <t>IncreaseDecreaseInOtherOperatingAssets</t>
        </is>
      </c>
      <c r="C1636" s="3" t="inlineStr">
        <is>
          <t>2019-06-29</t>
        </is>
      </c>
      <c r="D1636" s="3" t="inlineStr">
        <is>
          <t>2018-09-30</t>
        </is>
      </c>
      <c r="E1636" s="3" t="inlineStr">
        <is>
          <t>duration</t>
        </is>
      </c>
      <c r="F1636" s="3" t="inlineStr">
        <is>
          <t>-693000000.0</t>
        </is>
      </c>
      <c r="G1636" s="3" t="inlineStr">
        <is>
          <t>usd</t>
        </is>
      </c>
      <c r="H1636" s="3" t="inlineStr">
        <is>
          <t>-6</t>
        </is>
      </c>
      <c r="I1636" s="3" t="n"/>
      <c r="J1636"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QtMy0xLTEtMA_d511ec90-fc92-4489-8d1a-680e94b73876</t>
        </is>
      </c>
      <c r="K1636" s="3" t="inlineStr">
        <is>
          <t>2020-07-31 00:00:00</t>
        </is>
      </c>
    </row>
    <row r="1637">
      <c r="B1637" s="3" t="inlineStr">
        <is>
          <t>IncreaseDecreaseInAccountsPayable</t>
        </is>
      </c>
      <c r="C1637" s="3" t="inlineStr">
        <is>
          <t>2019-06-29</t>
        </is>
      </c>
      <c r="D1637" s="3" t="inlineStr">
        <is>
          <t>2018-09-30</t>
        </is>
      </c>
      <c r="E1637" s="3" t="inlineStr">
        <is>
          <t>duration</t>
        </is>
      </c>
      <c r="F1637" s="3" t="inlineStr">
        <is>
          <t>-19804000000.0</t>
        </is>
      </c>
      <c r="G1637" s="3" t="inlineStr">
        <is>
          <t>usd</t>
        </is>
      </c>
      <c r="H1637" s="3" t="inlineStr">
        <is>
          <t>-6</t>
        </is>
      </c>
      <c r="I1637" s="3" t="n"/>
      <c r="J1637"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UtMy0xLTEtMA_bfb38d51-d5c9-45d8-ad9f-f9d6c61a6bc6</t>
        </is>
      </c>
      <c r="K1637" s="3" t="inlineStr">
        <is>
          <t>2020-07-31 00:00:00</t>
        </is>
      </c>
    </row>
    <row r="1638">
      <c r="B1638" s="3" t="inlineStr">
        <is>
          <t>IncreaseDecreaseInContractWithCustomerLiability</t>
        </is>
      </c>
      <c r="C1638" s="3" t="inlineStr">
        <is>
          <t>2019-06-29</t>
        </is>
      </c>
      <c r="D1638" s="3" t="inlineStr">
        <is>
          <t>2018-09-30</t>
        </is>
      </c>
      <c r="E1638" s="3" t="inlineStr">
        <is>
          <t>duration</t>
        </is>
      </c>
      <c r="F1638" s="3" t="inlineStr">
        <is>
          <t>-776000000.0</t>
        </is>
      </c>
      <c r="G1638" s="3" t="inlineStr">
        <is>
          <t>usd</t>
        </is>
      </c>
      <c r="H1638" s="3" t="inlineStr">
        <is>
          <t>-6</t>
        </is>
      </c>
      <c r="I1638" s="3" t="n"/>
      <c r="J1638"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YtMy0xLTEtMA_a7972c45-b5da-47bf-82d6-74cd845f2f56</t>
        </is>
      </c>
      <c r="K1638" s="3" t="inlineStr">
        <is>
          <t>2020-07-31 00:00:00</t>
        </is>
      </c>
    </row>
    <row r="1639">
      <c r="B1639" s="3" t="inlineStr">
        <is>
          <t>IncreaseDecreaseInOtherOperatingLiabilities</t>
        </is>
      </c>
      <c r="C1639" s="3" t="inlineStr">
        <is>
          <t>2019-06-29</t>
        </is>
      </c>
      <c r="D1639" s="3" t="inlineStr">
        <is>
          <t>2018-09-30</t>
        </is>
      </c>
      <c r="E1639" s="3" t="inlineStr">
        <is>
          <t>duration</t>
        </is>
      </c>
      <c r="F1639" s="3" t="inlineStr">
        <is>
          <t>-8753000000.0</t>
        </is>
      </c>
      <c r="G1639" s="3" t="inlineStr">
        <is>
          <t>usd</t>
        </is>
      </c>
      <c r="H1639" s="3" t="inlineStr">
        <is>
          <t>-6</t>
        </is>
      </c>
      <c r="I1639" s="3" t="n"/>
      <c r="J1639"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ctMy0xLTEtMA_501c7561-b553-4a25-a759-d9e1cf3b0185</t>
        </is>
      </c>
      <c r="K1639" s="3" t="inlineStr">
        <is>
          <t>2020-07-31 00:00:00</t>
        </is>
      </c>
    </row>
    <row r="1640">
      <c r="B1640" s="3" t="inlineStr">
        <is>
          <t>NetCashProvidedByUsedInOperatingActivities</t>
        </is>
      </c>
      <c r="C1640" s="3" t="inlineStr">
        <is>
          <t>2019-06-29</t>
        </is>
      </c>
      <c r="D1640" s="3" t="inlineStr">
        <is>
          <t>2018-09-30</t>
        </is>
      </c>
      <c r="E1640" s="3" t="inlineStr">
        <is>
          <t>duration</t>
        </is>
      </c>
      <c r="F1640" s="3" t="inlineStr">
        <is>
          <t>49481000000.0</t>
        </is>
      </c>
      <c r="G1640" s="3" t="inlineStr">
        <is>
          <t>usd</t>
        </is>
      </c>
      <c r="H1640" s="3" t="inlineStr">
        <is>
          <t>-6</t>
        </is>
      </c>
      <c r="I1640" s="3" t="n"/>
      <c r="J1640"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TgtMy0xLTEtMA_2a21c490-9b78-4155-a154-99abfffee928</t>
        </is>
      </c>
      <c r="K1640" s="3" t="inlineStr">
        <is>
          <t>2020-07-31 00:00:00</t>
        </is>
      </c>
    </row>
    <row r="1641">
      <c r="B1641" s="3" t="inlineStr">
        <is>
          <t>PaymentsToAcquireAvailableForSaleSecuritiesDebt</t>
        </is>
      </c>
      <c r="C1641" s="3" t="inlineStr">
        <is>
          <t>2019-06-29</t>
        </is>
      </c>
      <c r="D1641" s="3" t="inlineStr">
        <is>
          <t>2018-09-30</t>
        </is>
      </c>
      <c r="E1641" s="3" t="inlineStr">
        <is>
          <t>duration</t>
        </is>
      </c>
      <c r="F1641" s="3" t="inlineStr">
        <is>
          <t>21902000000.0</t>
        </is>
      </c>
      <c r="G1641" s="3" t="inlineStr">
        <is>
          <t>usd</t>
        </is>
      </c>
      <c r="H1641" s="3" t="inlineStr">
        <is>
          <t>-6</t>
        </is>
      </c>
      <c r="I1641" s="3" t="n"/>
      <c r="J1641"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AtMy0xLTEtMA_5e97c745-5a6f-4969-871a-7e4c57d941c5</t>
        </is>
      </c>
      <c r="K1641" s="3" t="inlineStr">
        <is>
          <t>2020-07-31 00:00:00</t>
        </is>
      </c>
    </row>
    <row r="1642">
      <c r="B1642" s="3" t="inlineStr">
        <is>
          <t>ProceedsFromMaturitiesPrepaymentsAndCallsOfAvailableForSaleSecurities</t>
        </is>
      </c>
      <c r="C1642" s="3" t="inlineStr">
        <is>
          <t>2019-06-29</t>
        </is>
      </c>
      <c r="D1642" s="3" t="inlineStr">
        <is>
          <t>2018-09-30</t>
        </is>
      </c>
      <c r="E1642" s="3" t="inlineStr">
        <is>
          <t>duration</t>
        </is>
      </c>
      <c r="F1642" s="3" t="inlineStr">
        <is>
          <t>26783000000.0</t>
        </is>
      </c>
      <c r="G1642" s="3" t="inlineStr">
        <is>
          <t>usd</t>
        </is>
      </c>
      <c r="H1642" s="3" t="inlineStr">
        <is>
          <t>-6</t>
        </is>
      </c>
      <c r="I1642" s="3" t="n"/>
      <c r="J1642"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EtMy0xLTEtMA_6587e0c3-a95d-4a97-9463-1476a6887a2a</t>
        </is>
      </c>
      <c r="K1642" s="3" t="inlineStr">
        <is>
          <t>2020-07-31 00:00:00</t>
        </is>
      </c>
    </row>
    <row r="1643">
      <c r="B1643" s="3" t="inlineStr">
        <is>
          <t>ProceedsFromSaleOfAvailableForSaleSecuritiesDebt</t>
        </is>
      </c>
      <c r="C1643" s="3" t="inlineStr">
        <is>
          <t>2019-06-29</t>
        </is>
      </c>
      <c r="D1643" s="3" t="inlineStr">
        <is>
          <t>2018-09-30</t>
        </is>
      </c>
      <c r="E1643" s="3" t="inlineStr">
        <is>
          <t>duration</t>
        </is>
      </c>
      <c r="F1643" s="3" t="inlineStr">
        <is>
          <t>49516000000.0</t>
        </is>
      </c>
      <c r="G1643" s="3" t="inlineStr">
        <is>
          <t>usd</t>
        </is>
      </c>
      <c r="H1643" s="3" t="inlineStr">
        <is>
          <t>-6</t>
        </is>
      </c>
      <c r="I1643" s="3" t="n"/>
      <c r="J1643"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ItMy0xLTEtMA_091eedbf-eaad-4166-95a4-b570fa187942</t>
        </is>
      </c>
      <c r="K1643" s="3" t="inlineStr">
        <is>
          <t>2020-07-31 00:00:00</t>
        </is>
      </c>
    </row>
    <row r="1644">
      <c r="B1644" s="3" t="inlineStr">
        <is>
          <t>PaymentsToAcquirePropertyPlantAndEquipment</t>
        </is>
      </c>
      <c r="C1644" s="3" t="inlineStr">
        <is>
          <t>2019-06-29</t>
        </is>
      </c>
      <c r="D1644" s="3" t="inlineStr">
        <is>
          <t>2018-09-30</t>
        </is>
      </c>
      <c r="E1644" s="3" t="inlineStr">
        <is>
          <t>duration</t>
        </is>
      </c>
      <c r="F1644" s="3" t="inlineStr">
        <is>
          <t>7718000000.0</t>
        </is>
      </c>
      <c r="G1644" s="3" t="inlineStr">
        <is>
          <t>usd</t>
        </is>
      </c>
      <c r="H1644" s="3" t="inlineStr">
        <is>
          <t>-6</t>
        </is>
      </c>
      <c r="I1644" s="3" t="n"/>
      <c r="J1644"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MtMy0xLTEtMA_c3f8ea8b-1e8d-4985-87cd-63e4fb35533f</t>
        </is>
      </c>
      <c r="K1644" s="3" t="inlineStr">
        <is>
          <t>2020-07-31 00:00:00</t>
        </is>
      </c>
    </row>
    <row r="1645">
      <c r="B1645" s="3" t="inlineStr">
        <is>
          <t>PaymentsToAcquireBusinessesNetOfCashAcquired</t>
        </is>
      </c>
      <c r="C1645" s="3" t="inlineStr">
        <is>
          <t>2019-06-29</t>
        </is>
      </c>
      <c r="D1645" s="3" t="inlineStr">
        <is>
          <t>2018-09-30</t>
        </is>
      </c>
      <c r="E1645" s="3" t="inlineStr">
        <is>
          <t>duration</t>
        </is>
      </c>
      <c r="F1645" s="3" t="inlineStr">
        <is>
          <t>611000000.0</t>
        </is>
      </c>
      <c r="G1645" s="3" t="inlineStr">
        <is>
          <t>usd</t>
        </is>
      </c>
      <c r="H1645" s="3" t="inlineStr">
        <is>
          <t>-6</t>
        </is>
      </c>
      <c r="I1645" s="3" t="n"/>
      <c r="J1645"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QtMy0xLTEtMA_37ecc5fe-5059-4140-8061-0b0e598c9dca</t>
        </is>
      </c>
      <c r="K1645" s="3" t="inlineStr">
        <is>
          <t>2020-07-31 00:00:00</t>
        </is>
      </c>
    </row>
    <row r="1646">
      <c r="B1646" s="3" t="inlineStr">
        <is>
          <t>PaymentsToAcquireOtherInvestments</t>
        </is>
      </c>
      <c r="C1646" s="3" t="inlineStr">
        <is>
          <t>2019-06-29</t>
        </is>
      </c>
      <c r="D1646" s="3" t="inlineStr">
        <is>
          <t>2018-09-30</t>
        </is>
      </c>
      <c r="E1646" s="3" t="inlineStr">
        <is>
          <t>duration</t>
        </is>
      </c>
      <c r="F1646" s="3" t="inlineStr">
        <is>
          <t>632000000.0</t>
        </is>
      </c>
      <c r="G1646" s="3" t="inlineStr">
        <is>
          <t>usd</t>
        </is>
      </c>
      <c r="H1646" s="3" t="inlineStr">
        <is>
          <t>-6</t>
        </is>
      </c>
      <c r="I1646" s="3" t="n"/>
      <c r="J1646"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UtMy0xLTEtMA_8205f676-c2b1-4559-a558-9802982cc0f7</t>
        </is>
      </c>
      <c r="K1646" s="3" t="inlineStr">
        <is>
          <t>2020-07-31 00:00:00</t>
        </is>
      </c>
    </row>
    <row r="1647">
      <c r="B1647" s="3" t="inlineStr">
        <is>
          <t>ProceedsFromSaleAndMaturityOfOtherInvestments</t>
        </is>
      </c>
      <c r="C1647" s="3" t="inlineStr">
        <is>
          <t>2019-06-29</t>
        </is>
      </c>
      <c r="D1647" s="3" t="inlineStr">
        <is>
          <t>2018-09-30</t>
        </is>
      </c>
      <c r="E1647" s="3" t="inlineStr">
        <is>
          <t>duration</t>
        </is>
      </c>
      <c r="F1647" s="3" t="inlineStr">
        <is>
          <t>1526000000.0</t>
        </is>
      </c>
      <c r="G1647" s="3" t="inlineStr">
        <is>
          <t>usd</t>
        </is>
      </c>
      <c r="H1647" s="3" t="inlineStr">
        <is>
          <t>-6</t>
        </is>
      </c>
      <c r="I1647" s="3" t="n"/>
      <c r="J1647"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YtMy0xLTEtMTIzNg_81aec8d8-c939-4418-bc78-966a35b58592</t>
        </is>
      </c>
      <c r="K1647" s="3" t="inlineStr">
        <is>
          <t>2020-07-31 00:00:00</t>
        </is>
      </c>
    </row>
    <row r="1648">
      <c r="B1648" s="3" t="inlineStr">
        <is>
          <t>PaymentsForProceedsFromOtherInvestingActivities</t>
        </is>
      </c>
      <c r="C1648" s="3" t="inlineStr">
        <is>
          <t>2019-06-29</t>
        </is>
      </c>
      <c r="D1648" s="3" t="inlineStr">
        <is>
          <t>2018-09-30</t>
        </is>
      </c>
      <c r="E1648" s="3" t="inlineStr">
        <is>
          <t>duration</t>
        </is>
      </c>
      <c r="F1648" s="3" t="inlineStr">
        <is>
          <t>268000000.0</t>
        </is>
      </c>
      <c r="G1648" s="3" t="inlineStr">
        <is>
          <t>usd</t>
        </is>
      </c>
      <c r="H1648" s="3" t="inlineStr">
        <is>
          <t>-6</t>
        </is>
      </c>
      <c r="I1648" s="3" t="n"/>
      <c r="J1648"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ctMy0xLTEtMA_01b7affd-9ba9-4bf7-9361-52872ebb5379</t>
        </is>
      </c>
      <c r="K1648" s="3" t="inlineStr">
        <is>
          <t>2020-07-31 00:00:00</t>
        </is>
      </c>
    </row>
    <row r="1649">
      <c r="B1649" s="3" t="inlineStr">
        <is>
          <t>NetCashProvidedByUsedInInvestingActivities</t>
        </is>
      </c>
      <c r="C1649" s="3" t="inlineStr">
        <is>
          <t>2019-06-29</t>
        </is>
      </c>
      <c r="D1649" s="3" t="inlineStr">
        <is>
          <t>2018-09-30</t>
        </is>
      </c>
      <c r="E1649" s="3" t="inlineStr">
        <is>
          <t>duration</t>
        </is>
      </c>
      <c r="F1649" s="3" t="inlineStr">
        <is>
          <t>46694000000.0</t>
        </is>
      </c>
      <c r="G1649" s="3" t="inlineStr">
        <is>
          <t>usd</t>
        </is>
      </c>
      <c r="H1649" s="3" t="inlineStr">
        <is>
          <t>-6</t>
        </is>
      </c>
      <c r="I1649" s="3" t="n"/>
      <c r="J1649"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jgtMy0xLTEtMA_0a7a605e-456b-4cb6-a048-6de7145f3831</t>
        </is>
      </c>
      <c r="K1649" s="3" t="inlineStr">
        <is>
          <t>2020-07-31 00:00:00</t>
        </is>
      </c>
    </row>
    <row r="1650">
      <c r="B1650" s="3" t="inlineStr">
        <is>
          <t>ProceedsFromIssuanceOfCommonStock</t>
        </is>
      </c>
      <c r="C1650" s="3" t="inlineStr">
        <is>
          <t>2019-06-29</t>
        </is>
      </c>
      <c r="D1650" s="3" t="inlineStr">
        <is>
          <t>2018-09-30</t>
        </is>
      </c>
      <c r="E1650" s="3" t="inlineStr">
        <is>
          <t>duration</t>
        </is>
      </c>
      <c r="F1650" s="3" t="inlineStr">
        <is>
          <t>391000000.0</t>
        </is>
      </c>
      <c r="G1650" s="3" t="inlineStr">
        <is>
          <t>usd</t>
        </is>
      </c>
      <c r="H1650" s="3" t="inlineStr">
        <is>
          <t>-6</t>
        </is>
      </c>
      <c r="I1650" s="3" t="n"/>
      <c r="J1650"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AtMy0xLTEtMA_b2317c7b-30b0-4b75-be20-3760fc0fcb6b</t>
        </is>
      </c>
      <c r="K1650" s="3" t="inlineStr">
        <is>
          <t>2020-07-31 00:00:00</t>
        </is>
      </c>
    </row>
    <row r="1651">
      <c r="B1651" s="3" t="inlineStr">
        <is>
          <t>PaymentsRelatedToTaxWithholdingForShareBasedCompensation</t>
        </is>
      </c>
      <c r="C1651" s="3" t="inlineStr">
        <is>
          <t>2019-06-29</t>
        </is>
      </c>
      <c r="D1651" s="3" t="inlineStr">
        <is>
          <t>2018-09-30</t>
        </is>
      </c>
      <c r="E1651" s="3" t="inlineStr">
        <is>
          <t>duration</t>
        </is>
      </c>
      <c r="F1651" s="3" t="inlineStr">
        <is>
          <t>2626000000.0</t>
        </is>
      </c>
      <c r="G1651" s="3" t="inlineStr">
        <is>
          <t>usd</t>
        </is>
      </c>
      <c r="H1651" s="3" t="inlineStr">
        <is>
          <t>-6</t>
        </is>
      </c>
      <c r="I1651" s="3" t="n"/>
      <c r="J1651"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EtMy0xLTEtMA_5a38f7d8-db6e-42bb-a1b1-5121d84f0ec3</t>
        </is>
      </c>
      <c r="K1651" s="3" t="inlineStr">
        <is>
          <t>2020-07-31 00:00:00</t>
        </is>
      </c>
    </row>
    <row r="1652">
      <c r="B1652" s="3" t="inlineStr">
        <is>
          <t>PaymentsOfDividends</t>
        </is>
      </c>
      <c r="C1652" s="3" t="inlineStr">
        <is>
          <t>2019-06-29</t>
        </is>
      </c>
      <c r="D1652" s="3" t="inlineStr">
        <is>
          <t>2018-09-30</t>
        </is>
      </c>
      <c r="E1652" s="3" t="inlineStr">
        <is>
          <t>duration</t>
        </is>
      </c>
      <c r="F1652" s="3" t="inlineStr">
        <is>
          <t>10640000000.0</t>
        </is>
      </c>
      <c r="G1652" s="3" t="inlineStr">
        <is>
          <t>usd</t>
        </is>
      </c>
      <c r="H1652" s="3" t="inlineStr">
        <is>
          <t>-6</t>
        </is>
      </c>
      <c r="I1652" s="3" t="n"/>
      <c r="J1652"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ItMy0xLTEtMA_b8cd5906-9de8-4a6b-82c3-e3cb77e2ee4f</t>
        </is>
      </c>
      <c r="K1652" s="3" t="inlineStr">
        <is>
          <t>2020-07-31 00:00:00</t>
        </is>
      </c>
    </row>
    <row r="1653">
      <c r="B1653" s="3" t="inlineStr">
        <is>
          <t>PaymentsForRepurchaseOfCommonStock</t>
        </is>
      </c>
      <c r="C1653" s="3" t="inlineStr">
        <is>
          <t>2019-06-29</t>
        </is>
      </c>
      <c r="D1653" s="3" t="inlineStr">
        <is>
          <t>2018-09-30</t>
        </is>
      </c>
      <c r="E1653" s="3" t="inlineStr">
        <is>
          <t>duration</t>
        </is>
      </c>
      <c r="F1653" s="3" t="inlineStr">
        <is>
          <t>49453000000.0</t>
        </is>
      </c>
      <c r="G1653" s="3" t="inlineStr">
        <is>
          <t>usd</t>
        </is>
      </c>
      <c r="H1653" s="3" t="inlineStr">
        <is>
          <t>-6</t>
        </is>
      </c>
      <c r="I1653" s="3" t="n"/>
      <c r="J1653"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MtMy0xLTEtMA_5015746f-ae20-429d-a160-79871cf7b963</t>
        </is>
      </c>
      <c r="K1653" s="3" t="inlineStr">
        <is>
          <t>2020-07-31 00:00:00</t>
        </is>
      </c>
    </row>
    <row r="1654">
      <c r="B1654" s="3" t="inlineStr">
        <is>
          <t>ProceedsFromIssuanceOfLongTermDebt</t>
        </is>
      </c>
      <c r="C1654" s="3" t="inlineStr">
        <is>
          <t>2019-06-29</t>
        </is>
      </c>
      <c r="D1654" s="3" t="inlineStr">
        <is>
          <t>2018-09-30</t>
        </is>
      </c>
      <c r="E1654" s="3" t="inlineStr">
        <is>
          <t>duration</t>
        </is>
      </c>
      <c r="F1654" s="3" t="n"/>
      <c r="G1654" s="3" t="inlineStr">
        <is>
          <t>usd</t>
        </is>
      </c>
      <c r="H1654" s="3" t="inlineStr">
        <is>
          <t>-6</t>
        </is>
      </c>
      <c r="I1654" s="3" t="n"/>
      <c r="J1654"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QtMy0xLTEtMA_fcc91eca-73a6-4e14-a2b8-1d3e960e7e98</t>
        </is>
      </c>
      <c r="K1654" s="3" t="inlineStr">
        <is>
          <t>2020-07-31 00:00:00</t>
        </is>
      </c>
    </row>
    <row r="1655">
      <c r="B1655" s="3" t="inlineStr">
        <is>
          <t>RepaymentsOfLongTermDebt</t>
        </is>
      </c>
      <c r="C1655" s="3" t="inlineStr">
        <is>
          <t>2019-06-29</t>
        </is>
      </c>
      <c r="D1655" s="3" t="inlineStr">
        <is>
          <t>2018-09-30</t>
        </is>
      </c>
      <c r="E1655" s="3" t="inlineStr">
        <is>
          <t>duration</t>
        </is>
      </c>
      <c r="F1655" s="3" t="inlineStr">
        <is>
          <t>5500000000.0</t>
        </is>
      </c>
      <c r="G1655" s="3" t="inlineStr">
        <is>
          <t>usd</t>
        </is>
      </c>
      <c r="H1655" s="3" t="inlineStr">
        <is>
          <t>-6</t>
        </is>
      </c>
      <c r="I1655" s="3" t="n"/>
      <c r="J1655"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UtMy0xLTEtMA_0ce28f39-0bb0-4496-b1d1-7a3d193b6175</t>
        </is>
      </c>
      <c r="K1655" s="3" t="inlineStr">
        <is>
          <t>2020-07-31 00:00:00</t>
        </is>
      </c>
    </row>
    <row r="1656">
      <c r="B1656" s="3" t="inlineStr">
        <is>
          <t>ProceedsFromOtherShortTermDebt</t>
        </is>
      </c>
      <c r="C1656" s="3" t="inlineStr">
        <is>
          <t>2019-06-29</t>
        </is>
      </c>
      <c r="D1656" s="3" t="inlineStr">
        <is>
          <t>2018-09-30</t>
        </is>
      </c>
      <c r="E1656" s="3" t="inlineStr">
        <is>
          <t>duration</t>
        </is>
      </c>
      <c r="F1656" s="3" t="n"/>
      <c r="G1656" s="3" t="inlineStr">
        <is>
          <t>usd</t>
        </is>
      </c>
      <c r="H1656" s="3" t="inlineStr">
        <is>
          <t>-6</t>
        </is>
      </c>
      <c r="I1656" s="3" t="n"/>
      <c r="J1656"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ctMy0xLTEtMA_24460d3b-4e04-4401-a133-596d55b6f370</t>
        </is>
      </c>
      <c r="K1656" s="3" t="inlineStr">
        <is>
          <t>2020-07-31 00:00:00</t>
        </is>
      </c>
    </row>
    <row r="1657">
      <c r="B1657" s="3" t="inlineStr">
        <is>
          <t>ProceedsFromPaymentsForOtherFinancingActivities</t>
        </is>
      </c>
      <c r="C1657" s="3" t="inlineStr">
        <is>
          <t>2019-06-29</t>
        </is>
      </c>
      <c r="D1657" s="3" t="inlineStr">
        <is>
          <t>2018-09-30</t>
        </is>
      </c>
      <c r="E1657" s="3" t="inlineStr">
        <is>
          <t>duration</t>
        </is>
      </c>
      <c r="F1657" s="3" t="inlineStr">
        <is>
          <t>-83000000.0</t>
        </is>
      </c>
      <c r="G1657" s="3" t="inlineStr">
        <is>
          <t>usd</t>
        </is>
      </c>
      <c r="H1657" s="3" t="inlineStr">
        <is>
          <t>-6</t>
        </is>
      </c>
      <c r="I1657" s="3" t="n"/>
      <c r="J1657"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gtMy0xLTEtMA_94fbb34b-03eb-4138-bf17-d985e71c0968</t>
        </is>
      </c>
      <c r="K1657" s="3" t="inlineStr">
        <is>
          <t>2020-07-31 00:00:00</t>
        </is>
      </c>
    </row>
    <row r="1658">
      <c r="B1658" s="3" t="inlineStr">
        <is>
          <t>NetCashProvidedByUsedInFinancingActivities</t>
        </is>
      </c>
      <c r="C1658" s="3" t="inlineStr">
        <is>
          <t>2019-06-29</t>
        </is>
      </c>
      <c r="D1658" s="3" t="inlineStr">
        <is>
          <t>2018-09-30</t>
        </is>
      </c>
      <c r="E1658" s="3" t="inlineStr">
        <is>
          <t>duration</t>
        </is>
      </c>
      <c r="F1658" s="3" t="inlineStr">
        <is>
          <t>-69937000000.0</t>
        </is>
      </c>
      <c r="G1658" s="3" t="inlineStr">
        <is>
          <t>usd</t>
        </is>
      </c>
      <c r="H1658" s="3" t="inlineStr">
        <is>
          <t>-6</t>
        </is>
      </c>
      <c r="I1658" s="3" t="n"/>
      <c r="J1658"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MzktMy0xLTEtMA_02153042-dfcc-433a-a8cd-4fe40b181e68</t>
        </is>
      </c>
      <c r="K1658" s="3" t="inlineStr">
        <is>
          <t>2020-07-31 00:00:00</t>
        </is>
      </c>
    </row>
    <row r="1659">
      <c r="B1659" s="3" t="inlineStr">
        <is>
          <t>CashCashEquivalentsRestrictedCashAndRestrictedCashEquivalentsPeriodIncreaseDecreaseIncludingExchangeRateEffect</t>
        </is>
      </c>
      <c r="C1659" s="3" t="inlineStr">
        <is>
          <t>2019-06-29</t>
        </is>
      </c>
      <c r="D1659" s="3" t="inlineStr">
        <is>
          <t>2018-09-30</t>
        </is>
      </c>
      <c r="E1659" s="3" t="inlineStr">
        <is>
          <t>duration</t>
        </is>
      </c>
      <c r="F1659" s="3" t="inlineStr">
        <is>
          <t>26238000000.0</t>
        </is>
      </c>
      <c r="G1659" s="3" t="inlineStr">
        <is>
          <t>usd</t>
        </is>
      </c>
      <c r="H1659" s="3" t="inlineStr">
        <is>
          <t>-6</t>
        </is>
      </c>
      <c r="I1659" s="3" t="n"/>
      <c r="J1659"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DAtMy0xLTEtMA_ab5843c5-9fe4-45c8-871a-e6e9ac83fa45</t>
        </is>
      </c>
      <c r="K1659" s="3" t="inlineStr">
        <is>
          <t>2020-07-31 00:00:00</t>
        </is>
      </c>
    </row>
    <row r="1660">
      <c r="B1660" s="3" t="inlineStr">
        <is>
          <t>IncomeTaxesPaidNet</t>
        </is>
      </c>
      <c r="C1660" s="3" t="inlineStr">
        <is>
          <t>2019-06-29</t>
        </is>
      </c>
      <c r="D1660" s="3" t="inlineStr">
        <is>
          <t>2018-09-30</t>
        </is>
      </c>
      <c r="E1660" s="3" t="inlineStr">
        <is>
          <t>duration</t>
        </is>
      </c>
      <c r="F1660" s="3" t="inlineStr">
        <is>
          <t>11795000000.0</t>
        </is>
      </c>
      <c r="G1660" s="3" t="inlineStr">
        <is>
          <t>usd</t>
        </is>
      </c>
      <c r="H1660" s="3" t="inlineStr">
        <is>
          <t>-6</t>
        </is>
      </c>
      <c r="I1660" s="3" t="n"/>
      <c r="J1660"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DMtMy0xLTEtMA_cc342f63-05e3-4ce7-9e07-1cdff7a37eb7</t>
        </is>
      </c>
      <c r="K1660" s="3" t="inlineStr">
        <is>
          <t>2020-07-31 00:00:00</t>
        </is>
      </c>
    </row>
    <row r="1661">
      <c r="B1661" s="3" t="inlineStr">
        <is>
          <t>InterestPaidNet</t>
        </is>
      </c>
      <c r="C1661" s="3" t="inlineStr">
        <is>
          <t>2019-06-29</t>
        </is>
      </c>
      <c r="D1661" s="3" t="inlineStr">
        <is>
          <t>2018-09-30</t>
        </is>
      </c>
      <c r="E1661" s="3" t="inlineStr">
        <is>
          <t>duration</t>
        </is>
      </c>
      <c r="F1661" s="3" t="inlineStr">
        <is>
          <t>2563000000.0</t>
        </is>
      </c>
      <c r="G1661" s="3" t="inlineStr">
        <is>
          <t>usd</t>
        </is>
      </c>
      <c r="H1661" s="3" t="inlineStr">
        <is>
          <t>-6</t>
        </is>
      </c>
      <c r="I1661" s="3" t="n"/>
      <c r="J1661"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DQtMy0xLTEtMA_b75d16da-acca-4c7d-a4a6-2ebc8d6cf024</t>
        </is>
      </c>
      <c r="K1661" s="3" t="inlineStr">
        <is>
          <t>2020-07-31 00:00:00</t>
        </is>
      </c>
    </row>
    <row r="1662">
      <c r="B1662" s="3" t="inlineStr">
        <is>
          <t>NetIncomeLoss</t>
        </is>
      </c>
      <c r="C1662" s="3" t="inlineStr">
        <is>
          <t>2019-06-29</t>
        </is>
      </c>
      <c r="D1662" s="3" t="inlineStr">
        <is>
          <t>2018-09-30</t>
        </is>
      </c>
      <c r="E1662" s="3" t="inlineStr">
        <is>
          <t>duration</t>
        </is>
      </c>
      <c r="F1662" s="3" t="inlineStr">
        <is>
          <t>41570000000.0</t>
        </is>
      </c>
      <c r="G1662" s="3" t="inlineStr">
        <is>
          <t>usd</t>
        </is>
      </c>
      <c r="H1662" s="3" t="inlineStr">
        <is>
          <t>-6</t>
        </is>
      </c>
      <c r="I1662" s="3" t="n"/>
      <c r="J1662"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My03LTEtMS0w_b51579ed-9b7c-4e83-a723-e80a60304380</t>
        </is>
      </c>
      <c r="K1662" s="3" t="inlineStr">
        <is>
          <t>2020-07-31 00:00:00</t>
        </is>
      </c>
    </row>
    <row r="1663">
      <c r="B1663" s="3" t="inlineStr">
        <is>
          <t>WeightedAverageNumberOfSharesOutstandingBasic</t>
        </is>
      </c>
      <c r="C1663" s="3" t="inlineStr">
        <is>
          <t>2019-06-29</t>
        </is>
      </c>
      <c r="D1663" s="3" t="inlineStr">
        <is>
          <t>2018-09-30</t>
        </is>
      </c>
      <c r="E1663" s="3" t="inlineStr">
        <is>
          <t>duration</t>
        </is>
      </c>
      <c r="F1663" s="3" t="inlineStr">
        <is>
          <t>4660175000.0</t>
        </is>
      </c>
      <c r="G1663" s="3" t="inlineStr">
        <is>
          <t>shares</t>
        </is>
      </c>
      <c r="H1663" s="3" t="inlineStr">
        <is>
          <t>-3</t>
        </is>
      </c>
      <c r="I1663" s="3" t="n"/>
      <c r="J1663"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Ni03LTEtMS0w_4931dc6a-b63a-40e5-af7e-73aff073ad58</t>
        </is>
      </c>
      <c r="K1663" s="3" t="inlineStr">
        <is>
          <t>2020-07-31 00:00:00</t>
        </is>
      </c>
    </row>
    <row r="1664">
      <c r="B1664" s="3" t="inlineStr">
        <is>
          <t>WeightedAverageNumberDilutedSharesOutstandingAdjustment</t>
        </is>
      </c>
      <c r="C1664" s="3" t="inlineStr">
        <is>
          <t>2019-06-29</t>
        </is>
      </c>
      <c r="D1664" s="3" t="inlineStr">
        <is>
          <t>2018-09-30</t>
        </is>
      </c>
      <c r="E1664" s="3" t="inlineStr">
        <is>
          <t>duration</t>
        </is>
      </c>
      <c r="F1664" s="3" t="inlineStr">
        <is>
          <t>31584000.0</t>
        </is>
      </c>
      <c r="G1664" s="3" t="inlineStr">
        <is>
          <t>shares</t>
        </is>
      </c>
      <c r="H1664" s="3" t="inlineStr">
        <is>
          <t>-3</t>
        </is>
      </c>
      <c r="I1664" s="3" t="n"/>
      <c r="J1664"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Ny03LTEtMS0w_b97e2d94-a5f0-4343-8d13-ad18283466b1</t>
        </is>
      </c>
      <c r="K1664" s="3" t="inlineStr">
        <is>
          <t>2020-07-31 00:00:00</t>
        </is>
      </c>
    </row>
    <row r="1665">
      <c r="B1665" s="3" t="inlineStr">
        <is>
          <t>WeightedAverageNumberOfDilutedSharesOutstanding</t>
        </is>
      </c>
      <c r="C1665" s="3" t="inlineStr">
        <is>
          <t>2019-06-29</t>
        </is>
      </c>
      <c r="D1665" s="3" t="inlineStr">
        <is>
          <t>2018-09-30</t>
        </is>
      </c>
      <c r="E1665" s="3" t="inlineStr">
        <is>
          <t>duration</t>
        </is>
      </c>
      <c r="F1665" s="3" t="inlineStr">
        <is>
          <t>4691759000.0</t>
        </is>
      </c>
      <c r="G1665" s="3" t="inlineStr">
        <is>
          <t>shares</t>
        </is>
      </c>
      <c r="H1665" s="3" t="inlineStr">
        <is>
          <t>-3</t>
        </is>
      </c>
      <c r="I1665" s="3" t="n"/>
      <c r="J1665"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OC03LTEtMS0w_2cf30666-dc1d-432a-ab18-ed77723a6f60</t>
        </is>
      </c>
      <c r="K1665" s="3" t="inlineStr">
        <is>
          <t>2020-07-31 00:00:00</t>
        </is>
      </c>
    </row>
    <row r="1666">
      <c r="B1666" s="3" t="inlineStr">
        <is>
          <t>EarningsPerShareBasic</t>
        </is>
      </c>
      <c r="C1666" s="3" t="inlineStr">
        <is>
          <t>2019-06-29</t>
        </is>
      </c>
      <c r="D1666" s="3" t="inlineStr">
        <is>
          <t>2018-09-30</t>
        </is>
      </c>
      <c r="E1666" s="3" t="inlineStr">
        <is>
          <t>duration</t>
        </is>
      </c>
      <c r="F1666" s="3" t="inlineStr">
        <is>
          <t>8.92</t>
        </is>
      </c>
      <c r="G1666" s="3" t="inlineStr">
        <is>
          <t>usdPerShare</t>
        </is>
      </c>
      <c r="H1666" s="3" t="inlineStr">
        <is>
          <t>2</t>
        </is>
      </c>
      <c r="I1666" s="3" t="n"/>
      <c r="J1666"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MTAtNy0xLTEtMA_ea26be83-e20c-4c09-ab5d-a0e874edb246</t>
        </is>
      </c>
      <c r="K1666" s="3" t="inlineStr">
        <is>
          <t>2020-07-31 00:00:00</t>
        </is>
      </c>
    </row>
    <row r="1667">
      <c r="B1667" s="3" t="inlineStr">
        <is>
          <t>EarningsPerShareDiluted</t>
        </is>
      </c>
      <c r="C1667" s="3" t="inlineStr">
        <is>
          <t>2019-06-29</t>
        </is>
      </c>
      <c r="D1667" s="3" t="inlineStr">
        <is>
          <t>2018-09-30</t>
        </is>
      </c>
      <c r="E1667" s="3" t="inlineStr">
        <is>
          <t>duration</t>
        </is>
      </c>
      <c r="F1667" s="3" t="inlineStr">
        <is>
          <t>8.86</t>
        </is>
      </c>
      <c r="G1667" s="3" t="inlineStr">
        <is>
          <t>usdPerShare</t>
        </is>
      </c>
      <c r="H1667" s="3" t="inlineStr">
        <is>
          <t>2</t>
        </is>
      </c>
      <c r="I1667" s="3" t="n"/>
      <c r="J1667" s="3" t="inlineStr">
        <is>
          <t>https://www.sec.gov/Archives/edgar/data/320193/000032019320000062/aapl-20200627.htm#id3VybDovL2RvY3MudjEvZG9jOjg5NzA4NDI1MzYyZDQ4OTY5NTgwMzU1NGQ4NzY1MzJmL3NlYzo4OTcwODQyNTM2MmQ0ODk2OTU4MDM1NTRkODc2NTMyZl8zNy9mcmFnOmI2NDk5YTNmNWM0MjQ2NDFiNWZlZTRkMmRkNGQzYjBkL3RhYmxlOjFhMjdjYjI2YTAxOTQxY2ZhOGZjOTllYjhmZDllNzc4L3RhYmxlcmFuZ2U6MWEyN2NiMjZhMDE5NDFjZmE4ZmM5OWViOGZkOWU3NzhfMTEtNy0xLTEtMA_35f38d8c-7b8a-4258-b729-c008c9e5684b</t>
        </is>
      </c>
      <c r="K1667" s="3" t="inlineStr">
        <is>
          <t>2020-07-31 00:00:00</t>
        </is>
      </c>
    </row>
    <row r="1668">
      <c r="B1668" s="3" t="inlineStr">
        <is>
          <t>AntidilutiveSecuritiesExcludedFromComputationOfEarningsPerShareAmount</t>
        </is>
      </c>
      <c r="C1668" s="3" t="inlineStr">
        <is>
          <t>2019-06-29</t>
        </is>
      </c>
      <c r="D1668" s="3" t="inlineStr">
        <is>
          <t>2018-09-30</t>
        </is>
      </c>
      <c r="E1668" s="3" t="inlineStr">
        <is>
          <t>duration</t>
        </is>
      </c>
      <c r="F1668" s="3" t="inlineStr">
        <is>
          <t>20500000.0</t>
        </is>
      </c>
      <c r="G1668" s="3" t="inlineStr">
        <is>
          <t>shares</t>
        </is>
      </c>
      <c r="H1668" s="3" t="inlineStr">
        <is>
          <t>-5</t>
        </is>
      </c>
      <c r="I1668" s="3" t="n"/>
      <c r="J1668"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Mzg2Mw_35b0d1ef-b9d8-4728-a095-42ea88f6575b</t>
        </is>
      </c>
      <c r="K1668" s="3" t="inlineStr">
        <is>
          <t>2020-07-31 00:00:00</t>
        </is>
      </c>
    </row>
    <row r="1669">
      <c r="B1669" s="3" t="inlineStr">
        <is>
          <t>RevenueFromContractWithCustomerExcludingAssessedTax</t>
        </is>
      </c>
      <c r="C1669" s="3" t="inlineStr">
        <is>
          <t>2019-06-29</t>
        </is>
      </c>
      <c r="D1669" s="3" t="inlineStr">
        <is>
          <t>2018-09-30</t>
        </is>
      </c>
      <c r="E1669" s="3" t="inlineStr">
        <is>
          <t>duration</t>
        </is>
      </c>
      <c r="F1669" s="3" t="inlineStr">
        <is>
          <t>196134000000.0</t>
        </is>
      </c>
      <c r="G1669" s="3" t="inlineStr">
        <is>
          <t>usd</t>
        </is>
      </c>
      <c r="H1669" s="3" t="inlineStr">
        <is>
          <t>-6</t>
        </is>
      </c>
      <c r="I1669" s="3" t="n"/>
      <c r="J1669"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y03LTEtMS0w_1db360b4-b911-4bf0-838e-4c6ad946cc89</t>
        </is>
      </c>
      <c r="K1669" s="3" t="inlineStr">
        <is>
          <t>2020-07-31 00:00:00</t>
        </is>
      </c>
    </row>
    <row r="1670">
      <c r="B1670" s="3" t="inlineStr">
        <is>
          <t>ContractWithCustomerLiabilityRevenueRecognized</t>
        </is>
      </c>
      <c r="C1670" s="3" t="inlineStr">
        <is>
          <t>2019-06-29</t>
        </is>
      </c>
      <c r="D1670" s="3" t="inlineStr">
        <is>
          <t>2018-09-30</t>
        </is>
      </c>
      <c r="E1670" s="3" t="inlineStr">
        <is>
          <t>duration</t>
        </is>
      </c>
      <c r="F1670" s="3" t="inlineStr">
        <is>
          <t>4900000000.0</t>
        </is>
      </c>
      <c r="G1670" s="3" t="inlineStr">
        <is>
          <t>usd</t>
        </is>
      </c>
      <c r="H1670" s="3" t="inlineStr">
        <is>
          <t>-8</t>
        </is>
      </c>
      <c r="I1670" s="3" t="n"/>
      <c r="J1670"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jY5MA_d341b269-17aa-4428-8cd2-8ec101aa0102</t>
        </is>
      </c>
      <c r="K1670" s="3" t="inlineStr">
        <is>
          <t>2020-07-31 00:00:00</t>
        </is>
      </c>
    </row>
    <row r="1671">
      <c r="B1671" s="3" t="inlineStr">
        <is>
          <t>InvestmentIncomeInterestAndDividend</t>
        </is>
      </c>
      <c r="C1671" s="3" t="inlineStr">
        <is>
          <t>2019-06-29</t>
        </is>
      </c>
      <c r="D1671" s="3" t="inlineStr">
        <is>
          <t>2018-09-30</t>
        </is>
      </c>
      <c r="E1671" s="3" t="inlineStr">
        <is>
          <t>duration</t>
        </is>
      </c>
      <c r="F1671" s="3" t="inlineStr">
        <is>
          <t>3855000000.0</t>
        </is>
      </c>
      <c r="G1671" s="3" t="inlineStr">
        <is>
          <t>usd</t>
        </is>
      </c>
      <c r="H1671" s="3" t="inlineStr">
        <is>
          <t>-6</t>
        </is>
      </c>
      <c r="I1671" s="3" t="n"/>
      <c r="J1671"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Mi03LTEtMS0w_1fb388ff-dc3b-483a-b4e9-b65b4c71b5ec</t>
        </is>
      </c>
      <c r="K1671" s="3" t="inlineStr">
        <is>
          <t>2020-07-31 00:00:00</t>
        </is>
      </c>
    </row>
    <row r="1672">
      <c r="B1672" s="3" t="inlineStr">
        <is>
          <t>InterestExpense</t>
        </is>
      </c>
      <c r="C1672" s="3" t="inlineStr">
        <is>
          <t>2019-06-29</t>
        </is>
      </c>
      <c r="D1672" s="3" t="inlineStr">
        <is>
          <t>2018-09-30</t>
        </is>
      </c>
      <c r="E1672" s="3" t="inlineStr">
        <is>
          <t>duration</t>
        </is>
      </c>
      <c r="F1672" s="3" t="inlineStr">
        <is>
          <t>2766000000.0</t>
        </is>
      </c>
      <c r="G1672" s="3" t="inlineStr">
        <is>
          <t>usd</t>
        </is>
      </c>
      <c r="H1672" s="3" t="inlineStr">
        <is>
          <t>-6</t>
        </is>
      </c>
      <c r="I1672" s="3" t="n"/>
      <c r="J1672"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My03LTEtMS0w_7c7e72cd-1ff8-48f6-b338-da4da7241d2c</t>
        </is>
      </c>
      <c r="K1672" s="3" t="inlineStr">
        <is>
          <t>2020-07-31 00:00:00</t>
        </is>
      </c>
    </row>
    <row r="1673">
      <c r="B1673" s="3" t="inlineStr">
        <is>
          <t>OtherNonoperatingIncomeExpense</t>
        </is>
      </c>
      <c r="C1673" s="3" t="inlineStr">
        <is>
          <t>2019-06-29</t>
        </is>
      </c>
      <c r="D1673" s="3" t="inlineStr">
        <is>
          <t>2018-09-30</t>
        </is>
      </c>
      <c r="E1673" s="3" t="inlineStr">
        <is>
          <t>duration</t>
        </is>
      </c>
      <c r="F1673" s="3" t="inlineStr">
        <is>
          <t>216000000.0</t>
        </is>
      </c>
      <c r="G1673" s="3" t="inlineStr">
        <is>
          <t>usd</t>
        </is>
      </c>
      <c r="H1673" s="3" t="inlineStr">
        <is>
          <t>-6</t>
        </is>
      </c>
      <c r="I1673" s="3" t="n"/>
      <c r="J1673"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NC03LTEtMS0w_26ef690d-fb61-4d7b-a06c-6a45f25d2d84</t>
        </is>
      </c>
      <c r="K1673" s="3" t="inlineStr">
        <is>
          <t>2020-07-31 00:00:00</t>
        </is>
      </c>
    </row>
    <row r="1674">
      <c r="B1674" s="3" t="inlineStr">
        <is>
          <t>NonoperatingIncomeExpense</t>
        </is>
      </c>
      <c r="C1674" s="3" t="inlineStr">
        <is>
          <t>2019-06-29</t>
        </is>
      </c>
      <c r="D1674" s="3" t="inlineStr">
        <is>
          <t>2018-09-30</t>
        </is>
      </c>
      <c r="E1674" s="3" t="inlineStr">
        <is>
          <t>duration</t>
        </is>
      </c>
      <c r="F1674" s="3" t="inlineStr">
        <is>
          <t>1305000000.0</t>
        </is>
      </c>
      <c r="G1674" s="3" t="inlineStr">
        <is>
          <t>usd</t>
        </is>
      </c>
      <c r="H1674" s="3" t="inlineStr">
        <is>
          <t>-6</t>
        </is>
      </c>
      <c r="I1674" s="3" t="n"/>
      <c r="J1674" s="3" t="inlineStr">
        <is>
          <t>https://www.sec.gov/Archives/edgar/data/320193/000032019320000062/aapl-20200627.htm#id3VybDovL2RvY3MudjEvZG9jOjg5NzA4NDI1MzYyZDQ4OTY5NTgwMzU1NGQ4NzY1MzJmL3NlYzo4OTcwODQyNTM2MmQ0ODk2OTU4MDM1NTRkODc2NTMyZl81NS9mcmFnOjIyZDcxNTFhYzlhNzQyMmJiNDkyOGJhOTg5ODI4ZWJjL3RhYmxlOjM5MDYxYWI5YjU2MzQ4NWNiMGE0OTZmZDMyYzIyNWU1L3RhYmxlcmFuZ2U6MzkwNjFhYjliNTYzNDg1Y2IwYTQ5NmZkMzJjMjI1ZTVfNS03LTEtMS0w_6188752d-8353-4b2f-b342-ef6e5ccfa3f5</t>
        </is>
      </c>
      <c r="K1674" s="3" t="inlineStr">
        <is>
          <t>2020-07-31 00:00:00</t>
        </is>
      </c>
    </row>
    <row r="1675">
      <c r="B1675" s="3" t="inlineStr">
        <is>
          <t>ProceedsFromRepaymentsOfShortTermDebtMaturingInThreeMonthsOrLess</t>
        </is>
      </c>
      <c r="C1675" s="3" t="inlineStr">
        <is>
          <t>2019-06-29</t>
        </is>
      </c>
      <c r="D1675" s="3" t="inlineStr">
        <is>
          <t>2018-09-30</t>
        </is>
      </c>
      <c r="E1675" s="3" t="inlineStr">
        <is>
          <t>duration</t>
        </is>
      </c>
      <c r="F1675" s="3" t="inlineStr">
        <is>
          <t>-3720000000.0</t>
        </is>
      </c>
      <c r="G1675" s="3" t="inlineStr">
        <is>
          <t>usd</t>
        </is>
      </c>
      <c r="H1675" s="3" t="inlineStr">
        <is>
          <t>-6</t>
        </is>
      </c>
      <c r="I1675" s="3" t="n"/>
      <c r="J1675" s="3" t="inlineStr">
        <is>
          <t>https://www.sec.gov/Archives/edgar/data/320193/000032019320000062/aapl-20200627.htm#id3VybDovL2RvY3MudjEvZG9jOjg5NzA4NDI1MzYyZDQ4OTY5NTgwMzU1NGQ4NzY1MzJmL3NlYzo4OTcwODQyNTM2MmQ0ODk2OTU4MDM1NTRkODc2NTMyZl82MS9mcmFnOjFkZjRiNDBhNDUwMTRjMTI5YjRhNzE4MzhjNWQ5ZDM4L3RhYmxlOjVmYzk0YmU1NjI5OTRkODI5N2RiOGQwMmE0ZDhjM2ViL3RhYmxlcmFuZ2U6NWZjOTRiZTU2Mjk5NGQ4Mjk3ZGI4ZDAyYTRkOGMzZWJfMy0zLTEtMS0w_935aaa26-2b1b-46a3-9d66-fee684953f6b</t>
        </is>
      </c>
      <c r="K1675" s="3" t="inlineStr">
        <is>
          <t>2020-07-31 00:00:00</t>
        </is>
      </c>
    </row>
    <row r="1676">
      <c r="B1676" s="3" t="inlineStr">
        <is>
          <t>ProceedsFromShortTermDebtMaturingInMoreThanThreeMonths</t>
        </is>
      </c>
      <c r="C1676" s="3" t="inlineStr">
        <is>
          <t>2019-06-29</t>
        </is>
      </c>
      <c r="D1676" s="3" t="inlineStr">
        <is>
          <t>2018-09-30</t>
        </is>
      </c>
      <c r="E1676" s="3" t="inlineStr">
        <is>
          <t>duration</t>
        </is>
      </c>
      <c r="F1676" s="3" t="inlineStr">
        <is>
          <t>12977000000.0</t>
        </is>
      </c>
      <c r="G1676" s="3" t="inlineStr">
        <is>
          <t>usd</t>
        </is>
      </c>
      <c r="H1676" s="3" t="inlineStr">
        <is>
          <t>-6</t>
        </is>
      </c>
      <c r="I1676" s="3" t="n"/>
      <c r="J1676" s="3" t="inlineStr">
        <is>
          <t>https://www.sec.gov/Archives/edgar/data/320193/000032019320000062/aapl-20200627.htm#id3VybDovL2RvY3MudjEvZG9jOjg5NzA4NDI1MzYyZDQ4OTY5NTgwMzU1NGQ4NzY1MzJmL3NlYzo4OTcwODQyNTM2MmQ0ODk2OTU4MDM1NTRkODc2NTMyZl82MS9mcmFnOjFkZjRiNDBhNDUwMTRjMTI5YjRhNzE4MzhjNWQ5ZDM4L3RhYmxlOjVmYzk0YmU1NjI5OTRkODI5N2RiOGQwMmE0ZDhjM2ViL3RhYmxlcmFuZ2U6NWZjOTRiZTU2Mjk5NGQ4Mjk3ZGI4ZDAyYTRkOGMzZWJfNi0zLTEtMS0w_b46fc664-bf0e-4946-8f3f-6ffae60b343c</t>
        </is>
      </c>
      <c r="K1676" s="3" t="inlineStr">
        <is>
          <t>2020-07-31 00:00:00</t>
        </is>
      </c>
    </row>
    <row r="1677">
      <c r="B1677" s="3" t="inlineStr">
        <is>
          <t>RepaymentsOfShortTermDebtMaturingInMoreThanThreeMonths</t>
        </is>
      </c>
      <c r="C1677" s="3" t="inlineStr">
        <is>
          <t>2019-06-29</t>
        </is>
      </c>
      <c r="D1677" s="3" t="inlineStr">
        <is>
          <t>2018-09-30</t>
        </is>
      </c>
      <c r="E1677" s="3" t="inlineStr">
        <is>
          <t>duration</t>
        </is>
      </c>
      <c r="F1677" s="3" t="inlineStr">
        <is>
          <t>11283000000.0</t>
        </is>
      </c>
      <c r="G1677" s="3" t="inlineStr">
        <is>
          <t>usd</t>
        </is>
      </c>
      <c r="H1677" s="3" t="inlineStr">
        <is>
          <t>-6</t>
        </is>
      </c>
      <c r="I1677" s="3" t="n"/>
      <c r="J1677" s="3" t="inlineStr">
        <is>
          <t>https://www.sec.gov/Archives/edgar/data/320193/000032019320000062/aapl-20200627.htm#id3VybDovL2RvY3MudjEvZG9jOjg5NzA4NDI1MzYyZDQ4OTY5NTgwMzU1NGQ4NzY1MzJmL3NlYzo4OTcwODQyNTM2MmQ0ODk2OTU4MDM1NTRkODc2NTMyZl82MS9mcmFnOjFkZjRiNDBhNDUwMTRjMTI5YjRhNzE4MzhjNWQ5ZDM4L3RhYmxlOjVmYzk0YmU1NjI5OTRkODI5N2RiOGQwMmE0ZDhjM2ViL3RhYmxlcmFuZ2U6NWZjOTRiZTU2Mjk5NGQ4Mjk3ZGI4ZDAyYTRkOGMzZWJfNy0zLTEtMS0w_86cf7adf-0a84-4809-8f70-77860dbfecf9</t>
        </is>
      </c>
      <c r="K1677" s="3" t="inlineStr">
        <is>
          <t>2020-07-31 00:00:00</t>
        </is>
      </c>
    </row>
    <row r="1678">
      <c r="B1678" s="3" t="inlineStr">
        <is>
          <t>ProceedsFromRepaymentsOfShortTermDebtMaturingInMoreThanThreeMonths</t>
        </is>
      </c>
      <c r="C1678" s="3" t="inlineStr">
        <is>
          <t>2019-06-29</t>
        </is>
      </c>
      <c r="D1678" s="3" t="inlineStr">
        <is>
          <t>2018-09-30</t>
        </is>
      </c>
      <c r="E1678" s="3" t="inlineStr">
        <is>
          <t>duration</t>
        </is>
      </c>
      <c r="F1678" s="3" t="inlineStr">
        <is>
          <t>1694000000.0</t>
        </is>
      </c>
      <c r="G1678" s="3" t="inlineStr">
        <is>
          <t>usd</t>
        </is>
      </c>
      <c r="H1678" s="3" t="inlineStr">
        <is>
          <t>-6</t>
        </is>
      </c>
      <c r="I1678" s="3" t="n"/>
      <c r="J1678" s="3" t="inlineStr">
        <is>
          <t>https://www.sec.gov/Archives/edgar/data/320193/000032019320000062/aapl-20200627.htm#id3VybDovL2RvY3MudjEvZG9jOjg5NzA4NDI1MzYyZDQ4OTY5NTgwMzU1NGQ4NzY1MzJmL3NlYzo4OTcwODQyNTM2MmQ0ODk2OTU4MDM1NTRkODc2NTMyZl82MS9mcmFnOjFkZjRiNDBhNDUwMTRjMTI5YjRhNzE4MzhjNWQ5ZDM4L3RhYmxlOjVmYzk0YmU1NjI5OTRkODI5N2RiOGQwMmE0ZDhjM2ViL3RhYmxlcmFuZ2U6NWZjOTRiZTU2Mjk5NGQ4Mjk3ZGI4ZDAyYTRkOGMzZWJfOC0zLTEtMS0w_078119e0-34f8-495d-b303-52e5eafcf28d</t>
        </is>
      </c>
      <c r="K1678" s="3" t="inlineStr">
        <is>
          <t>2020-07-31 00:00:00</t>
        </is>
      </c>
    </row>
    <row r="1679">
      <c r="B1679" s="3" t="inlineStr">
        <is>
          <t>ProceedsFromRepaymentsOfCommercialPaper</t>
        </is>
      </c>
      <c r="C1679" s="3" t="inlineStr">
        <is>
          <t>2019-06-29</t>
        </is>
      </c>
      <c r="D1679" s="3" t="inlineStr">
        <is>
          <t>2018-09-30</t>
        </is>
      </c>
      <c r="E1679" s="3" t="inlineStr">
        <is>
          <t>duration</t>
        </is>
      </c>
      <c r="F1679" s="3" t="inlineStr">
        <is>
          <t>-2026000000.0</t>
        </is>
      </c>
      <c r="G1679" s="3" t="inlineStr">
        <is>
          <t>usd</t>
        </is>
      </c>
      <c r="H1679" s="3" t="inlineStr">
        <is>
          <t>-6</t>
        </is>
      </c>
      <c r="I1679" s="3" t="n"/>
      <c r="J1679" s="3" t="inlineStr">
        <is>
          <t>https://www.sec.gov/Archives/edgar/data/320193/000032019320000062/aapl-20200627.htm#id3VybDovL2RvY3MudjEvZG9jOjg5NzA4NDI1MzYyZDQ4OTY5NTgwMzU1NGQ4NzY1MzJmL3NlYzo4OTcwODQyNTM2MmQ0ODk2OTU4MDM1NTRkODc2NTMyZl82MS9mcmFnOjFkZjRiNDBhNDUwMTRjMTI5YjRhNzE4MzhjNWQ5ZDM4L3RhYmxlOjVmYzk0YmU1NjI5OTRkODI5N2RiOGQwMmE0ZDhjM2ViL3RhYmxlcmFuZ2U6NWZjOTRiZTU2Mjk5NGQ4Mjk3ZGI4ZDAyYTRkOGMzZWJfMTAtMy0xLTEtMA_3916594b-13cc-4887-811e-ac36df54d77d</t>
        </is>
      </c>
      <c r="K1679" s="3" t="inlineStr">
        <is>
          <t>2020-07-31 00:00:00</t>
        </is>
      </c>
    </row>
    <row r="1680">
      <c r="B1680" s="3" t="inlineStr">
        <is>
          <t>InterestCostsIncurred</t>
        </is>
      </c>
      <c r="C1680" s="3" t="inlineStr">
        <is>
          <t>2019-06-29</t>
        </is>
      </c>
      <c r="D1680" s="3" t="inlineStr">
        <is>
          <t>2018-09-30</t>
        </is>
      </c>
      <c r="E1680" s="3" t="inlineStr">
        <is>
          <t>duration</t>
        </is>
      </c>
      <c r="F1680" s="3" t="inlineStr">
        <is>
          <t>2400000000.0</t>
        </is>
      </c>
      <c r="G1680" s="3" t="inlineStr">
        <is>
          <t>usd</t>
        </is>
      </c>
      <c r="H1680" s="3" t="inlineStr">
        <is>
          <t>-8</t>
        </is>
      </c>
      <c r="I1680" s="3" t="n"/>
      <c r="J1680"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jgwNA_9e0e28df-634c-4243-b133-d678b0b9f979</t>
        </is>
      </c>
      <c r="K1680" s="3" t="inlineStr">
        <is>
          <t>2020-07-31 00:00:00</t>
        </is>
      </c>
    </row>
    <row r="1681">
      <c r="B1681" s="3" t="inlineStr">
        <is>
          <t>AllocatedShareBasedCompensationExpense</t>
        </is>
      </c>
      <c r="C1681" s="3" t="inlineStr">
        <is>
          <t>2019-06-29</t>
        </is>
      </c>
      <c r="D1681" s="3" t="inlineStr">
        <is>
          <t>2018-09-30</t>
        </is>
      </c>
      <c r="E1681" s="3" t="inlineStr">
        <is>
          <t>duration</t>
        </is>
      </c>
      <c r="F1681" s="3" t="inlineStr">
        <is>
          <t>4569000000.0</t>
        </is>
      </c>
      <c r="G1681" s="3" t="inlineStr">
        <is>
          <t>usd</t>
        </is>
      </c>
      <c r="H1681" s="3" t="inlineStr">
        <is>
          <t>-6</t>
        </is>
      </c>
      <c r="I1681" s="3" t="n"/>
      <c r="J1681" s="3" t="inlineStr">
        <is>
          <t>https://www.sec.gov/Archives/edgar/data/320193/000032019320000062/aapl-20200627.htm#id3VybDovL2RvY3MudjEvZG9jOjg5NzA4NDI1MzYyZDQ4OTY5NTgwMzU1NGQ4NzY1MzJmL3NlYzo4OTcwODQyNTM2MmQ0ODk2OTU4MDM1NTRkODc2NTMyZl83My9mcmFnOjkwOWZiZDQwZGY1MDQ0NDU5MGU3MjQ4ZGY2NjVhN2JkL3RhYmxlOjU4YTJhNmRmNmZmYTRlZDE4NDUyNjE0MDdkNzU3OGY4L3RhYmxlcmFuZ2U6NThhMmE2ZGY2ZmZhNGVkMTg0NTI2MTQwN2Q3NTc4ZjhfMi03LTEtMS0w_ace2c3ed-cf55-4cde-ba9d-767c8df59271</t>
        </is>
      </c>
      <c r="K1681" s="3" t="inlineStr">
        <is>
          <t>2020-07-31 00:00:00</t>
        </is>
      </c>
    </row>
    <row r="1682">
      <c r="B1682" s="3" t="inlineStr">
        <is>
          <t>EmployeeServiceShareBasedCompensationTaxBenefitFromCompensationExpense</t>
        </is>
      </c>
      <c r="C1682" s="3" t="inlineStr">
        <is>
          <t>2019-06-29</t>
        </is>
      </c>
      <c r="D1682" s="3" t="inlineStr">
        <is>
          <t>2018-09-30</t>
        </is>
      </c>
      <c r="E1682" s="3" t="inlineStr">
        <is>
          <t>duration</t>
        </is>
      </c>
      <c r="F1682" s="3" t="inlineStr">
        <is>
          <t>1583000000.0</t>
        </is>
      </c>
      <c r="G1682" s="3" t="inlineStr">
        <is>
          <t>usd</t>
        </is>
      </c>
      <c r="H1682" s="3" t="inlineStr">
        <is>
          <t>-6</t>
        </is>
      </c>
      <c r="I1682" s="3" t="n"/>
      <c r="J1682" s="3" t="inlineStr">
        <is>
          <t>https://www.sec.gov/Archives/edgar/data/320193/000032019320000062/aapl-20200627.htm#id3VybDovL2RvY3MudjEvZG9jOjg5NzA4NDI1MzYyZDQ4OTY5NTgwMzU1NGQ4NzY1MzJmL3NlYzo4OTcwODQyNTM2MmQ0ODk2OTU4MDM1NTRkODc2NTMyZl83My9mcmFnOjkwOWZiZDQwZGY1MDQ0NDU5MGU3MjQ4ZGY2NjVhN2JkL3RhYmxlOjU4YTJhNmRmNmZmYTRlZDE4NDUyNjE0MDdkNzU3OGY4L3RhYmxlcmFuZ2U6NThhMmE2ZGY2ZmZhNGVkMTg0NTI2MTQwN2Q3NTc4ZjhfMy03LTEtMS0w_e644c1c3-229f-4665-8893-26c27da1519f</t>
        </is>
      </c>
      <c r="K1682" s="3" t="inlineStr">
        <is>
          <t>2020-07-31 00:00:00</t>
        </is>
      </c>
    </row>
    <row r="1683">
      <c r="B1683" s="3" t="inlineStr">
        <is>
          <t>StandardProductWarrantyAccrualPayments</t>
        </is>
      </c>
      <c r="C1683" s="3" t="inlineStr">
        <is>
          <t>2019-06-29</t>
        </is>
      </c>
      <c r="D1683" s="3" t="inlineStr">
        <is>
          <t>2018-09-30</t>
        </is>
      </c>
      <c r="E1683" s="3" t="inlineStr">
        <is>
          <t>duration</t>
        </is>
      </c>
      <c r="F1683" s="3" t="inlineStr">
        <is>
          <t>2823000000.0</t>
        </is>
      </c>
      <c r="G1683" s="3" t="inlineStr">
        <is>
          <t>usd</t>
        </is>
      </c>
      <c r="H1683" s="3" t="inlineStr">
        <is>
          <t>-6</t>
        </is>
      </c>
      <c r="I1683" s="3" t="n"/>
      <c r="J1683"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My03LTEtMS0w_79b98017-2830-4d18-b0af-a674a12b43a1</t>
        </is>
      </c>
      <c r="K1683" s="3" t="inlineStr">
        <is>
          <t>2020-07-31 00:00:00</t>
        </is>
      </c>
    </row>
    <row r="1684">
      <c r="B1684" s="3" t="inlineStr">
        <is>
          <t>StandardProductWarrantyAccrualWarrantiesIssued</t>
        </is>
      </c>
      <c r="C1684" s="3" t="inlineStr">
        <is>
          <t>2019-06-29</t>
        </is>
      </c>
      <c r="D1684" s="3" t="inlineStr">
        <is>
          <t>2018-09-30</t>
        </is>
      </c>
      <c r="E1684" s="3" t="inlineStr">
        <is>
          <t>duration</t>
        </is>
      </c>
      <c r="F1684" s="3" t="inlineStr">
        <is>
          <t>2254000000.0</t>
        </is>
      </c>
      <c r="G1684" s="3" t="inlineStr">
        <is>
          <t>usd</t>
        </is>
      </c>
      <c r="H1684" s="3" t="inlineStr">
        <is>
          <t>-6</t>
        </is>
      </c>
      <c r="I1684" s="3" t="n"/>
      <c r="J1684"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NC03LTEtMS0w_30077afb-f5b1-4e2f-a82d-7574fc445acc</t>
        </is>
      </c>
      <c r="K1684" s="3" t="inlineStr">
        <is>
          <t>2020-07-31 00:00:00</t>
        </is>
      </c>
    </row>
    <row r="1685">
      <c r="B1685" s="3" t="inlineStr">
        <is>
          <t>OperatingIncomeLoss</t>
        </is>
      </c>
      <c r="C1685" s="3" t="inlineStr">
        <is>
          <t>2019-06-29</t>
        </is>
      </c>
      <c r="D1685" s="3" t="inlineStr">
        <is>
          <t>2018-09-30</t>
        </is>
      </c>
      <c r="E1685" s="3" t="inlineStr">
        <is>
          <t>duration</t>
        </is>
      </c>
      <c r="F1685" s="3" t="inlineStr">
        <is>
          <t>48305000000.0</t>
        </is>
      </c>
      <c r="G1685" s="3" t="inlineStr">
        <is>
          <t>usd</t>
        </is>
      </c>
      <c r="H1685" s="3" t="inlineStr">
        <is>
          <t>-6</t>
        </is>
      </c>
      <c r="I1685" s="3" t="n"/>
      <c r="J1685"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NS03LTEtMS0w_5d626597-c8c8-482d-ae45-10c3395d6a8b</t>
        </is>
      </c>
      <c r="K1685" s="3" t="inlineStr">
        <is>
          <t>2020-07-31 00:00:00</t>
        </is>
      </c>
    </row>
    <row r="1686">
      <c r="B1686" s="3" t="inlineStr">
        <is>
          <t>IncomeLossFromContinuingOperationsBeforeIncomeTaxesExtraordinaryItemsNoncontrollingInterest</t>
        </is>
      </c>
      <c r="C1686" s="3" t="inlineStr">
        <is>
          <t>2019-06-29</t>
        </is>
      </c>
      <c r="D1686" s="3" t="inlineStr">
        <is>
          <t>2019-03-31</t>
        </is>
      </c>
      <c r="E1686" s="3" t="inlineStr">
        <is>
          <t>duration</t>
        </is>
      </c>
      <c r="F1686" s="3" t="inlineStr">
        <is>
          <t>50000000.0</t>
        </is>
      </c>
      <c r="G1686" s="3" t="inlineStr">
        <is>
          <t>usd</t>
        </is>
      </c>
      <c r="H1686" s="3" t="inlineStr">
        <is>
          <t>-6</t>
        </is>
      </c>
      <c r="I1686" s="3" t="inlineStr">
        <is>
          <t>us-gaap:AccumulatedGainLossNetCashFlowHedgeParentMember us-gaap:ReclassificationOutOfAccumulatedOtherComprehensiveIncomeMember</t>
        </is>
      </c>
      <c r="J1686"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y02LTEtMS0w_dab18325-06a6-4998-a10a-efb4a9e6afcf</t>
        </is>
      </c>
      <c r="K1686" s="3" t="inlineStr">
        <is>
          <t>2020-07-31 00:00:00</t>
        </is>
      </c>
    </row>
    <row r="1687">
      <c r="B1687" s="3" t="inlineStr">
        <is>
          <t>StockholdersEquity</t>
        </is>
      </c>
      <c r="C1687" s="3" t="inlineStr">
        <is>
          <t>2019-03-30</t>
        </is>
      </c>
      <c r="D1687" s="3" t="n"/>
      <c r="E1687" s="3" t="inlineStr">
        <is>
          <t>instant</t>
        </is>
      </c>
      <c r="F1687" s="3" t="inlineStr">
        <is>
          <t>42801000000.0</t>
        </is>
      </c>
      <c r="G1687" s="3" t="inlineStr">
        <is>
          <t>usd</t>
        </is>
      </c>
      <c r="H1687" s="3" t="inlineStr">
        <is>
          <t>-6</t>
        </is>
      </c>
      <c r="I1687" s="3" t="inlineStr">
        <is>
          <t>us-gaap:CommonStockIncludingAdditionalPaidInCapitalMember</t>
        </is>
      </c>
      <c r="J168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S0zLTEtMS0w_c2c3055a-5158-495a-acde-b781890ea8d4</t>
        </is>
      </c>
      <c r="K1687" s="3" t="inlineStr">
        <is>
          <t>2020-07-31 00:00:00</t>
        </is>
      </c>
    </row>
    <row r="1688">
      <c r="B1688" s="3" t="inlineStr">
        <is>
          <t>StockholdersEquity__dim__CommonStockIncludingAdditionalPaidInCapitalMember</t>
        </is>
      </c>
      <c r="C1688" s="3" t="inlineStr">
        <is>
          <t>2019-03-30</t>
        </is>
      </c>
      <c r="D1688" s="3" t="n"/>
      <c r="E1688" s="3" t="inlineStr">
        <is>
          <t>instant</t>
        </is>
      </c>
      <c r="F1688" s="3" t="inlineStr">
        <is>
          <t>42801000000.0</t>
        </is>
      </c>
      <c r="G1688" s="3" t="inlineStr">
        <is>
          <t>usd</t>
        </is>
      </c>
      <c r="H1688" s="3" t="inlineStr">
        <is>
          <t>-6</t>
        </is>
      </c>
      <c r="I1688" s="3" t="inlineStr">
        <is>
          <t>us-gaap:CommonStockIncludingAdditionalPaidInCapitalMember</t>
        </is>
      </c>
      <c r="J168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NS0zLTEtMS0w_c2c3055a-5158-495a-acde-b781890ea8d4</t>
        </is>
      </c>
      <c r="K1688" s="3" t="inlineStr">
        <is>
          <t>2020-07-31 00:00:00</t>
        </is>
      </c>
    </row>
    <row r="1689">
      <c r="B1689" s="3" t="inlineStr">
        <is>
          <t>OtherShortTermBorrowings</t>
        </is>
      </c>
      <c r="C1689" s="3" t="inlineStr">
        <is>
          <t>2019-09-28</t>
        </is>
      </c>
      <c r="D1689" s="3" t="n"/>
      <c r="E1689" s="3" t="inlineStr">
        <is>
          <t>instant</t>
        </is>
      </c>
      <c r="F1689" s="3" t="inlineStr">
        <is>
          <t>5980000000.0</t>
        </is>
      </c>
      <c r="G1689" s="3" t="inlineStr">
        <is>
          <t>usd</t>
        </is>
      </c>
      <c r="H1689" s="3" t="inlineStr">
        <is>
          <t>-6</t>
        </is>
      </c>
      <c r="I1689" s="3" t="n"/>
      <c r="J1689" s="3" t="inlineStr">
        <is>
          <t>https://www.sec.gov/Archives/edgar/data/320193/000032019320000062/aapl-20200627.htm#id3VybDovL2RvY3MudjEvZG9jOjg5NzA4NDI1MzYyZDQ4OTY5NTgwMzU1NGQ4NzY1MzJmL3NlYzo4OTcwODQyNTM2MmQ0ODk2OTU4MDM1NTRkODc2NTMyZl8yMi9mcmFnOmRlNjhmOWE2Y2RkMjQ0Y2NiNmYyNGMzNjNjZmIwMjdiL3RhYmxlOjg5NDBiMDA3NDg0ODQ4Yzk4MDVkOTA2YzU4NjVkMGFmL3RhYmxlcmFuZ2U6ODk0MGIwMDc0ODQ4NDhjOTgwNWQ5MDZjNTg2NWQwYWZfMjMtMy0xLTEtMA_dc73ac6d-3cc9-4ff8-81da-e2d8b4e70c98</t>
        </is>
      </c>
      <c r="K1689" s="3" t="inlineStr">
        <is>
          <t>2020-07-31 00:00:00</t>
        </is>
      </c>
    </row>
    <row r="1690">
      <c r="B1690" s="3" t="inlineStr">
        <is>
          <t>NetIncomeLoss</t>
        </is>
      </c>
      <c r="C1690" s="3" t="inlineStr">
        <is>
          <t>2019-06-29</t>
        </is>
      </c>
      <c r="D1690" s="3" t="inlineStr">
        <is>
          <t>2019-03-31</t>
        </is>
      </c>
      <c r="E1690" s="3" t="inlineStr">
        <is>
          <t>duration</t>
        </is>
      </c>
      <c r="F1690" s="3" t="inlineStr">
        <is>
          <t>10044000000.0</t>
        </is>
      </c>
      <c r="G1690" s="3" t="inlineStr">
        <is>
          <t>usd</t>
        </is>
      </c>
      <c r="H1690" s="3" t="inlineStr">
        <is>
          <t>-6</t>
        </is>
      </c>
      <c r="I1690" s="3" t="inlineStr">
        <is>
          <t>us-gaap:RetainedEarningsMember</t>
        </is>
      </c>
      <c r="J1690"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MtMy0xLTEtMA_c3cb961e-893f-4a90-a6f0-4cc351af9932</t>
        </is>
      </c>
      <c r="K1690" s="3" t="inlineStr">
        <is>
          <t>2020-07-31 00:00:00</t>
        </is>
      </c>
    </row>
    <row r="1691">
      <c r="B1691" s="3" t="inlineStr">
        <is>
          <t>Dividends</t>
        </is>
      </c>
      <c r="C1691" s="3" t="inlineStr">
        <is>
          <t>2019-06-29</t>
        </is>
      </c>
      <c r="D1691" s="3" t="inlineStr">
        <is>
          <t>2019-03-31</t>
        </is>
      </c>
      <c r="E1691" s="3" t="inlineStr">
        <is>
          <t>duration</t>
        </is>
      </c>
      <c r="F1691" s="3" t="inlineStr">
        <is>
          <t>3580000000.0</t>
        </is>
      </c>
      <c r="G1691" s="3" t="inlineStr">
        <is>
          <t>usd</t>
        </is>
      </c>
      <c r="H1691" s="3" t="inlineStr">
        <is>
          <t>-6</t>
        </is>
      </c>
      <c r="I1691" s="3" t="inlineStr">
        <is>
          <t>us-gaap:RetainedEarningsMember</t>
        </is>
      </c>
      <c r="J1691"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QtMy0xLTEtMA_76cc6959-19e5-4c32-9b57-df9964d30c42</t>
        </is>
      </c>
      <c r="K1691" s="3" t="inlineStr">
        <is>
          <t>2020-07-31 00:00:00</t>
        </is>
      </c>
    </row>
    <row r="1692">
      <c r="B1692" s="3" t="inlineStr">
        <is>
          <t>AdjustmentsRelatedToTaxWithholdingForShareBasedCompensation</t>
        </is>
      </c>
      <c r="C1692" s="3" t="inlineStr">
        <is>
          <t>2019-06-29</t>
        </is>
      </c>
      <c r="D1692" s="3" t="inlineStr">
        <is>
          <t>2019-03-31</t>
        </is>
      </c>
      <c r="E1692" s="3" t="inlineStr">
        <is>
          <t>duration</t>
        </is>
      </c>
      <c r="F1692" s="3" t="inlineStr">
        <is>
          <t>336000000.0</t>
        </is>
      </c>
      <c r="G1692" s="3" t="inlineStr">
        <is>
          <t>usd</t>
        </is>
      </c>
      <c r="H1692" s="3" t="inlineStr">
        <is>
          <t>-6</t>
        </is>
      </c>
      <c r="I1692" s="3" t="inlineStr">
        <is>
          <t>us-gaap:RetainedEarningsMember</t>
        </is>
      </c>
      <c r="J1692"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UtMy0xLTEtMA_f803142b-6b80-4585-9e97-7b6f3d4c6d5f</t>
        </is>
      </c>
      <c r="K1692" s="3" t="inlineStr">
        <is>
          <t>2020-07-31 00:00:00</t>
        </is>
      </c>
    </row>
    <row r="1693">
      <c r="B1693" s="3" t="inlineStr">
        <is>
          <t>StockRepurchasedAndRetiredDuringPeriodValue</t>
        </is>
      </c>
      <c r="C1693" s="3" t="inlineStr">
        <is>
          <t>2019-06-29</t>
        </is>
      </c>
      <c r="D1693" s="3" t="inlineStr">
        <is>
          <t>2019-03-31</t>
        </is>
      </c>
      <c r="E1693" s="3" t="inlineStr">
        <is>
          <t>duration</t>
        </is>
      </c>
      <c r="F1693" s="3" t="inlineStr">
        <is>
          <t>16962000000.0</t>
        </is>
      </c>
      <c r="G1693" s="3" t="inlineStr">
        <is>
          <t>usd</t>
        </is>
      </c>
      <c r="H1693" s="3" t="inlineStr">
        <is>
          <t>-6</t>
        </is>
      </c>
      <c r="I1693" s="3" t="inlineStr">
        <is>
          <t>us-gaap:RetainedEarningsMember</t>
        </is>
      </c>
      <c r="J169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YtMy0xLTEtMA_eaa61fb9-4290-45bf-b662-b79f88d9cdf7</t>
        </is>
      </c>
      <c r="K1693" s="3" t="inlineStr">
        <is>
          <t>2020-07-31 00:00:00</t>
        </is>
      </c>
    </row>
    <row r="1694">
      <c r="B1694" s="3" t="inlineStr">
        <is>
          <t>NetIncomeLoss__dim__RetainedEarningsMember</t>
        </is>
      </c>
      <c r="C1694" s="3" t="inlineStr">
        <is>
          <t>2019-06-29</t>
        </is>
      </c>
      <c r="D1694" s="3" t="inlineStr">
        <is>
          <t>2019-03-31</t>
        </is>
      </c>
      <c r="E1694" s="3" t="inlineStr">
        <is>
          <t>duration</t>
        </is>
      </c>
      <c r="F1694" s="3" t="inlineStr">
        <is>
          <t>10044000000.0</t>
        </is>
      </c>
      <c r="G1694" s="3" t="inlineStr">
        <is>
          <t>usd</t>
        </is>
      </c>
      <c r="H1694" s="3" t="inlineStr">
        <is>
          <t>-6</t>
        </is>
      </c>
      <c r="I1694" s="3" t="inlineStr">
        <is>
          <t>us-gaap:RetainedEarningsMember</t>
        </is>
      </c>
      <c r="J169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MtMy0xLTEtMA_c3cb961e-893f-4a90-a6f0-4cc351af9932</t>
        </is>
      </c>
      <c r="K1694" s="3" t="inlineStr">
        <is>
          <t>2020-07-31 00:00:00</t>
        </is>
      </c>
    </row>
    <row r="1695">
      <c r="B1695" s="3" t="inlineStr">
        <is>
          <t>Dividends__dim__RetainedEarningsMember</t>
        </is>
      </c>
      <c r="C1695" s="3" t="inlineStr">
        <is>
          <t>2019-06-29</t>
        </is>
      </c>
      <c r="D1695" s="3" t="inlineStr">
        <is>
          <t>2019-03-31</t>
        </is>
      </c>
      <c r="E1695" s="3" t="inlineStr">
        <is>
          <t>duration</t>
        </is>
      </c>
      <c r="F1695" s="3" t="inlineStr">
        <is>
          <t>3580000000.0</t>
        </is>
      </c>
      <c r="G1695" s="3" t="inlineStr">
        <is>
          <t>usd</t>
        </is>
      </c>
      <c r="H1695" s="3" t="inlineStr">
        <is>
          <t>-6</t>
        </is>
      </c>
      <c r="I1695" s="3" t="inlineStr">
        <is>
          <t>us-gaap:RetainedEarningsMember</t>
        </is>
      </c>
      <c r="J169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QtMy0xLTEtMA_76cc6959-19e5-4c32-9b57-df9964d30c42</t>
        </is>
      </c>
      <c r="K1695" s="3" t="inlineStr">
        <is>
          <t>2020-07-31 00:00:00</t>
        </is>
      </c>
    </row>
    <row r="1696">
      <c r="B1696" s="3" t="inlineStr">
        <is>
          <t>AdjustmentsRelatedToTaxWithholdingForShareBasedCompensation__dim__RetainedEarningsMember</t>
        </is>
      </c>
      <c r="C1696" s="3" t="inlineStr">
        <is>
          <t>2019-06-29</t>
        </is>
      </c>
      <c r="D1696" s="3" t="inlineStr">
        <is>
          <t>2019-03-31</t>
        </is>
      </c>
      <c r="E1696" s="3" t="inlineStr">
        <is>
          <t>duration</t>
        </is>
      </c>
      <c r="F1696" s="3" t="inlineStr">
        <is>
          <t>336000000.0</t>
        </is>
      </c>
      <c r="G1696" s="3" t="inlineStr">
        <is>
          <t>usd</t>
        </is>
      </c>
      <c r="H1696" s="3" t="inlineStr">
        <is>
          <t>-6</t>
        </is>
      </c>
      <c r="I1696" s="3" t="inlineStr">
        <is>
          <t>us-gaap:RetainedEarningsMember</t>
        </is>
      </c>
      <c r="J169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UtMy0xLTEtMA_f803142b-6b80-4585-9e97-7b6f3d4c6d5f</t>
        </is>
      </c>
      <c r="K1696" s="3" t="inlineStr">
        <is>
          <t>2020-07-31 00:00:00</t>
        </is>
      </c>
    </row>
    <row r="1697">
      <c r="B1697" s="3" t="inlineStr">
        <is>
          <t>StockRepurchasedAndRetiredDuringPeriodValue__dim__RetainedEarningsMember</t>
        </is>
      </c>
      <c r="C1697" s="3" t="inlineStr">
        <is>
          <t>2019-06-29</t>
        </is>
      </c>
      <c r="D1697" s="3" t="inlineStr">
        <is>
          <t>2019-03-31</t>
        </is>
      </c>
      <c r="E1697" s="3" t="inlineStr">
        <is>
          <t>duration</t>
        </is>
      </c>
      <c r="F1697" s="3" t="inlineStr">
        <is>
          <t>16962000000.0</t>
        </is>
      </c>
      <c r="G1697" s="3" t="inlineStr">
        <is>
          <t>usd</t>
        </is>
      </c>
      <c r="H1697" s="3" t="inlineStr">
        <is>
          <t>-6</t>
        </is>
      </c>
      <c r="I1697" s="3" t="inlineStr">
        <is>
          <t>us-gaap:RetainedEarningsMember</t>
        </is>
      </c>
      <c r="J169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YtMy0xLTEtMA_eaa61fb9-4290-45bf-b662-b79f88d9cdf7</t>
        </is>
      </c>
      <c r="K1697" s="3" t="inlineStr">
        <is>
          <t>2020-07-31 00:00:00</t>
        </is>
      </c>
    </row>
    <row r="1698">
      <c r="B1698" s="3" t="inlineStr">
        <is>
          <t>DebtInstrumentMaturityYearRangeStart</t>
        </is>
      </c>
      <c r="C1698" s="3" t="inlineStr">
        <is>
          <t>2020-06-27</t>
        </is>
      </c>
      <c r="D1698" s="3" t="inlineStr">
        <is>
          <t>2019-09-29</t>
        </is>
      </c>
      <c r="E1698" s="3" t="inlineStr">
        <is>
          <t>duration</t>
        </is>
      </c>
      <c r="F1698" s="3" t="inlineStr">
        <is>
          <t>2020.0</t>
        </is>
      </c>
      <c r="G1698" s="3" t="n"/>
      <c r="H1698" s="3" t="n"/>
      <c r="I1698" s="3" t="inlineStr">
        <is>
          <t>aapl:A20132019DebtIssuancesMember aapl:FixedRateNotesMember</t>
        </is>
      </c>
      <c r="J169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xLTEtMS0wL3RleHRyZWdpb246YzA1ZWVhODc3ZTdkNDhmZmJhMDliOWEzZWE4MTEyYTdfMzg0ODI5MDY5NzIyOA_37262a63-4a3f-4278-8a25-073b5946d381</t>
        </is>
      </c>
      <c r="K1698" s="3" t="inlineStr">
        <is>
          <t>2020-07-31 00:00:00</t>
        </is>
      </c>
    </row>
    <row r="1699">
      <c r="B1699" s="3" t="inlineStr">
        <is>
          <t>DebtInstrumentMaturityYearRangeEnd</t>
        </is>
      </c>
      <c r="C1699" s="3" t="inlineStr">
        <is>
          <t>2020-06-27</t>
        </is>
      </c>
      <c r="D1699" s="3" t="inlineStr">
        <is>
          <t>2019-09-29</t>
        </is>
      </c>
      <c r="E1699" s="3" t="inlineStr">
        <is>
          <t>duration</t>
        </is>
      </c>
      <c r="F1699" s="3" t="inlineStr">
        <is>
          <t>2049.0</t>
        </is>
      </c>
      <c r="G1699" s="3" t="n"/>
      <c r="H1699" s="3" t="n"/>
      <c r="I1699" s="3" t="inlineStr">
        <is>
          <t>aapl:A20132019DebtIssuancesMember aapl:FixedRateNotesMember</t>
        </is>
      </c>
      <c r="J1699"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xLTEtMS0wL3RleHRyZWdpb246YzA1ZWVhODc3ZTdkNDhmZmJhMDliOWEzZWE4MTEyYTdfMzg0ODI5MDY5NzIzMw_9d5eceb3-084a-4a8e-a1f5-2b206e6df47d</t>
        </is>
      </c>
      <c r="K1699" s="3" t="inlineStr">
        <is>
          <t>2020-07-31 00:00:00</t>
        </is>
      </c>
    </row>
    <row r="1700">
      <c r="B1700" s="3" t="inlineStr">
        <is>
          <t>Security12bTitle</t>
        </is>
      </c>
      <c r="C1700" s="3" t="inlineStr">
        <is>
          <t>2020-06-27</t>
        </is>
      </c>
      <c r="D1700" s="3" t="inlineStr">
        <is>
          <t>2019-09-29</t>
        </is>
      </c>
      <c r="E1700" s="3" t="inlineStr">
        <is>
          <t>duration</t>
        </is>
      </c>
      <c r="F1700" s="3" t="n"/>
      <c r="G1700" s="3" t="n"/>
      <c r="H1700" s="3" t="n"/>
      <c r="I1700" s="3" t="inlineStr">
        <is>
          <t>aapl:A0.500Notesdue2031Member</t>
        </is>
      </c>
      <c r="J1700"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C0wLTEtMS0w_6a8ef73d-cc22-4957-9d72-da1e437b1c5d</t>
        </is>
      </c>
      <c r="K1700" s="3" t="inlineStr">
        <is>
          <t>2020-07-31 00:00:00</t>
        </is>
      </c>
    </row>
    <row r="1701">
      <c r="B1701" s="3" t="inlineStr">
        <is>
          <t>TradingSymbol</t>
        </is>
      </c>
      <c r="C1701" s="3" t="inlineStr">
        <is>
          <t>2020-06-27</t>
        </is>
      </c>
      <c r="D1701" s="3" t="inlineStr">
        <is>
          <t>2019-09-29</t>
        </is>
      </c>
      <c r="E1701" s="3" t="inlineStr">
        <is>
          <t>duration</t>
        </is>
      </c>
      <c r="F1701" s="3" t="n"/>
      <c r="G1701" s="3" t="n"/>
      <c r="H1701" s="3" t="n"/>
      <c r="I1701" s="3" t="inlineStr">
        <is>
          <t>aapl:A0.500Notesdue2031Member</t>
        </is>
      </c>
      <c r="J1701"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C0xLTEtMS0w_09455d6f-297c-4cfe-bc57-4857c221ca95</t>
        </is>
      </c>
      <c r="K1701" s="3" t="inlineStr">
        <is>
          <t>2020-07-31 00:00:00</t>
        </is>
      </c>
    </row>
    <row r="1702">
      <c r="B1702" s="3" t="inlineStr">
        <is>
          <t>SecurityExchangeName</t>
        </is>
      </c>
      <c r="C1702" s="3" t="inlineStr">
        <is>
          <t>2020-06-27</t>
        </is>
      </c>
      <c r="D1702" s="3" t="inlineStr">
        <is>
          <t>2019-09-29</t>
        </is>
      </c>
      <c r="E1702" s="3" t="inlineStr">
        <is>
          <t>duration</t>
        </is>
      </c>
      <c r="F1702" s="3" t="n"/>
      <c r="G1702" s="3" t="n"/>
      <c r="H1702" s="3" t="n"/>
      <c r="I1702" s="3" t="inlineStr">
        <is>
          <t>aapl:A0.500Notesdue2031Member</t>
        </is>
      </c>
      <c r="J1702"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C0yLTEtMS0w_8156aac2-3523-4b8d-b979-a2b3562e7b49</t>
        </is>
      </c>
      <c r="K1702" s="3" t="inlineStr">
        <is>
          <t>2020-07-31 00:00:00</t>
        </is>
      </c>
    </row>
    <row r="1703">
      <c r="B1703" s="3" t="inlineStr">
        <is>
          <t>DerivativeNotionalAmount</t>
        </is>
      </c>
      <c r="C1703" s="3" t="inlineStr">
        <is>
          <t>2020-06-27</t>
        </is>
      </c>
      <c r="D1703" s="3" t="n"/>
      <c r="E1703" s="3" t="inlineStr">
        <is>
          <t>instant</t>
        </is>
      </c>
      <c r="F1703" s="3" t="inlineStr">
        <is>
          <t>19500000000.0</t>
        </is>
      </c>
      <c r="G1703" s="3" t="inlineStr">
        <is>
          <t>usd</t>
        </is>
      </c>
      <c r="H1703" s="3" t="inlineStr">
        <is>
          <t>-6</t>
        </is>
      </c>
      <c r="I1703" s="3" t="inlineStr">
        <is>
          <t>us-gaap:InterestRateContractMember us-gaap:DesignatedAsHedgingInstrumentMember</t>
        </is>
      </c>
      <c r="J1703"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NC0xLTEtMS0w_3792545a-dd29-4645-87a8-b52aafc6173b</t>
        </is>
      </c>
      <c r="K1703" s="3" t="inlineStr">
        <is>
          <t>2020-07-31 00:00:00</t>
        </is>
      </c>
    </row>
    <row r="1704">
      <c r="B1704" s="3" t="inlineStr">
        <is>
          <t>DerivativeCounterpartyCreditRiskExposure</t>
        </is>
      </c>
      <c r="C1704" s="3" t="inlineStr">
        <is>
          <t>2020-06-27</t>
        </is>
      </c>
      <c r="D1704" s="3" t="n"/>
      <c r="E1704" s="3" t="inlineStr">
        <is>
          <t>instant</t>
        </is>
      </c>
      <c r="F1704" s="3" t="inlineStr">
        <is>
          <t>1612000000.0</t>
        </is>
      </c>
      <c r="G1704" s="3" t="inlineStr">
        <is>
          <t>usd</t>
        </is>
      </c>
      <c r="H1704" s="3" t="inlineStr">
        <is>
          <t>-6</t>
        </is>
      </c>
      <c r="I1704" s="3" t="inlineStr">
        <is>
          <t>us-gaap:InterestRateContractMember us-gaap:DesignatedAsHedgingInstrumentMember</t>
        </is>
      </c>
      <c r="J1704"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NC0zLTEtMS0w_6116fc1b-e7c2-46d8-92da-40ff0265dea7</t>
        </is>
      </c>
      <c r="K1704" s="3" t="inlineStr">
        <is>
          <t>2020-07-31 00:00:00</t>
        </is>
      </c>
    </row>
    <row r="1705">
      <c r="B1705" s="3" t="inlineStr">
        <is>
          <t>OtherComprehensiveIncomeUnrealizedGainLossOnDerivativesArisingDuringPeriodBeforeTax</t>
        </is>
      </c>
      <c r="C1705" s="3" t="inlineStr">
        <is>
          <t>2019-06-29</t>
        </is>
      </c>
      <c r="D1705" s="3" t="inlineStr">
        <is>
          <t>2019-03-31</t>
        </is>
      </c>
      <c r="E1705" s="3" t="inlineStr">
        <is>
          <t>duration</t>
        </is>
      </c>
      <c r="F1705" s="3" t="inlineStr">
        <is>
          <t>-147000000.0</t>
        </is>
      </c>
      <c r="G1705" s="3" t="inlineStr">
        <is>
          <t>usd</t>
        </is>
      </c>
      <c r="H1705" s="3" t="inlineStr">
        <is>
          <t>-6</t>
        </is>
      </c>
      <c r="I1705" s="3" t="inlineStr">
        <is>
          <t>us-gaap:CashFlowHedgingMember</t>
        </is>
      </c>
      <c r="J1705"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i0zLTEtMS0w_f38611d3-37b8-4193-a2a8-e33471af5513</t>
        </is>
      </c>
      <c r="K1705" s="3" t="inlineStr">
        <is>
          <t>2020-07-31 00:00:00</t>
        </is>
      </c>
    </row>
    <row r="1706">
      <c r="B1706" s="3" t="inlineStr">
        <is>
          <t>DerivativeInstrumentsGainLossReclassifiedFromAccumulatedOCIIntoIncomeEffectivePortionNet</t>
        </is>
      </c>
      <c r="C1706" s="3" t="inlineStr">
        <is>
          <t>2019-06-29</t>
        </is>
      </c>
      <c r="D1706" s="3" t="inlineStr">
        <is>
          <t>2019-03-31</t>
        </is>
      </c>
      <c r="E1706" s="3" t="inlineStr">
        <is>
          <t>duration</t>
        </is>
      </c>
      <c r="F1706" s="3" t="inlineStr">
        <is>
          <t>51000000.0</t>
        </is>
      </c>
      <c r="G1706" s="3" t="inlineStr">
        <is>
          <t>usd</t>
        </is>
      </c>
      <c r="H1706" s="3" t="inlineStr">
        <is>
          <t>-6</t>
        </is>
      </c>
      <c r="I1706" s="3" t="inlineStr">
        <is>
          <t>us-gaap:CashFlowHedgingMember</t>
        </is>
      </c>
      <c r="J1706"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UtMy0xLTEtMA_9bcd015a-f72e-41a6-a16f-e84efd05c95a</t>
        </is>
      </c>
      <c r="K1706" s="3" t="inlineStr">
        <is>
          <t>2020-07-31 00:00:00</t>
        </is>
      </c>
    </row>
    <row r="1707">
      <c r="B1707" s="3" t="inlineStr">
        <is>
          <t>StockholdersEquity</t>
        </is>
      </c>
      <c r="C1707" s="3" t="inlineStr">
        <is>
          <t>2019-03-30</t>
        </is>
      </c>
      <c r="D1707" s="3" t="n"/>
      <c r="E1707" s="3" t="inlineStr">
        <is>
          <t>instant</t>
        </is>
      </c>
      <c r="F1707" s="3" t="inlineStr">
        <is>
          <t>105860000000.0</t>
        </is>
      </c>
      <c r="G1707" s="3" t="inlineStr">
        <is>
          <t>usd</t>
        </is>
      </c>
      <c r="H1707" s="3" t="inlineStr">
        <is>
          <t>-6</t>
        </is>
      </c>
      <c r="I1707" s="3" t="n"/>
      <c r="J170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i0zLTEtMS0w_46f54934-0b72-40c5-853b-530197dd1010</t>
        </is>
      </c>
      <c r="K1707" s="3" t="inlineStr">
        <is>
          <t>2020-07-31 00:00:00</t>
        </is>
      </c>
    </row>
    <row r="1708">
      <c r="B1708" s="3" t="inlineStr">
        <is>
          <t>StandardProductWarrantyAccrual</t>
        </is>
      </c>
      <c r="C1708" s="3" t="inlineStr">
        <is>
          <t>2019-03-30</t>
        </is>
      </c>
      <c r="D1708" s="3" t="n"/>
      <c r="E1708" s="3" t="inlineStr">
        <is>
          <t>instant</t>
        </is>
      </c>
      <c r="F1708" s="3" t="inlineStr">
        <is>
          <t>3487000000.0</t>
        </is>
      </c>
      <c r="G1708" s="3" t="inlineStr">
        <is>
          <t>usd</t>
        </is>
      </c>
      <c r="H1708" s="3" t="inlineStr">
        <is>
          <t>-6</t>
        </is>
      </c>
      <c r="I1708" s="3" t="n"/>
      <c r="J1708"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Mi0zLTEtMS0w_bfe0d747-cb9b-46bc-81fd-af1c757bd0bb</t>
        </is>
      </c>
      <c r="K1708" s="3" t="inlineStr">
        <is>
          <t>2020-07-31 00:00:00</t>
        </is>
      </c>
    </row>
    <row r="1709">
      <c r="B1709" s="3" t="inlineStr">
        <is>
          <t>SecuredDebtRepurchaseAgreements</t>
        </is>
      </c>
      <c r="C1709" s="3" t="inlineStr">
        <is>
          <t>2020-06-27</t>
        </is>
      </c>
      <c r="D1709" s="3" t="n"/>
      <c r="E1709" s="3" t="inlineStr">
        <is>
          <t>instant</t>
        </is>
      </c>
      <c r="F1709" s="3" t="inlineStr">
        <is>
          <t>5200000000.0</t>
        </is>
      </c>
      <c r="G1709" s="3" t="inlineStr">
        <is>
          <t>usd</t>
        </is>
      </c>
      <c r="H1709" s="3" t="inlineStr">
        <is>
          <t>-8</t>
        </is>
      </c>
      <c r="I1709" s="3" t="inlineStr">
        <is>
          <t>us-gaap:SecuritiesSoldUnderAgreementsToRepurchaseMember</t>
        </is>
      </c>
      <c r="J1709"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TA4NQ_d9eafc03-6f3d-4956-bcd2-0d8baa76bfdd</t>
        </is>
      </c>
      <c r="K1709" s="3" t="inlineStr">
        <is>
          <t>2020-07-31 00:00:00</t>
        </is>
      </c>
    </row>
    <row r="1710">
      <c r="B1710" s="3" t="inlineStr">
        <is>
          <t>CostOfGoodsAndServicesSold</t>
        </is>
      </c>
      <c r="C1710" s="3" t="inlineStr">
        <is>
          <t>2019-06-29</t>
        </is>
      </c>
      <c r="D1710" s="3" t="inlineStr">
        <is>
          <t>2018-09-30</t>
        </is>
      </c>
      <c r="E1710" s="3" t="inlineStr">
        <is>
          <t>duration</t>
        </is>
      </c>
      <c r="F1710" s="3" t="inlineStr">
        <is>
          <t>12297000000.0</t>
        </is>
      </c>
      <c r="G1710" s="3" t="inlineStr">
        <is>
          <t>usd</t>
        </is>
      </c>
      <c r="H1710" s="3" t="inlineStr">
        <is>
          <t>-6</t>
        </is>
      </c>
      <c r="I1710" s="3" t="inlineStr">
        <is>
          <t>us-gaap:ServiceMember</t>
        </is>
      </c>
      <c r="J1710"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S03LTEtMS0w_a8e25cce-668a-4a2a-a654-c3054b230e51</t>
        </is>
      </c>
      <c r="K1710" s="3" t="inlineStr">
        <is>
          <t>2020-07-31 00:00:00</t>
        </is>
      </c>
    </row>
    <row r="1711">
      <c r="B1711" s="3" t="inlineStr">
        <is>
          <t>RevenueFromContractWithCustomerExcludingAssessedTax</t>
        </is>
      </c>
      <c r="C1711" s="3" t="inlineStr">
        <is>
          <t>2019-06-29</t>
        </is>
      </c>
      <c r="D1711" s="3" t="inlineStr">
        <is>
          <t>2018-09-30</t>
        </is>
      </c>
      <c r="E1711" s="3" t="inlineStr">
        <is>
          <t>duration</t>
        </is>
      </c>
      <c r="F1711" s="3" t="inlineStr">
        <is>
          <t>33780000000.0</t>
        </is>
      </c>
      <c r="G1711" s="3" t="inlineStr">
        <is>
          <t>usd</t>
        </is>
      </c>
      <c r="H1711" s="3" t="inlineStr">
        <is>
          <t>-6</t>
        </is>
      </c>
      <c r="I1711" s="3" t="inlineStr">
        <is>
          <t>us-gaap:ServiceMember</t>
        </is>
      </c>
      <c r="J1711"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i03LTEtMS0w_40049002-7fd7-4894-8220-fbfa7df4812a</t>
        </is>
      </c>
      <c r="K1711" s="3" t="inlineStr">
        <is>
          <t>2020-07-31 00:00:00</t>
        </is>
      </c>
    </row>
    <row r="1712">
      <c r="B1712" s="3" t="inlineStr">
        <is>
          <t>CostOfGoodsAndServicesSold__dim__ServiceMember</t>
        </is>
      </c>
      <c r="C1712" s="3" t="inlineStr">
        <is>
          <t>2019-06-29</t>
        </is>
      </c>
      <c r="D1712" s="3" t="inlineStr">
        <is>
          <t>2018-09-30</t>
        </is>
      </c>
      <c r="E1712" s="3" t="inlineStr">
        <is>
          <t>duration</t>
        </is>
      </c>
      <c r="F1712" s="3" t="inlineStr">
        <is>
          <t>12297000000.0</t>
        </is>
      </c>
      <c r="G1712" s="3" t="inlineStr">
        <is>
          <t>usd</t>
        </is>
      </c>
      <c r="H1712" s="3" t="inlineStr">
        <is>
          <t>-6</t>
        </is>
      </c>
      <c r="I1712" s="3" t="inlineStr">
        <is>
          <t>us-gaap:ServiceMember</t>
        </is>
      </c>
      <c r="J1712"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S03LTEtMS0w_a8e25cce-668a-4a2a-a654-c3054b230e51</t>
        </is>
      </c>
      <c r="K1712" s="3" t="inlineStr">
        <is>
          <t>2020-07-31 00:00:00</t>
        </is>
      </c>
    </row>
    <row r="1713">
      <c r="B1713" s="3" t="inlineStr">
        <is>
          <t>RevenueFromContractWithCustomerExcludingAssessedTax__dim__ServiceMember</t>
        </is>
      </c>
      <c r="C1713" s="3" t="inlineStr">
        <is>
          <t>2019-06-29</t>
        </is>
      </c>
      <c r="D1713" s="3" t="inlineStr">
        <is>
          <t>2018-09-30</t>
        </is>
      </c>
      <c r="E1713" s="3" t="inlineStr">
        <is>
          <t>duration</t>
        </is>
      </c>
      <c r="F1713" s="3" t="inlineStr">
        <is>
          <t>33780000000.0</t>
        </is>
      </c>
      <c r="G1713" s="3" t="inlineStr">
        <is>
          <t>usd</t>
        </is>
      </c>
      <c r="H1713" s="3" t="inlineStr">
        <is>
          <t>-6</t>
        </is>
      </c>
      <c r="I1713" s="3" t="inlineStr">
        <is>
          <t>us-gaap:ServiceMember</t>
        </is>
      </c>
      <c r="J1713"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i03LTEtMS0w_40049002-7fd7-4894-8220-fbfa7df4812a</t>
        </is>
      </c>
      <c r="K1713" s="3" t="inlineStr">
        <is>
          <t>2020-07-31 00:00:00</t>
        </is>
      </c>
    </row>
    <row r="1714">
      <c r="B1714" s="3" t="inlineStr">
        <is>
          <t>RevenueFromContractWithCustomerExcludingAssessedTax</t>
        </is>
      </c>
      <c r="C1714" s="3" t="inlineStr">
        <is>
          <t>2019-06-29</t>
        </is>
      </c>
      <c r="D1714" s="3" t="inlineStr">
        <is>
          <t>2018-09-30</t>
        </is>
      </c>
      <c r="E1714" s="3" t="inlineStr">
        <is>
          <t>duration</t>
        </is>
      </c>
      <c r="F1714" s="3" t="inlineStr">
        <is>
          <t>32544000000.0</t>
        </is>
      </c>
      <c r="G1714" s="3" t="inlineStr">
        <is>
          <t>usd</t>
        </is>
      </c>
      <c r="H1714" s="3" t="inlineStr">
        <is>
          <t>-6</t>
        </is>
      </c>
      <c r="I1714" s="3" t="inlineStr">
        <is>
          <t>aapl:GreaterChinaSegmentMember</t>
        </is>
      </c>
      <c r="J1714"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EtNy0xLTEtMA_520d3122-8b0a-4aff-b7fc-e5117e033fc4</t>
        </is>
      </c>
      <c r="K1714" s="3" t="inlineStr">
        <is>
          <t>2020-07-31 00:00:00</t>
        </is>
      </c>
    </row>
    <row r="1715">
      <c r="B1715" s="3" t="inlineStr">
        <is>
          <t>OperatingIncomeLoss</t>
        </is>
      </c>
      <c r="C1715" s="3" t="inlineStr">
        <is>
          <t>2019-06-29</t>
        </is>
      </c>
      <c r="D1715" s="3" t="inlineStr">
        <is>
          <t>2018-09-30</t>
        </is>
      </c>
      <c r="E1715" s="3" t="inlineStr">
        <is>
          <t>duration</t>
        </is>
      </c>
      <c r="F1715" s="3" t="inlineStr">
        <is>
          <t>12142000000.0</t>
        </is>
      </c>
      <c r="G1715" s="3" t="inlineStr">
        <is>
          <t>usd</t>
        </is>
      </c>
      <c r="H1715" s="3" t="inlineStr">
        <is>
          <t>-6</t>
        </is>
      </c>
      <c r="I1715" s="3" t="inlineStr">
        <is>
          <t>aapl:GreaterChinaSegmentMember</t>
        </is>
      </c>
      <c r="J1715"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ItNy0xLTEtMA_ee422ef8-6745-48ed-9b1e-08ba1db39b8b</t>
        </is>
      </c>
      <c r="K1715" s="3" t="inlineStr">
        <is>
          <t>2020-07-31 00:00:00</t>
        </is>
      </c>
    </row>
    <row r="1716">
      <c r="B1716" s="3" t="inlineStr">
        <is>
          <t>MaximumLengthOfTimeForeignCurrencyCashFlowHedge</t>
        </is>
      </c>
      <c r="C1716" s="3" t="inlineStr">
        <is>
          <t>2020-06-27</t>
        </is>
      </c>
      <c r="D1716" s="3" t="inlineStr">
        <is>
          <t>2019-09-29</t>
        </is>
      </c>
      <c r="E1716" s="3" t="inlineStr">
        <is>
          <t>duration</t>
        </is>
      </c>
      <c r="F1716" s="3" t="inlineStr">
        <is>
          <t>22.0</t>
        </is>
      </c>
      <c r="G1716" s="3" t="n"/>
      <c r="H1716" s="3" t="n"/>
      <c r="I1716" s="3" t="inlineStr">
        <is>
          <t>us-gaap:CrossCurrencyInterestRateContractMember</t>
        </is>
      </c>
      <c r="J1716"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NTQ3Nw_1df320eb-c56f-4a28-b5da-4cabaf8e0177</t>
        </is>
      </c>
      <c r="K1716" s="3" t="inlineStr">
        <is>
          <t>2020-07-31 00:00:00</t>
        </is>
      </c>
    </row>
    <row r="1717">
      <c r="B1717" s="3" t="inlineStr">
        <is>
          <t>StockRepurchasedAndRetiredDuringPeriodShares</t>
        </is>
      </c>
      <c r="C1717" s="3" t="inlineStr">
        <is>
          <t>2020-06-27</t>
        </is>
      </c>
      <c r="D1717" s="3" t="inlineStr">
        <is>
          <t>2019-09-29</t>
        </is>
      </c>
      <c r="E1717" s="3" t="inlineStr">
        <is>
          <t>duration</t>
        </is>
      </c>
      <c r="F1717" s="3" t="inlineStr">
        <is>
          <t>15200000.0</t>
        </is>
      </c>
      <c r="G1717" s="3" t="inlineStr">
        <is>
          <t>shares</t>
        </is>
      </c>
      <c r="H1717" s="3" t="inlineStr">
        <is>
          <t>-5</t>
        </is>
      </c>
      <c r="I1717" s="3" t="inlineStr">
        <is>
          <t>aapl:AcceleratedShareRepurchaseArrangementMay2020Member</t>
        </is>
      </c>
      <c r="J1717"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zg0ODI5MDY5ODkxMA_992f05b6-3774-49c9-9689-37f672c35be5</t>
        </is>
      </c>
      <c r="K1717" s="3" t="inlineStr">
        <is>
          <t>2020-07-31 00:00:00</t>
        </is>
      </c>
    </row>
    <row r="1718">
      <c r="B1718" s="3" t="inlineStr">
        <is>
          <t>UpFrontPaymentUnderAcceleratedShareRepurchaseArrangement</t>
        </is>
      </c>
      <c r="C1718" s="3" t="inlineStr">
        <is>
          <t>2020-06-27</t>
        </is>
      </c>
      <c r="D1718" s="3" t="inlineStr">
        <is>
          <t>2019-09-29</t>
        </is>
      </c>
      <c r="E1718" s="3" t="inlineStr">
        <is>
          <t>duration</t>
        </is>
      </c>
      <c r="F1718" s="3" t="inlineStr">
        <is>
          <t>6000000000.0</t>
        </is>
      </c>
      <c r="G1718" s="3" t="inlineStr">
        <is>
          <t>usd</t>
        </is>
      </c>
      <c r="H1718" s="3" t="inlineStr">
        <is>
          <t>-8</t>
        </is>
      </c>
      <c r="I1718" s="3" t="inlineStr">
        <is>
          <t>aapl:AcceleratedShareRepurchaseArrangementMay2020Member</t>
        </is>
      </c>
      <c r="J1718"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zg0ODI5MDY5ODk3Mg_3c546e5d-ef16-4d40-8d4d-f71107edd11c</t>
        </is>
      </c>
      <c r="K1718" s="3" t="inlineStr">
        <is>
          <t>2020-07-31 00:00:00</t>
        </is>
      </c>
    </row>
    <row r="1719">
      <c r="B1719" s="3" t="inlineStr">
        <is>
          <t>CumulativeEffectOfNewAccountingPrincipleInPeriodOfAdoption</t>
        </is>
      </c>
      <c r="C1719" s="3" t="inlineStr">
        <is>
          <t>2019-03-31</t>
        </is>
      </c>
      <c r="D1719" s="3" t="n"/>
      <c r="E1719" s="3" t="inlineStr">
        <is>
          <t>instant</t>
        </is>
      </c>
      <c r="F1719" s="3" t="n"/>
      <c r="G1719" s="3" t="inlineStr">
        <is>
          <t>usd</t>
        </is>
      </c>
      <c r="H1719" s="3" t="inlineStr">
        <is>
          <t>-6</t>
        </is>
      </c>
      <c r="I1719" s="3" t="inlineStr">
        <is>
          <t>us-gaap:AccumulatedOtherComprehensiveIncomeMember</t>
        </is>
      </c>
      <c r="J171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My0xLTEtMA_08bbbd96-9857-4e0c-8bd7-3010f77464e3</t>
        </is>
      </c>
      <c r="K1719" s="3" t="inlineStr">
        <is>
          <t>2020-07-31 00:00:00</t>
        </is>
      </c>
    </row>
    <row r="1720">
      <c r="B1720" s="3" t="inlineStr">
        <is>
          <t>CumulativeEffectOfNewAccountingPrincipleInPeriodOfAdoption__dim__AccumulatedOtherComprehensiveIncomeMember</t>
        </is>
      </c>
      <c r="C1720" s="3" t="inlineStr">
        <is>
          <t>2019-03-31</t>
        </is>
      </c>
      <c r="D1720" s="3" t="n"/>
      <c r="E1720" s="3" t="inlineStr">
        <is>
          <t>instant</t>
        </is>
      </c>
      <c r="F1720" s="3" t="n"/>
      <c r="G1720" s="3" t="inlineStr">
        <is>
          <t>usd</t>
        </is>
      </c>
      <c r="H1720" s="3" t="inlineStr">
        <is>
          <t>-6</t>
        </is>
      </c>
      <c r="I1720" s="3" t="inlineStr">
        <is>
          <t>us-gaap:AccumulatedOtherComprehensiveIncomeMember</t>
        </is>
      </c>
      <c r="J1720"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My0xLTEtMA_08bbbd96-9857-4e0c-8bd7-3010f77464e3</t>
        </is>
      </c>
      <c r="K1720" s="3" t="inlineStr">
        <is>
          <t>2020-07-31 00:00:00</t>
        </is>
      </c>
    </row>
    <row r="1721">
      <c r="B1721" s="3" t="inlineStr">
        <is>
          <t>DebtInstrumentMaturityYearRangeStart</t>
        </is>
      </c>
      <c r="C1721" s="3" t="inlineStr">
        <is>
          <t>2020-06-27</t>
        </is>
      </c>
      <c r="D1721" s="3" t="inlineStr">
        <is>
          <t>2019-09-29</t>
        </is>
      </c>
      <c r="E1721" s="3" t="inlineStr">
        <is>
          <t>duration</t>
        </is>
      </c>
      <c r="F1721" s="3" t="inlineStr">
        <is>
          <t>2023.0</t>
        </is>
      </c>
      <c r="G1721" s="3" t="n"/>
      <c r="H1721" s="3" t="n"/>
      <c r="I1721" s="3" t="inlineStr">
        <is>
          <t>aapl:ThirdQuarter2020DebtIssuanceMember aapl:FixedRateNotesMember</t>
        </is>
      </c>
      <c r="J1721"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MS0xLTEtMTk2Ny90ZXh0cmVnaW9uOjIwMzgxOWUwZjY5YzQwZjU4OTU5OTU4MGEwZDY5ZGIyXzM4NDgyOTA2OTcyMjg_5d50ac02-c65a-47c6-9e1a-90e2d064e26d</t>
        </is>
      </c>
      <c r="K1721" s="3" t="inlineStr">
        <is>
          <t>2020-07-31 00:00:00</t>
        </is>
      </c>
    </row>
    <row r="1722">
      <c r="B1722" s="3" t="inlineStr">
        <is>
          <t>DebtInstrumentMaturityYearRangeEnd</t>
        </is>
      </c>
      <c r="C1722" s="3" t="inlineStr">
        <is>
          <t>2020-06-27</t>
        </is>
      </c>
      <c r="D1722" s="3" t="inlineStr">
        <is>
          <t>2019-09-29</t>
        </is>
      </c>
      <c r="E1722" s="3" t="inlineStr">
        <is>
          <t>duration</t>
        </is>
      </c>
      <c r="F1722" s="3" t="inlineStr">
        <is>
          <t>2050.0</t>
        </is>
      </c>
      <c r="G1722" s="3" t="n"/>
      <c r="H1722" s="3" t="n"/>
      <c r="I1722" s="3" t="inlineStr">
        <is>
          <t>aapl:ThirdQuarter2020DebtIssuanceMember aapl:FixedRateNotesMember</t>
        </is>
      </c>
      <c r="J1722"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MS0xLTEtMTk2Ny90ZXh0cmVnaW9uOjIwMzgxOWUwZjY5YzQwZjU4OTU5OTU4MGEwZDY5ZGIyXzM4NDgyOTA2OTcyMzE_23e80b99-f68c-4a9a-b166-5cee60f9ec97</t>
        </is>
      </c>
      <c r="K1722" s="3" t="inlineStr">
        <is>
          <t>2020-07-31 00:00:00</t>
        </is>
      </c>
    </row>
    <row r="1723">
      <c r="B1723" s="3" t="inlineStr">
        <is>
          <t>Security12bTitle</t>
        </is>
      </c>
      <c r="C1723" s="3" t="inlineStr">
        <is>
          <t>2020-06-27</t>
        </is>
      </c>
      <c r="D1723" s="3" t="inlineStr">
        <is>
          <t>2019-09-29</t>
        </is>
      </c>
      <c r="E1723" s="3" t="inlineStr">
        <is>
          <t>duration</t>
        </is>
      </c>
      <c r="F1723" s="3" t="n"/>
      <c r="G1723" s="3" t="n"/>
      <c r="H1723" s="3" t="n"/>
      <c r="I1723" s="3" t="inlineStr">
        <is>
          <t>aapl:A2.000NotesDue2027Member</t>
        </is>
      </c>
      <c r="J1723"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183LTAtMS0xLTA_68bfaaf7-0310-4095-bbaa-3ff06d177346</t>
        </is>
      </c>
      <c r="K1723" s="3" t="inlineStr">
        <is>
          <t>2020-07-31 00:00:00</t>
        </is>
      </c>
    </row>
    <row r="1724">
      <c r="B1724" s="3" t="inlineStr">
        <is>
          <t>TradingSymbol</t>
        </is>
      </c>
      <c r="C1724" s="3" t="inlineStr">
        <is>
          <t>2020-06-27</t>
        </is>
      </c>
      <c r="D1724" s="3" t="inlineStr">
        <is>
          <t>2019-09-29</t>
        </is>
      </c>
      <c r="E1724" s="3" t="inlineStr">
        <is>
          <t>duration</t>
        </is>
      </c>
      <c r="F1724" s="3" t="n"/>
      <c r="G1724" s="3" t="n"/>
      <c r="H1724" s="3" t="n"/>
      <c r="I1724" s="3" t="inlineStr">
        <is>
          <t>aapl:A2.000NotesDue2027Member</t>
        </is>
      </c>
      <c r="J1724"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183LTEtMS0xLTA_0e344e7c-848f-47b1-97f8-4890f057d262</t>
        </is>
      </c>
      <c r="K1724" s="3" t="inlineStr">
        <is>
          <t>2020-07-31 00:00:00</t>
        </is>
      </c>
    </row>
    <row r="1725">
      <c r="B1725" s="3" t="inlineStr">
        <is>
          <t>SecurityExchangeName</t>
        </is>
      </c>
      <c r="C1725" s="3" t="inlineStr">
        <is>
          <t>2020-06-27</t>
        </is>
      </c>
      <c r="D1725" s="3" t="inlineStr">
        <is>
          <t>2019-09-29</t>
        </is>
      </c>
      <c r="E1725" s="3" t="inlineStr">
        <is>
          <t>duration</t>
        </is>
      </c>
      <c r="F1725" s="3" t="n"/>
      <c r="G1725" s="3" t="n"/>
      <c r="H1725" s="3" t="n"/>
      <c r="I1725" s="3" t="inlineStr">
        <is>
          <t>aapl:A2.000NotesDue2027Member</t>
        </is>
      </c>
      <c r="J1725"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183LTItMS0xLTA_5b4a9994-8087-49bc-9e3e-62cebb67b519</t>
        </is>
      </c>
      <c r="K1725" s="3" t="inlineStr">
        <is>
          <t>2020-07-31 00:00:00</t>
        </is>
      </c>
    </row>
    <row r="1726">
      <c r="B1726" s="3" t="inlineStr">
        <is>
          <t>ChangeInUnrealizedGainLossOnFairValueHedgingInstruments1</t>
        </is>
      </c>
      <c r="C1726" s="3" t="inlineStr">
        <is>
          <t>2019-06-29</t>
        </is>
      </c>
      <c r="D1726" s="3" t="inlineStr">
        <is>
          <t>2019-03-31</t>
        </is>
      </c>
      <c r="E1726" s="3" t="inlineStr">
        <is>
          <t>duration</t>
        </is>
      </c>
      <c r="F1726" s="3" t="inlineStr">
        <is>
          <t>535000000.0</t>
        </is>
      </c>
      <c r="G1726" s="3" t="inlineStr">
        <is>
          <t>usd</t>
        </is>
      </c>
      <c r="H1726" s="3" t="inlineStr">
        <is>
          <t>-6</t>
        </is>
      </c>
      <c r="I1726" s="3" t="inlineStr">
        <is>
          <t>us-gaap:NonoperatingIncomeExpenseMember</t>
        </is>
      </c>
      <c r="J1726"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NS0zLTEtMS0w_39ba1f2e-4f94-434f-8d04-7841319a2a90</t>
        </is>
      </c>
      <c r="K1726" s="3" t="inlineStr">
        <is>
          <t>2020-07-31 00:00:00</t>
        </is>
      </c>
    </row>
    <row r="1727">
      <c r="B1727" s="3" t="inlineStr">
        <is>
          <t>ChangeInUnrealizedGainLossOnHedgedItemInFairValueHedge1</t>
        </is>
      </c>
      <c r="C1727" s="3" t="inlineStr">
        <is>
          <t>2019-06-29</t>
        </is>
      </c>
      <c r="D1727" s="3" t="inlineStr">
        <is>
          <t>2019-03-31</t>
        </is>
      </c>
      <c r="E1727" s="3" t="inlineStr">
        <is>
          <t>duration</t>
        </is>
      </c>
      <c r="F1727" s="3" t="inlineStr">
        <is>
          <t>-535000000.0</t>
        </is>
      </c>
      <c r="G1727" s="3" t="inlineStr">
        <is>
          <t>usd</t>
        </is>
      </c>
      <c r="H1727" s="3" t="inlineStr">
        <is>
          <t>-6</t>
        </is>
      </c>
      <c r="I1727" s="3" t="inlineStr">
        <is>
          <t>us-gaap:NonoperatingIncomeExpenseMember</t>
        </is>
      </c>
      <c r="J1727"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MTAtMy0xLTEtMA_72d386c6-69b0-4f30-bd2c-6afb60f93a98</t>
        </is>
      </c>
      <c r="K1727" s="3" t="inlineStr">
        <is>
          <t>2020-07-31 00:00:00</t>
        </is>
      </c>
    </row>
    <row r="1728">
      <c r="B1728" s="3" t="inlineStr">
        <is>
          <t>Security12bTitle</t>
        </is>
      </c>
      <c r="C1728" s="3" t="inlineStr">
        <is>
          <t>2020-06-27</t>
        </is>
      </c>
      <c r="D1728" s="3" t="inlineStr">
        <is>
          <t>2019-09-29</t>
        </is>
      </c>
      <c r="E1728" s="3" t="inlineStr">
        <is>
          <t>duration</t>
        </is>
      </c>
      <c r="F1728" s="3" t="n"/>
      <c r="G1728" s="3" t="n"/>
      <c r="H1728" s="3" t="n"/>
      <c r="I1728" s="3" t="inlineStr">
        <is>
          <t>aapl:A1.375NotesDue2029Member</t>
        </is>
      </c>
      <c r="J1728"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184LTAtMS0xLTA_4e33862a-1449-4e37-9c72-b01ecd08d04f</t>
        </is>
      </c>
      <c r="K1728" s="3" t="inlineStr">
        <is>
          <t>2020-07-31 00:00:00</t>
        </is>
      </c>
    </row>
    <row r="1729">
      <c r="B1729" s="3" t="inlineStr">
        <is>
          <t>TradingSymbol</t>
        </is>
      </c>
      <c r="C1729" s="3" t="inlineStr">
        <is>
          <t>2020-06-27</t>
        </is>
      </c>
      <c r="D1729" s="3" t="inlineStr">
        <is>
          <t>2019-09-29</t>
        </is>
      </c>
      <c r="E1729" s="3" t="inlineStr">
        <is>
          <t>duration</t>
        </is>
      </c>
      <c r="F1729" s="3" t="n"/>
      <c r="G1729" s="3" t="n"/>
      <c r="H1729" s="3" t="n"/>
      <c r="I1729" s="3" t="inlineStr">
        <is>
          <t>aapl:A1.375NotesDue2029Member</t>
        </is>
      </c>
      <c r="J1729"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184LTEtMS0xLTA_7dd3cd77-c89e-4b79-81fb-4aebf0a73c64</t>
        </is>
      </c>
      <c r="K1729" s="3" t="inlineStr">
        <is>
          <t>2020-07-31 00:00:00</t>
        </is>
      </c>
    </row>
    <row r="1730">
      <c r="B1730" s="3" t="inlineStr">
        <is>
          <t>SecurityExchangeName</t>
        </is>
      </c>
      <c r="C1730" s="3" t="inlineStr">
        <is>
          <t>2020-06-27</t>
        </is>
      </c>
      <c r="D1730" s="3" t="inlineStr">
        <is>
          <t>2019-09-29</t>
        </is>
      </c>
      <c r="E1730" s="3" t="inlineStr">
        <is>
          <t>duration</t>
        </is>
      </c>
      <c r="F1730" s="3" t="n"/>
      <c r="G1730" s="3" t="n"/>
      <c r="H1730" s="3" t="n"/>
      <c r="I1730" s="3" t="inlineStr">
        <is>
          <t>aapl:A1.375NotesDue2029Member</t>
        </is>
      </c>
      <c r="J1730"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184LTItMS0xLTA_ad987038-c507-4a6e-93cf-060136090b90</t>
        </is>
      </c>
      <c r="K1730" s="3" t="inlineStr">
        <is>
          <t>2020-07-31 00:00:00</t>
        </is>
      </c>
    </row>
    <row r="1731">
      <c r="B1731" s="3" t="inlineStr">
        <is>
          <t>Security12bTitle</t>
        </is>
      </c>
      <c r="C1731" s="3" t="inlineStr">
        <is>
          <t>2020-06-27</t>
        </is>
      </c>
      <c r="D1731" s="3" t="inlineStr">
        <is>
          <t>2019-09-29</t>
        </is>
      </c>
      <c r="E1731" s="3" t="inlineStr">
        <is>
          <t>duration</t>
        </is>
      </c>
      <c r="F1731" s="3" t="n"/>
      <c r="G1731" s="3" t="n"/>
      <c r="H1731" s="3" t="n"/>
      <c r="I1731" s="3" t="inlineStr">
        <is>
          <t>aapl:A3.050NotesDue2029Member</t>
        </is>
      </c>
      <c r="J1731"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185LTAtMS0xLTA_9dca95e7-e2b9-463c-87b8-f40a9fbcba9d</t>
        </is>
      </c>
      <c r="K1731" s="3" t="inlineStr">
        <is>
          <t>2020-07-31 00:00:00</t>
        </is>
      </c>
    </row>
    <row r="1732">
      <c r="B1732" s="3" t="inlineStr">
        <is>
          <t>TradingSymbol</t>
        </is>
      </c>
      <c r="C1732" s="3" t="inlineStr">
        <is>
          <t>2020-06-27</t>
        </is>
      </c>
      <c r="D1732" s="3" t="inlineStr">
        <is>
          <t>2019-09-29</t>
        </is>
      </c>
      <c r="E1732" s="3" t="inlineStr">
        <is>
          <t>duration</t>
        </is>
      </c>
      <c r="F1732" s="3" t="n"/>
      <c r="G1732" s="3" t="n"/>
      <c r="H1732" s="3" t="n"/>
      <c r="I1732" s="3" t="inlineStr">
        <is>
          <t>aapl:A3.050NotesDue2029Member</t>
        </is>
      </c>
      <c r="J1732"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185LTEtMS0xLTA_b05df552-6307-4b49-b2b4-5b9be2c0efed</t>
        </is>
      </c>
      <c r="K1732" s="3" t="inlineStr">
        <is>
          <t>2020-07-31 00:00:00</t>
        </is>
      </c>
    </row>
    <row r="1733">
      <c r="B1733" s="3" t="inlineStr">
        <is>
          <t>SecurityExchangeName</t>
        </is>
      </c>
      <c r="C1733" s="3" t="inlineStr">
        <is>
          <t>2020-06-27</t>
        </is>
      </c>
      <c r="D1733" s="3" t="inlineStr">
        <is>
          <t>2019-09-29</t>
        </is>
      </c>
      <c r="E1733" s="3" t="inlineStr">
        <is>
          <t>duration</t>
        </is>
      </c>
      <c r="F1733" s="3" t="n"/>
      <c r="G1733" s="3" t="n"/>
      <c r="H1733" s="3" t="n"/>
      <c r="I1733" s="3" t="inlineStr">
        <is>
          <t>aapl:A3.050NotesDue2029Member</t>
        </is>
      </c>
      <c r="J1733"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185LTItMS0xLTA_44e76ece-cf04-4aea-9d7f-c720ae791d20</t>
        </is>
      </c>
      <c r="K1733" s="3" t="inlineStr">
        <is>
          <t>2020-07-31 00:00:00</t>
        </is>
      </c>
    </row>
    <row r="1734">
      <c r="B1734" s="3" t="inlineStr">
        <is>
          <t>StockholdersEquity</t>
        </is>
      </c>
      <c r="C1734" s="3" t="inlineStr">
        <is>
          <t>2019-03-30</t>
        </is>
      </c>
      <c r="D1734" s="3" t="n"/>
      <c r="E1734" s="3" t="inlineStr">
        <is>
          <t>instant</t>
        </is>
      </c>
      <c r="F1734" s="3" t="inlineStr">
        <is>
          <t>64558000000.0</t>
        </is>
      </c>
      <c r="G1734" s="3" t="inlineStr">
        <is>
          <t>usd</t>
        </is>
      </c>
      <c r="H1734" s="3" t="inlineStr">
        <is>
          <t>-6</t>
        </is>
      </c>
      <c r="I1734" s="3" t="inlineStr">
        <is>
          <t>us-gaap:RetainedEarningsMember</t>
        </is>
      </c>
      <c r="J173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ItMy0xLTEtMA_c5154e20-a3cc-48f6-a1fe-6988b1155a72</t>
        </is>
      </c>
      <c r="K1734" s="3" t="inlineStr">
        <is>
          <t>2020-07-31 00:00:00</t>
        </is>
      </c>
    </row>
    <row r="1735">
      <c r="B1735" s="3" t="inlineStr">
        <is>
          <t>StockholdersEquity__dim__RetainedEarningsMember</t>
        </is>
      </c>
      <c r="C1735" s="3" t="inlineStr">
        <is>
          <t>2019-03-30</t>
        </is>
      </c>
      <c r="D1735" s="3" t="n"/>
      <c r="E1735" s="3" t="inlineStr">
        <is>
          <t>instant</t>
        </is>
      </c>
      <c r="F1735" s="3" t="inlineStr">
        <is>
          <t>64558000000.0</t>
        </is>
      </c>
      <c r="G1735" s="3" t="inlineStr">
        <is>
          <t>usd</t>
        </is>
      </c>
      <c r="H1735" s="3" t="inlineStr">
        <is>
          <t>-6</t>
        </is>
      </c>
      <c r="I1735" s="3" t="inlineStr">
        <is>
          <t>us-gaap:RetainedEarningsMember</t>
        </is>
      </c>
      <c r="J173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ItMy0xLTEtMA_c5154e20-a3cc-48f6-a1fe-6988b1155a72</t>
        </is>
      </c>
      <c r="K1735" s="3" t="inlineStr">
        <is>
          <t>2020-07-31 00:00:00</t>
        </is>
      </c>
    </row>
    <row r="1736">
      <c r="B1736" s="3" t="inlineStr">
        <is>
          <t>StockholdersEquity</t>
        </is>
      </c>
      <c r="C1736" s="3" t="inlineStr">
        <is>
          <t>2019-03-30</t>
        </is>
      </c>
      <c r="D1736" s="3" t="n"/>
      <c r="E1736" s="3" t="inlineStr">
        <is>
          <t>instant</t>
        </is>
      </c>
      <c r="F1736" s="3" t="inlineStr">
        <is>
          <t>-1499000000.0</t>
        </is>
      </c>
      <c r="G1736" s="3" t="inlineStr">
        <is>
          <t>usd</t>
        </is>
      </c>
      <c r="H1736" s="3" t="inlineStr">
        <is>
          <t>-6</t>
        </is>
      </c>
      <c r="I1736" s="3" t="inlineStr">
        <is>
          <t>us-gaap:AccumulatedOtherComprehensiveIncomeMember</t>
        </is>
      </c>
      <c r="J173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EtMy0xLTEtMA_a3ac1ea3-306a-4311-814d-10ecc12ac744</t>
        </is>
      </c>
      <c r="K1736" s="3" t="inlineStr">
        <is>
          <t>2020-07-31 00:00:00</t>
        </is>
      </c>
    </row>
    <row r="1737">
      <c r="B1737" s="3" t="inlineStr">
        <is>
          <t>StockholdersEquity__dim__AccumulatedOtherComprehensiveIncomeMember</t>
        </is>
      </c>
      <c r="C1737" s="3" t="inlineStr">
        <is>
          <t>2019-03-30</t>
        </is>
      </c>
      <c r="D1737" s="3" t="n"/>
      <c r="E1737" s="3" t="inlineStr">
        <is>
          <t>instant</t>
        </is>
      </c>
      <c r="F1737" s="3" t="inlineStr">
        <is>
          <t>-1499000000.0</t>
        </is>
      </c>
      <c r="G1737" s="3" t="inlineStr">
        <is>
          <t>usd</t>
        </is>
      </c>
      <c r="H1737" s="3" t="inlineStr">
        <is>
          <t>-6</t>
        </is>
      </c>
      <c r="I1737" s="3" t="inlineStr">
        <is>
          <t>us-gaap:AccumulatedOtherComprehensiveIncomeMember</t>
        </is>
      </c>
      <c r="J173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EtMy0xLTEtMA_a3ac1ea3-306a-4311-814d-10ecc12ac744</t>
        </is>
      </c>
      <c r="K1737" s="3" t="inlineStr">
        <is>
          <t>2020-07-31 00:00:00</t>
        </is>
      </c>
    </row>
    <row r="1738">
      <c r="B1738" s="3" t="inlineStr">
        <is>
          <t>NonoperatingIncomeExpense</t>
        </is>
      </c>
      <c r="C1738" s="3" t="inlineStr">
        <is>
          <t>2020-06-27</t>
        </is>
      </c>
      <c r="D1738" s="3" t="inlineStr">
        <is>
          <t>2019-09-29</t>
        </is>
      </c>
      <c r="E1738" s="3" t="inlineStr">
        <is>
          <t>duration</t>
        </is>
      </c>
      <c r="F1738" s="3" t="inlineStr">
        <is>
          <t>-6000000.0</t>
        </is>
      </c>
      <c r="G1738" s="3" t="inlineStr">
        <is>
          <t>usd</t>
        </is>
      </c>
      <c r="H1738" s="3" t="inlineStr">
        <is>
          <t>-6</t>
        </is>
      </c>
      <c r="I1738" s="3" t="inlineStr">
        <is>
          <t>us-gaap:InterestRateContractMember us-gaap:AccumulatedGainLossNetCashFlowHedgeParentMember us-gaap:ReclassificationOutOfAccumulatedOtherComprehensiveIncomeMember</t>
        </is>
      </c>
      <c r="J1738"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i04LTEtMS0w_acb55973-196a-4354-b643-da735b90406b</t>
        </is>
      </c>
      <c r="K1738" s="3" t="inlineStr">
        <is>
          <t>2020-07-31 00:00:00</t>
        </is>
      </c>
    </row>
    <row r="1739">
      <c r="B1739" s="3" t="inlineStr">
        <is>
          <t>CostOfGoodsAndServicesSold</t>
        </is>
      </c>
      <c r="C1739" s="3" t="inlineStr">
        <is>
          <t>2019-06-29</t>
        </is>
      </c>
      <c r="D1739" s="3" t="inlineStr">
        <is>
          <t>2019-03-31</t>
        </is>
      </c>
      <c r="E1739" s="3" t="inlineStr">
        <is>
          <t>duration</t>
        </is>
      </c>
      <c r="F1739" s="3" t="inlineStr">
        <is>
          <t>4109000000.0</t>
        </is>
      </c>
      <c r="G1739" s="3" t="inlineStr">
        <is>
          <t>usd</t>
        </is>
      </c>
      <c r="H1739" s="3" t="inlineStr">
        <is>
          <t>-6</t>
        </is>
      </c>
      <c r="I1739" s="3" t="inlineStr">
        <is>
          <t>us-gaap:ServiceMember</t>
        </is>
      </c>
      <c r="J1739"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S0zLTEtMS0w_6e5c3d8d-eb05-4d23-9bea-2516bb546fc7</t>
        </is>
      </c>
      <c r="K1739" s="3" t="inlineStr">
        <is>
          <t>2020-07-31 00:00:00</t>
        </is>
      </c>
    </row>
    <row r="1740">
      <c r="B1740" s="3" t="inlineStr">
        <is>
          <t>RevenueFromContractWithCustomerExcludingAssessedTax</t>
        </is>
      </c>
      <c r="C1740" s="3" t="inlineStr">
        <is>
          <t>2019-06-29</t>
        </is>
      </c>
      <c r="D1740" s="3" t="inlineStr">
        <is>
          <t>2019-03-31</t>
        </is>
      </c>
      <c r="E1740" s="3" t="inlineStr">
        <is>
          <t>duration</t>
        </is>
      </c>
      <c r="F1740" s="3" t="inlineStr">
        <is>
          <t>11455000000.0</t>
        </is>
      </c>
      <c r="G1740" s="3" t="inlineStr">
        <is>
          <t>usd</t>
        </is>
      </c>
      <c r="H1740" s="3" t="inlineStr">
        <is>
          <t>-6</t>
        </is>
      </c>
      <c r="I1740" s="3" t="inlineStr">
        <is>
          <t>us-gaap:ServiceMember</t>
        </is>
      </c>
      <c r="J1740"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i0zLTEtMS0w_7f455c14-e18e-4de7-b75f-5ad5a2aa6978</t>
        </is>
      </c>
      <c r="K1740" s="3" t="inlineStr">
        <is>
          <t>2020-07-31 00:00:00</t>
        </is>
      </c>
    </row>
    <row r="1741">
      <c r="B1741" s="3" t="inlineStr">
        <is>
          <t>CostOfGoodsAndServicesSold__dim__ServiceMember</t>
        </is>
      </c>
      <c r="C1741" s="3" t="inlineStr">
        <is>
          <t>2019-06-29</t>
        </is>
      </c>
      <c r="D1741" s="3" t="inlineStr">
        <is>
          <t>2019-03-31</t>
        </is>
      </c>
      <c r="E1741" s="3" t="inlineStr">
        <is>
          <t>duration</t>
        </is>
      </c>
      <c r="F1741" s="3" t="inlineStr">
        <is>
          <t>4109000000.0</t>
        </is>
      </c>
      <c r="G1741" s="3" t="inlineStr">
        <is>
          <t>usd</t>
        </is>
      </c>
      <c r="H1741" s="3" t="inlineStr">
        <is>
          <t>-6</t>
        </is>
      </c>
      <c r="I1741" s="3" t="inlineStr">
        <is>
          <t>us-gaap:ServiceMember</t>
        </is>
      </c>
      <c r="J1741" s="3" t="inlineStr">
        <is>
          <t>https://www.sec.gov/Archives/edgar/data/320193/000032019320000062/aapl-20200627.htm#id3VybDovL2RvY3MudjEvZG9jOjg5NzA4NDI1MzYyZDQ4OTY5NTgwMzU1NGQ4NzY1MzJmL3NlYzo4OTcwODQyNTM2MmQ0ODk2OTU4MDM1NTRkODc2NTMyZl8xNi9mcmFnOjgxNzZmM2I5YzM1NzRiOTk4ZWUwMmE0OGUyYjU3MjU3L3RhYmxlOmE5YzQxZDdmMTRmZjQ4MzFhZjJkNDVmMWNkNzg3N2UwL3RhYmxlcmFuZ2U6YTljNDFkN2YxNGZmNDgzMWFmMmQ0NWYxY2Q3ODc3ZTBfOS0zLTEtMS0w_6e5c3d8d-eb05-4d23-9bea-2516bb546fc7</t>
        </is>
      </c>
      <c r="K1741" s="3" t="inlineStr">
        <is>
          <t>2020-07-31 00:00:00</t>
        </is>
      </c>
    </row>
    <row r="1742">
      <c r="B1742" s="3" t="inlineStr">
        <is>
          <t>RevenueFromContractWithCustomerExcludingAssessedTax__dim__ServiceMember</t>
        </is>
      </c>
      <c r="C1742" s="3" t="inlineStr">
        <is>
          <t>2019-06-29</t>
        </is>
      </c>
      <c r="D1742" s="3" t="inlineStr">
        <is>
          <t>2019-03-31</t>
        </is>
      </c>
      <c r="E1742" s="3" t="inlineStr">
        <is>
          <t>duration</t>
        </is>
      </c>
      <c r="F1742" s="3" t="inlineStr">
        <is>
          <t>11455000000.0</t>
        </is>
      </c>
      <c r="G1742" s="3" t="inlineStr">
        <is>
          <t>usd</t>
        </is>
      </c>
      <c r="H1742" s="3" t="inlineStr">
        <is>
          <t>-6</t>
        </is>
      </c>
      <c r="I1742" s="3" t="inlineStr">
        <is>
          <t>us-gaap:ServiceMember</t>
        </is>
      </c>
      <c r="J1742"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i0zLTEtMS0w_7f455c14-e18e-4de7-b75f-5ad5a2aa6978</t>
        </is>
      </c>
      <c r="K1742" s="3" t="inlineStr">
        <is>
          <t>2020-07-31 00:00:00</t>
        </is>
      </c>
    </row>
    <row r="1743">
      <c r="B1743" s="3" t="inlineStr">
        <is>
          <t>CommercialPaper</t>
        </is>
      </c>
      <c r="C1743" s="3" t="inlineStr">
        <is>
          <t>2019-09-28</t>
        </is>
      </c>
      <c r="D1743" s="3" t="n"/>
      <c r="E1743" s="3" t="inlineStr">
        <is>
          <t>instant</t>
        </is>
      </c>
      <c r="F1743" s="3" t="inlineStr">
        <is>
          <t>6000000000.0</t>
        </is>
      </c>
      <c r="G1743" s="3" t="inlineStr">
        <is>
          <t>usd</t>
        </is>
      </c>
      <c r="H1743" s="3" t="inlineStr">
        <is>
          <t>-8</t>
        </is>
      </c>
      <c r="I1743" s="3" t="inlineStr">
        <is>
          <t>us-gaap:CommercialPaperMember</t>
        </is>
      </c>
      <c r="J1743"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MzUx_61d87148-2292-456e-af02-fa33c071a02f</t>
        </is>
      </c>
      <c r="K1743" s="3" t="inlineStr">
        <is>
          <t>2020-07-31 00:00:00</t>
        </is>
      </c>
    </row>
    <row r="1744">
      <c r="B1744" s="3" t="inlineStr">
        <is>
          <t>ShortTermDebtWeightedAverageInterestRate</t>
        </is>
      </c>
      <c r="C1744" s="3" t="inlineStr">
        <is>
          <t>2019-09-28</t>
        </is>
      </c>
      <c r="D1744" s="3" t="n"/>
      <c r="E1744" s="3" t="inlineStr">
        <is>
          <t>instant</t>
        </is>
      </c>
      <c r="F1744" s="3" t="inlineStr">
        <is>
          <t>0.022400000000000003</t>
        </is>
      </c>
      <c r="G1744" s="3" t="inlineStr">
        <is>
          <t>number</t>
        </is>
      </c>
      <c r="H1744" s="3" t="inlineStr">
        <is>
          <t>4</t>
        </is>
      </c>
      <c r="I1744" s="3" t="inlineStr">
        <is>
          <t>us-gaap:CommercialPaperMember</t>
        </is>
      </c>
      <c r="J1744"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NTI4_b993fb9f-6f8b-4774-95ba-54d8e3f8638c</t>
        </is>
      </c>
      <c r="K1744" s="3" t="inlineStr">
        <is>
          <t>2020-07-31 00:00:00</t>
        </is>
      </c>
    </row>
    <row r="1745">
      <c r="B1745" s="3" t="inlineStr">
        <is>
          <t>RevenueFromContractWithCustomerExcludingAssessedTax</t>
        </is>
      </c>
      <c r="C1745" s="3" t="inlineStr">
        <is>
          <t>2019-06-29</t>
        </is>
      </c>
      <c r="D1745" s="3" t="inlineStr">
        <is>
          <t>2018-09-30</t>
        </is>
      </c>
      <c r="E1745" s="3" t="inlineStr">
        <is>
          <t>duration</t>
        </is>
      </c>
      <c r="F1745" s="3" t="inlineStr">
        <is>
          <t>17962000000.0</t>
        </is>
      </c>
      <c r="G1745" s="3" t="inlineStr">
        <is>
          <t>usd</t>
        </is>
      </c>
      <c r="H1745" s="3" t="inlineStr">
        <is>
          <t>-6</t>
        </is>
      </c>
      <c r="I1745" s="3" t="inlineStr">
        <is>
          <t>aapl:WearablesHomeandAccessoriesMember</t>
        </is>
      </c>
      <c r="J1745"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S03LTEtMS0w_4a89ca37-2702-40a6-bbc6-bb5f42a4b84f</t>
        </is>
      </c>
      <c r="K1745" s="3" t="inlineStr">
        <is>
          <t>2020-07-31 00:00:00</t>
        </is>
      </c>
    </row>
    <row r="1746">
      <c r="B1746" s="3" t="inlineStr">
        <is>
          <t>AvailableForSaleDebtSecuritiesAmortizedCostBasis</t>
        </is>
      </c>
      <c r="C1746" s="3" t="inlineStr">
        <is>
          <t>2020-06-27</t>
        </is>
      </c>
      <c r="D1746" s="3" t="n"/>
      <c r="E1746" s="3" t="inlineStr">
        <is>
          <t>instant</t>
        </is>
      </c>
      <c r="F1746" s="3" t="inlineStr">
        <is>
          <t>20253000000.0</t>
        </is>
      </c>
      <c r="G1746" s="3" t="inlineStr">
        <is>
          <t>usd</t>
        </is>
      </c>
      <c r="H1746" s="3" t="inlineStr">
        <is>
          <t>-6</t>
        </is>
      </c>
      <c r="I1746" s="3" t="inlineStr">
        <is>
          <t>us-gaap:CashMember</t>
        </is>
      </c>
      <c r="J174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xLTEtMS0w_9f76428a-46d0-471d-ba1b-442a5998915d</t>
        </is>
      </c>
      <c r="K1746" s="3" t="inlineStr">
        <is>
          <t>2020-07-31 00:00:00</t>
        </is>
      </c>
    </row>
    <row r="1747">
      <c r="B1747" s="3" t="inlineStr">
        <is>
          <t>AvailableForSaleDebtSecuritiesAccumulatedGrossUnrealizedGainBeforeTax</t>
        </is>
      </c>
      <c r="C1747" s="3" t="inlineStr">
        <is>
          <t>2020-06-27</t>
        </is>
      </c>
      <c r="D1747" s="3" t="n"/>
      <c r="E1747" s="3" t="inlineStr">
        <is>
          <t>instant</t>
        </is>
      </c>
      <c r="F1747" s="3" t="n"/>
      <c r="G1747" s="3" t="inlineStr">
        <is>
          <t>usd</t>
        </is>
      </c>
      <c r="H1747" s="3" t="inlineStr">
        <is>
          <t>-6</t>
        </is>
      </c>
      <c r="I1747" s="3" t="inlineStr">
        <is>
          <t>us-gaap:CashMember</t>
        </is>
      </c>
      <c r="J174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zLTEtMS0w_2f88985d-fdc5-4492-a4af-0f4b12fa98ab</t>
        </is>
      </c>
      <c r="K1747" s="3" t="inlineStr">
        <is>
          <t>2020-07-31 00:00:00</t>
        </is>
      </c>
    </row>
    <row r="1748">
      <c r="B1748" s="3" t="inlineStr">
        <is>
          <t>AvailableForSaleDebtSecuritiesAccumulatedGrossUnrealizedLossBeforeTax</t>
        </is>
      </c>
      <c r="C1748" s="3" t="inlineStr">
        <is>
          <t>2020-06-27</t>
        </is>
      </c>
      <c r="D1748" s="3" t="n"/>
      <c r="E1748" s="3" t="inlineStr">
        <is>
          <t>instant</t>
        </is>
      </c>
      <c r="F1748" s="3" t="n"/>
      <c r="G1748" s="3" t="inlineStr">
        <is>
          <t>usd</t>
        </is>
      </c>
      <c r="H1748" s="3" t="inlineStr">
        <is>
          <t>-6</t>
        </is>
      </c>
      <c r="I1748" s="3" t="inlineStr">
        <is>
          <t>us-gaap:CashMember</t>
        </is>
      </c>
      <c r="J174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01LTEtMS0w_f27135dc-0341-4234-bce9-0cb8d96bf944</t>
        </is>
      </c>
      <c r="K1748" s="3" t="inlineStr">
        <is>
          <t>2020-07-31 00:00:00</t>
        </is>
      </c>
    </row>
    <row r="1749">
      <c r="B1749" s="3" t="inlineStr">
        <is>
          <t>AvailableForSaleSecuritiesDebtSecurities</t>
        </is>
      </c>
      <c r="C1749" s="3" t="inlineStr">
        <is>
          <t>2020-06-27</t>
        </is>
      </c>
      <c r="D1749" s="3" t="n"/>
      <c r="E1749" s="3" t="inlineStr">
        <is>
          <t>instant</t>
        </is>
      </c>
      <c r="F1749" s="3" t="inlineStr">
        <is>
          <t>20253000000.0</t>
        </is>
      </c>
      <c r="G1749" s="3" t="inlineStr">
        <is>
          <t>usd</t>
        </is>
      </c>
      <c r="H1749" s="3" t="inlineStr">
        <is>
          <t>-6</t>
        </is>
      </c>
      <c r="I1749" s="3" t="inlineStr">
        <is>
          <t>us-gaap:CashMember</t>
        </is>
      </c>
      <c r="J174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03LTEtMS0w_224d55fd-1479-4fac-ad18-6da667e08ef2</t>
        </is>
      </c>
      <c r="K1749" s="3" t="inlineStr">
        <is>
          <t>2020-07-31 00:00:00</t>
        </is>
      </c>
    </row>
    <row r="1750">
      <c r="B1750" s="3" t="inlineStr">
        <is>
          <t>CashAndCashEquivalentsAtCarryingValue</t>
        </is>
      </c>
      <c r="C1750" s="3" t="inlineStr">
        <is>
          <t>2020-06-27</t>
        </is>
      </c>
      <c r="D1750" s="3" t="n"/>
      <c r="E1750" s="3" t="inlineStr">
        <is>
          <t>instant</t>
        </is>
      </c>
      <c r="F1750" s="3" t="inlineStr">
        <is>
          <t>20253000000.0</t>
        </is>
      </c>
      <c r="G1750" s="3" t="inlineStr">
        <is>
          <t>usd</t>
        </is>
      </c>
      <c r="H1750" s="3" t="inlineStr">
        <is>
          <t>-6</t>
        </is>
      </c>
      <c r="I1750" s="3" t="inlineStr">
        <is>
          <t>us-gaap:CashMember</t>
        </is>
      </c>
      <c r="J175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05LTEtMS0w_ee6099b2-787d-4f56-bf9a-3bc21dac33f5</t>
        </is>
      </c>
      <c r="K1750" s="3" t="inlineStr">
        <is>
          <t>2020-07-31 00:00:00</t>
        </is>
      </c>
    </row>
    <row r="1751">
      <c r="B1751" s="3" t="inlineStr">
        <is>
          <t>MarketableSecuritiesCurrent</t>
        </is>
      </c>
      <c r="C1751" s="3" t="inlineStr">
        <is>
          <t>2020-06-27</t>
        </is>
      </c>
      <c r="D1751" s="3" t="n"/>
      <c r="E1751" s="3" t="inlineStr">
        <is>
          <t>instant</t>
        </is>
      </c>
      <c r="F1751" s="3" t="n"/>
      <c r="G1751" s="3" t="inlineStr">
        <is>
          <t>usd</t>
        </is>
      </c>
      <c r="H1751" s="3" t="inlineStr">
        <is>
          <t>-6</t>
        </is>
      </c>
      <c r="I1751" s="3" t="inlineStr">
        <is>
          <t>us-gaap:CashMember</t>
        </is>
      </c>
      <c r="J175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xMS0xLTEtMA_132dce1b-49ee-411d-ac6c-eb30c8046890</t>
        </is>
      </c>
      <c r="K1751" s="3" t="inlineStr">
        <is>
          <t>2020-07-31 00:00:00</t>
        </is>
      </c>
    </row>
    <row r="1752">
      <c r="B1752" s="3" t="inlineStr">
        <is>
          <t>MarketableSecuritiesNoncurrent</t>
        </is>
      </c>
      <c r="C1752" s="3" t="inlineStr">
        <is>
          <t>2020-06-27</t>
        </is>
      </c>
      <c r="D1752" s="3" t="n"/>
      <c r="E1752" s="3" t="inlineStr">
        <is>
          <t>instant</t>
        </is>
      </c>
      <c r="F1752" s="3" t="n"/>
      <c r="G1752" s="3" t="inlineStr">
        <is>
          <t>usd</t>
        </is>
      </c>
      <c r="H1752" s="3" t="inlineStr">
        <is>
          <t>-6</t>
        </is>
      </c>
      <c r="I1752" s="3" t="inlineStr">
        <is>
          <t>us-gaap:CashMember</t>
        </is>
      </c>
      <c r="J175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i0xMy0xLTEtMA_f83520b3-0391-49d6-b625-7fb9e3c08a3c</t>
        </is>
      </c>
      <c r="K1752" s="3" t="inlineStr">
        <is>
          <t>2020-07-31 00:00:00</t>
        </is>
      </c>
    </row>
    <row r="1753">
      <c r="B1753" s="3" t="inlineStr">
        <is>
          <t>CumulativeEffectOfNewAccountingPrincipleInPeriodOfAdoption</t>
        </is>
      </c>
      <c r="C1753" s="3" t="inlineStr">
        <is>
          <t>2019-09-29</t>
        </is>
      </c>
      <c r="D1753" s="3" t="n"/>
      <c r="E1753" s="3" t="inlineStr">
        <is>
          <t>instant</t>
        </is>
      </c>
      <c r="F1753" s="3" t="inlineStr">
        <is>
          <t>136000000.0</t>
        </is>
      </c>
      <c r="G1753" s="3" t="inlineStr">
        <is>
          <t>usd</t>
        </is>
      </c>
      <c r="H1753" s="3" t="inlineStr">
        <is>
          <t>-6</t>
        </is>
      </c>
      <c r="I1753" s="3" t="inlineStr">
        <is>
          <t>us-gaap:AccountingStandardsUpdate201712Member us-gaap:AccumulatedOtherComprehensiveIncomeMember</t>
        </is>
      </c>
      <c r="J1753" s="3" t="inlineStr">
        <is>
          <t>https://www.sec.gov/Archives/edgar/data/320193/000032019320000062/aapl-20200627.htm#id3VybDovL2RvY3MudjEvZG9jOjg5NzA4NDI1MzYyZDQ4OTY5NTgwMzU1NGQ4NzY1MzJmL3NlYzo4OTcwODQyNTM2MmQ0ODk2OTU4MDM1NTRkODc2NTMyZl8zNy9mcmFnOmI2NDk5YTNmNWM0MjQ2NDFiNWZlZTRkMmRkNGQzYjBkL3RleHRyZWdpb246YjY0OTlhM2Y1YzQyNDY0MWI1ZmVlNGQyZGQ0ZDNiMGRfMzQ2Ng_1f131fcb-136d-4850-96a5-1e61cf96da0e</t>
        </is>
      </c>
      <c r="K1753" s="3" t="inlineStr">
        <is>
          <t>2020-07-31 00:00:00</t>
        </is>
      </c>
    </row>
    <row r="1754">
      <c r="B1754" s="3" t="inlineStr">
        <is>
          <t>DebtInstrumentMaturityYearRangeStart</t>
        </is>
      </c>
      <c r="C1754" s="3" t="inlineStr">
        <is>
          <t>2020-06-27</t>
        </is>
      </c>
      <c r="D1754" s="3" t="inlineStr">
        <is>
          <t>2019-09-29</t>
        </is>
      </c>
      <c r="E1754" s="3" t="inlineStr">
        <is>
          <t>duration</t>
        </is>
      </c>
      <c r="F1754" s="3" t="inlineStr">
        <is>
          <t>2021.0</t>
        </is>
      </c>
      <c r="G1754" s="3" t="n"/>
      <c r="H1754" s="3" t="n"/>
      <c r="I1754" s="3" t="inlineStr">
        <is>
          <t>aapl:A20132019DebtIssuancesMember aapl:FloatingRateNotesMember</t>
        </is>
      </c>
      <c r="J1754"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y0xLTEtMS0wL3RleHRyZWdpb246YzdlNmRjOGU0MTRhNDM3MmIzYTUzMWJlZDM5OGNjZTZfMzg0ODI5MDY5NzIzOQ_0fb702c1-a86f-4c53-a264-0a71159ed80b</t>
        </is>
      </c>
      <c r="K1754" s="3" t="inlineStr">
        <is>
          <t>2020-07-31 00:00:00</t>
        </is>
      </c>
    </row>
    <row r="1755">
      <c r="B1755" s="3" t="inlineStr">
        <is>
          <t>DebtInstrumentMaturityYearRangeEnd</t>
        </is>
      </c>
      <c r="C1755" s="3" t="inlineStr">
        <is>
          <t>2020-06-27</t>
        </is>
      </c>
      <c r="D1755" s="3" t="inlineStr">
        <is>
          <t>2019-09-29</t>
        </is>
      </c>
      <c r="E1755" s="3" t="inlineStr">
        <is>
          <t>duration</t>
        </is>
      </c>
      <c r="F1755" s="3" t="inlineStr">
        <is>
          <t>2022.0</t>
        </is>
      </c>
      <c r="G1755" s="3" t="n"/>
      <c r="H1755" s="3" t="n"/>
      <c r="I1755" s="3" t="inlineStr">
        <is>
          <t>aapl:A20132019DebtIssuancesMember aapl:FloatingRateNotesMember</t>
        </is>
      </c>
      <c r="J1755"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y0xLTEtMS0wL3RleHRyZWdpb246YzdlNmRjOGU0MTRhNDM3MmIzYTUzMWJlZDM5OGNjZTZfMzg0ODI5MDY5NzI1OA_2d3c92aa-a4c7-490f-b000-b1bb11e7b650</t>
        </is>
      </c>
      <c r="K1755" s="3" t="inlineStr">
        <is>
          <t>2020-07-31 00:00:00</t>
        </is>
      </c>
    </row>
    <row r="1756">
      <c r="B1756" s="3" t="inlineStr">
        <is>
          <t>AvailableForSaleDebtSecuritiesAmortizedCostBasis</t>
        </is>
      </c>
      <c r="C1756" s="3" t="inlineStr">
        <is>
          <t>2020-06-27</t>
        </is>
      </c>
      <c r="D1756" s="3" t="n"/>
      <c r="E1756" s="3" t="inlineStr">
        <is>
          <t>instant</t>
        </is>
      </c>
      <c r="F1756" s="3" t="inlineStr">
        <is>
          <t>964000000.0</t>
        </is>
      </c>
      <c r="G1756" s="3" t="inlineStr">
        <is>
          <t>usd</t>
        </is>
      </c>
      <c r="H1756" s="3" t="inlineStr">
        <is>
          <t>-6</t>
        </is>
      </c>
      <c r="I1756" s="3" t="inlineStr">
        <is>
          <t>us-gaap:USStatesAndPoliticalSubdivisionsMember us-gaap:FairValueInputsLevel2Member</t>
        </is>
      </c>
      <c r="J175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MS0xLTEtMA_4735b2a5-15dc-4121-9a17-6dd851836941</t>
        </is>
      </c>
      <c r="K1756" s="3" t="inlineStr">
        <is>
          <t>2020-07-31 00:00:00</t>
        </is>
      </c>
    </row>
    <row r="1757">
      <c r="B1757" s="3" t="inlineStr">
        <is>
          <t>AvailableForSaleDebtSecuritiesAccumulatedGrossUnrealizedGainBeforeTax</t>
        </is>
      </c>
      <c r="C1757" s="3" t="inlineStr">
        <is>
          <t>2020-06-27</t>
        </is>
      </c>
      <c r="D1757" s="3" t="n"/>
      <c r="E1757" s="3" t="inlineStr">
        <is>
          <t>instant</t>
        </is>
      </c>
      <c r="F1757" s="3" t="inlineStr">
        <is>
          <t>20000000.0</t>
        </is>
      </c>
      <c r="G1757" s="3" t="inlineStr">
        <is>
          <t>usd</t>
        </is>
      </c>
      <c r="H1757" s="3" t="inlineStr">
        <is>
          <t>-6</t>
        </is>
      </c>
      <c r="I1757" s="3" t="inlineStr">
        <is>
          <t>us-gaap:USStatesAndPoliticalSubdivisionsMember us-gaap:FairValueInputsLevel2Member</t>
        </is>
      </c>
      <c r="J175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My0xLTEtMA_ccb7a324-d51f-488c-9717-0d700e5fa156</t>
        </is>
      </c>
      <c r="K1757" s="3" t="inlineStr">
        <is>
          <t>2020-07-31 00:00:00</t>
        </is>
      </c>
    </row>
    <row r="1758">
      <c r="B1758" s="3" t="inlineStr">
        <is>
          <t>AvailableForSaleDebtSecuritiesAccumulatedGrossUnrealizedLossBeforeTax</t>
        </is>
      </c>
      <c r="C1758" s="3" t="inlineStr">
        <is>
          <t>2020-06-27</t>
        </is>
      </c>
      <c r="D1758" s="3" t="n"/>
      <c r="E1758" s="3" t="inlineStr">
        <is>
          <t>instant</t>
        </is>
      </c>
      <c r="F1758" s="3" t="n"/>
      <c r="G1758" s="3" t="inlineStr">
        <is>
          <t>usd</t>
        </is>
      </c>
      <c r="H1758" s="3" t="inlineStr">
        <is>
          <t>-6</t>
        </is>
      </c>
      <c r="I1758" s="3" t="inlineStr">
        <is>
          <t>us-gaap:USStatesAndPoliticalSubdivisionsMember us-gaap:FairValueInputsLevel2Member</t>
        </is>
      </c>
      <c r="J175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NS0xLTEtMA_13f11344-9901-4266-a72f-a7ea46c4c461</t>
        </is>
      </c>
      <c r="K1758" s="3" t="inlineStr">
        <is>
          <t>2020-07-31 00:00:00</t>
        </is>
      </c>
    </row>
    <row r="1759">
      <c r="B1759" s="3" t="inlineStr">
        <is>
          <t>AvailableForSaleSecuritiesDebtSecurities</t>
        </is>
      </c>
      <c r="C1759" s="3" t="inlineStr">
        <is>
          <t>2020-06-27</t>
        </is>
      </c>
      <c r="D1759" s="3" t="n"/>
      <c r="E1759" s="3" t="inlineStr">
        <is>
          <t>instant</t>
        </is>
      </c>
      <c r="F1759" s="3" t="inlineStr">
        <is>
          <t>984000000.0</t>
        </is>
      </c>
      <c r="G1759" s="3" t="inlineStr">
        <is>
          <t>usd</t>
        </is>
      </c>
      <c r="H1759" s="3" t="inlineStr">
        <is>
          <t>-6</t>
        </is>
      </c>
      <c r="I1759" s="3" t="inlineStr">
        <is>
          <t>us-gaap:USStatesAndPoliticalSubdivisionsMember us-gaap:FairValueInputsLevel2Member</t>
        </is>
      </c>
      <c r="J1759"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Ny0xLTEtMA_caaa7ab3-c231-44de-b058-7a9ba9c3ed33</t>
        </is>
      </c>
      <c r="K1759" s="3" t="inlineStr">
        <is>
          <t>2020-07-31 00:00:00</t>
        </is>
      </c>
    </row>
    <row r="1760">
      <c r="B1760" s="3" t="inlineStr">
        <is>
          <t>CashAndCashEquivalentsAtCarryingValue</t>
        </is>
      </c>
      <c r="C1760" s="3" t="inlineStr">
        <is>
          <t>2020-06-27</t>
        </is>
      </c>
      <c r="D1760" s="3" t="n"/>
      <c r="E1760" s="3" t="inlineStr">
        <is>
          <t>instant</t>
        </is>
      </c>
      <c r="F1760" s="3" t="n"/>
      <c r="G1760" s="3" t="inlineStr">
        <is>
          <t>usd</t>
        </is>
      </c>
      <c r="H1760" s="3" t="inlineStr">
        <is>
          <t>-6</t>
        </is>
      </c>
      <c r="I1760" s="3" t="inlineStr">
        <is>
          <t>us-gaap:USStatesAndPoliticalSubdivisionsMember us-gaap:FairValueInputsLevel2Member</t>
        </is>
      </c>
      <c r="J1760"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OS0xLTEtMA_c4056f92-bdbb-44de-b742-8ffe38cc0ec4</t>
        </is>
      </c>
      <c r="K1760" s="3" t="inlineStr">
        <is>
          <t>2020-07-31 00:00:00</t>
        </is>
      </c>
    </row>
    <row r="1761">
      <c r="B1761" s="3" t="inlineStr">
        <is>
          <t>MarketableSecuritiesCurrent</t>
        </is>
      </c>
      <c r="C1761" s="3" t="inlineStr">
        <is>
          <t>2020-06-27</t>
        </is>
      </c>
      <c r="D1761" s="3" t="n"/>
      <c r="E1761" s="3" t="inlineStr">
        <is>
          <t>instant</t>
        </is>
      </c>
      <c r="F1761" s="3" t="inlineStr">
        <is>
          <t>43000000.0</t>
        </is>
      </c>
      <c r="G1761" s="3" t="inlineStr">
        <is>
          <t>usd</t>
        </is>
      </c>
      <c r="H1761" s="3" t="inlineStr">
        <is>
          <t>-6</t>
        </is>
      </c>
      <c r="I1761" s="3" t="inlineStr">
        <is>
          <t>us-gaap:USStatesAndPoliticalSubdivisionsMember us-gaap:FairValueInputsLevel2Member</t>
        </is>
      </c>
      <c r="J1761"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MTEtMS0xLTA_67172433-dc34-43ca-b31d-1eec97493b09</t>
        </is>
      </c>
      <c r="K1761" s="3" t="inlineStr">
        <is>
          <t>2020-07-31 00:00:00</t>
        </is>
      </c>
    </row>
    <row r="1762">
      <c r="B1762" s="3" t="inlineStr">
        <is>
          <t>MarketableSecuritiesNoncurrent</t>
        </is>
      </c>
      <c r="C1762" s="3" t="inlineStr">
        <is>
          <t>2020-06-27</t>
        </is>
      </c>
      <c r="D1762" s="3" t="n"/>
      <c r="E1762" s="3" t="inlineStr">
        <is>
          <t>instant</t>
        </is>
      </c>
      <c r="F1762" s="3" t="inlineStr">
        <is>
          <t>941000000.0</t>
        </is>
      </c>
      <c r="G1762" s="3" t="inlineStr">
        <is>
          <t>usd</t>
        </is>
      </c>
      <c r="H1762" s="3" t="inlineStr">
        <is>
          <t>-6</t>
        </is>
      </c>
      <c r="I1762" s="3" t="inlineStr">
        <is>
          <t>us-gaap:USStatesAndPoliticalSubdivisionsMember us-gaap:FairValueInputsLevel2Member</t>
        </is>
      </c>
      <c r="J176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MTQtMTMtMS0xLTA_383b3ded-25c5-44a6-afc9-2dbae38cdbdc</t>
        </is>
      </c>
      <c r="K1762" s="3" t="inlineStr">
        <is>
          <t>2020-07-31 00:00:00</t>
        </is>
      </c>
    </row>
    <row r="1763">
      <c r="B1763" s="3" t="inlineStr">
        <is>
          <t>ResearchAndDevelopmentExpense</t>
        </is>
      </c>
      <c r="C1763" s="3" t="inlineStr">
        <is>
          <t>2019-06-29</t>
        </is>
      </c>
      <c r="D1763" s="3" t="inlineStr">
        <is>
          <t>2019-03-31</t>
        </is>
      </c>
      <c r="E1763" s="3" t="inlineStr">
        <is>
          <t>duration</t>
        </is>
      </c>
      <c r="F1763" s="3" t="inlineStr">
        <is>
          <t>4257000000.0</t>
        </is>
      </c>
      <c r="G1763" s="3" t="inlineStr">
        <is>
          <t>usd</t>
        </is>
      </c>
      <c r="H1763" s="3" t="inlineStr">
        <is>
          <t>-6</t>
        </is>
      </c>
      <c r="I1763" s="3" t="inlineStr">
        <is>
          <t>us-gaap:MaterialReconcilingItemsMember</t>
        </is>
      </c>
      <c r="J1763"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My0zLTEtMS0w_ef6fb0f4-59e1-4564-9656-969ffc931766</t>
        </is>
      </c>
      <c r="K1763" s="3" t="inlineStr">
        <is>
          <t>2020-07-31 00:00:00</t>
        </is>
      </c>
    </row>
    <row r="1764">
      <c r="B1764" s="3" t="inlineStr">
        <is>
          <t>RevenueFromContractWithCustomerExcludingAssessedTax</t>
        </is>
      </c>
      <c r="C1764" s="3" t="inlineStr">
        <is>
          <t>2019-06-29</t>
        </is>
      </c>
      <c r="D1764" s="3" t="inlineStr">
        <is>
          <t>2018-09-30</t>
        </is>
      </c>
      <c r="E1764" s="3" t="inlineStr">
        <is>
          <t>duration</t>
        </is>
      </c>
      <c r="F1764" s="3" t="inlineStr">
        <is>
          <t>16624000000.0</t>
        </is>
      </c>
      <c r="G1764" s="3" t="inlineStr">
        <is>
          <t>usd</t>
        </is>
      </c>
      <c r="H1764" s="3" t="inlineStr">
        <is>
          <t>-6</t>
        </is>
      </c>
      <c r="I1764" s="3" t="inlineStr">
        <is>
          <t>aapl:IPadMember</t>
        </is>
      </c>
      <c r="J1764"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NC03LTEtMS0w_02f50425-e10f-4a57-a2c0-ae03ede621ca</t>
        </is>
      </c>
      <c r="K1764" s="3" t="inlineStr">
        <is>
          <t>2020-07-31 00:00:00</t>
        </is>
      </c>
    </row>
    <row r="1765">
      <c r="B1765" s="3" t="inlineStr">
        <is>
          <t>OtherGeneralAndAdministrativeExpense</t>
        </is>
      </c>
      <c r="C1765" s="3" t="inlineStr">
        <is>
          <t>2019-06-29</t>
        </is>
      </c>
      <c r="D1765" s="3" t="inlineStr">
        <is>
          <t>2019-03-31</t>
        </is>
      </c>
      <c r="E1765" s="3" t="inlineStr">
        <is>
          <t>duration</t>
        </is>
      </c>
      <c r="F1765" s="3" t="inlineStr">
        <is>
          <t>1499000000.0</t>
        </is>
      </c>
      <c r="G1765" s="3" t="inlineStr">
        <is>
          <t>usd</t>
        </is>
      </c>
      <c r="H1765" s="3" t="inlineStr">
        <is>
          <t>-6</t>
        </is>
      </c>
      <c r="I1765" s="3" t="inlineStr">
        <is>
          <t>us-gaap:CorporateNonSegmentMember</t>
        </is>
      </c>
      <c r="J1765"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NC0zLTEtMS0w_64aacb58-3fef-4fe2-8f70-2c8bd816be0d</t>
        </is>
      </c>
      <c r="K1765" s="3" t="inlineStr">
        <is>
          <t>2020-07-31 00:00:00</t>
        </is>
      </c>
    </row>
    <row r="1766">
      <c r="B1766" s="3" t="inlineStr">
        <is>
          <t>DebtInstrumentTerm</t>
        </is>
      </c>
      <c r="C1766" s="3" t="inlineStr">
        <is>
          <t>2020-06-27</t>
        </is>
      </c>
      <c r="D1766" s="3" t="inlineStr">
        <is>
          <t>2019-09-29</t>
        </is>
      </c>
      <c r="E1766" s="3" t="inlineStr">
        <is>
          <t>duration</t>
        </is>
      </c>
      <c r="F1766" s="3" t="n"/>
      <c r="G1766" s="3" t="n"/>
      <c r="H1766" s="3" t="n"/>
      <c r="I1766" s="3" t="inlineStr">
        <is>
          <t>us-gaap:CommercialPaperMember</t>
        </is>
      </c>
      <c r="J1766" s="3" t="inlineStr">
        <is>
          <t>https://www.sec.gov/Archives/edgar/data/320193/000032019320000062/aapl-20200627.htm#id3VybDovL2RvY3MudjEvZG9jOjg5NzA4NDI1MzYyZDQ4OTY5NTgwMzU1NGQ4NzY1MzJmL3NlYzo4OTcwODQyNTM2MmQ0ODk2OTU4MDM1NTRkODc2NTMyZl82MS9mcmFnOjFkZjRiNDBhNDUwMTRjMTI5YjRhNzE4MzhjNWQ5ZDM4L3RleHRyZWdpb246MWRmNGI0MGE0NTAxNGMxMjliNGE3MTgzOGM1ZDlkMzhfNDQ0_7a9aa917-4875-4a79-a372-8221528e25f6</t>
        </is>
      </c>
      <c r="K1766" s="3" t="inlineStr">
        <is>
          <t>2020-07-31 00:00:00</t>
        </is>
      </c>
    </row>
    <row r="1767">
      <c r="B1767" s="3" t="inlineStr">
        <is>
          <t>IncomeLossFromContinuingOperationsBeforeIncomeTaxesExtraordinaryItemsNoncontrollingInterest</t>
        </is>
      </c>
      <c r="C1767" s="3" t="inlineStr">
        <is>
          <t>2019-06-29</t>
        </is>
      </c>
      <c r="D1767" s="3" t="inlineStr">
        <is>
          <t>2018-09-30</t>
        </is>
      </c>
      <c r="E1767" s="3" t="inlineStr">
        <is>
          <t>duration</t>
        </is>
      </c>
      <c r="F1767" s="3" t="inlineStr">
        <is>
          <t>84000000.0</t>
        </is>
      </c>
      <c r="G1767" s="3" t="inlineStr">
        <is>
          <t>usd</t>
        </is>
      </c>
      <c r="H1767" s="3" t="inlineStr">
        <is>
          <t>-6</t>
        </is>
      </c>
      <c r="I1767" s="3" t="inlineStr">
        <is>
          <t>us-gaap:AccumulatedGainLossNetCashFlowHedgeParentMember us-gaap:ReclassificationOutOfAccumulatedOtherComprehensiveIncomeMember</t>
        </is>
      </c>
      <c r="J1767"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y0xMC0xLTEtMA_908c40e1-49d9-4c9a-9f34-a0782ef700a8</t>
        </is>
      </c>
      <c r="K1767" s="3" t="inlineStr">
        <is>
          <t>2020-07-31 00:00:00</t>
        </is>
      </c>
    </row>
    <row r="1768">
      <c r="B1768" s="3" t="inlineStr">
        <is>
          <t>HedgedAssetFairValueHedge</t>
        </is>
      </c>
      <c r="C1768" s="3" t="inlineStr">
        <is>
          <t>2020-06-27</t>
        </is>
      </c>
      <c r="D1768" s="3" t="n"/>
      <c r="E1768" s="3" t="inlineStr">
        <is>
          <t>instant</t>
        </is>
      </c>
      <c r="F1768" s="3" t="inlineStr">
        <is>
          <t>15736000000.0</t>
        </is>
      </c>
      <c r="G1768" s="3" t="inlineStr">
        <is>
          <t>usd</t>
        </is>
      </c>
      <c r="H1768" s="3" t="inlineStr">
        <is>
          <t>-6</t>
        </is>
      </c>
      <c r="I1768" s="3" t="inlineStr">
        <is>
          <t>us-gaap:ForeignExchangeContractMember aapl:CurrentMarketableSecuritiesandNonCurrentMarketableSecuritiesMember</t>
        </is>
      </c>
      <c r="J1768" s="3" t="inlineStr">
        <is>
          <t>https://www.sec.gov/Archives/edgar/data/320193/000032019320000062/aapl-20200627.htm#id3VybDovL2RvY3MudjEvZG9jOjg5NzA4NDI1MzYyZDQ4OTY5NTgwMzU1NGQ4NzY1MzJmL3NlYzo4OTcwODQyNTM2MmQ0ODk2OTU4MDM1NTRkODc2NTMyZl80OS9mcmFnOjllZTQ5ZTkyNmM2ZTRhNjNiMWEyZTMxZThhMzE4NzY0L3RhYmxlOmQ4OWE0MjJiY2M0MTQzYjA4ZWNiYmRmZTEwODZiNzA4L3RhYmxlcmFuZ2U6ZDg5YTQyMmJjYzQxNDNiMDhlY2JiZGZlMTA4NmI3MDhfMi0xLTEtMS0w_df065c23-4e77-458c-b739-103a988f7430</t>
        </is>
      </c>
      <c r="K1768" s="3" t="inlineStr">
        <is>
          <t>2020-07-31 00:00:00</t>
        </is>
      </c>
    </row>
    <row r="1769">
      <c r="B1769" s="3" t="inlineStr">
        <is>
          <t>DerivativeFairValueOfDerivativeAsset</t>
        </is>
      </c>
      <c r="C1769" s="3" t="inlineStr">
        <is>
          <t>2020-06-27</t>
        </is>
      </c>
      <c r="D1769" s="3" t="n"/>
      <c r="E1769" s="3" t="inlineStr">
        <is>
          <t>instant</t>
        </is>
      </c>
      <c r="F1769" s="3" t="inlineStr">
        <is>
          <t>1419000000.0</t>
        </is>
      </c>
      <c r="G1769" s="3" t="inlineStr">
        <is>
          <t>usd</t>
        </is>
      </c>
      <c r="H1769" s="3" t="inlineStr">
        <is>
          <t>-6</t>
        </is>
      </c>
      <c r="I1769" s="3" t="inlineStr">
        <is>
          <t>us-gaap:OtherAssetsMember us-gaap:FairValueInputsLevel2Member us-gaap:ForeignExchangeContractMember</t>
        </is>
      </c>
      <c r="J1769"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My01LTEtMS0w_ac6b0de0-0923-4b18-a73c-2efddc2d1424</t>
        </is>
      </c>
      <c r="K1769" s="3" t="inlineStr">
        <is>
          <t>2020-07-31 00:00:00</t>
        </is>
      </c>
    </row>
    <row r="1770">
      <c r="B1770" s="3" t="inlineStr">
        <is>
          <t>RevenueFromContractWithCustomerExcludingAssessedTax</t>
        </is>
      </c>
      <c r="C1770" s="3" t="inlineStr">
        <is>
          <t>2019-06-29</t>
        </is>
      </c>
      <c r="D1770" s="3" t="inlineStr">
        <is>
          <t>2018-09-30</t>
        </is>
      </c>
      <c r="E1770" s="3" t="inlineStr">
        <is>
          <t>duration</t>
        </is>
      </c>
      <c r="F1770" s="3" t="inlineStr">
        <is>
          <t>18749000000.0</t>
        </is>
      </c>
      <c r="G1770" s="3" t="inlineStr">
        <is>
          <t>usd</t>
        </is>
      </c>
      <c r="H1770" s="3" t="inlineStr">
        <is>
          <t>-6</t>
        </is>
      </c>
      <c r="I1770" s="3" t="inlineStr">
        <is>
          <t>aapl:MacMember</t>
        </is>
      </c>
      <c r="J1770"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My03LTEtMS0w_2836bf12-b6ba-4c88-b01c-223af9c52462</t>
        </is>
      </c>
      <c r="K1770" s="3" t="inlineStr">
        <is>
          <t>2020-07-31 00:00:00</t>
        </is>
      </c>
    </row>
    <row r="1771">
      <c r="B1771" s="3" t="inlineStr">
        <is>
          <t>RevenueFromContractWithCustomerExcludingAssessedTax</t>
        </is>
      </c>
      <c r="C1771" s="3" t="inlineStr">
        <is>
          <t>2019-06-29</t>
        </is>
      </c>
      <c r="D1771" s="3" t="inlineStr">
        <is>
          <t>2018-09-30</t>
        </is>
      </c>
      <c r="E1771" s="3" t="inlineStr">
        <is>
          <t>duration</t>
        </is>
      </c>
      <c r="F1771" s="3" t="inlineStr">
        <is>
          <t>14132000000.0</t>
        </is>
      </c>
      <c r="G1771" s="3" t="inlineStr">
        <is>
          <t>usd</t>
        </is>
      </c>
      <c r="H1771" s="3" t="inlineStr">
        <is>
          <t>-6</t>
        </is>
      </c>
      <c r="I1771" s="3" t="inlineStr">
        <is>
          <t>aapl:RestOfAsiaPacificSegmentMember</t>
        </is>
      </c>
      <c r="J1771"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ktNy0xLTEtMA_d2d56431-5785-499e-ac3d-e53bd260b1e7</t>
        </is>
      </c>
      <c r="K1771" s="3" t="inlineStr">
        <is>
          <t>2020-07-31 00:00:00</t>
        </is>
      </c>
    </row>
    <row r="1772">
      <c r="B1772" s="3" t="inlineStr">
        <is>
          <t>OperatingIncomeLoss</t>
        </is>
      </c>
      <c r="C1772" s="3" t="inlineStr">
        <is>
          <t>2019-06-29</t>
        </is>
      </c>
      <c r="D1772" s="3" t="inlineStr">
        <is>
          <t>2018-09-30</t>
        </is>
      </c>
      <c r="E1772" s="3" t="inlineStr">
        <is>
          <t>duration</t>
        </is>
      </c>
      <c r="F1772" s="3" t="inlineStr">
        <is>
          <t>4811000000.0</t>
        </is>
      </c>
      <c r="G1772" s="3" t="inlineStr">
        <is>
          <t>usd</t>
        </is>
      </c>
      <c r="H1772" s="3" t="inlineStr">
        <is>
          <t>-6</t>
        </is>
      </c>
      <c r="I1772" s="3" t="inlineStr">
        <is>
          <t>aapl:RestOfAsiaPacificSegmentMember</t>
        </is>
      </c>
      <c r="J1772"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jAtNy0xLTEtMA_3cf86ea7-966f-4a5e-a9bd-aaa9b7ba3d12</t>
        </is>
      </c>
      <c r="K1772" s="3" t="inlineStr">
        <is>
          <t>2020-07-31 00:00:00</t>
        </is>
      </c>
    </row>
    <row r="1773">
      <c r="B1773" s="3" t="inlineStr">
        <is>
          <t>RevenueFromContractWithCustomerExcludingAssessedTax</t>
        </is>
      </c>
      <c r="C1773" s="3" t="inlineStr">
        <is>
          <t>2019-06-29</t>
        </is>
      </c>
      <c r="D1773" s="3" t="inlineStr">
        <is>
          <t>2019-03-31</t>
        </is>
      </c>
      <c r="E1773" s="3" t="inlineStr">
        <is>
          <t>duration</t>
        </is>
      </c>
      <c r="F1773" s="3" t="inlineStr">
        <is>
          <t>3589000000.0</t>
        </is>
      </c>
      <c r="G1773" s="3" t="inlineStr">
        <is>
          <t>usd</t>
        </is>
      </c>
      <c r="H1773" s="3" t="inlineStr">
        <is>
          <t>-6</t>
        </is>
      </c>
      <c r="I1773" s="3" t="inlineStr">
        <is>
          <t>aapl:RestOfAsiaPacificSegmentMember</t>
        </is>
      </c>
      <c r="J1773"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ktMy0xLTEtMA_a00c8bcb-734a-48ab-96bd-19f26cd689a7</t>
        </is>
      </c>
      <c r="K1773" s="3" t="inlineStr">
        <is>
          <t>2020-07-31 00:00:00</t>
        </is>
      </c>
    </row>
    <row r="1774">
      <c r="B1774" s="3" t="inlineStr">
        <is>
          <t>OperatingIncomeLoss</t>
        </is>
      </c>
      <c r="C1774" s="3" t="inlineStr">
        <is>
          <t>2019-06-29</t>
        </is>
      </c>
      <c r="D1774" s="3" t="inlineStr">
        <is>
          <t>2019-03-31</t>
        </is>
      </c>
      <c r="E1774" s="3" t="inlineStr">
        <is>
          <t>duration</t>
        </is>
      </c>
      <c r="F1774" s="3" t="inlineStr">
        <is>
          <t>1155000000.0</t>
        </is>
      </c>
      <c r="G1774" s="3" t="inlineStr">
        <is>
          <t>usd</t>
        </is>
      </c>
      <c r="H1774" s="3" t="inlineStr">
        <is>
          <t>-6</t>
        </is>
      </c>
      <c r="I1774" s="3" t="inlineStr">
        <is>
          <t>aapl:RestOfAsiaPacificSegmentMember</t>
        </is>
      </c>
      <c r="J1774"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jAtMy0xLTEtMA_3d6ad542-3a23-4cdd-a9b3-0ca518e74db9</t>
        </is>
      </c>
      <c r="K1774" s="3" t="inlineStr">
        <is>
          <t>2020-07-31 00:00:00</t>
        </is>
      </c>
    </row>
    <row r="1775">
      <c r="B1775" s="3" t="inlineStr">
        <is>
          <t>DebtInstrumentInterestRateEffectivePercentage</t>
        </is>
      </c>
      <c r="C1775" s="3" t="inlineStr">
        <is>
          <t>2020-06-27</t>
        </is>
      </c>
      <c r="D1775" s="3" t="n"/>
      <c r="E1775" s="3" t="inlineStr">
        <is>
          <t>instant</t>
        </is>
      </c>
      <c r="F1775" s="3" t="inlineStr">
        <is>
          <t>0.008</t>
        </is>
      </c>
      <c r="G1775" s="3" t="inlineStr">
        <is>
          <t>number</t>
        </is>
      </c>
      <c r="H1775" s="3" t="inlineStr">
        <is>
          <t>4</t>
        </is>
      </c>
      <c r="I1775" s="3" t="inlineStr">
        <is>
          <t>aapl:A20132019DebtIssuancesMember srt:MinimumMember aapl:FloatingRateNotesMember</t>
        </is>
      </c>
      <c r="J1775"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y04LTEtMS0wL3RleHRyZWdpb246NDE3NTY4MmIxMTczNGYzY2ExNWI0MmU0YWU5MDdjYjlfMzg0ODI5MDY5NzIyNA_fc999e9f-8e45-413c-8dc1-0a0157d92d01</t>
        </is>
      </c>
      <c r="K1775" s="3" t="inlineStr">
        <is>
          <t>2020-07-31 00:00:00</t>
        </is>
      </c>
    </row>
    <row r="1776">
      <c r="B1776" s="3" t="inlineStr">
        <is>
          <t>DerivativeNotionalAmount</t>
        </is>
      </c>
      <c r="C1776" s="3" t="inlineStr">
        <is>
          <t>2020-06-27</t>
        </is>
      </c>
      <c r="D1776" s="3" t="n"/>
      <c r="E1776" s="3" t="inlineStr">
        <is>
          <t>instant</t>
        </is>
      </c>
      <c r="F1776" s="3" t="inlineStr">
        <is>
          <t>50208000000.0</t>
        </is>
      </c>
      <c r="G1776" s="3" t="inlineStr">
        <is>
          <t>usd</t>
        </is>
      </c>
      <c r="H1776" s="3" t="inlineStr">
        <is>
          <t>-6</t>
        </is>
      </c>
      <c r="I1776" s="3" t="inlineStr">
        <is>
          <t>us-gaap:NondesignatedMember us-gaap:ForeignExchangeContractMember</t>
        </is>
      </c>
      <c r="J1776"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Ny0xLTEtMS0w_79334994-a889-4489-8766-e591c9145978</t>
        </is>
      </c>
      <c r="K1776" s="3" t="inlineStr">
        <is>
          <t>2020-07-31 00:00:00</t>
        </is>
      </c>
    </row>
    <row r="1777">
      <c r="B1777" s="3" t="inlineStr">
        <is>
          <t>DerivativeCounterpartyCreditRiskExposure</t>
        </is>
      </c>
      <c r="C1777" s="3" t="inlineStr">
        <is>
          <t>2020-06-27</t>
        </is>
      </c>
      <c r="D1777" s="3" t="n"/>
      <c r="E1777" s="3" t="inlineStr">
        <is>
          <t>instant</t>
        </is>
      </c>
      <c r="F1777" s="3" t="inlineStr">
        <is>
          <t>172000000.0</t>
        </is>
      </c>
      <c r="G1777" s="3" t="inlineStr">
        <is>
          <t>usd</t>
        </is>
      </c>
      <c r="H1777" s="3" t="inlineStr">
        <is>
          <t>-6</t>
        </is>
      </c>
      <c r="I1777" s="3" t="inlineStr">
        <is>
          <t>us-gaap:NondesignatedMember us-gaap:ForeignExchangeContractMember</t>
        </is>
      </c>
      <c r="J1777"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Ny0zLTEtMS0w_12cec4bf-5f51-4aca-bdf7-edb6a6c21ace</t>
        </is>
      </c>
      <c r="K1777" s="3" t="inlineStr">
        <is>
          <t>2020-07-31 00:00:00</t>
        </is>
      </c>
    </row>
    <row r="1778">
      <c r="B1778" s="3" t="inlineStr">
        <is>
          <t>DebtInstrumentCarryingAmount</t>
        </is>
      </c>
      <c r="C1778" s="3" t="inlineStr">
        <is>
          <t>2020-06-27</t>
        </is>
      </c>
      <c r="D1778" s="3" t="n"/>
      <c r="E1778" s="3" t="inlineStr">
        <is>
          <t>instant</t>
        </is>
      </c>
      <c r="F1778" s="3" t="inlineStr">
        <is>
          <t>8500000000.0</t>
        </is>
      </c>
      <c r="G1778" s="3" t="inlineStr">
        <is>
          <t>usd</t>
        </is>
      </c>
      <c r="H1778" s="3" t="inlineStr">
        <is>
          <t>-6</t>
        </is>
      </c>
      <c r="I1778" s="3" t="inlineStr">
        <is>
          <t>aapl:ThirdQuarter2020DebtIssuanceMember aapl:FixedRateNotesMember</t>
        </is>
      </c>
      <c r="J1778"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My0xLTEtMjAyNw_373b049f-5c57-48e8-a461-5b35788fe9e3</t>
        </is>
      </c>
      <c r="K1778" s="3" t="inlineStr">
        <is>
          <t>2020-07-31 00:00:00</t>
        </is>
      </c>
    </row>
    <row r="1779">
      <c r="B1779" s="3" t="inlineStr">
        <is>
          <t>DerivativeFairValueOfDerivativeLiability</t>
        </is>
      </c>
      <c r="C1779" s="3" t="inlineStr">
        <is>
          <t>2020-06-27</t>
        </is>
      </c>
      <c r="D1779" s="3" t="n"/>
      <c r="E1779" s="3" t="inlineStr">
        <is>
          <t>instant</t>
        </is>
      </c>
      <c r="F1779" s="3" t="inlineStr">
        <is>
          <t>1757000000.0</t>
        </is>
      </c>
      <c r="G1779" s="3" t="inlineStr">
        <is>
          <t>usd</t>
        </is>
      </c>
      <c r="H1779" s="3" t="inlineStr">
        <is>
          <t>-6</t>
        </is>
      </c>
      <c r="I1779" s="3" t="inlineStr">
        <is>
          <t>us-gaap:OtherLiabilitiesMember us-gaap:DesignatedAsHedgingInstrumentMember us-gaap:FairValueInputsLevel2Member us-gaap:ForeignExchangeContractMember</t>
        </is>
      </c>
      <c r="J1779"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y0xLTEtMS0w_8ccb6054-6139-4b83-97d5-90bd13eafd9d</t>
        </is>
      </c>
      <c r="K1779" s="3" t="inlineStr">
        <is>
          <t>2020-07-31 00:00:00</t>
        </is>
      </c>
    </row>
    <row r="1780">
      <c r="B1780" s="3" t="inlineStr">
        <is>
          <t>LongTermMarketableSecuritiesMaturitiesTerm</t>
        </is>
      </c>
      <c r="C1780" s="3" t="inlineStr">
        <is>
          <t>2020-06-27</t>
        </is>
      </c>
      <c r="D1780" s="3" t="inlineStr">
        <is>
          <t>2019-09-29</t>
        </is>
      </c>
      <c r="E1780" s="3" t="inlineStr">
        <is>
          <t>duration</t>
        </is>
      </c>
      <c r="F1780" s="3" t="n"/>
      <c r="G1780" s="3" t="n"/>
      <c r="H1780" s="3" t="n"/>
      <c r="I1780" s="3" t="inlineStr">
        <is>
          <t>srt:MinimumMember</t>
        </is>
      </c>
      <c r="J1780"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A5OTUxMTYyOTQzNjU_72da9e78-a95e-435f-8133-2ba19389b644</t>
        </is>
      </c>
      <c r="K1780" s="3" t="inlineStr">
        <is>
          <t>2020-07-31 00:00:00</t>
        </is>
      </c>
    </row>
    <row r="1781">
      <c r="B1781" s="3" t="inlineStr">
        <is>
          <t>StockholdersEquity</t>
        </is>
      </c>
      <c r="C1781" s="3" t="inlineStr">
        <is>
          <t>2020-06-27</t>
        </is>
      </c>
      <c r="D1781" s="3" t="n"/>
      <c r="E1781" s="3" t="inlineStr">
        <is>
          <t>instant</t>
        </is>
      </c>
      <c r="F1781" s="3" t="inlineStr">
        <is>
          <t>-1633000000.0</t>
        </is>
      </c>
      <c r="G1781" s="3" t="inlineStr">
        <is>
          <t>usd</t>
        </is>
      </c>
      <c r="H1781" s="3" t="inlineStr">
        <is>
          <t>-6</t>
        </is>
      </c>
      <c r="I1781" s="3" t="inlineStr">
        <is>
          <t>us-gaap:AccumulatedTranslationAdjustmentMember</t>
        </is>
      </c>
      <c r="J1781"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y0xLTEtMS0w_b6595874-12fa-427f-ae7d-9dba3a765958</t>
        </is>
      </c>
      <c r="K1781" s="3" t="inlineStr">
        <is>
          <t>2020-07-31 00:00:00</t>
        </is>
      </c>
    </row>
    <row r="1782">
      <c r="B1782" s="3" t="inlineStr">
        <is>
          <t>NonoperatingIncomeExpense</t>
        </is>
      </c>
      <c r="C1782" s="3" t="inlineStr">
        <is>
          <t>2019-06-29</t>
        </is>
      </c>
      <c r="D1782" s="3" t="inlineStr">
        <is>
          <t>2019-03-31</t>
        </is>
      </c>
      <c r="E1782" s="3" t="inlineStr">
        <is>
          <t>duration</t>
        </is>
      </c>
      <c r="F1782" s="3" t="inlineStr">
        <is>
          <t>28000000.0</t>
        </is>
      </c>
      <c r="G1782" s="3" t="inlineStr">
        <is>
          <t>usd</t>
        </is>
      </c>
      <c r="H1782" s="3" t="inlineStr">
        <is>
          <t>-6</t>
        </is>
      </c>
      <c r="I1782" s="3" t="inlineStr">
        <is>
          <t>us-gaap:ReclassificationOutOfAccumulatedOtherComprehensiveIncomeMember us-gaap:AccumulatedNetUnrealizedInvestmentGainLossMember</t>
        </is>
      </c>
      <c r="J1782"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OC02LTEtMS0w_e392fd03-88ed-44d3-9096-950500b52fe4</t>
        </is>
      </c>
      <c r="K1782" s="3" t="inlineStr">
        <is>
          <t>2020-07-31 00:00:00</t>
        </is>
      </c>
    </row>
    <row r="1783">
      <c r="B1783" s="3" t="inlineStr">
        <is>
          <t>DerivativeNotionalAmount</t>
        </is>
      </c>
      <c r="C1783" s="3" t="inlineStr">
        <is>
          <t>2020-06-27</t>
        </is>
      </c>
      <c r="D1783" s="3" t="n"/>
      <c r="E1783" s="3" t="inlineStr">
        <is>
          <t>instant</t>
        </is>
      </c>
      <c r="F1783" s="3" t="inlineStr">
        <is>
          <t>52845000000.0</t>
        </is>
      </c>
      <c r="G1783" s="3" t="inlineStr">
        <is>
          <t>usd</t>
        </is>
      </c>
      <c r="H1783" s="3" t="inlineStr">
        <is>
          <t>-6</t>
        </is>
      </c>
      <c r="I1783" s="3" t="inlineStr">
        <is>
          <t>us-gaap:DesignatedAsHedgingInstrumentMember us-gaap:ForeignExchangeContractMember</t>
        </is>
      </c>
      <c r="J1783"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My0xLTEtMS0w_6c6d6c90-eef1-4180-8096-cd9fcd7e44a6</t>
        </is>
      </c>
      <c r="K1783" s="3" t="inlineStr">
        <is>
          <t>2020-07-31 00:00:00</t>
        </is>
      </c>
    </row>
    <row r="1784">
      <c r="B1784" s="3" t="inlineStr">
        <is>
          <t>DerivativeCounterpartyCreditRiskExposure</t>
        </is>
      </c>
      <c r="C1784" s="3" t="inlineStr">
        <is>
          <t>2020-06-27</t>
        </is>
      </c>
      <c r="D1784" s="3" t="n"/>
      <c r="E1784" s="3" t="inlineStr">
        <is>
          <t>instant</t>
        </is>
      </c>
      <c r="F1784" s="3" t="inlineStr">
        <is>
          <t>1247000000.0</t>
        </is>
      </c>
      <c r="G1784" s="3" t="inlineStr">
        <is>
          <t>usd</t>
        </is>
      </c>
      <c r="H1784" s="3" t="inlineStr">
        <is>
          <t>-6</t>
        </is>
      </c>
      <c r="I1784" s="3" t="inlineStr">
        <is>
          <t>us-gaap:DesignatedAsHedgingInstrumentMember us-gaap:ForeignExchangeContractMember</t>
        </is>
      </c>
      <c r="J1784" s="3" t="inlineStr">
        <is>
          <t>https://www.sec.gov/Archives/edgar/data/320193/000032019320000062/aapl-20200627.htm#id3VybDovL2RvY3MudjEvZG9jOjg5NzA4NDI1MzYyZDQ4OTY5NTgwMzU1NGQ4NzY1MzJmL3NlYzo4OTcwODQyNTM2MmQ0ODk2OTU4MDM1NTRkODc2NTMyZl80OS9mcmFnOjllZTQ5ZTkyNmM2ZTRhNjNiMWEyZTMxZThhMzE4NzY0L3RhYmxlOmRiNmJkZDE1YzQwOTQ1YWQ4MTBlNWM5ODNjNmQ0NTA2L3RhYmxlcmFuZ2U6ZGI2YmRkMTVjNDA5NDVhZDgxMGU1Yzk4M2M2ZDQ1MDZfMy0zLTEtMS0w_48f90cdb-19fe-4b32-9f9a-c2f17e74a7f4</t>
        </is>
      </c>
      <c r="K1784" s="3" t="inlineStr">
        <is>
          <t>2020-07-31 00:00:00</t>
        </is>
      </c>
    </row>
    <row r="1785">
      <c r="B1785" s="3" t="inlineStr">
        <is>
          <t>OtherComprehensiveIncomeLossNetOfTaxPortionAttributableToParent</t>
        </is>
      </c>
      <c r="C1785" s="3" t="inlineStr">
        <is>
          <t>2019-06-29</t>
        </is>
      </c>
      <c r="D1785" s="3" t="inlineStr">
        <is>
          <t>2019-03-31</t>
        </is>
      </c>
      <c r="E1785" s="3" t="inlineStr">
        <is>
          <t>duration</t>
        </is>
      </c>
      <c r="F1785" s="3" t="inlineStr">
        <is>
          <t>860000000.0</t>
        </is>
      </c>
      <c r="G1785" s="3" t="inlineStr">
        <is>
          <t>usd</t>
        </is>
      </c>
      <c r="H1785" s="3" t="inlineStr">
        <is>
          <t>-6</t>
        </is>
      </c>
      <c r="I1785" s="3" t="inlineStr">
        <is>
          <t>us-gaap:AccumulatedOtherComprehensiveIncomeMember</t>
        </is>
      </c>
      <c r="J178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ItMy0xLTEtMA_47327182-b551-4fcd-af68-63813c75ccf6</t>
        </is>
      </c>
      <c r="K1785" s="3" t="inlineStr">
        <is>
          <t>2020-07-31 00:00:00</t>
        </is>
      </c>
    </row>
    <row r="1786">
      <c r="B1786" s="3" t="inlineStr">
        <is>
          <t>OtherComprehensiveIncomeLossNetOfTaxPortionAttributableToParent__dim__AccumulatedOtherComprehensiveIncomeMember</t>
        </is>
      </c>
      <c r="C1786" s="3" t="inlineStr">
        <is>
          <t>2019-06-29</t>
        </is>
      </c>
      <c r="D1786" s="3" t="inlineStr">
        <is>
          <t>2019-03-31</t>
        </is>
      </c>
      <c r="E1786" s="3" t="inlineStr">
        <is>
          <t>duration</t>
        </is>
      </c>
      <c r="F1786" s="3" t="inlineStr">
        <is>
          <t>860000000.0</t>
        </is>
      </c>
      <c r="G1786" s="3" t="inlineStr">
        <is>
          <t>usd</t>
        </is>
      </c>
      <c r="H1786" s="3" t="inlineStr">
        <is>
          <t>-6</t>
        </is>
      </c>
      <c r="I1786" s="3" t="inlineStr">
        <is>
          <t>us-gaap:AccumulatedOtherComprehensiveIncomeMember</t>
        </is>
      </c>
      <c r="J178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ItMy0xLTEtMA_47327182-b551-4fcd-af68-63813c75ccf6</t>
        </is>
      </c>
      <c r="K1786" s="3" t="inlineStr">
        <is>
          <t>2020-07-31 00:00:00</t>
        </is>
      </c>
    </row>
    <row r="1787">
      <c r="B1787" s="3" t="inlineStr">
        <is>
          <t>DerivativeFairValueOfDerivativeAsset</t>
        </is>
      </c>
      <c r="C1787" s="3" t="inlineStr">
        <is>
          <t>2020-06-27</t>
        </is>
      </c>
      <c r="D1787" s="3" t="n"/>
      <c r="E1787" s="3" t="inlineStr">
        <is>
          <t>instant</t>
        </is>
      </c>
      <c r="F1787" s="3" t="inlineStr">
        <is>
          <t>1612000000.0</t>
        </is>
      </c>
      <c r="G1787" s="3" t="inlineStr">
        <is>
          <t>usd</t>
        </is>
      </c>
      <c r="H1787" s="3" t="inlineStr">
        <is>
          <t>-6</t>
        </is>
      </c>
      <c r="I1787" s="3" t="inlineStr">
        <is>
          <t>us-gaap:InterestRateContractMember us-gaap:OtherAssetsMember us-gaap:FairValueInputsLevel2Member</t>
        </is>
      </c>
      <c r="J1787"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C01LTEtMS0w_25029b19-935d-4a6f-9954-3675bf601736</t>
        </is>
      </c>
      <c r="K1787" s="3" t="inlineStr">
        <is>
          <t>2020-07-31 00:00:00</t>
        </is>
      </c>
    </row>
    <row r="1788">
      <c r="B1788" s="3" t="inlineStr">
        <is>
          <t>CumulativeEffectOfNewAccountingPrincipleInPeriodOfAdoption</t>
        </is>
      </c>
      <c r="C1788" s="3" t="inlineStr">
        <is>
          <t>2019-09-29</t>
        </is>
      </c>
      <c r="D1788" s="3" t="n"/>
      <c r="E1788" s="3" t="inlineStr">
        <is>
          <t>instant</t>
        </is>
      </c>
      <c r="F1788" s="3" t="n"/>
      <c r="G1788" s="3" t="inlineStr">
        <is>
          <t>usd</t>
        </is>
      </c>
      <c r="H1788" s="3" t="inlineStr">
        <is>
          <t>-6</t>
        </is>
      </c>
      <c r="I1788" s="3" t="inlineStr">
        <is>
          <t>us-gaap:AccumulatedTranslationAdjustmentMember</t>
        </is>
      </c>
      <c r="J1788"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i0xLTEtMS0w_9db67176-36b8-486b-9b67-eb2a9e696ce1</t>
        </is>
      </c>
      <c r="K1788" s="3" t="inlineStr">
        <is>
          <t>2020-07-31 00:00:00</t>
        </is>
      </c>
    </row>
    <row r="1789">
      <c r="B1789" s="3" t="inlineStr">
        <is>
          <t>StockholdersEquityNoteStockSplitConversionRatio1</t>
        </is>
      </c>
      <c r="C1789" s="3" t="inlineStr">
        <is>
          <t>2020-07-30</t>
        </is>
      </c>
      <c r="D1789" s="3" t="inlineStr">
        <is>
          <t>2020-07-30</t>
        </is>
      </c>
      <c r="E1789" s="3" t="inlineStr">
        <is>
          <t>duration</t>
        </is>
      </c>
      <c r="F1789" s="3" t="n"/>
      <c r="G1789" s="3" t="inlineStr">
        <is>
          <t>number</t>
        </is>
      </c>
      <c r="H1789" s="3" t="inlineStr">
        <is>
          <t>INF</t>
        </is>
      </c>
      <c r="I1789" s="3" t="inlineStr">
        <is>
          <t>us-gaap:SubsequentEventMember</t>
        </is>
      </c>
      <c r="J1789"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TA5OTUxMTYyODA2MjE_659b0b1c-ff6d-4de0-98c7-145f83abeed0</t>
        </is>
      </c>
      <c r="K1789" s="3" t="inlineStr">
        <is>
          <t>2020-07-31 00:00:00</t>
        </is>
      </c>
    </row>
    <row r="1790">
      <c r="B1790" s="3" t="inlineStr">
        <is>
          <t>NonoperatingIncomeExpense</t>
        </is>
      </c>
      <c r="C1790" s="3" t="inlineStr">
        <is>
          <t>2020-06-27</t>
        </is>
      </c>
      <c r="D1790" s="3" t="inlineStr">
        <is>
          <t>2020-03-29</t>
        </is>
      </c>
      <c r="E1790" s="3" t="inlineStr">
        <is>
          <t>duration</t>
        </is>
      </c>
      <c r="F1790" s="3" t="inlineStr">
        <is>
          <t>-3000000.0</t>
        </is>
      </c>
      <c r="G1790" s="3" t="inlineStr">
        <is>
          <t>usd</t>
        </is>
      </c>
      <c r="H1790" s="3" t="inlineStr">
        <is>
          <t>-6</t>
        </is>
      </c>
      <c r="I1790" s="3" t="inlineStr">
        <is>
          <t>us-gaap:InterestRateContractMember us-gaap:AccumulatedGainLossNetCashFlowHedgeParentMember us-gaap:ReclassificationOutOfAccumulatedOtherComprehensiveIncomeMember</t>
        </is>
      </c>
      <c r="J179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i00LTEtMS0w_98887912-49d0-42ba-b34d-3a29e119f594</t>
        </is>
      </c>
      <c r="K1790" s="3" t="inlineStr">
        <is>
          <t>2020-07-31 00:00:00</t>
        </is>
      </c>
    </row>
    <row r="1791">
      <c r="B1791" s="3" t="inlineStr">
        <is>
          <t>OtherComprehensiveIncomeUnrealizedGainLossOnDerivativesArisingDuringPeriodBeforeTax</t>
        </is>
      </c>
      <c r="C1791" s="3" t="inlineStr">
        <is>
          <t>2019-06-29</t>
        </is>
      </c>
      <c r="D1791" s="3" t="inlineStr">
        <is>
          <t>2018-09-30</t>
        </is>
      </c>
      <c r="E1791" s="3" t="inlineStr">
        <is>
          <t>duration</t>
        </is>
      </c>
      <c r="F1791" s="3" t="n"/>
      <c r="G1791" s="3" t="inlineStr">
        <is>
          <t>usd</t>
        </is>
      </c>
      <c r="H1791" s="3" t="inlineStr">
        <is>
          <t>-6</t>
        </is>
      </c>
      <c r="I1791" s="3" t="inlineStr">
        <is>
          <t>us-gaap:InterestRateContractMember us-gaap:CashFlowHedgingMember</t>
        </is>
      </c>
      <c r="J1791"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S03LTEtMS0w_314e1a07-f812-40b3-8aab-3eee168446d6</t>
        </is>
      </c>
      <c r="K1791" s="3" t="inlineStr">
        <is>
          <t>2020-07-31 00:00:00</t>
        </is>
      </c>
    </row>
    <row r="1792">
      <c r="B1792" s="3" t="inlineStr">
        <is>
          <t>DerivativeInstrumentsGainLossReclassifiedFromAccumulatedOCIIntoIncomeEffectivePortionNet</t>
        </is>
      </c>
      <c r="C1792" s="3" t="inlineStr">
        <is>
          <t>2019-06-29</t>
        </is>
      </c>
      <c r="D1792" s="3" t="inlineStr">
        <is>
          <t>2018-09-30</t>
        </is>
      </c>
      <c r="E1792" s="3" t="inlineStr">
        <is>
          <t>duration</t>
        </is>
      </c>
      <c r="F1792" s="3" t="inlineStr">
        <is>
          <t>-5000000.0</t>
        </is>
      </c>
      <c r="G1792" s="3" t="inlineStr">
        <is>
          <t>usd</t>
        </is>
      </c>
      <c r="H1792" s="3" t="inlineStr">
        <is>
          <t>-6</t>
        </is>
      </c>
      <c r="I1792" s="3" t="inlineStr">
        <is>
          <t>us-gaap:InterestRateContractMember us-gaap:CashFlowHedgingMember</t>
        </is>
      </c>
      <c r="J1792"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QtNy0xLTEtMA_f0b8e77f-b58b-4829-8e4a-8a09829c0911</t>
        </is>
      </c>
      <c r="K1792" s="3" t="inlineStr">
        <is>
          <t>2020-07-31 00:00:00</t>
        </is>
      </c>
    </row>
    <row r="1793">
      <c r="B1793" s="3" t="inlineStr">
        <is>
          <t>OperatingIncomeLoss</t>
        </is>
      </c>
      <c r="C1793" s="3" t="inlineStr">
        <is>
          <t>2019-06-29</t>
        </is>
      </c>
      <c r="D1793" s="3" t="inlineStr">
        <is>
          <t>2019-03-31</t>
        </is>
      </c>
      <c r="E1793" s="3" t="inlineStr">
        <is>
          <t>duration</t>
        </is>
      </c>
      <c r="F1793" s="3" t="inlineStr">
        <is>
          <t>17300000000.0</t>
        </is>
      </c>
      <c r="G1793" s="3" t="inlineStr">
        <is>
          <t>usd</t>
        </is>
      </c>
      <c r="H1793" s="3" t="inlineStr">
        <is>
          <t>-6</t>
        </is>
      </c>
      <c r="I1793" s="3" t="inlineStr">
        <is>
          <t>us-gaap:OperatingSegmentsMember</t>
        </is>
      </c>
      <c r="J1793"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Mi0zLTEtMS0w_16f925a9-ebff-4515-9ebe-1325194c0503</t>
        </is>
      </c>
      <c r="K1793" s="3" t="inlineStr">
        <is>
          <t>2020-07-31 00:00:00</t>
        </is>
      </c>
    </row>
    <row r="1794">
      <c r="B1794" s="3" t="inlineStr">
        <is>
          <t>StockRepurchasedAndRetiredDuringPeriodShares</t>
        </is>
      </c>
      <c r="C1794" s="3" t="inlineStr">
        <is>
          <t>2020-06-27</t>
        </is>
      </c>
      <c r="D1794" s="3" t="inlineStr">
        <is>
          <t>2019-09-29</t>
        </is>
      </c>
      <c r="E1794" s="3" t="inlineStr">
        <is>
          <t>duration</t>
        </is>
      </c>
      <c r="F1794" s="3" t="inlineStr">
        <is>
          <t>35200000.0</t>
        </is>
      </c>
      <c r="G1794" s="3" t="inlineStr">
        <is>
          <t>shares</t>
        </is>
      </c>
      <c r="H1794" s="3" t="inlineStr">
        <is>
          <t>-5</t>
        </is>
      </c>
      <c r="I1794" s="3" t="inlineStr">
        <is>
          <t>aapl:AcceleratedShareRepurchaseArrangementNovember2019Member</t>
        </is>
      </c>
      <c r="J1794"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zg0ODI5MDY5ODg2Ng_308db035-6064-4084-86e7-d1bf5f4bbc1f</t>
        </is>
      </c>
      <c r="K1794" s="3" t="inlineStr">
        <is>
          <t>2020-07-31 00:00:00</t>
        </is>
      </c>
    </row>
    <row r="1795">
      <c r="B1795" s="3" t="inlineStr">
        <is>
          <t>UpFrontPaymentUnderAcceleratedShareRepurchaseArrangement</t>
        </is>
      </c>
      <c r="C1795" s="3" t="inlineStr">
        <is>
          <t>2020-06-27</t>
        </is>
      </c>
      <c r="D1795" s="3" t="inlineStr">
        <is>
          <t>2019-09-29</t>
        </is>
      </c>
      <c r="E1795" s="3" t="inlineStr">
        <is>
          <t>duration</t>
        </is>
      </c>
      <c r="F1795" s="3" t="inlineStr">
        <is>
          <t>10000000000.0</t>
        </is>
      </c>
      <c r="G1795" s="3" t="inlineStr">
        <is>
          <t>usd</t>
        </is>
      </c>
      <c r="H1795" s="3" t="inlineStr">
        <is>
          <t>-8</t>
        </is>
      </c>
      <c r="I1795" s="3" t="inlineStr">
        <is>
          <t>aapl:AcceleratedShareRepurchaseArrangementNovember2019Member</t>
        </is>
      </c>
      <c r="J1795" s="3" t="inlineStr">
        <is>
          <t>https://www.sec.gov/Archives/edgar/data/320193/000032019320000062/aapl-20200627.htm#id3VybDovL2RvY3MudjEvZG9jOjg5NzA4NDI1MzYyZDQ4OTY5NTgwMzU1NGQ4NzY1MzJmL3NlYzo4OTcwODQyNTM2MmQ0ODk2OTU4MDM1NTRkODc2NTMyZl82Ny9mcmFnOjFhMGVhY2UwMjhjNTQ4YzA5NzU1YzYxMGUwY2FiZGQzL3RleHRyZWdpb246MWEwZWFjZTAyOGM1NDhjMDk3NTVjNjEwZTBjYWJkZDNfMzE2_165bb46d-5556-4257-a535-2023a6969023</t>
        </is>
      </c>
      <c r="K1795" s="3" t="inlineStr">
        <is>
          <t>2020-07-31 00:00:00</t>
        </is>
      </c>
    </row>
    <row r="1796">
      <c r="B1796" s="3" t="inlineStr">
        <is>
          <t>NumberOfSignificantVendors</t>
        </is>
      </c>
      <c r="C1796" s="3" t="inlineStr">
        <is>
          <t>2020-06-27</t>
        </is>
      </c>
      <c r="D1796" s="3" t="n"/>
      <c r="E1796" s="3" t="inlineStr">
        <is>
          <t>instant</t>
        </is>
      </c>
      <c r="F1796" s="3" t="n"/>
      <c r="G1796" s="3" t="inlineStr">
        <is>
          <t>vendor</t>
        </is>
      </c>
      <c r="H1796" s="3" t="inlineStr">
        <is>
          <t>INF</t>
        </is>
      </c>
      <c r="I1796" s="3" t="inlineStr">
        <is>
          <t>us-gaap:CreditConcentrationRiskMember aapl:NonTradeReceivableMember</t>
        </is>
      </c>
      <c r="J1796"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2NTk_3342c012-a24e-4c8c-afa5-25b9785f5abc</t>
        </is>
      </c>
      <c r="K1796" s="3" t="inlineStr">
        <is>
          <t>2020-07-31 00:00:00</t>
        </is>
      </c>
    </row>
    <row r="1797">
      <c r="B1797" s="3" t="inlineStr">
        <is>
          <t>RevenueFromContractWithCustomerExcludingAssessedTax</t>
        </is>
      </c>
      <c r="C1797" s="3" t="inlineStr">
        <is>
          <t>2019-06-29</t>
        </is>
      </c>
      <c r="D1797" s="3" t="inlineStr">
        <is>
          <t>2019-03-31</t>
        </is>
      </c>
      <c r="E1797" s="3" t="inlineStr">
        <is>
          <t>duration</t>
        </is>
      </c>
      <c r="F1797" s="3" t="inlineStr">
        <is>
          <t>25986000000.0</t>
        </is>
      </c>
      <c r="G1797" s="3" t="inlineStr">
        <is>
          <t>usd</t>
        </is>
      </c>
      <c r="H1797" s="3" t="inlineStr">
        <is>
          <t>-6</t>
        </is>
      </c>
      <c r="I1797" s="3" t="inlineStr">
        <is>
          <t>aapl:IPhoneMember</t>
        </is>
      </c>
      <c r="J1797"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Mi0zLTEtMS0w_fcf17c51-d0d0-4b10-9274-bcce4ca398bd</t>
        </is>
      </c>
      <c r="K1797" s="3" t="inlineStr">
        <is>
          <t>2020-07-31 00:00:00</t>
        </is>
      </c>
    </row>
    <row r="1798">
      <c r="B1798" s="3" t="inlineStr">
        <is>
          <t>StockholdersEquity</t>
        </is>
      </c>
      <c r="C1798" s="3" t="inlineStr">
        <is>
          <t>2020-06-27</t>
        </is>
      </c>
      <c r="D1798" s="3" t="n"/>
      <c r="E1798" s="3" t="inlineStr">
        <is>
          <t>instant</t>
        </is>
      </c>
      <c r="F1798" s="3" t="inlineStr">
        <is>
          <t>-530000000.0</t>
        </is>
      </c>
      <c r="G1798" s="3" t="inlineStr">
        <is>
          <t>usd</t>
        </is>
      </c>
      <c r="H1798" s="3" t="inlineStr">
        <is>
          <t>-6</t>
        </is>
      </c>
      <c r="I1798" s="3" t="inlineStr">
        <is>
          <t>aapl:AccumulatedGainLossNetDerivativeInstrumentParentMember</t>
        </is>
      </c>
      <c r="J1798" s="3" t="inlineStr">
        <is>
          <t>https://www.sec.gov/Archives/edgar/data/320193/000032019320000062/aapl-20200627.htm#id3VybDovL2RvY3MudjEvZG9jOjg5NzA4NDI1MzYyZDQ4OTY5NTgwMzU1NGQ4NzY1MzJmL3NlYzo4OTcwODQyNTM2MmQ0ODk2OTU4MDM1NTRkODc2NTMyZl83MC9mcmFnOjcyZDQyYWVhYjQ2YjQ2ZjhiNzU4ODJhZTA3ZGVhMjZmL3RhYmxlOmFmYmEyMDRjMjM2ZDQyYmZiNjM0N2VhNGU1ZDU2NWJmL3RhYmxlcmFuZ2U6YWZiYTIwNGMyMzZkNDJiZmI2MzQ3ZWE0ZTVkNTY1YmZfNy0zLTEtMS0w_33a16d2e-adec-4e7c-b954-09fc97fc99bd</t>
        </is>
      </c>
      <c r="K1798" s="3" t="inlineStr">
        <is>
          <t>2020-07-31 00:00:00</t>
        </is>
      </c>
    </row>
    <row r="1799">
      <c r="B1799" s="3" t="inlineStr">
        <is>
          <t>OtherComprehensiveIncomeLossUnrealizedGainLossOnDerivativesArisingDuringPeriodNetInvestmentHedgeBeforeTax</t>
        </is>
      </c>
      <c r="C1799" s="3" t="inlineStr">
        <is>
          <t>2019-06-29</t>
        </is>
      </c>
      <c r="D1799" s="3" t="inlineStr">
        <is>
          <t>2018-09-30</t>
        </is>
      </c>
      <c r="E1799" s="3" t="inlineStr">
        <is>
          <t>duration</t>
        </is>
      </c>
      <c r="F1799" s="3" t="inlineStr">
        <is>
          <t>-55000000.0</t>
        </is>
      </c>
      <c r="G1799" s="3" t="inlineStr">
        <is>
          <t>usd</t>
        </is>
      </c>
      <c r="H1799" s="3" t="inlineStr">
        <is>
          <t>-6</t>
        </is>
      </c>
      <c r="I1799" s="3" t="inlineStr">
        <is>
          <t>aapl:ForeignCurrencyDebtMember</t>
        </is>
      </c>
      <c r="J1799"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OS03LTEtMS0w_024d4c2b-6475-41a3-81cb-de90148d7379</t>
        </is>
      </c>
      <c r="K1799" s="3" t="inlineStr">
        <is>
          <t>2020-07-31 00:00:00</t>
        </is>
      </c>
    </row>
    <row r="1800">
      <c r="B1800" s="3" t="inlineStr">
        <is>
          <t>CollateralAlreadyReceivedAggregateFairValue</t>
        </is>
      </c>
      <c r="C1800" s="3" t="inlineStr">
        <is>
          <t>2019-09-28</t>
        </is>
      </c>
      <c r="D1800" s="3" t="n"/>
      <c r="E1800" s="3" t="inlineStr">
        <is>
          <t>instant</t>
        </is>
      </c>
      <c r="F1800" s="3" t="inlineStr">
        <is>
          <t>1600000000.0</t>
        </is>
      </c>
      <c r="G1800" s="3" t="inlineStr">
        <is>
          <t>usd</t>
        </is>
      </c>
      <c r="H1800" s="3" t="inlineStr">
        <is>
          <t>-8</t>
        </is>
      </c>
      <c r="I1800" s="3" t="inlineStr">
        <is>
          <t>us-gaap:OtherCurrentLiabilitiesMember</t>
        </is>
      </c>
      <c r="J1800"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M1Mjg_5ad9ece5-f372-471f-bae0-145f51092b63</t>
        </is>
      </c>
      <c r="K1800" s="3" t="inlineStr">
        <is>
          <t>2020-07-31 00:00:00</t>
        </is>
      </c>
    </row>
    <row r="1801">
      <c r="B1801" s="3" t="inlineStr">
        <is>
          <t>HedgedLiabilityFairValueHedgeCumulativeIncreaseDecrease</t>
        </is>
      </c>
      <c r="C1801" s="3" t="inlineStr">
        <is>
          <t>2020-06-27</t>
        </is>
      </c>
      <c r="D1801" s="3" t="n"/>
      <c r="E1801" s="3" t="inlineStr">
        <is>
          <t>instant</t>
        </is>
      </c>
      <c r="F1801" s="3" t="inlineStr">
        <is>
          <t>1612000000.0</t>
        </is>
      </c>
      <c r="G1801" s="3" t="inlineStr">
        <is>
          <t>usd</t>
        </is>
      </c>
      <c r="H1801" s="3" t="inlineStr">
        <is>
          <t>-6</t>
        </is>
      </c>
      <c r="I1801" s="3" t="inlineStr">
        <is>
          <t>us-gaap:InterestRateContractMember</t>
        </is>
      </c>
      <c r="J1801" s="3" t="inlineStr">
        <is>
          <t>https://www.sec.gov/Archives/edgar/data/320193/000032019320000062/aapl-20200627.htm#id3VybDovL2RvY3MudjEvZG9jOjg5NzA4NDI1MzYyZDQ4OTY5NTgwMzU1NGQ4NzY1MzJmL3NlYzo4OTcwODQyNTM2MmQ0ODk2OTU4MDM1NTRkODc2NTMyZl80OS9mcmFnOjllZTQ5ZTkyNmM2ZTRhNjNiMWEyZTMxZThhMzE4NzY0L3RhYmxlOmQ4OWE0MjJiY2M0MTQzYjA4ZWNiYmRmZTEwODZiNzA4L3RhYmxlcmFuZ2U6ZDg5YTQyMmJjYzQxNDNiMDhlY2JiZGZlMTA4NmI3MDhfNy0xLTEtMS0w_6b5dc5dc-2cba-4699-93d7-114998ce6d37</t>
        </is>
      </c>
      <c r="K1801" s="3" t="inlineStr">
        <is>
          <t>2020-07-31 00:00:00</t>
        </is>
      </c>
    </row>
    <row r="1802">
      <c r="B1802" s="3" t="inlineStr">
        <is>
          <t>RevenueFromContractWithCustomerExcludingAssessedTax</t>
        </is>
      </c>
      <c r="C1802" s="3" t="inlineStr">
        <is>
          <t>2019-06-29</t>
        </is>
      </c>
      <c r="D1802" s="3" t="inlineStr">
        <is>
          <t>2019-03-31</t>
        </is>
      </c>
      <c r="E1802" s="3" t="inlineStr">
        <is>
          <t>duration</t>
        </is>
      </c>
      <c r="F1802" s="3" t="inlineStr">
        <is>
          <t>9157000000.0</t>
        </is>
      </c>
      <c r="G1802" s="3" t="inlineStr">
        <is>
          <t>usd</t>
        </is>
      </c>
      <c r="H1802" s="3" t="inlineStr">
        <is>
          <t>-6</t>
        </is>
      </c>
      <c r="I1802" s="3" t="inlineStr">
        <is>
          <t>aapl:GreaterChinaSegmentMember</t>
        </is>
      </c>
      <c r="J1802"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EtMy0xLTEtMA_10074143-d2bd-4f3d-9fca-664c16f3846e</t>
        </is>
      </c>
      <c r="K1802" s="3" t="inlineStr">
        <is>
          <t>2020-07-31 00:00:00</t>
        </is>
      </c>
    </row>
    <row r="1803">
      <c r="B1803" s="3" t="inlineStr">
        <is>
          <t>OperatingIncomeLoss</t>
        </is>
      </c>
      <c r="C1803" s="3" t="inlineStr">
        <is>
          <t>2019-06-29</t>
        </is>
      </c>
      <c r="D1803" s="3" t="inlineStr">
        <is>
          <t>2019-03-31</t>
        </is>
      </c>
      <c r="E1803" s="3" t="inlineStr">
        <is>
          <t>duration</t>
        </is>
      </c>
      <c r="F1803" s="3" t="inlineStr">
        <is>
          <t>3221000000.0</t>
        </is>
      </c>
      <c r="G1803" s="3" t="inlineStr">
        <is>
          <t>usd</t>
        </is>
      </c>
      <c r="H1803" s="3" t="inlineStr">
        <is>
          <t>-6</t>
        </is>
      </c>
      <c r="I1803" s="3" t="inlineStr">
        <is>
          <t>aapl:GreaterChinaSegmentMember</t>
        </is>
      </c>
      <c r="J1803"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ItMy0xLTEtMA_7f9757d7-a883-4ba5-8d1c-5356d27d0c01</t>
        </is>
      </c>
      <c r="K1803" s="3" t="inlineStr">
        <is>
          <t>2020-07-31 00:00:00</t>
        </is>
      </c>
    </row>
    <row r="1804">
      <c r="B1804" s="3" t="inlineStr">
        <is>
          <t>DebtInstrumentCarryingAmount</t>
        </is>
      </c>
      <c r="C1804" s="3" t="inlineStr">
        <is>
          <t>2020-06-27</t>
        </is>
      </c>
      <c r="D1804" s="3" t="n"/>
      <c r="E1804" s="3" t="inlineStr">
        <is>
          <t>instant</t>
        </is>
      </c>
      <c r="F1804" s="3" t="inlineStr">
        <is>
          <t>2250000000.0</t>
        </is>
      </c>
      <c r="G1804" s="3" t="inlineStr">
        <is>
          <t>usd</t>
        </is>
      </c>
      <c r="H1804" s="3" t="inlineStr">
        <is>
          <t>-6</t>
        </is>
      </c>
      <c r="I1804" s="3" t="inlineStr">
        <is>
          <t>aapl:A20132019DebtIssuancesMember aapl:FloatingRateNotesMember</t>
        </is>
      </c>
      <c r="J1804"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y01LTEtMS0w_6e3ae011-a181-42fc-aaab-2194f9f37a68</t>
        </is>
      </c>
      <c r="K1804" s="3" t="inlineStr">
        <is>
          <t>2020-07-31 00:00:00</t>
        </is>
      </c>
    </row>
    <row r="1805">
      <c r="B1805" s="3" t="inlineStr">
        <is>
          <t>OtherComprehensiveIncomeLossNetOfTaxPortionAttributableToParent</t>
        </is>
      </c>
      <c r="C1805" s="3" t="inlineStr">
        <is>
          <t>2019-06-29</t>
        </is>
      </c>
      <c r="D1805" s="3" t="inlineStr">
        <is>
          <t>2018-09-30</t>
        </is>
      </c>
      <c r="E1805" s="3" t="inlineStr">
        <is>
          <t>duration</t>
        </is>
      </c>
      <c r="F1805" s="3" t="inlineStr">
        <is>
          <t>2726000000.0</t>
        </is>
      </c>
      <c r="G1805" s="3" t="inlineStr">
        <is>
          <t>usd</t>
        </is>
      </c>
      <c r="H1805" s="3" t="inlineStr">
        <is>
          <t>-6</t>
        </is>
      </c>
      <c r="I1805" s="3" t="inlineStr">
        <is>
          <t>us-gaap:AccumulatedOtherComprehensiveIncomeMember</t>
        </is>
      </c>
      <c r="J180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ItNy0xLTEtMA_2e3fe697-2943-4430-8add-6858f05298ce</t>
        </is>
      </c>
      <c r="K1805" s="3" t="inlineStr">
        <is>
          <t>2020-07-31 00:00:00</t>
        </is>
      </c>
    </row>
    <row r="1806">
      <c r="B1806" s="3" t="inlineStr">
        <is>
          <t>OtherComprehensiveIncomeLossNetOfTaxPortionAttributableToParent__dim__AccumulatedOtherComprehensiveIncomeMember</t>
        </is>
      </c>
      <c r="C1806" s="3" t="inlineStr">
        <is>
          <t>2019-06-29</t>
        </is>
      </c>
      <c r="D1806" s="3" t="inlineStr">
        <is>
          <t>2018-09-30</t>
        </is>
      </c>
      <c r="E1806" s="3" t="inlineStr">
        <is>
          <t>duration</t>
        </is>
      </c>
      <c r="F1806" s="3" t="inlineStr">
        <is>
          <t>2726000000.0</t>
        </is>
      </c>
      <c r="G1806" s="3" t="inlineStr">
        <is>
          <t>usd</t>
        </is>
      </c>
      <c r="H1806" s="3" t="inlineStr">
        <is>
          <t>-6</t>
        </is>
      </c>
      <c r="I1806" s="3" t="inlineStr">
        <is>
          <t>us-gaap:AccumulatedOtherComprehensiveIncomeMember</t>
        </is>
      </c>
      <c r="J180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ItNy0xLTEtMA_2e3fe697-2943-4430-8add-6858f05298ce</t>
        </is>
      </c>
      <c r="K1806" s="3" t="inlineStr">
        <is>
          <t>2020-07-31 00:00:00</t>
        </is>
      </c>
    </row>
    <row r="1807">
      <c r="B1807" s="3" t="inlineStr">
        <is>
          <t>ChangeInUnrealizedGainLossOnFairValueHedgingInstruments1</t>
        </is>
      </c>
      <c r="C1807" s="3" t="inlineStr">
        <is>
          <t>2019-06-29</t>
        </is>
      </c>
      <c r="D1807" s="3" t="inlineStr">
        <is>
          <t>2018-09-30</t>
        </is>
      </c>
      <c r="E1807" s="3" t="inlineStr">
        <is>
          <t>duration</t>
        </is>
      </c>
      <c r="F1807" s="3" t="inlineStr">
        <is>
          <t>509000000.0</t>
        </is>
      </c>
      <c r="G1807" s="3" t="inlineStr">
        <is>
          <t>usd</t>
        </is>
      </c>
      <c r="H1807" s="3" t="inlineStr">
        <is>
          <t>-6</t>
        </is>
      </c>
      <c r="I1807" s="3" t="inlineStr">
        <is>
          <t>us-gaap:NonoperatingIncomeExpenseMember us-gaap:ForeignExchangeContractMember</t>
        </is>
      </c>
      <c r="J1807"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My03LTEtMS0w_0b78f7f9-3d68-42cb-9341-7fe49f69b725</t>
        </is>
      </c>
      <c r="K1807" s="3" t="inlineStr">
        <is>
          <t>2020-07-31 00:00:00</t>
        </is>
      </c>
    </row>
    <row r="1808">
      <c r="B1808" s="3" t="inlineStr">
        <is>
          <t>ChangeInUnrealizedGainLossOnHedgedItemInFairValueHedge1</t>
        </is>
      </c>
      <c r="C1808" s="3" t="inlineStr">
        <is>
          <t>2019-06-29</t>
        </is>
      </c>
      <c r="D1808" s="3" t="inlineStr">
        <is>
          <t>2018-09-30</t>
        </is>
      </c>
      <c r="E1808" s="3" t="inlineStr">
        <is>
          <t>duration</t>
        </is>
      </c>
      <c r="F1808" s="3" t="inlineStr">
        <is>
          <t>-508000000.0</t>
        </is>
      </c>
      <c r="G1808" s="3" t="inlineStr">
        <is>
          <t>usd</t>
        </is>
      </c>
      <c r="H1808" s="3" t="inlineStr">
        <is>
          <t>-6</t>
        </is>
      </c>
      <c r="I1808" s="3" t="inlineStr">
        <is>
          <t>us-gaap:NonoperatingIncomeExpenseMember us-gaap:ForeignExchangeContractMember</t>
        </is>
      </c>
      <c r="J1808"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OC03LTEtMS0w_fa7fcf1c-54fb-4084-bc98-e7a778da97f7</t>
        </is>
      </c>
      <c r="K1808" s="3" t="inlineStr">
        <is>
          <t>2020-07-31 00:00:00</t>
        </is>
      </c>
    </row>
    <row r="1809">
      <c r="B1809" s="3" t="inlineStr">
        <is>
          <t>DebtInstrumentCarryingAmount</t>
        </is>
      </c>
      <c r="C1809" s="3" t="inlineStr">
        <is>
          <t>2020-06-27</t>
        </is>
      </c>
      <c r="D1809" s="3" t="n"/>
      <c r="E1809" s="3" t="inlineStr">
        <is>
          <t>instant</t>
        </is>
      </c>
      <c r="F1809" s="3" t="inlineStr">
        <is>
          <t>2260000000.0</t>
        </is>
      </c>
      <c r="G1809" s="3" t="inlineStr">
        <is>
          <t>usd</t>
        </is>
      </c>
      <c r="H1809" s="3" t="inlineStr">
        <is>
          <t>-6</t>
        </is>
      </c>
      <c r="I1809" s="3" t="inlineStr">
        <is>
          <t>aapl:FirstQuarter2020DebtIssuanceMember aapl:FixedRateNotesMember</t>
        </is>
      </c>
      <c r="J1809"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y01LTEtMS0w_2d77f943-260d-47a7-80a7-7c9d357981e0</t>
        </is>
      </c>
      <c r="K1809" s="3" t="inlineStr">
        <is>
          <t>2020-07-31 00:00:00</t>
        </is>
      </c>
    </row>
    <row r="1810">
      <c r="B1810" s="3" t="inlineStr">
        <is>
          <t>IncomeLossFromContinuingOperationsBeforeIncomeTaxesExtraordinaryItemsNoncontrollingInterest</t>
        </is>
      </c>
      <c r="C1810" s="3" t="inlineStr">
        <is>
          <t>2020-06-27</t>
        </is>
      </c>
      <c r="D1810" s="3" t="inlineStr">
        <is>
          <t>2019-09-29</t>
        </is>
      </c>
      <c r="E1810" s="3" t="inlineStr">
        <is>
          <t>duration</t>
        </is>
      </c>
      <c r="F1810" s="3" t="inlineStr">
        <is>
          <t>1060000000.0</t>
        </is>
      </c>
      <c r="G1810" s="3" t="inlineStr">
        <is>
          <t>usd</t>
        </is>
      </c>
      <c r="H1810" s="3" t="inlineStr">
        <is>
          <t>-6</t>
        </is>
      </c>
      <c r="I1810" s="3" t="inlineStr">
        <is>
          <t>us-gaap:AccumulatedGainLossNetCashFlowHedgeParentMember us-gaap:ReclassificationOutOfAccumulatedOtherComprehensiveIncomeMember</t>
        </is>
      </c>
      <c r="J181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y04LTEtMS0w_1e9a574b-8d08-402a-ba97-f1a822a01930</t>
        </is>
      </c>
      <c r="K1810" s="3" t="inlineStr">
        <is>
          <t>2020-07-31 00:00:00</t>
        </is>
      </c>
    </row>
    <row r="1811">
      <c r="B1811" s="3" t="inlineStr">
        <is>
          <t>OperatingIncomeLoss</t>
        </is>
      </c>
      <c r="C1811" s="3" t="inlineStr">
        <is>
          <t>2019-06-29</t>
        </is>
      </c>
      <c r="D1811" s="3" t="inlineStr">
        <is>
          <t>2018-09-30</t>
        </is>
      </c>
      <c r="E1811" s="3" t="inlineStr">
        <is>
          <t>duration</t>
        </is>
      </c>
      <c r="F1811" s="3" t="inlineStr">
        <is>
          <t>64852000000.0</t>
        </is>
      </c>
      <c r="G1811" s="3" t="inlineStr">
        <is>
          <t>usd</t>
        </is>
      </c>
      <c r="H1811" s="3" t="inlineStr">
        <is>
          <t>-6</t>
        </is>
      </c>
      <c r="I1811" s="3" t="inlineStr">
        <is>
          <t>us-gaap:OperatingSegmentsMember</t>
        </is>
      </c>
      <c r="J1811" s="3" t="inlineStr">
        <is>
          <t>https://www.sec.gov/Archives/edgar/data/320193/000032019320000062/aapl-20200627.htm#id3VybDovL2RvY3MudjEvZG9jOjg5NzA4NDI1MzYyZDQ4OTY5NTgwMzU1NGQ4NzY1MzJmL3NlYzo4OTcwODQyNTM2MmQ0ODk2OTU4MDM1NTRkODc2NTMyZl83OS9mcmFnOjc5NjdjMjQ1ZTE2MjQ1NGM5M2ZmMWY4ZjcwNzMzZjExL3RhYmxlOjM4YzUzZTQ1MzdjNjQ2N2M4NGVmNmNhNDhjNmE5YTg0L3RhYmxlcmFuZ2U6MzhjNTNlNDUzN2M2NDY3Yzg0ZWY2Y2E0OGM2YTlhODRfMi03LTEtMS0w_d56c760e-2e8b-46e3-9d6b-86d890e053f6</t>
        </is>
      </c>
      <c r="K1811" s="3" t="inlineStr">
        <is>
          <t>2020-07-31 00:00:00</t>
        </is>
      </c>
    </row>
    <row r="1812">
      <c r="B1812" s="3" t="inlineStr">
        <is>
          <t>RevenueFromContractWithCustomerExcludingAssessedTax</t>
        </is>
      </c>
      <c r="C1812" s="3" t="inlineStr">
        <is>
          <t>2019-06-29</t>
        </is>
      </c>
      <c r="D1812" s="3" t="inlineStr">
        <is>
          <t>2019-03-31</t>
        </is>
      </c>
      <c r="E1812" s="3" t="inlineStr">
        <is>
          <t>duration</t>
        </is>
      </c>
      <c r="F1812" s="3" t="inlineStr">
        <is>
          <t>5820000000.0</t>
        </is>
      </c>
      <c r="G1812" s="3" t="inlineStr">
        <is>
          <t>usd</t>
        </is>
      </c>
      <c r="H1812" s="3" t="inlineStr">
        <is>
          <t>-6</t>
        </is>
      </c>
      <c r="I1812" s="3" t="inlineStr">
        <is>
          <t>aapl:MacMember</t>
        </is>
      </c>
      <c r="J1812" s="3" t="inlineStr">
        <is>
          <t>https://www.sec.gov/Archives/edgar/data/320193/000032019320000062/aapl-20200627.htm#id3VybDovL2RvY3MudjEvZG9jOjg5NzA4NDI1MzYyZDQ4OTY5NTgwMzU1NGQ4NzY1MzJmL3NlYzo4OTcwODQyNTM2MmQ0ODk2OTU4MDM1NTRkODc2NTMyZl80My9mcmFnOjU0MGU1OWJjNTAzZDQ0MTM5ZWRlY2Y4ZGFiNGQzOGJjL3RhYmxlOmQ2YTc0ZWNiOTY5YzQwN2NiYTQwMjU3YmUwNTQ0MDM4L3RhYmxlcmFuZ2U6ZDZhNzRlY2I5NjljNDA3Y2JhNDAyNTdiZTA1NDQwMzhfMy0zLTEtMS0w_32c8b502-4624-4547-a013-ef4e00bd790b</t>
        </is>
      </c>
      <c r="K1812" s="3" t="inlineStr">
        <is>
          <t>2020-07-31 00:00:00</t>
        </is>
      </c>
    </row>
    <row r="1813">
      <c r="B1813" s="3" t="inlineStr">
        <is>
          <t>NonoperatingIncomeExpense</t>
        </is>
      </c>
      <c r="C1813" s="3" t="inlineStr">
        <is>
          <t>2019-06-29</t>
        </is>
      </c>
      <c r="D1813" s="3" t="inlineStr">
        <is>
          <t>2018-09-30</t>
        </is>
      </c>
      <c r="E1813" s="3" t="inlineStr">
        <is>
          <t>duration</t>
        </is>
      </c>
      <c r="F1813" s="3" t="inlineStr">
        <is>
          <t>-5000000.0</t>
        </is>
      </c>
      <c r="G1813" s="3" t="inlineStr">
        <is>
          <t>usd</t>
        </is>
      </c>
      <c r="H1813" s="3" t="inlineStr">
        <is>
          <t>-6</t>
        </is>
      </c>
      <c r="I1813" s="3" t="inlineStr">
        <is>
          <t>us-gaap:InterestRateContractMember us-gaap:AccumulatedGainLossNetCashFlowHedgeParentMember us-gaap:ReclassificationOutOfAccumulatedOtherComprehensiveIncomeMember</t>
        </is>
      </c>
      <c r="J1813"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Ni0xMC0xLTEtMA_d6db5fe1-7941-42f7-b22d-ed8108b09756</t>
        </is>
      </c>
      <c r="K1813" s="3" t="inlineStr">
        <is>
          <t>2020-07-31 00:00:00</t>
        </is>
      </c>
    </row>
    <row r="1814">
      <c r="B1814" s="3" t="inlineStr">
        <is>
          <t>StockholdersEquity</t>
        </is>
      </c>
      <c r="C1814" s="3" t="inlineStr">
        <is>
          <t>2019-06-29</t>
        </is>
      </c>
      <c r="D1814" s="3" t="n"/>
      <c r="E1814" s="3" t="inlineStr">
        <is>
          <t>instant</t>
        </is>
      </c>
      <c r="F1814" s="3" t="inlineStr">
        <is>
          <t>-639000000.0</t>
        </is>
      </c>
      <c r="G1814" s="3" t="inlineStr">
        <is>
          <t>usd</t>
        </is>
      </c>
      <c r="H1814" s="3" t="inlineStr">
        <is>
          <t>-6</t>
        </is>
      </c>
      <c r="I1814" s="3" t="inlineStr">
        <is>
          <t>us-gaap:AccumulatedOtherComprehensiveIncomeMember</t>
        </is>
      </c>
      <c r="J181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QtNy0xLTEtMA_65cfb258-c3ec-4569-8642-7254691a3175</t>
        </is>
      </c>
      <c r="K1814" s="3" t="inlineStr">
        <is>
          <t>2020-07-31 00:00:00</t>
        </is>
      </c>
    </row>
    <row r="1815">
      <c r="B1815" s="3" t="inlineStr">
        <is>
          <t>StockholdersEquity__dim__AccumulatedOtherComprehensiveIncomeMember</t>
        </is>
      </c>
      <c r="C1815" s="3" t="inlineStr">
        <is>
          <t>2019-06-29</t>
        </is>
      </c>
      <c r="D1815" s="3" t="n"/>
      <c r="E1815" s="3" t="inlineStr">
        <is>
          <t>instant</t>
        </is>
      </c>
      <c r="F1815" s="3" t="inlineStr">
        <is>
          <t>-639000000.0</t>
        </is>
      </c>
      <c r="G1815" s="3" t="inlineStr">
        <is>
          <t>usd</t>
        </is>
      </c>
      <c r="H1815" s="3" t="inlineStr">
        <is>
          <t>-6</t>
        </is>
      </c>
      <c r="I1815" s="3" t="inlineStr">
        <is>
          <t>us-gaap:AccumulatedOtherComprehensiveIncomeMember</t>
        </is>
      </c>
      <c r="J181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QtNy0xLTEtMA_65cfb258-c3ec-4569-8642-7254691a3175</t>
        </is>
      </c>
      <c r="K1815" s="3" t="inlineStr">
        <is>
          <t>2020-07-31 00:00:00</t>
        </is>
      </c>
    </row>
    <row r="1816">
      <c r="B1816" s="3" t="inlineStr">
        <is>
          <t>LesseeOperatingLeaseLeaseNotYetCommencedTermOfContract1</t>
        </is>
      </c>
      <c r="C1816" s="3" t="inlineStr">
        <is>
          <t>2020-06-27</t>
        </is>
      </c>
      <c r="D1816" s="3" t="n"/>
      <c r="E1816" s="3" t="inlineStr">
        <is>
          <t>instant</t>
        </is>
      </c>
      <c r="F1816" s="3" t="inlineStr">
        <is>
          <t>20.0</t>
        </is>
      </c>
      <c r="G1816" s="3" t="n"/>
      <c r="H1816" s="3" t="n"/>
      <c r="I1816" s="3" t="inlineStr">
        <is>
          <t>srt:MaximumMember</t>
        </is>
      </c>
      <c r="J1816" s="3" t="inlineStr">
        <is>
          <t>https://www.sec.gov/Archives/edgar/data/320193/000032019320000062/aapl-20200627.htm#id3VybDovL2RvY3MudjEvZG9jOjg5NzA4NDI1MzYyZDQ4OTY5NTgwMzU1NGQ4NzY1MzJmL3NlYzo4OTcwODQyNTM2MmQ0ODk2OTU4MDM1NTRkODc2NTMyZl84Mi9mcmFnOjMxMWRhMjRlOTY1YjQyOTBhZTJlODVkOTlmNGQ3NDk3L3RleHRyZWdpb246MzExZGEyNGU5NjViNDI5MGFlMmU4NWQ5OWY0ZDc0OTdfMjA2OA_3872ed50-e6e0-4fc9-b41a-53244fc79944</t>
        </is>
      </c>
      <c r="K1816" s="3" t="inlineStr">
        <is>
          <t>2020-07-31 00:00:00</t>
        </is>
      </c>
    </row>
    <row r="1817">
      <c r="B1817" s="3" t="inlineStr">
        <is>
          <t>IncomeLossFromContinuingOperationsBeforeIncomeTaxesExtraordinaryItemsNoncontrollingInterest</t>
        </is>
      </c>
      <c r="C1817" s="3" t="inlineStr">
        <is>
          <t>2019-06-29</t>
        </is>
      </c>
      <c r="D1817" s="3" t="inlineStr">
        <is>
          <t>2018-09-30</t>
        </is>
      </c>
      <c r="E1817" s="3" t="inlineStr">
        <is>
          <t>duration</t>
        </is>
      </c>
      <c r="F1817" s="3" t="inlineStr">
        <is>
          <t>29000000.0</t>
        </is>
      </c>
      <c r="G1817" s="3" t="inlineStr">
        <is>
          <t>usd</t>
        </is>
      </c>
      <c r="H1817" s="3" t="inlineStr">
        <is>
          <t>-6</t>
        </is>
      </c>
      <c r="I1817" s="3" t="inlineStr">
        <is>
          <t>us-gaap:ReclassificationOutOfAccumulatedOtherComprehensiveIncomeMember</t>
        </is>
      </c>
      <c r="J1817"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OS0xMC0xLTEtMA_c9a1f832-20fc-4267-8e1d-f49dbcebf325</t>
        </is>
      </c>
      <c r="K1817" s="3" t="inlineStr">
        <is>
          <t>2020-07-31 00:00:00</t>
        </is>
      </c>
    </row>
    <row r="1818">
      <c r="B1818" s="3" t="inlineStr">
        <is>
          <t>RevenueFromContractWithCustomerExcludingAssessedTax</t>
        </is>
      </c>
      <c r="C1818" s="3" t="inlineStr">
        <is>
          <t>2019-06-29</t>
        </is>
      </c>
      <c r="D1818" s="3" t="inlineStr">
        <is>
          <t>2019-03-31</t>
        </is>
      </c>
      <c r="E1818" s="3" t="inlineStr">
        <is>
          <t>duration</t>
        </is>
      </c>
      <c r="F1818" s="3" t="inlineStr">
        <is>
          <t>4082000000.0</t>
        </is>
      </c>
      <c r="G1818" s="3" t="inlineStr">
        <is>
          <t>usd</t>
        </is>
      </c>
      <c r="H1818" s="3" t="inlineStr">
        <is>
          <t>-6</t>
        </is>
      </c>
      <c r="I1818" s="3" t="inlineStr">
        <is>
          <t>aapl:JapanSegmentMember</t>
        </is>
      </c>
      <c r="J1818"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UtMy0xLTEtMA_1f068992-a9b2-4f3a-a1b3-fc6f5ee21a30</t>
        </is>
      </c>
      <c r="K1818" s="3" t="inlineStr">
        <is>
          <t>2020-07-31 00:00:00</t>
        </is>
      </c>
    </row>
    <row r="1819">
      <c r="B1819" s="3" t="inlineStr">
        <is>
          <t>OperatingIncomeLoss</t>
        </is>
      </c>
      <c r="C1819" s="3" t="inlineStr">
        <is>
          <t>2019-06-29</t>
        </is>
      </c>
      <c r="D1819" s="3" t="inlineStr">
        <is>
          <t>2019-03-31</t>
        </is>
      </c>
      <c r="E1819" s="3" t="inlineStr">
        <is>
          <t>duration</t>
        </is>
      </c>
      <c r="F1819" s="3" t="inlineStr">
        <is>
          <t>1795000000.0</t>
        </is>
      </c>
      <c r="G1819" s="3" t="inlineStr">
        <is>
          <t>usd</t>
        </is>
      </c>
      <c r="H1819" s="3" t="inlineStr">
        <is>
          <t>-6</t>
        </is>
      </c>
      <c r="I1819" s="3" t="inlineStr">
        <is>
          <t>aapl:JapanSegmentMember</t>
        </is>
      </c>
      <c r="J1819"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YtMy0xLTEtMA_b014ab20-0693-4bda-bdf1-2b365c265f80</t>
        </is>
      </c>
      <c r="K1819" s="3" t="inlineStr">
        <is>
          <t>2020-07-31 00:00:00</t>
        </is>
      </c>
    </row>
    <row r="1820">
      <c r="B1820" s="3" t="inlineStr">
        <is>
          <t>DebtInstrumentInterestRateStatedPercentage</t>
        </is>
      </c>
      <c r="C1820" s="3" t="inlineStr">
        <is>
          <t>2020-06-27</t>
        </is>
      </c>
      <c r="D1820" s="3" t="n"/>
      <c r="E1820" s="3" t="inlineStr">
        <is>
          <t>instant</t>
        </is>
      </c>
      <c r="F1820" s="3" t="inlineStr">
        <is>
          <t>0.0265</t>
        </is>
      </c>
      <c r="G1820" s="3" t="inlineStr">
        <is>
          <t>number</t>
        </is>
      </c>
      <c r="H1820" s="3" t="inlineStr">
        <is>
          <t>INF</t>
        </is>
      </c>
      <c r="I1820" s="3" t="inlineStr">
        <is>
          <t>aapl:ThirdQuarter2020DebtIssuanceMember aapl:FixedRateNotesMember srt:MaximumMember</t>
        </is>
      </c>
      <c r="J1820"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MC0xLTEtMTk2Ny90ZXh0cmVnaW9uOjFmNmFkODI3Mjc1MDQzNGM5YWE1MGE5ZmNjNjAzMjE2XzM4NDgyOTA2OTcyNDg_80b05734-cd41-4afb-afcd-ae1913311ca0</t>
        </is>
      </c>
      <c r="K1820" s="3" t="inlineStr">
        <is>
          <t>2020-07-31 00:00:00</t>
        </is>
      </c>
    </row>
    <row r="1821">
      <c r="B1821" s="3" t="inlineStr">
        <is>
          <t>DebtInstrumentInterestRateEffectivePercentage</t>
        </is>
      </c>
      <c r="C1821" s="3" t="inlineStr">
        <is>
          <t>2020-06-27</t>
        </is>
      </c>
      <c r="D1821" s="3" t="n"/>
      <c r="E1821" s="3" t="inlineStr">
        <is>
          <t>instant</t>
        </is>
      </c>
      <c r="F1821" s="3" t="inlineStr">
        <is>
          <t>0.027200000000000002</t>
        </is>
      </c>
      <c r="G1821" s="3" t="inlineStr">
        <is>
          <t>number</t>
        </is>
      </c>
      <c r="H1821" s="3" t="inlineStr">
        <is>
          <t>4</t>
        </is>
      </c>
      <c r="I1821" s="3" t="inlineStr">
        <is>
          <t>aapl:ThirdQuarter2020DebtIssuanceMember aapl:FixedRateNotesMember srt:MaximumMember</t>
        </is>
      </c>
      <c r="J1821"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MTAtNS0xLTEtMTk2Ny90ZXh0cmVnaW9uOjBmOWM5Zjg1Y2EzODRlZjY4MzhkNTJhYTcyZDJkYWY4XzM4NDgyOTA2OTcyMzE_1e2691a1-1806-4181-abf5-6c54e5887287</t>
        </is>
      </c>
      <c r="K1821" s="3" t="inlineStr">
        <is>
          <t>2020-07-31 00:00:00</t>
        </is>
      </c>
    </row>
    <row r="1822">
      <c r="B1822" s="3" t="inlineStr">
        <is>
          <t>DerivativeFairValueOfDerivativeLiability</t>
        </is>
      </c>
      <c r="C1822" s="3" t="inlineStr">
        <is>
          <t>2020-06-27</t>
        </is>
      </c>
      <c r="D1822" s="3" t="n"/>
      <c r="E1822" s="3" t="inlineStr">
        <is>
          <t>instant</t>
        </is>
      </c>
      <c r="F1822" s="3" t="inlineStr">
        <is>
          <t>2034000000.0</t>
        </is>
      </c>
      <c r="G1822" s="3" t="inlineStr">
        <is>
          <t>usd</t>
        </is>
      </c>
      <c r="H1822" s="3" t="inlineStr">
        <is>
          <t>-6</t>
        </is>
      </c>
      <c r="I1822" s="3" t="inlineStr">
        <is>
          <t>us-gaap:OtherLiabilitiesMember us-gaap:FairValueInputsLevel2Member us-gaap:ForeignExchangeContractMember</t>
        </is>
      </c>
      <c r="J1822"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y01LTEtMS0w_24c3c154-b541-465e-abc0-85e9c33ebc60</t>
        </is>
      </c>
      <c r="K1822" s="3" t="inlineStr">
        <is>
          <t>2020-07-31 00:00:00</t>
        </is>
      </c>
    </row>
    <row r="1823">
      <c r="B1823" s="3" t="inlineStr">
        <is>
          <t>NetIncomeLoss</t>
        </is>
      </c>
      <c r="C1823" s="3" t="inlineStr">
        <is>
          <t>2019-06-29</t>
        </is>
      </c>
      <c r="D1823" s="3" t="inlineStr">
        <is>
          <t>2018-09-30</t>
        </is>
      </c>
      <c r="E1823" s="3" t="inlineStr">
        <is>
          <t>duration</t>
        </is>
      </c>
      <c r="F1823" s="3" t="inlineStr">
        <is>
          <t>41570000000.0</t>
        </is>
      </c>
      <c r="G1823" s="3" t="inlineStr">
        <is>
          <t>usd</t>
        </is>
      </c>
      <c r="H1823" s="3" t="inlineStr">
        <is>
          <t>-6</t>
        </is>
      </c>
      <c r="I1823" s="3" t="inlineStr">
        <is>
          <t>us-gaap:RetainedEarningsMember</t>
        </is>
      </c>
      <c r="J182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MtNy0xLTEtMA_eed1e2c5-c758-42e1-aabe-f9566761f775</t>
        </is>
      </c>
      <c r="K1823" s="3" t="inlineStr">
        <is>
          <t>2020-07-31 00:00:00</t>
        </is>
      </c>
    </row>
    <row r="1824">
      <c r="B1824" s="3" t="inlineStr">
        <is>
          <t>Dividends</t>
        </is>
      </c>
      <c r="C1824" s="3" t="inlineStr">
        <is>
          <t>2019-06-29</t>
        </is>
      </c>
      <c r="D1824" s="3" t="inlineStr">
        <is>
          <t>2018-09-30</t>
        </is>
      </c>
      <c r="E1824" s="3" t="inlineStr">
        <is>
          <t>duration</t>
        </is>
      </c>
      <c r="F1824" s="3" t="inlineStr">
        <is>
          <t>10605000000.0</t>
        </is>
      </c>
      <c r="G1824" s="3" t="inlineStr">
        <is>
          <t>usd</t>
        </is>
      </c>
      <c r="H1824" s="3" t="inlineStr">
        <is>
          <t>-6</t>
        </is>
      </c>
      <c r="I1824" s="3" t="inlineStr">
        <is>
          <t>us-gaap:RetainedEarningsMember</t>
        </is>
      </c>
      <c r="J182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QtNy0xLTEtMA_bc8e8916-6f02-4117-a6b0-973750aa5e6c</t>
        </is>
      </c>
      <c r="K1824" s="3" t="inlineStr">
        <is>
          <t>2020-07-31 00:00:00</t>
        </is>
      </c>
    </row>
    <row r="1825">
      <c r="B1825" s="3" t="inlineStr">
        <is>
          <t>AdjustmentsRelatedToTaxWithholdingForShareBasedCompensation</t>
        </is>
      </c>
      <c r="C1825" s="3" t="inlineStr">
        <is>
          <t>2019-06-29</t>
        </is>
      </c>
      <c r="D1825" s="3" t="inlineStr">
        <is>
          <t>2018-09-30</t>
        </is>
      </c>
      <c r="E1825" s="3" t="inlineStr">
        <is>
          <t>duration</t>
        </is>
      </c>
      <c r="F1825" s="3" t="inlineStr">
        <is>
          <t>944000000.0</t>
        </is>
      </c>
      <c r="G1825" s="3" t="inlineStr">
        <is>
          <t>usd</t>
        </is>
      </c>
      <c r="H1825" s="3" t="inlineStr">
        <is>
          <t>-6</t>
        </is>
      </c>
      <c r="I1825" s="3" t="inlineStr">
        <is>
          <t>us-gaap:RetainedEarningsMember</t>
        </is>
      </c>
      <c r="J1825"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UtNy0xLTEtMA_e941fd48-8940-4667-a672-48fe9bf51015</t>
        </is>
      </c>
      <c r="K1825" s="3" t="inlineStr">
        <is>
          <t>2020-07-31 00:00:00</t>
        </is>
      </c>
    </row>
    <row r="1826">
      <c r="B1826" s="3" t="inlineStr">
        <is>
          <t>StockRepurchasedAndRetiredDuringPeriodValue</t>
        </is>
      </c>
      <c r="C1826" s="3" t="inlineStr">
        <is>
          <t>2019-06-29</t>
        </is>
      </c>
      <c r="D1826" s="3" t="inlineStr">
        <is>
          <t>2018-09-30</t>
        </is>
      </c>
      <c r="E1826" s="3" t="inlineStr">
        <is>
          <t>duration</t>
        </is>
      </c>
      <c r="F1826" s="3" t="inlineStr">
        <is>
          <t>49198000000.0</t>
        </is>
      </c>
      <c r="G1826" s="3" t="inlineStr">
        <is>
          <t>usd</t>
        </is>
      </c>
      <c r="H1826" s="3" t="inlineStr">
        <is>
          <t>-6</t>
        </is>
      </c>
      <c r="I1826" s="3" t="inlineStr">
        <is>
          <t>us-gaap:RetainedEarningsMember</t>
        </is>
      </c>
      <c r="J182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YtNy0xLTEtMA_10ac5ee7-3fec-4034-97c6-8ce8e1cd9004</t>
        </is>
      </c>
      <c r="K1826" s="3" t="inlineStr">
        <is>
          <t>2020-07-31 00:00:00</t>
        </is>
      </c>
    </row>
    <row r="1827">
      <c r="B1827" s="3" t="inlineStr">
        <is>
          <t>NetIncomeLoss__dim__RetainedEarningsMember</t>
        </is>
      </c>
      <c r="C1827" s="3" t="inlineStr">
        <is>
          <t>2019-06-29</t>
        </is>
      </c>
      <c r="D1827" s="3" t="inlineStr">
        <is>
          <t>2018-09-30</t>
        </is>
      </c>
      <c r="E1827" s="3" t="inlineStr">
        <is>
          <t>duration</t>
        </is>
      </c>
      <c r="F1827" s="3" t="inlineStr">
        <is>
          <t>41570000000.0</t>
        </is>
      </c>
      <c r="G1827" s="3" t="inlineStr">
        <is>
          <t>usd</t>
        </is>
      </c>
      <c r="H1827" s="3" t="inlineStr">
        <is>
          <t>-6</t>
        </is>
      </c>
      <c r="I1827" s="3" t="inlineStr">
        <is>
          <t>us-gaap:RetainedEarningsMember</t>
        </is>
      </c>
      <c r="J182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MtNy0xLTEtMA_eed1e2c5-c758-42e1-aabe-f9566761f775</t>
        </is>
      </c>
      <c r="K1827" s="3" t="inlineStr">
        <is>
          <t>2020-07-31 00:00:00</t>
        </is>
      </c>
    </row>
    <row r="1828">
      <c r="B1828" s="3" t="inlineStr">
        <is>
          <t>Dividends__dim__RetainedEarningsMember</t>
        </is>
      </c>
      <c r="C1828" s="3" t="inlineStr">
        <is>
          <t>2019-06-29</t>
        </is>
      </c>
      <c r="D1828" s="3" t="inlineStr">
        <is>
          <t>2018-09-30</t>
        </is>
      </c>
      <c r="E1828" s="3" t="inlineStr">
        <is>
          <t>duration</t>
        </is>
      </c>
      <c r="F1828" s="3" t="inlineStr">
        <is>
          <t>10605000000.0</t>
        </is>
      </c>
      <c r="G1828" s="3" t="inlineStr">
        <is>
          <t>usd</t>
        </is>
      </c>
      <c r="H1828" s="3" t="inlineStr">
        <is>
          <t>-6</t>
        </is>
      </c>
      <c r="I1828" s="3" t="inlineStr">
        <is>
          <t>us-gaap:RetainedEarningsMember</t>
        </is>
      </c>
      <c r="J182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QtNy0xLTEtMA_bc8e8916-6f02-4117-a6b0-973750aa5e6c</t>
        </is>
      </c>
      <c r="K1828" s="3" t="inlineStr">
        <is>
          <t>2020-07-31 00:00:00</t>
        </is>
      </c>
    </row>
    <row r="1829">
      <c r="B1829" s="3" t="inlineStr">
        <is>
          <t>AdjustmentsRelatedToTaxWithholdingForShareBasedCompensation__dim__RetainedEarningsMember</t>
        </is>
      </c>
      <c r="C1829" s="3" t="inlineStr">
        <is>
          <t>2019-06-29</t>
        </is>
      </c>
      <c r="D1829" s="3" t="inlineStr">
        <is>
          <t>2018-09-30</t>
        </is>
      </c>
      <c r="E1829" s="3" t="inlineStr">
        <is>
          <t>duration</t>
        </is>
      </c>
      <c r="F1829" s="3" t="inlineStr">
        <is>
          <t>944000000.0</t>
        </is>
      </c>
      <c r="G1829" s="3" t="inlineStr">
        <is>
          <t>usd</t>
        </is>
      </c>
      <c r="H1829" s="3" t="inlineStr">
        <is>
          <t>-6</t>
        </is>
      </c>
      <c r="I1829" s="3" t="inlineStr">
        <is>
          <t>us-gaap:RetainedEarningsMember</t>
        </is>
      </c>
      <c r="J182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UtNy0xLTEtMA_e941fd48-8940-4667-a672-48fe9bf51015</t>
        </is>
      </c>
      <c r="K1829" s="3" t="inlineStr">
        <is>
          <t>2020-07-31 00:00:00</t>
        </is>
      </c>
    </row>
    <row r="1830">
      <c r="B1830" s="3" t="inlineStr">
        <is>
          <t>StockRepurchasedAndRetiredDuringPeriodValue__dim__RetainedEarningsMember</t>
        </is>
      </c>
      <c r="C1830" s="3" t="inlineStr">
        <is>
          <t>2019-06-29</t>
        </is>
      </c>
      <c r="D1830" s="3" t="inlineStr">
        <is>
          <t>2018-09-30</t>
        </is>
      </c>
      <c r="E1830" s="3" t="inlineStr">
        <is>
          <t>duration</t>
        </is>
      </c>
      <c r="F1830" s="3" t="inlineStr">
        <is>
          <t>49198000000.0</t>
        </is>
      </c>
      <c r="G1830" s="3" t="inlineStr">
        <is>
          <t>usd</t>
        </is>
      </c>
      <c r="H1830" s="3" t="inlineStr">
        <is>
          <t>-6</t>
        </is>
      </c>
      <c r="I1830" s="3" t="inlineStr">
        <is>
          <t>us-gaap:RetainedEarningsMember</t>
        </is>
      </c>
      <c r="J1830"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YtNy0xLTEtMA_10ac5ee7-3fec-4034-97c6-8ce8e1cd9004</t>
        </is>
      </c>
      <c r="K1830" s="3" t="inlineStr">
        <is>
          <t>2020-07-31 00:00:00</t>
        </is>
      </c>
    </row>
    <row r="1831">
      <c r="B1831" s="3" t="inlineStr">
        <is>
          <t>DebtInstrumentInterestRateStatedPercentage</t>
        </is>
      </c>
      <c r="C1831" s="3" t="inlineStr">
        <is>
          <t>2020-06-27</t>
        </is>
      </c>
      <c r="D1831" s="3" t="n"/>
      <c r="E1831" s="3" t="inlineStr">
        <is>
          <t>instant</t>
        </is>
      </c>
      <c r="F1831" s="3" t="inlineStr">
        <is>
          <t>0.00375</t>
        </is>
      </c>
      <c r="G1831" s="3" t="inlineStr">
        <is>
          <t>number</t>
        </is>
      </c>
      <c r="H1831" s="3" t="inlineStr">
        <is>
          <t>INF</t>
        </is>
      </c>
      <c r="I1831" s="3" t="inlineStr">
        <is>
          <t>aapl:A20132019DebtIssuancesMember srt:MinimumMember aapl:FixedRateNotesMember</t>
        </is>
      </c>
      <c r="J1831"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wLTEtMS0xODk1L3RleHRyZWdpb246MjEwNzQxNzhkYzVmNDdhNjhmYzY5NjMyYjdhYzljODhfMzg0ODI5MDY5NzI2Mg_a2aba7df-f2f9-49fc-833e-f46037c78aff</t>
        </is>
      </c>
      <c r="K1831" s="3" t="inlineStr">
        <is>
          <t>2020-07-31 00:00:00</t>
        </is>
      </c>
    </row>
    <row r="1832">
      <c r="B1832" s="3" t="inlineStr">
        <is>
          <t>DebtInstrumentInterestRateEffectivePercentage</t>
        </is>
      </c>
      <c r="C1832" s="3" t="inlineStr">
        <is>
          <t>2020-06-27</t>
        </is>
      </c>
      <c r="D1832" s="3" t="n"/>
      <c r="E1832" s="3" t="inlineStr">
        <is>
          <t>instant</t>
        </is>
      </c>
      <c r="F1832" s="3" t="inlineStr">
        <is>
          <t>0.0028000000000000004</t>
        </is>
      </c>
      <c r="G1832" s="3" t="inlineStr">
        <is>
          <t>number</t>
        </is>
      </c>
      <c r="H1832" s="3" t="inlineStr">
        <is>
          <t>4</t>
        </is>
      </c>
      <c r="I1832" s="3" t="inlineStr">
        <is>
          <t>aapl:A20132019DebtIssuancesMember srt:MinimumMember aapl:FixedRateNotesMember</t>
        </is>
      </c>
      <c r="J1832"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04LTEtMS0wL3RleHRyZWdpb246ZWMxOTdlYzI0YjE5NDgwMzgyYmUyOTMzNWMyNjc4N2VfMzg0ODI5MDY5NzIyNA_ba06a5e9-fd37-46f8-ac11-23233f39e746</t>
        </is>
      </c>
      <c r="K1832" s="3" t="inlineStr">
        <is>
          <t>2020-07-31 00:00:00</t>
        </is>
      </c>
    </row>
    <row r="1833">
      <c r="B1833" s="3" t="inlineStr">
        <is>
          <t>CumulativeEffectOfNewAccountingPrincipleInPeriodOfAdoption</t>
        </is>
      </c>
      <c r="C1833" s="3" t="inlineStr">
        <is>
          <t>2019-03-31</t>
        </is>
      </c>
      <c r="D1833" s="3" t="n"/>
      <c r="E1833" s="3" t="inlineStr">
        <is>
          <t>instant</t>
        </is>
      </c>
      <c r="F1833" s="3" t="n"/>
      <c r="G1833" s="3" t="inlineStr">
        <is>
          <t>usd</t>
        </is>
      </c>
      <c r="H1833" s="3" t="inlineStr">
        <is>
          <t>-6</t>
        </is>
      </c>
      <c r="I1833" s="3" t="inlineStr">
        <is>
          <t>us-gaap:RetainedEarningsMember</t>
        </is>
      </c>
      <c r="J183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My0xLTEtMA_7e2014d2-f41d-487c-b213-a23c56d035e1</t>
        </is>
      </c>
      <c r="K1833" s="3" t="inlineStr">
        <is>
          <t>2020-07-31 00:00:00</t>
        </is>
      </c>
    </row>
    <row r="1834">
      <c r="B1834" s="3" t="inlineStr">
        <is>
          <t>CumulativeEffectOfNewAccountingPrincipleInPeriodOfAdoption__dim__RetainedEarningsMember</t>
        </is>
      </c>
      <c r="C1834" s="3" t="inlineStr">
        <is>
          <t>2019-03-31</t>
        </is>
      </c>
      <c r="D1834" s="3" t="n"/>
      <c r="E1834" s="3" t="inlineStr">
        <is>
          <t>instant</t>
        </is>
      </c>
      <c r="F1834" s="3" t="n"/>
      <c r="G1834" s="3" t="inlineStr">
        <is>
          <t>usd</t>
        </is>
      </c>
      <c r="H1834" s="3" t="inlineStr">
        <is>
          <t>-6</t>
        </is>
      </c>
      <c r="I1834" s="3" t="inlineStr">
        <is>
          <t>us-gaap:RetainedEarningsMember</t>
        </is>
      </c>
      <c r="J1834"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My0xLTEtMA_7e2014d2-f41d-487c-b213-a23c56d035e1</t>
        </is>
      </c>
      <c r="K1834" s="3" t="inlineStr">
        <is>
          <t>2020-07-31 00:00:00</t>
        </is>
      </c>
    </row>
    <row r="1835">
      <c r="B1835" s="3" t="inlineStr">
        <is>
          <t>RevenueRemainingPerformanceObligationExpectedTimingOfSatisfactionPeriod1</t>
        </is>
      </c>
      <c r="C1835" s="3" t="inlineStr">
        <is>
          <t>2020-06-27</t>
        </is>
      </c>
      <c r="D1835" s="3" t="n"/>
      <c r="E1835" s="3" t="inlineStr">
        <is>
          <t>instant</t>
        </is>
      </c>
      <c r="F1835" s="3" t="n"/>
      <c r="G1835" s="3" t="n"/>
      <c r="H1835" s="3" t="n"/>
      <c r="I1835" s="3" t="inlineStr">
        <is>
          <t>2020-06-28</t>
        </is>
      </c>
      <c r="J1835" s="3" t="inlineStr">
        <is>
          <t>https://www.sec.gov/Archives/edgar/data/320193/000032019320000062/aapl-20200627.htm#id3VybDovL2RvY3MudjEvZG9jOjg5NzA4NDI1MzYyZDQ4OTY5NTgwMzU1NGQ4NzY1MzJmL3NlYzo4OTcwODQyNTM2MmQ0ODk2OTU4MDM1NTRkODc2NTMyZl80Ni9mcmFnOmE1MDI0NjdmNTFmMDQ2ZDNhOTk3YjUyMTJlYjk1YjAxL3RhYmxlOjA5N2ZiZDc1MzI2NDQ1YzZiNTJlNjc3MTZkYzkyY2ZkL3RhYmxlcmFuZ2U6MDk3ZmJkNzUzMjY0NDVjNmI1MmU2NzcxNmRjOTJjZmRfMS00LTEtMS0w_45102bdf-d57c-40db-93bd-8db1c9759a1e</t>
        </is>
      </c>
      <c r="K1835" s="3" t="inlineStr">
        <is>
          <t>2020-07-31 00:00:00</t>
        </is>
      </c>
    </row>
    <row r="1836">
      <c r="B1836" s="3" t="inlineStr">
        <is>
          <t>RevenueRemainingPerformanceObligationPercentage</t>
        </is>
      </c>
      <c r="C1836" s="3" t="inlineStr">
        <is>
          <t>2020-06-27</t>
        </is>
      </c>
      <c r="D1836" s="3" t="n"/>
      <c r="E1836" s="3" t="inlineStr">
        <is>
          <t>instant</t>
        </is>
      </c>
      <c r="F1836" s="3" t="inlineStr">
        <is>
          <t>0.65</t>
        </is>
      </c>
      <c r="G1836" s="3" t="inlineStr">
        <is>
          <t>number</t>
        </is>
      </c>
      <c r="H1836" s="3" t="inlineStr">
        <is>
          <t>2</t>
        </is>
      </c>
      <c r="I1836" s="3" t="inlineStr">
        <is>
          <t>2020-06-28</t>
        </is>
      </c>
      <c r="J1836" s="3" t="inlineStr">
        <is>
          <t>https://www.sec.gov/Archives/edgar/data/320193/000032019320000062/aapl-20200627.htm#id3VybDovL2RvY3MudjEvZG9jOjg5NzA4NDI1MzYyZDQ4OTY5NTgwMzU1NGQ4NzY1MzJmL3NlYzo4OTcwODQyNTM2MmQ0ODk2OTU4MDM1NTRkODc2NTMyZl80My9mcmFnOjU0MGU1OWJjNTAzZDQ0MTM5ZWRlY2Y4ZGFiNGQzOGJjL3RleHRyZWdpb246NTQwZTU5YmM1MDNkNDQxMzllZGVjZjhkYWI0ZDM4YmNfNTQwOQ_a9bcd985-3f7c-4f46-afa0-69f08d0c3c52</t>
        </is>
      </c>
      <c r="K1836" s="3" t="inlineStr">
        <is>
          <t>2020-07-31 00:00:00</t>
        </is>
      </c>
    </row>
    <row r="1837">
      <c r="B1837" s="3" t="inlineStr">
        <is>
          <t>StockholdersEquity</t>
        </is>
      </c>
      <c r="C1837" s="3" t="inlineStr">
        <is>
          <t>2019-06-29</t>
        </is>
      </c>
      <c r="D1837" s="3" t="n"/>
      <c r="E1837" s="3" t="inlineStr">
        <is>
          <t>instant</t>
        </is>
      </c>
      <c r="F1837" s="3" t="inlineStr">
        <is>
          <t>43371000000.0</t>
        </is>
      </c>
      <c r="G1837" s="3" t="inlineStr">
        <is>
          <t>usd</t>
        </is>
      </c>
      <c r="H1837" s="3" t="inlineStr">
        <is>
          <t>-6</t>
        </is>
      </c>
      <c r="I1837" s="3" t="inlineStr">
        <is>
          <t>us-gaap:CommonStockIncludingAdditionalPaidInCapitalMember</t>
        </is>
      </c>
      <c r="J183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S03LTEtMS0w_6cf6d5f6-2652-4740-adbf-3351c037f6e5</t>
        </is>
      </c>
      <c r="K1837" s="3" t="inlineStr">
        <is>
          <t>2020-07-31 00:00:00</t>
        </is>
      </c>
    </row>
    <row r="1838">
      <c r="B1838" s="3" t="inlineStr">
        <is>
          <t>StockholdersEquity__dim__CommonStockIncludingAdditionalPaidInCapitalMember</t>
        </is>
      </c>
      <c r="C1838" s="3" t="inlineStr">
        <is>
          <t>2019-06-29</t>
        </is>
      </c>
      <c r="D1838" s="3" t="n"/>
      <c r="E1838" s="3" t="inlineStr">
        <is>
          <t>instant</t>
        </is>
      </c>
      <c r="F1838" s="3" t="inlineStr">
        <is>
          <t>43371000000.0</t>
        </is>
      </c>
      <c r="G1838" s="3" t="inlineStr">
        <is>
          <t>usd</t>
        </is>
      </c>
      <c r="H1838" s="3" t="inlineStr">
        <is>
          <t>-6</t>
        </is>
      </c>
      <c r="I1838" s="3" t="inlineStr">
        <is>
          <t>us-gaap:CommonStockIncludingAdditionalPaidInCapitalMember</t>
        </is>
      </c>
      <c r="J183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OS03LTEtMS0w_6cf6d5f6-2652-4740-adbf-3351c037f6e5</t>
        </is>
      </c>
      <c r="K1838" s="3" t="inlineStr">
        <is>
          <t>2020-07-31 00:00:00</t>
        </is>
      </c>
    </row>
    <row r="1839">
      <c r="B1839" s="3" t="inlineStr">
        <is>
          <t>DerivativeFairValueOfDerivativeAsset</t>
        </is>
      </c>
      <c r="C1839" s="3" t="inlineStr">
        <is>
          <t>2020-06-27</t>
        </is>
      </c>
      <c r="D1839" s="3" t="n"/>
      <c r="E1839" s="3" t="inlineStr">
        <is>
          <t>instant</t>
        </is>
      </c>
      <c r="F1839" s="3" t="n"/>
      <c r="G1839" s="3" t="inlineStr">
        <is>
          <t>usd</t>
        </is>
      </c>
      <c r="H1839" s="3" t="inlineStr">
        <is>
          <t>-6</t>
        </is>
      </c>
      <c r="I1839" s="3" t="inlineStr">
        <is>
          <t>us-gaap:InterestRateContractMember us-gaap:NondesignatedMember us-gaap:OtherAssetsMember us-gaap:FairValueInputsLevel2Member</t>
        </is>
      </c>
      <c r="J1839"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C0zLTEtMS0w_42ad3bde-bd7f-49e8-9c14-140380a7744f</t>
        </is>
      </c>
      <c r="K1839" s="3" t="inlineStr">
        <is>
          <t>2020-07-31 00:00:00</t>
        </is>
      </c>
    </row>
    <row r="1840">
      <c r="B1840" s="3" t="inlineStr">
        <is>
          <t>OtherComprehensiveIncomeUnrealizedGainLossOnDerivativesArisingDuringPeriodBeforeTax</t>
        </is>
      </c>
      <c r="C1840" s="3" t="inlineStr">
        <is>
          <t>2019-06-29</t>
        </is>
      </c>
      <c r="D1840" s="3" t="inlineStr">
        <is>
          <t>2019-03-31</t>
        </is>
      </c>
      <c r="E1840" s="3" t="inlineStr">
        <is>
          <t>duration</t>
        </is>
      </c>
      <c r="F1840" s="3" t="n"/>
      <c r="G1840" s="3" t="inlineStr">
        <is>
          <t>usd</t>
        </is>
      </c>
      <c r="H1840" s="3" t="inlineStr">
        <is>
          <t>-6</t>
        </is>
      </c>
      <c r="I1840" s="3" t="inlineStr">
        <is>
          <t>us-gaap:InterestRateContractMember us-gaap:CashFlowHedgingMember</t>
        </is>
      </c>
      <c r="J1840"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S0zLTEtMS0w_ab7a3105-2f3a-4e12-b787-fc80c442f803</t>
        </is>
      </c>
      <c r="K1840" s="3" t="inlineStr">
        <is>
          <t>2020-07-31 00:00:00</t>
        </is>
      </c>
    </row>
    <row r="1841">
      <c r="B1841" s="3" t="inlineStr">
        <is>
          <t>DerivativeInstrumentsGainLossReclassifiedFromAccumulatedOCIIntoIncomeEffectivePortionNet</t>
        </is>
      </c>
      <c r="C1841" s="3" t="inlineStr">
        <is>
          <t>2019-06-29</t>
        </is>
      </c>
      <c r="D1841" s="3" t="inlineStr">
        <is>
          <t>2019-03-31</t>
        </is>
      </c>
      <c r="E1841" s="3" t="inlineStr">
        <is>
          <t>duration</t>
        </is>
      </c>
      <c r="F1841" s="3" t="inlineStr">
        <is>
          <t>-2000000.0</t>
        </is>
      </c>
      <c r="G1841" s="3" t="inlineStr">
        <is>
          <t>usd</t>
        </is>
      </c>
      <c r="H1841" s="3" t="inlineStr">
        <is>
          <t>-6</t>
        </is>
      </c>
      <c r="I1841" s="3" t="inlineStr">
        <is>
          <t>us-gaap:InterestRateContractMember us-gaap:CashFlowHedgingMember</t>
        </is>
      </c>
      <c r="J1841"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QtMy0xLTEtMA_f30fe81f-0175-4216-b8cf-db752f246ebf</t>
        </is>
      </c>
      <c r="K1841" s="3" t="inlineStr">
        <is>
          <t>2020-07-31 00:00:00</t>
        </is>
      </c>
    </row>
    <row r="1842">
      <c r="B1842" s="3" t="inlineStr">
        <is>
          <t>AvailableForSaleDebtSecuritiesAmortizedCostBasis</t>
        </is>
      </c>
      <c r="C1842" s="3" t="inlineStr">
        <is>
          <t>2020-06-27</t>
        </is>
      </c>
      <c r="D1842" s="3" t="n"/>
      <c r="E1842" s="3" t="inlineStr">
        <is>
          <t>instant</t>
        </is>
      </c>
      <c r="F1842" s="3" t="inlineStr">
        <is>
          <t>23207000000.0</t>
        </is>
      </c>
      <c r="G1842" s="3" t="inlineStr">
        <is>
          <t>usd</t>
        </is>
      </c>
      <c r="H1842" s="3" t="inlineStr">
        <is>
          <t>-6</t>
        </is>
      </c>
      <c r="I1842" s="3" t="inlineStr">
        <is>
          <t>us-gaap:USTreasurySecuritiesMember us-gaap:FairValueInputsLevel2Member</t>
        </is>
      </c>
      <c r="J1842"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xLTEtMS0w_b26cd78c-06d5-4049-91b1-ce844f7c41a1</t>
        </is>
      </c>
      <c r="K1842" s="3" t="inlineStr">
        <is>
          <t>2020-07-31 00:00:00</t>
        </is>
      </c>
    </row>
    <row r="1843">
      <c r="B1843" s="3" t="inlineStr">
        <is>
          <t>AvailableForSaleDebtSecuritiesAccumulatedGrossUnrealizedGainBeforeTax</t>
        </is>
      </c>
      <c r="C1843" s="3" t="inlineStr">
        <is>
          <t>2020-06-27</t>
        </is>
      </c>
      <c r="D1843" s="3" t="n"/>
      <c r="E1843" s="3" t="inlineStr">
        <is>
          <t>instant</t>
        </is>
      </c>
      <c r="F1843" s="3" t="inlineStr">
        <is>
          <t>394000000.0</t>
        </is>
      </c>
      <c r="G1843" s="3" t="inlineStr">
        <is>
          <t>usd</t>
        </is>
      </c>
      <c r="H1843" s="3" t="inlineStr">
        <is>
          <t>-6</t>
        </is>
      </c>
      <c r="I1843" s="3" t="inlineStr">
        <is>
          <t>us-gaap:USTreasurySecuritiesMember us-gaap:FairValueInputsLevel2Member</t>
        </is>
      </c>
      <c r="J1843"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zLTEtMS0w_d9835759-8e22-49db-8a93-2ca1b4159167</t>
        </is>
      </c>
      <c r="K1843" s="3" t="inlineStr">
        <is>
          <t>2020-07-31 00:00:00</t>
        </is>
      </c>
    </row>
    <row r="1844">
      <c r="B1844" s="3" t="inlineStr">
        <is>
          <t>AvailableForSaleDebtSecuritiesAccumulatedGrossUnrealizedLossBeforeTax</t>
        </is>
      </c>
      <c r="C1844" s="3" t="inlineStr">
        <is>
          <t>2020-06-27</t>
        </is>
      </c>
      <c r="D1844" s="3" t="n"/>
      <c r="E1844" s="3" t="inlineStr">
        <is>
          <t>instant</t>
        </is>
      </c>
      <c r="F1844" s="3" t="n"/>
      <c r="G1844" s="3" t="inlineStr">
        <is>
          <t>usd</t>
        </is>
      </c>
      <c r="H1844" s="3" t="inlineStr">
        <is>
          <t>-6</t>
        </is>
      </c>
      <c r="I1844" s="3" t="inlineStr">
        <is>
          <t>us-gaap:USTreasurySecuritiesMember us-gaap:FairValueInputsLevel2Member</t>
        </is>
      </c>
      <c r="J1844"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01LTEtMS0w_adc519c6-766f-4bfc-8ff1-a456ab8db976</t>
        </is>
      </c>
      <c r="K1844" s="3" t="inlineStr">
        <is>
          <t>2020-07-31 00:00:00</t>
        </is>
      </c>
    </row>
    <row r="1845">
      <c r="B1845" s="3" t="inlineStr">
        <is>
          <t>AvailableForSaleSecuritiesDebtSecurities</t>
        </is>
      </c>
      <c r="C1845" s="3" t="inlineStr">
        <is>
          <t>2020-06-27</t>
        </is>
      </c>
      <c r="D1845" s="3" t="n"/>
      <c r="E1845" s="3" t="inlineStr">
        <is>
          <t>instant</t>
        </is>
      </c>
      <c r="F1845" s="3" t="inlineStr">
        <is>
          <t>23601000000.0</t>
        </is>
      </c>
      <c r="G1845" s="3" t="inlineStr">
        <is>
          <t>usd</t>
        </is>
      </c>
      <c r="H1845" s="3" t="inlineStr">
        <is>
          <t>-6</t>
        </is>
      </c>
      <c r="I1845" s="3" t="inlineStr">
        <is>
          <t>us-gaap:USTreasurySecuritiesMember us-gaap:FairValueInputsLevel2Member</t>
        </is>
      </c>
      <c r="J1845"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03LTEtMS0w_d9c6418e-9a66-40a3-b530-bdf4bcaeeaf1</t>
        </is>
      </c>
      <c r="K1845" s="3" t="inlineStr">
        <is>
          <t>2020-07-31 00:00:00</t>
        </is>
      </c>
    </row>
    <row r="1846">
      <c r="B1846" s="3" t="inlineStr">
        <is>
          <t>CashAndCashEquivalentsAtCarryingValue</t>
        </is>
      </c>
      <c r="C1846" s="3" t="inlineStr">
        <is>
          <t>2020-06-27</t>
        </is>
      </c>
      <c r="D1846" s="3" t="n"/>
      <c r="E1846" s="3" t="inlineStr">
        <is>
          <t>instant</t>
        </is>
      </c>
      <c r="F1846" s="3" t="inlineStr">
        <is>
          <t>1767000000.0</t>
        </is>
      </c>
      <c r="G1846" s="3" t="inlineStr">
        <is>
          <t>usd</t>
        </is>
      </c>
      <c r="H1846" s="3" t="inlineStr">
        <is>
          <t>-6</t>
        </is>
      </c>
      <c r="I1846" s="3" t="inlineStr">
        <is>
          <t>us-gaap:USTreasurySecuritiesMember us-gaap:FairValueInputsLevel2Member</t>
        </is>
      </c>
      <c r="J1846"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05LTEtMS0w_cf17bbef-3db8-40e2-b34c-76b5c6238e13</t>
        </is>
      </c>
      <c r="K1846" s="3" t="inlineStr">
        <is>
          <t>2020-07-31 00:00:00</t>
        </is>
      </c>
    </row>
    <row r="1847">
      <c r="B1847" s="3" t="inlineStr">
        <is>
          <t>MarketableSecuritiesCurrent</t>
        </is>
      </c>
      <c r="C1847" s="3" t="inlineStr">
        <is>
          <t>2020-06-27</t>
        </is>
      </c>
      <c r="D1847" s="3" t="n"/>
      <c r="E1847" s="3" t="inlineStr">
        <is>
          <t>instant</t>
        </is>
      </c>
      <c r="F1847" s="3" t="inlineStr">
        <is>
          <t>11346000000.0</t>
        </is>
      </c>
      <c r="G1847" s="3" t="inlineStr">
        <is>
          <t>usd</t>
        </is>
      </c>
      <c r="H1847" s="3" t="inlineStr">
        <is>
          <t>-6</t>
        </is>
      </c>
      <c r="I1847" s="3" t="inlineStr">
        <is>
          <t>us-gaap:USTreasurySecuritiesMember us-gaap:FairValueInputsLevel2Member</t>
        </is>
      </c>
      <c r="J1847"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xMS0xLTEtMA_8f96b84c-75c6-4981-be48-72b773050170</t>
        </is>
      </c>
      <c r="K1847" s="3" t="inlineStr">
        <is>
          <t>2020-07-31 00:00:00</t>
        </is>
      </c>
    </row>
    <row r="1848">
      <c r="B1848" s="3" t="inlineStr">
        <is>
          <t>MarketableSecuritiesNoncurrent</t>
        </is>
      </c>
      <c r="C1848" s="3" t="inlineStr">
        <is>
          <t>2020-06-27</t>
        </is>
      </c>
      <c r="D1848" s="3" t="n"/>
      <c r="E1848" s="3" t="inlineStr">
        <is>
          <t>instant</t>
        </is>
      </c>
      <c r="F1848" s="3" t="inlineStr">
        <is>
          <t>10488000000.0</t>
        </is>
      </c>
      <c r="G1848" s="3" t="inlineStr">
        <is>
          <t>usd</t>
        </is>
      </c>
      <c r="H1848" s="3" t="inlineStr">
        <is>
          <t>-6</t>
        </is>
      </c>
      <c r="I1848" s="3" t="inlineStr">
        <is>
          <t>us-gaap:USTreasurySecuritiesMember us-gaap:FairValueInputsLevel2Member</t>
        </is>
      </c>
      <c r="J1848" s="3" t="inlineStr">
        <is>
          <t>https://www.sec.gov/Archives/edgar/data/320193/000032019320000062/aapl-20200627.htm#id3VybDovL2RvY3MudjEvZG9jOjg5NzA4NDI1MzYyZDQ4OTY5NTgwMzU1NGQ4NzY1MzJmL3NlYzo4OTcwODQyNTM2MmQ0ODk2OTU4MDM1NTRkODc2NTMyZl80OS9mcmFnOjllZTQ5ZTkyNmM2ZTRhNjNiMWEyZTMxZThhMzE4NzY0L3RhYmxlOmRiZmU3N2MxNDA0NTQ2Yzk5ZDk2NDUwZjBkY2Y2NThhL3RhYmxlcmFuZ2U6ZGJmZTc3YzE0MDQ1NDZjOTlkOTY0NTBmMGRjZjY1OGFfOC0xMy0xLTEtMA_180028bc-3669-4ee5-861f-f6a14e706b55</t>
        </is>
      </c>
      <c r="K1848" s="3" t="inlineStr">
        <is>
          <t>2020-07-31 00:00:00</t>
        </is>
      </c>
    </row>
    <row r="1849">
      <c r="B1849" s="3" t="inlineStr">
        <is>
          <t>ShareBasedCompensationArrangementByShareBasedPaymentAwardAwardVestingPeriod1</t>
        </is>
      </c>
      <c r="C1849" s="3" t="inlineStr">
        <is>
          <t>2020-06-27</t>
        </is>
      </c>
      <c r="D1849" s="3" t="inlineStr">
        <is>
          <t>2019-09-29</t>
        </is>
      </c>
      <c r="E1849" s="3" t="inlineStr">
        <is>
          <t>duration</t>
        </is>
      </c>
      <c r="F1849" s="3" t="n"/>
      <c r="G1849" s="3" t="n"/>
      <c r="H1849" s="3" t="n"/>
      <c r="I1849" s="3" t="inlineStr">
        <is>
          <t>us-gaap:RestrictedStockUnitsRSUMember</t>
        </is>
      </c>
      <c r="J1849"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jE5_8f074e18-122d-42a8-81d1-7913d8582224</t>
        </is>
      </c>
      <c r="K1849" s="3" t="inlineStr">
        <is>
          <t>2020-07-31 00:00:00</t>
        </is>
      </c>
    </row>
    <row r="1850">
      <c r="B1850" s="3" t="inlineStr">
        <is>
          <t>SharebasedCompensationArrangementbySharebasedPaymentAwardEquityInstrumentsOtherThanOptionsNumberofSharesofCommonStockAwardedUponSettlement</t>
        </is>
      </c>
      <c r="C1850" s="3" t="inlineStr">
        <is>
          <t>2020-06-27</t>
        </is>
      </c>
      <c r="D1850" s="3" t="inlineStr">
        <is>
          <t>2019-09-29</t>
        </is>
      </c>
      <c r="E1850" s="3" t="inlineStr">
        <is>
          <t>duration</t>
        </is>
      </c>
      <c r="F1850" s="3" t="n"/>
      <c r="G1850" s="3" t="inlineStr">
        <is>
          <t>number</t>
        </is>
      </c>
      <c r="H1850" s="3" t="inlineStr">
        <is>
          <t>INF</t>
        </is>
      </c>
      <c r="I1850" s="3" t="inlineStr">
        <is>
          <t>us-gaap:RestrictedStockUnitsRSUMember</t>
        </is>
      </c>
      <c r="J1850"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MzI4_e1129edf-d44a-473d-a6ee-f16ca9ed7c64</t>
        </is>
      </c>
      <c r="K1850" s="3" t="inlineStr">
        <is>
          <t>2020-07-31 00:00:00</t>
        </is>
      </c>
    </row>
    <row r="1851">
      <c r="B1851" s="3" t="inlineStr">
        <is>
          <t>FactorByWhichEachRSUGrantedReducesAndEachRSUCanceledOrShareWithheldForTaxesIncreasesSharesAvailableForGrant</t>
        </is>
      </c>
      <c r="C1851" s="3" t="inlineStr">
        <is>
          <t>2020-06-27</t>
        </is>
      </c>
      <c r="D1851" s="3" t="inlineStr">
        <is>
          <t>2019-09-29</t>
        </is>
      </c>
      <c r="E1851" s="3" t="inlineStr">
        <is>
          <t>duration</t>
        </is>
      </c>
      <c r="F1851" s="3" t="n"/>
      <c r="G1851" s="3" t="inlineStr">
        <is>
          <t>number</t>
        </is>
      </c>
      <c r="H1851" s="3" t="inlineStr">
        <is>
          <t>INF</t>
        </is>
      </c>
      <c r="I1851" s="3" t="inlineStr">
        <is>
          <t>us-gaap:RestrictedStockUnitsRSUMember</t>
        </is>
      </c>
      <c r="J1851" s="3" t="inlineStr">
        <is>
          <t>https://www.sec.gov/Archives/edgar/data/320193/000032019320000062/aapl-20200627.htm#id3VybDovL2RvY3MudjEvZG9jOjg5NzA4NDI1MzYyZDQ4OTY5NTgwMzU1NGQ4NzY1MzJmL3NlYzo4OTcwODQyNTM2MmQ0ODk2OTU4MDM1NTRkODc2NTMyZl83My9mcmFnOjkwOWZiZDQwZGY1MDQ0NDU5MGU3MjQ4ZGY2NjVhN2JkL3RleHRyZWdpb246OTA5ZmJkNDBkZjUwNDQ0NTkwZTcyNDhkZjY2NWE3YmRfNjY4_b04a2ff4-4ea4-4856-870c-94c7f2117ceb</t>
        </is>
      </c>
      <c r="K1851" s="3" t="inlineStr">
        <is>
          <t>2020-07-31 00:00:00</t>
        </is>
      </c>
    </row>
    <row r="1852">
      <c r="B1852" s="3" t="inlineStr">
        <is>
          <t>ShareBasedCompensationArrangementByShareBasedPaymentAwardEquityInstrumentsOtherThanOptionsGrantsInPeriod</t>
        </is>
      </c>
      <c r="C1852" s="3" t="inlineStr">
        <is>
          <t>2020-06-27</t>
        </is>
      </c>
      <c r="D1852" s="3" t="inlineStr">
        <is>
          <t>2019-09-29</t>
        </is>
      </c>
      <c r="E1852" s="3" t="inlineStr">
        <is>
          <t>duration</t>
        </is>
      </c>
      <c r="F1852" s="3" t="inlineStr">
        <is>
          <t>37815000.0</t>
        </is>
      </c>
      <c r="G1852" s="3" t="inlineStr">
        <is>
          <t>shares</t>
        </is>
      </c>
      <c r="H1852" s="3" t="inlineStr">
        <is>
          <t>-3</t>
        </is>
      </c>
      <c r="I1852" s="3" t="inlineStr">
        <is>
          <t>us-gaap:RestrictedStockUnitsRSUMember</t>
        </is>
      </c>
      <c r="J1852"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Mi0xLTEtMS0w_471a2ea1-f7ff-4fd6-afdf-55b2aa4934a5</t>
        </is>
      </c>
      <c r="K1852" s="3" t="inlineStr">
        <is>
          <t>2020-07-31 00:00:00</t>
        </is>
      </c>
    </row>
    <row r="1853">
      <c r="B1853" s="3" t="inlineStr">
        <is>
          <t>ShareBasedCompensationArrangementByShareBasedPaymentAwardEquityInstrumentsOtherThanOptionsGrantsInPeriodWeightedAverageGrantDateFairValue</t>
        </is>
      </c>
      <c r="C1853" s="3" t="inlineStr">
        <is>
          <t>2020-06-27</t>
        </is>
      </c>
      <c r="D1853" s="3" t="inlineStr">
        <is>
          <t>2019-09-29</t>
        </is>
      </c>
      <c r="E1853" s="3" t="inlineStr">
        <is>
          <t>duration</t>
        </is>
      </c>
      <c r="F1853" s="3" t="inlineStr">
        <is>
          <t>229.58</t>
        </is>
      </c>
      <c r="G1853" s="3" t="inlineStr">
        <is>
          <t>usdPerShare</t>
        </is>
      </c>
      <c r="H1853" s="3" t="inlineStr">
        <is>
          <t>2</t>
        </is>
      </c>
      <c r="I1853" s="3" t="inlineStr">
        <is>
          <t>us-gaap:RestrictedStockUnitsRSUMember</t>
        </is>
      </c>
      <c r="J1853"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Mi0zLTEtMS0w_b3587d82-cb51-484a-afd1-4a3a3d4e4404</t>
        </is>
      </c>
      <c r="K1853" s="3" t="inlineStr">
        <is>
          <t>2020-07-31 00:00:00</t>
        </is>
      </c>
    </row>
    <row r="1854">
      <c r="B1854" s="3" t="inlineStr">
        <is>
          <t>ShareBasedCompensationArrangementByShareBasedPaymentAwardEquityInstrumentsOtherThanOptionsVestedInPeriod</t>
        </is>
      </c>
      <c r="C1854" s="3" t="inlineStr">
        <is>
          <t>2020-06-27</t>
        </is>
      </c>
      <c r="D1854" s="3" t="inlineStr">
        <is>
          <t>2019-09-29</t>
        </is>
      </c>
      <c r="E1854" s="3" t="inlineStr">
        <is>
          <t>duration</t>
        </is>
      </c>
      <c r="F1854" s="3" t="inlineStr">
        <is>
          <t>37076000.0</t>
        </is>
      </c>
      <c r="G1854" s="3" t="inlineStr">
        <is>
          <t>shares</t>
        </is>
      </c>
      <c r="H1854" s="3" t="inlineStr">
        <is>
          <t>-3</t>
        </is>
      </c>
      <c r="I1854" s="3" t="inlineStr">
        <is>
          <t>us-gaap:RestrictedStockUnitsRSUMember</t>
        </is>
      </c>
      <c r="J1854"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My0xLTEtMS0w_60cba2c8-4901-48bc-bcb6-7230dd3236c4</t>
        </is>
      </c>
      <c r="K1854" s="3" t="inlineStr">
        <is>
          <t>2020-07-31 00:00:00</t>
        </is>
      </c>
    </row>
    <row r="1855">
      <c r="B1855" s="3" t="inlineStr">
        <is>
          <t>ShareBasedCompensationArrangementByShareBasedPaymentAwardEquityInstrumentsOtherThanOptionsVestedInPeriodWeightedAverageGrantDateFairValue</t>
        </is>
      </c>
      <c r="C1855" s="3" t="inlineStr">
        <is>
          <t>2020-06-27</t>
        </is>
      </c>
      <c r="D1855" s="3" t="inlineStr">
        <is>
          <t>2019-09-29</t>
        </is>
      </c>
      <c r="E1855" s="3" t="inlineStr">
        <is>
          <t>duration</t>
        </is>
      </c>
      <c r="F1855" s="3" t="inlineStr">
        <is>
          <t>161.71</t>
        </is>
      </c>
      <c r="G1855" s="3" t="inlineStr">
        <is>
          <t>usdPerShare</t>
        </is>
      </c>
      <c r="H1855" s="3" t="inlineStr">
        <is>
          <t>2</t>
        </is>
      </c>
      <c r="I1855" s="3" t="inlineStr">
        <is>
          <t>us-gaap:RestrictedStockUnitsRSUMember</t>
        </is>
      </c>
      <c r="J1855"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My0zLTEtMS0w_2a8fab52-d18e-4e44-9bc6-0664dded5958</t>
        </is>
      </c>
      <c r="K1855" s="3" t="inlineStr">
        <is>
          <t>2020-07-31 00:00:00</t>
        </is>
      </c>
    </row>
    <row r="1856">
      <c r="B1856" s="3" t="inlineStr">
        <is>
          <t>ShareBasedCompensationArrangementByShareBasedPaymentAwardEquityInstrumentsOtherThanOptionsForfeitedInPeriod</t>
        </is>
      </c>
      <c r="C1856" s="3" t="inlineStr">
        <is>
          <t>2020-06-27</t>
        </is>
      </c>
      <c r="D1856" s="3" t="inlineStr">
        <is>
          <t>2019-09-29</t>
        </is>
      </c>
      <c r="E1856" s="3" t="inlineStr">
        <is>
          <t>duration</t>
        </is>
      </c>
      <c r="F1856" s="3" t="inlineStr">
        <is>
          <t>3122000.0</t>
        </is>
      </c>
      <c r="G1856" s="3" t="inlineStr">
        <is>
          <t>shares</t>
        </is>
      </c>
      <c r="H1856" s="3" t="inlineStr">
        <is>
          <t>-3</t>
        </is>
      </c>
      <c r="I1856" s="3" t="inlineStr">
        <is>
          <t>us-gaap:RestrictedStockUnitsRSUMember</t>
        </is>
      </c>
      <c r="J1856"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NC0xLTEtMS0w_d60a6600-d7e9-4b4c-abc4-c2388bc35976</t>
        </is>
      </c>
      <c r="K1856" s="3" t="inlineStr">
        <is>
          <t>2020-07-31 00:00:00</t>
        </is>
      </c>
    </row>
    <row r="1857">
      <c r="B1857" s="3" t="inlineStr">
        <is>
          <t>ShareBasedCompensationArrangementByShareBasedPaymentAwardEquityInstrumentsOtherThanOptionsForfeituresWeightedAverageGrantDateFairValue</t>
        </is>
      </c>
      <c r="C1857" s="3" t="inlineStr">
        <is>
          <t>2020-06-27</t>
        </is>
      </c>
      <c r="D1857" s="3" t="inlineStr">
        <is>
          <t>2019-09-29</t>
        </is>
      </c>
      <c r="E1857" s="3" t="inlineStr">
        <is>
          <t>duration</t>
        </is>
      </c>
      <c r="F1857" s="3" t="inlineStr">
        <is>
          <t>190.5</t>
        </is>
      </c>
      <c r="G1857" s="3" t="inlineStr">
        <is>
          <t>usdPerShare</t>
        </is>
      </c>
      <c r="H1857" s="3" t="inlineStr">
        <is>
          <t>2</t>
        </is>
      </c>
      <c r="I1857" s="3" t="inlineStr">
        <is>
          <t>us-gaap:RestrictedStockUnitsRSUMember</t>
        </is>
      </c>
      <c r="J1857" s="3" t="inlineStr">
        <is>
          <t>https://www.sec.gov/Archives/edgar/data/320193/000032019320000062/aapl-20200627.htm#id3VybDovL2RvY3MudjEvZG9jOjg5NzA4NDI1MzYyZDQ4OTY5NTgwMzU1NGQ4NzY1MzJmL3NlYzo4OTcwODQyNTM2MmQ0ODk2OTU4MDM1NTRkODc2NTMyZl83My9mcmFnOjkwOWZiZDQwZGY1MDQ0NDU5MGU3MjQ4ZGY2NjVhN2JkL3RhYmxlOmEwOTBhMjBjNjlmZjQ0MmZhZTBjNzAxYWM1NzFjNTM3L3RhYmxlcmFuZ2U6YTA5MGEyMGM2OWZmNDQyZmFlMGM3MDFhYzU3MWM1MzdfNC0zLTEtMS0w_28b619bc-cc30-465c-8e23-6247495352b7</t>
        </is>
      </c>
      <c r="K1857" s="3" t="inlineStr">
        <is>
          <t>2020-07-31 00:00:00</t>
        </is>
      </c>
    </row>
    <row r="1858">
      <c r="B1858" s="3" t="inlineStr">
        <is>
          <t>StockholdersEquity</t>
        </is>
      </c>
      <c r="C1858" s="3" t="inlineStr">
        <is>
          <t>2019-06-29</t>
        </is>
      </c>
      <c r="D1858" s="3" t="n"/>
      <c r="E1858" s="3" t="inlineStr">
        <is>
          <t>instant</t>
        </is>
      </c>
      <c r="F1858" s="3" t="inlineStr">
        <is>
          <t>53724000000.0</t>
        </is>
      </c>
      <c r="G1858" s="3" t="inlineStr">
        <is>
          <t>usd</t>
        </is>
      </c>
      <c r="H1858" s="3" t="inlineStr">
        <is>
          <t>-6</t>
        </is>
      </c>
      <c r="I1858" s="3" t="inlineStr">
        <is>
          <t>us-gaap:RetainedEarningsMember</t>
        </is>
      </c>
      <c r="J185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gtNy0xLTEtMA_98ab215f-6e7e-4bfe-a0bf-b1699870d6a6</t>
        </is>
      </c>
      <c r="K1858" s="3" t="inlineStr">
        <is>
          <t>2020-07-31 00:00:00</t>
        </is>
      </c>
    </row>
    <row r="1859">
      <c r="B1859" s="3" t="inlineStr">
        <is>
          <t>StockholdersEquity__dim__RetainedEarningsMember</t>
        </is>
      </c>
      <c r="C1859" s="3" t="inlineStr">
        <is>
          <t>2019-06-29</t>
        </is>
      </c>
      <c r="D1859" s="3" t="n"/>
      <c r="E1859" s="3" t="inlineStr">
        <is>
          <t>instant</t>
        </is>
      </c>
      <c r="F1859" s="3" t="inlineStr">
        <is>
          <t>53724000000.0</t>
        </is>
      </c>
      <c r="G1859" s="3" t="inlineStr">
        <is>
          <t>usd</t>
        </is>
      </c>
      <c r="H1859" s="3" t="inlineStr">
        <is>
          <t>-6</t>
        </is>
      </c>
      <c r="I1859" s="3" t="inlineStr">
        <is>
          <t>us-gaap:RetainedEarningsMember</t>
        </is>
      </c>
      <c r="J185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gtNy0xLTEtMA_98ab215f-6e7e-4bfe-a0bf-b1699870d6a6</t>
        </is>
      </c>
      <c r="K1859" s="3" t="inlineStr">
        <is>
          <t>2020-07-31 00:00:00</t>
        </is>
      </c>
    </row>
    <row r="1860">
      <c r="B1860" s="3" t="inlineStr">
        <is>
          <t>Security12bTitle</t>
        </is>
      </c>
      <c r="C1860" s="3" t="inlineStr">
        <is>
          <t>2020-06-27</t>
        </is>
      </c>
      <c r="D1860" s="3" t="inlineStr">
        <is>
          <t>2019-09-29</t>
        </is>
      </c>
      <c r="E1860" s="3" t="inlineStr">
        <is>
          <t>duration</t>
        </is>
      </c>
      <c r="F1860" s="3" t="n"/>
      <c r="G1860" s="3" t="n"/>
      <c r="H1860" s="3" t="n"/>
      <c r="I1860" s="3" t="inlineStr">
        <is>
          <t>aapl:A3.600NotesDue2042Member</t>
        </is>
      </c>
      <c r="J1860"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S0wLTEtMS0w_2133df22-d086-4eb9-aea7-b7f80464f45e</t>
        </is>
      </c>
      <c r="K1860" s="3" t="inlineStr">
        <is>
          <t>2020-07-31 00:00:00</t>
        </is>
      </c>
    </row>
    <row r="1861">
      <c r="B1861" s="3" t="inlineStr">
        <is>
          <t>TradingSymbol</t>
        </is>
      </c>
      <c r="C1861" s="3" t="inlineStr">
        <is>
          <t>2020-06-27</t>
        </is>
      </c>
      <c r="D1861" s="3" t="inlineStr">
        <is>
          <t>2019-09-29</t>
        </is>
      </c>
      <c r="E1861" s="3" t="inlineStr">
        <is>
          <t>duration</t>
        </is>
      </c>
      <c r="F1861" s="3" t="n"/>
      <c r="G1861" s="3" t="n"/>
      <c r="H1861" s="3" t="n"/>
      <c r="I1861" s="3" t="inlineStr">
        <is>
          <t>aapl:A3.600NotesDue2042Member</t>
        </is>
      </c>
      <c r="J1861"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S0xLTEtMS0w_65d8de45-d8db-45bb-9616-cdf151bbd426</t>
        </is>
      </c>
      <c r="K1861" s="3" t="inlineStr">
        <is>
          <t>2020-07-31 00:00:00</t>
        </is>
      </c>
    </row>
    <row r="1862">
      <c r="B1862" s="3" t="inlineStr">
        <is>
          <t>SecurityExchangeName</t>
        </is>
      </c>
      <c r="C1862" s="3" t="inlineStr">
        <is>
          <t>2020-06-27</t>
        </is>
      </c>
      <c r="D1862" s="3" t="inlineStr">
        <is>
          <t>2019-09-29</t>
        </is>
      </c>
      <c r="E1862" s="3" t="inlineStr">
        <is>
          <t>duration</t>
        </is>
      </c>
      <c r="F1862" s="3" t="n"/>
      <c r="G1862" s="3" t="n"/>
      <c r="H1862" s="3" t="n"/>
      <c r="I1862" s="3" t="inlineStr">
        <is>
          <t>aapl:A3.600NotesDue2042Member</t>
        </is>
      </c>
      <c r="J1862" s="3" t="inlineStr">
        <is>
          <t>https://www.sec.gov/Archives/edgar/data/320193/000032019320000062/aapl-20200627.htm#id3VybDovL2RvY3MudjEvZG9jOjg5NzA4NDI1MzYyZDQ4OTY5NTgwMzU1NGQ4NzY1MzJmL3NlYzo4OTcwODQyNTM2MmQ0ODk2OTU4MDM1NTRkODc2NTMyZl8xL2ZyYWc6NzAwODU1ZTE3NDZiNDAxYmE4NjJkNzZhMWUwMTY0YjIvdGFibGU6YTBjNjQ3ZWMwYzRjNGViOGEyNTRhMWYxM2I2NWE0YmMvdGFibGVyYW5nZTphMGM2NDdlYzBjNGM0ZWI4YTI1NGExZjEzYjY1YTRiY18xMS0yLTEtMS0w_231860a6-dfd7-4d6e-863a-498d55f0ea35</t>
        </is>
      </c>
      <c r="K1862" s="3" t="inlineStr">
        <is>
          <t>2020-07-31 00:00:00</t>
        </is>
      </c>
    </row>
    <row r="1863">
      <c r="B1863" s="3" t="inlineStr">
        <is>
          <t>DerivativeFairValueOfDerivativeLiability</t>
        </is>
      </c>
      <c r="C1863" s="3" t="inlineStr">
        <is>
          <t>2020-06-27</t>
        </is>
      </c>
      <c r="D1863" s="3" t="n"/>
      <c r="E1863" s="3" t="inlineStr">
        <is>
          <t>instant</t>
        </is>
      </c>
      <c r="F1863" s="3" t="inlineStr">
        <is>
          <t>277000000.0</t>
        </is>
      </c>
      <c r="G1863" s="3" t="inlineStr">
        <is>
          <t>usd</t>
        </is>
      </c>
      <c r="H1863" s="3" t="inlineStr">
        <is>
          <t>-6</t>
        </is>
      </c>
      <c r="I1863" s="3" t="inlineStr">
        <is>
          <t>us-gaap:OtherLiabilitiesMember us-gaap:NondesignatedMember us-gaap:FairValueInputsLevel2Member us-gaap:ForeignExchangeContractMember</t>
        </is>
      </c>
      <c r="J1863" s="3" t="inlineStr">
        <is>
          <t>https://www.sec.gov/Archives/edgar/data/320193/000032019320000062/aapl-20200627.htm#id3VybDovL2RvY3MudjEvZG9jOjg5NzA4NDI1MzYyZDQ4OTY5NTgwMzU1NGQ4NzY1MzJmL3NlYzo4OTcwODQyNTM2MmQ0ODk2OTU4MDM1NTRkODc2NTMyZl80OS9mcmFnOjllZTQ5ZTkyNmM2ZTRhNjNiMWEyZTMxZThhMzE4NzY0L3RhYmxlOjFlMGIzOTRhNGJkOTQyZjQ5OTUyNDMxMTM0NThkYTc4L3RhYmxlcmFuZ2U6MWUwYjM5NGE0YmQ5NDJmNDk5NTI0MzExMzQ1OGRhNzhfNy0zLTEtMS0w_46f419f2-807a-4e11-bfd6-99916a38b59d</t>
        </is>
      </c>
      <c r="K1863" s="3" t="inlineStr">
        <is>
          <t>2020-07-31 00:00:00</t>
        </is>
      </c>
    </row>
    <row r="1864">
      <c r="B1864" s="3" t="inlineStr">
        <is>
          <t>ChangeInUnrealizedGainLossOnFairValueHedgingInstruments1</t>
        </is>
      </c>
      <c r="C1864" s="3" t="inlineStr">
        <is>
          <t>2019-06-29</t>
        </is>
      </c>
      <c r="D1864" s="3" t="inlineStr">
        <is>
          <t>2018-09-30</t>
        </is>
      </c>
      <c r="E1864" s="3" t="inlineStr">
        <is>
          <t>duration</t>
        </is>
      </c>
      <c r="F1864" s="3" t="inlineStr">
        <is>
          <t>2302000000.0</t>
        </is>
      </c>
      <c r="G1864" s="3" t="inlineStr">
        <is>
          <t>usd</t>
        </is>
      </c>
      <c r="H1864" s="3" t="inlineStr">
        <is>
          <t>-6</t>
        </is>
      </c>
      <c r="I1864" s="3" t="inlineStr">
        <is>
          <t>us-gaap:NonoperatingIncomeExpenseMember</t>
        </is>
      </c>
      <c r="J1864"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NS03LTEtMS0w_15cc11e1-dc8b-42ad-a6aa-831d2e54201d</t>
        </is>
      </c>
      <c r="K1864" s="3" t="inlineStr">
        <is>
          <t>2020-07-31 00:00:00</t>
        </is>
      </c>
    </row>
    <row r="1865">
      <c r="B1865" s="3" t="inlineStr">
        <is>
          <t>ChangeInUnrealizedGainLossOnHedgedItemInFairValueHedge1</t>
        </is>
      </c>
      <c r="C1865" s="3" t="inlineStr">
        <is>
          <t>2019-06-29</t>
        </is>
      </c>
      <c r="D1865" s="3" t="inlineStr">
        <is>
          <t>2018-09-30</t>
        </is>
      </c>
      <c r="E1865" s="3" t="inlineStr">
        <is>
          <t>duration</t>
        </is>
      </c>
      <c r="F1865" s="3" t="inlineStr">
        <is>
          <t>-2301000000.0</t>
        </is>
      </c>
      <c r="G1865" s="3" t="inlineStr">
        <is>
          <t>usd</t>
        </is>
      </c>
      <c r="H1865" s="3" t="inlineStr">
        <is>
          <t>-6</t>
        </is>
      </c>
      <c r="I1865" s="3" t="inlineStr">
        <is>
          <t>us-gaap:NonoperatingIncomeExpenseMember</t>
        </is>
      </c>
      <c r="J1865" s="3" t="inlineStr">
        <is>
          <t>https://www.sec.gov/Archives/edgar/data/320193/000032019320000062/aapl-20200627.htm#id3VybDovL2RvY3MudjEvZG9jOjg5NzA4NDI1MzYyZDQ4OTY5NTgwMzU1NGQ4NzY1MzJmL3NlYzo4OTcwODQyNTM2MmQ0ODk2OTU4MDM1NTRkODc2NTMyZl80OS9mcmFnOjllZTQ5ZTkyNmM2ZTRhNjNiMWEyZTMxZThhMzE4NzY0L3RhYmxlOmNhYzVhZDE5YzFlMDQ2N2FhZmM1YzYzMTg4ZTdjYTZiL3RhYmxlcmFuZ2U6Y2FjNWFkMTljMWUwNDY3YWFmYzVjNjMxODhlN2NhNmJfMTAtNy0xLTEtMA_ffc78b28-c025-4677-b958-5cde10cbf8de</t>
        </is>
      </c>
      <c r="K1865" s="3" t="inlineStr">
        <is>
          <t>2020-07-31 00:00:00</t>
        </is>
      </c>
    </row>
    <row r="1866">
      <c r="B1866" s="3" t="inlineStr">
        <is>
          <t>OtherComprehensiveIncomeLossUnrealizedGainLossOnDerivativesArisingDuringPeriodNetInvestmentHedgeBeforeTax</t>
        </is>
      </c>
      <c r="C1866" s="3" t="inlineStr">
        <is>
          <t>2019-06-29</t>
        </is>
      </c>
      <c r="D1866" s="3" t="inlineStr">
        <is>
          <t>2019-03-31</t>
        </is>
      </c>
      <c r="E1866" s="3" t="inlineStr">
        <is>
          <t>duration</t>
        </is>
      </c>
      <c r="F1866" s="3" t="inlineStr">
        <is>
          <t>-32000000.0</t>
        </is>
      </c>
      <c r="G1866" s="3" t="inlineStr">
        <is>
          <t>usd</t>
        </is>
      </c>
      <c r="H1866" s="3" t="inlineStr">
        <is>
          <t>-6</t>
        </is>
      </c>
      <c r="I1866" s="3" t="inlineStr">
        <is>
          <t>aapl:ForeignCurrencyDebtMember</t>
        </is>
      </c>
      <c r="J1866"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OS0zLTEtMS0w_4222e0e0-36ac-40b1-a314-80e71c16be6f</t>
        </is>
      </c>
      <c r="K1866" s="3" t="inlineStr">
        <is>
          <t>2020-07-31 00:00:00</t>
        </is>
      </c>
    </row>
    <row r="1867">
      <c r="B1867" s="3" t="inlineStr">
        <is>
          <t>DebtInstrumentCarryingAmount</t>
        </is>
      </c>
      <c r="C1867" s="3" t="inlineStr">
        <is>
          <t>2020-06-27</t>
        </is>
      </c>
      <c r="D1867" s="3" t="n"/>
      <c r="E1867" s="3" t="inlineStr">
        <is>
          <t>instant</t>
        </is>
      </c>
      <c r="F1867" s="3" t="inlineStr">
        <is>
          <t>87055000000.0</t>
        </is>
      </c>
      <c r="G1867" s="3" t="inlineStr">
        <is>
          <t>usd</t>
        </is>
      </c>
      <c r="H1867" s="3" t="inlineStr">
        <is>
          <t>-6</t>
        </is>
      </c>
      <c r="I1867" s="3" t="inlineStr">
        <is>
          <t>aapl:A20132019DebtIssuancesMember aapl:FixedRateNotesMember</t>
        </is>
      </c>
      <c r="J1867" s="3" t="inlineStr">
        <is>
          <t>https://www.sec.gov/Archives/edgar/data/320193/000032019320000062/aapl-20200627.htm#id3VybDovL2RvY3MudjEvZG9jOjg5NzA4NDI1MzYyZDQ4OTY5NTgwMzU1NGQ4NzY1MzJmL3NlYzo4OTcwODQyNTM2MmQ0ODk2OTU4MDM1NTRkODc2NTMyZl82MS9mcmFnOjFkZjRiNDBhNDUwMTRjMTI5YjRhNzE4MzhjNWQ5ZDM4L3RhYmxlOmUyOGFiNTUxNTUxMzRjYzRiOTNlZGE3ZjYxMzFjNzU2L3RhYmxlcmFuZ2U6ZTI4YWI1NTE1NTEzNGNjNGI5M2VkYTdmNjEzMWM3NTZfNC01LTEtMS0w_112803d0-ecb1-4fc0-ba61-ea9810916647</t>
        </is>
      </c>
      <c r="K1867" s="3" t="inlineStr">
        <is>
          <t>2020-07-31 00:00:00</t>
        </is>
      </c>
    </row>
    <row r="1868">
      <c r="B1868" s="3" t="inlineStr">
        <is>
          <t>OtherComprehensiveIncomeUnrealizedGainLossOnDerivativesArisingDuringPeriodBeforeTax</t>
        </is>
      </c>
      <c r="C1868" s="3" t="inlineStr">
        <is>
          <t>2019-06-29</t>
        </is>
      </c>
      <c r="D1868" s="3" t="inlineStr">
        <is>
          <t>2018-09-30</t>
        </is>
      </c>
      <c r="E1868" s="3" t="inlineStr">
        <is>
          <t>duration</t>
        </is>
      </c>
      <c r="F1868" s="3" t="inlineStr">
        <is>
          <t>-689000000.0</t>
        </is>
      </c>
      <c r="G1868" s="3" t="inlineStr">
        <is>
          <t>usd</t>
        </is>
      </c>
      <c r="H1868" s="3" t="inlineStr">
        <is>
          <t>-6</t>
        </is>
      </c>
      <c r="I1868" s="3" t="inlineStr">
        <is>
          <t>us-gaap:ForeignExchangeContractMember us-gaap:CashFlowHedgingMember</t>
        </is>
      </c>
      <c r="J1868"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NC03LTEtMS0w_2a283a1c-53ee-4d46-aa68-82d936af46e7</t>
        </is>
      </c>
      <c r="K1868" s="3" t="inlineStr">
        <is>
          <t>2020-07-31 00:00:00</t>
        </is>
      </c>
    </row>
    <row r="1869">
      <c r="B1869" s="3" t="inlineStr">
        <is>
          <t>DerivativeInstrumentsGainLossReclassifiedFromAccumulatedOCIIntoIncomeEffectivePortionNet</t>
        </is>
      </c>
      <c r="C1869" s="3" t="inlineStr">
        <is>
          <t>2019-06-29</t>
        </is>
      </c>
      <c r="D1869" s="3" t="inlineStr">
        <is>
          <t>2018-09-30</t>
        </is>
      </c>
      <c r="E1869" s="3" t="inlineStr">
        <is>
          <t>duration</t>
        </is>
      </c>
      <c r="F1869" s="3" t="inlineStr">
        <is>
          <t>69000000.0</t>
        </is>
      </c>
      <c r="G1869" s="3" t="inlineStr">
        <is>
          <t>usd</t>
        </is>
      </c>
      <c r="H1869" s="3" t="inlineStr">
        <is>
          <t>-6</t>
        </is>
      </c>
      <c r="I1869" s="3" t="inlineStr">
        <is>
          <t>us-gaap:ForeignExchangeContractMember us-gaap:CashFlowHedgingMember</t>
        </is>
      </c>
      <c r="J1869" s="3" t="inlineStr">
        <is>
          <t>https://www.sec.gov/Archives/edgar/data/320193/000032019320000062/aapl-20200627.htm#id3VybDovL2RvY3MudjEvZG9jOjg5NzA4NDI1MzYyZDQ4OTY5NTgwMzU1NGQ4NzY1MzJmL3NlYzo4OTcwODQyNTM2MmQ0ODk2OTU4MDM1NTRkODc2NTMyZl80OS9mcmFnOjllZTQ5ZTkyNmM2ZTRhNjNiMWEyZTMxZThhMzE4NzY0L3RhYmxlOjYwMjliMjVkODY4ZTQ1OTc4ZDUyNjAzOGU0NTgyNmMzL3RhYmxlcmFuZ2U6NjAyOWIyNWQ4NjhlNDU5NzhkNTI2MDM4ZTQ1ODI2YzNfMTMtNy0xLTEtMA_4b97e4c2-4405-48de-abf4-c22a3f7bbc37</t>
        </is>
      </c>
      <c r="K1869" s="3" t="inlineStr">
        <is>
          <t>2020-07-31 00:00:00</t>
        </is>
      </c>
    </row>
    <row r="1870">
      <c r="B1870" s="3" t="inlineStr">
        <is>
          <t>IncomeLossFromContinuingOperationsBeforeIncomeTaxesExtraordinaryItemsNoncontrollingInterest</t>
        </is>
      </c>
      <c r="C1870" s="3" t="inlineStr">
        <is>
          <t>2019-06-29</t>
        </is>
      </c>
      <c r="D1870" s="3" t="inlineStr">
        <is>
          <t>2019-03-31</t>
        </is>
      </c>
      <c r="E1870" s="3" t="inlineStr">
        <is>
          <t>duration</t>
        </is>
      </c>
      <c r="F1870" s="3" t="inlineStr">
        <is>
          <t>78000000.0</t>
        </is>
      </c>
      <c r="G1870" s="3" t="inlineStr">
        <is>
          <t>usd</t>
        </is>
      </c>
      <c r="H1870" s="3" t="inlineStr">
        <is>
          <t>-6</t>
        </is>
      </c>
      <c r="I1870" s="3" t="inlineStr">
        <is>
          <t>us-gaap:ReclassificationOutOfAccumulatedOtherComprehensiveIncomeMember</t>
        </is>
      </c>
      <c r="J1870" s="3" t="inlineStr">
        <is>
          <t>https://www.sec.gov/Archives/edgar/data/320193/000032019320000062/aapl-20200627.htm#id3VybDovL2RvY3MudjEvZG9jOjg5NzA4NDI1MzYyZDQ4OTY5NTgwMzU1NGQ4NzY1MzJmL3NlYzo4OTcwODQyNTM2MmQ0ODk2OTU4MDM1NTRkODc2NTMyZl83MC9mcmFnOjcyZDQyYWVhYjQ2YjQ2ZjhiNzU4ODJhZTA3ZGVhMjZmL3RhYmxlOjRlZWJlYzllZjM1ZTQ3OWRhOTkwZWViYjVjNTEyODQ2L3RhYmxlcmFuZ2U6NGVlYmVjOWVmMzVlNDc5ZGE5OTBlZWJiNWM1MTI4NDZfOS02LTEtMS0w_0c5ed452-2e1e-459f-8aab-8202d96d4f36</t>
        </is>
      </c>
      <c r="K1870" s="3" t="inlineStr">
        <is>
          <t>2020-07-31 00:00:00</t>
        </is>
      </c>
    </row>
    <row r="1871">
      <c r="B1871" s="3" t="inlineStr">
        <is>
          <t>ConcentrationRiskPercentage1</t>
        </is>
      </c>
      <c r="C1871" s="3" t="inlineStr">
        <is>
          <t>2020-06-27</t>
        </is>
      </c>
      <c r="D1871" s="3" t="inlineStr">
        <is>
          <t>2019-09-29</t>
        </is>
      </c>
      <c r="E1871" s="3" t="inlineStr">
        <is>
          <t>duration</t>
        </is>
      </c>
      <c r="F1871" s="3" t="inlineStr">
        <is>
          <t>0.49</t>
        </is>
      </c>
      <c r="G1871" s="3" t="inlineStr">
        <is>
          <t>number</t>
        </is>
      </c>
      <c r="H1871" s="3" t="inlineStr">
        <is>
          <t>2</t>
        </is>
      </c>
      <c r="I1871" s="3" t="inlineStr">
        <is>
          <t>us-gaap:CreditConcentrationRiskMember aapl:NonTradeReceivableMember aapl:VendorOneMember</t>
        </is>
      </c>
      <c r="J1871"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3NzE_192c095e-fc57-41cc-a23d-172048ae6b46</t>
        </is>
      </c>
      <c r="K1871" s="3" t="inlineStr">
        <is>
          <t>2020-07-31 00:00:00</t>
        </is>
      </c>
    </row>
    <row r="1872">
      <c r="B1872" s="3" t="inlineStr">
        <is>
          <t>ConcentrationRiskPercentage1</t>
        </is>
      </c>
      <c r="C1872" s="3" t="inlineStr">
        <is>
          <t>2020-06-27</t>
        </is>
      </c>
      <c r="D1872" s="3" t="inlineStr">
        <is>
          <t>2019-09-29</t>
        </is>
      </c>
      <c r="E1872" s="3" t="inlineStr">
        <is>
          <t>duration</t>
        </is>
      </c>
      <c r="F1872" s="3" t="inlineStr">
        <is>
          <t>0.32</t>
        </is>
      </c>
      <c r="G1872" s="3" t="inlineStr">
        <is>
          <t>number</t>
        </is>
      </c>
      <c r="H1872" s="3" t="inlineStr">
        <is>
          <t>2</t>
        </is>
      </c>
      <c r="I1872" s="3" t="inlineStr">
        <is>
          <t>us-gaap:CreditConcentrationRiskMember aapl:CellularNetworkCarriersMember us-gaap:TradeAccountsReceivableMember</t>
        </is>
      </c>
      <c r="J1872" s="3" t="inlineStr">
        <is>
          <t>https://www.sec.gov/Archives/edgar/data/320193/000032019320000062/aapl-20200627.htm#id3VybDovL2RvY3MudjEvZG9jOjg5NzA4NDI1MzYyZDQ4OTY5NTgwMzU1NGQ4NzY1MzJmL3NlYzo4OTcwODQyNTM2MmQ0ODk2OTU4MDM1NTRkODc2NTMyZl80OS9mcmFnOjllZTQ5ZTkyNmM2ZTRhNjNiMWEyZTMxZThhMzE4NzY0L3RleHRyZWdpb246OWVlNDllOTI2YzZlNGE2M2IxYTJlMzFlOGEzMTg3NjRfMTUyNjI_085401c8-0db4-4f76-b0bb-79e5fdce4c02</t>
        </is>
      </c>
      <c r="K1872" s="3" t="inlineStr">
        <is>
          <t>2020-07-31 00:00:00</t>
        </is>
      </c>
    </row>
    <row r="1873">
      <c r="B1873" s="3" t="inlineStr">
        <is>
          <t>StockholdersEquity</t>
        </is>
      </c>
      <c r="C1873" s="3" t="inlineStr">
        <is>
          <t>2019-06-29</t>
        </is>
      </c>
      <c r="D1873" s="3" t="n"/>
      <c r="E1873" s="3" t="inlineStr">
        <is>
          <t>instant</t>
        </is>
      </c>
      <c r="F1873" s="3" t="inlineStr">
        <is>
          <t>96456000000.0</t>
        </is>
      </c>
      <c r="G1873" s="3" t="inlineStr">
        <is>
          <t>usd</t>
        </is>
      </c>
      <c r="H1873" s="3" t="inlineStr">
        <is>
          <t>-6</t>
        </is>
      </c>
      <c r="I1873" s="3" t="n"/>
      <c r="J1873"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YtNy0xLTEtMA_fcb356c4-3260-429c-8a10-af9fe00d1c9b</t>
        </is>
      </c>
      <c r="K1873" s="3" t="inlineStr">
        <is>
          <t>2020-07-31 00:00:00</t>
        </is>
      </c>
    </row>
    <row r="1874">
      <c r="B1874" s="3" t="inlineStr">
        <is>
          <t>CashCashEquivalentsRestrictedCashAndRestrictedCashEquivalents</t>
        </is>
      </c>
      <c r="C1874" s="3" t="inlineStr">
        <is>
          <t>2019-06-29</t>
        </is>
      </c>
      <c r="D1874" s="3" t="n"/>
      <c r="E1874" s="3" t="inlineStr">
        <is>
          <t>instant</t>
        </is>
      </c>
      <c r="F1874" s="3" t="inlineStr">
        <is>
          <t>52151000000.0</t>
        </is>
      </c>
      <c r="G1874" s="3" t="inlineStr">
        <is>
          <t>usd</t>
        </is>
      </c>
      <c r="H1874" s="3" t="inlineStr">
        <is>
          <t>-6</t>
        </is>
      </c>
      <c r="I1874" s="3" t="n"/>
      <c r="J1874" s="3" t="inlineStr">
        <is>
          <t>https://www.sec.gov/Archives/edgar/data/320193/000032019320000062/aapl-20200627.htm#id3VybDovL2RvY3MudjEvZG9jOjg5NzA4NDI1MzYyZDQ4OTY5NTgwMzU1NGQ4NzY1MzJmL3NlYzo4OTcwODQyNTM2MmQ0ODk2OTU4MDM1NTRkODc2NTMyZl8zMS9mcmFnOjU2YWZmMGMyOThmNTQ5ODI5YTU2NTA1NTA4ZWI4MTc4L3RhYmxlOjQ1ZWNiNjM3MjA3YzQzZjQ4NWE0ZTQ5ZjExZjE1MjhkL3RhYmxlcmFuZ2U6NDVlY2I2MzcyMDdjNDNmNDg1YTRlNDlmMTFmMTUyOGRfNDEtMy0xLTEtMA_59d1d5a9-64a4-48ef-a596-bad488b1933c</t>
        </is>
      </c>
      <c r="K1874" s="3" t="inlineStr">
        <is>
          <t>2020-07-31 00:00:00</t>
        </is>
      </c>
    </row>
    <row r="1875">
      <c r="B1875" s="3" t="inlineStr">
        <is>
          <t>StandardProductWarrantyAccrual</t>
        </is>
      </c>
      <c r="C1875" s="3" t="inlineStr">
        <is>
          <t>2019-06-29</t>
        </is>
      </c>
      <c r="D1875" s="3" t="n"/>
      <c r="E1875" s="3" t="inlineStr">
        <is>
          <t>instant</t>
        </is>
      </c>
      <c r="F1875" s="3" t="inlineStr">
        <is>
          <t>3123000000.0</t>
        </is>
      </c>
      <c r="G1875" s="3" t="inlineStr">
        <is>
          <t>usd</t>
        </is>
      </c>
      <c r="H1875" s="3" t="inlineStr">
        <is>
          <t>-6</t>
        </is>
      </c>
      <c r="I1875" s="3" t="n"/>
      <c r="J1875" s="3" t="inlineStr">
        <is>
          <t>https://www.sec.gov/Archives/edgar/data/320193/000032019320000062/aapl-20200627.htm#id3VybDovL2RvY3MudjEvZG9jOjg5NzA4NDI1MzYyZDQ4OTY5NTgwMzU1NGQ4NzY1MzJmL3NlYzo4OTcwODQyNTM2MmQ0ODk2OTU4MDM1NTRkODc2NTMyZl83Ni9mcmFnOjAwOWY4OWMwZWU3ZTQyZWNhOGYyYzM5MzVhZDI5ZTg4L3RhYmxlOjcyYzZhNzA5N2NkYjRmOTY5OGJmNmYwM2Q2Mjk0ZThkL3RhYmxlcmFuZ2U6NzJjNmE3MDk3Y2RiNGY5Njk4YmY2ZjAzZDYyOTRlOGRfNS03LTEtMS0w_16933481-a2f6-4197-aa8d-e9f05254c910</t>
        </is>
      </c>
      <c r="K1875" s="3" t="inlineStr">
        <is>
          <t>2020-07-31 00:00:00</t>
        </is>
      </c>
    </row>
    <row r="1876">
      <c r="B1876" s="3" t="inlineStr">
        <is>
          <t>CumulativeEffectOfNewAccountingPrincipleInPeriodOfAdoption</t>
        </is>
      </c>
      <c r="C1876" s="3" t="inlineStr">
        <is>
          <t>2018-09-30</t>
        </is>
      </c>
      <c r="D1876" s="3" t="n"/>
      <c r="E1876" s="3" t="inlineStr">
        <is>
          <t>instant</t>
        </is>
      </c>
      <c r="F1876" s="3" t="inlineStr">
        <is>
          <t>89000000.0</t>
        </is>
      </c>
      <c r="G1876" s="3" t="inlineStr">
        <is>
          <t>usd</t>
        </is>
      </c>
      <c r="H1876" s="3" t="inlineStr">
        <is>
          <t>-6</t>
        </is>
      </c>
      <c r="I1876" s="3" t="inlineStr">
        <is>
          <t>us-gaap:AccumulatedOtherComprehensiveIncomeMember</t>
        </is>
      </c>
      <c r="J1876"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Ny0xLTEtMA_6012a15f-5176-470e-982b-ba2aa3d1d356</t>
        </is>
      </c>
      <c r="K1876" s="3" t="inlineStr">
        <is>
          <t>2020-07-31 00:00:00</t>
        </is>
      </c>
    </row>
    <row r="1877">
      <c r="B1877" s="3" t="inlineStr">
        <is>
          <t>CumulativeEffectOfNewAccountingPrincipleInPeriodOfAdoption__dim__AccumulatedOtherComprehensiveIncomeMember</t>
        </is>
      </c>
      <c r="C1877" s="3" t="inlineStr">
        <is>
          <t>2018-09-30</t>
        </is>
      </c>
      <c r="D1877" s="3" t="n"/>
      <c r="E1877" s="3" t="inlineStr">
        <is>
          <t>instant</t>
        </is>
      </c>
      <c r="F1877" s="3" t="inlineStr">
        <is>
          <t>89000000.0</t>
        </is>
      </c>
      <c r="G1877" s="3" t="inlineStr">
        <is>
          <t>usd</t>
        </is>
      </c>
      <c r="H1877" s="3" t="inlineStr">
        <is>
          <t>-6</t>
        </is>
      </c>
      <c r="I1877" s="3" t="inlineStr">
        <is>
          <t>us-gaap:AccumulatedOtherComprehensiveIncomeMember</t>
        </is>
      </c>
      <c r="J1877"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jMtNy0xLTEtMA_6012a15f-5176-470e-982b-ba2aa3d1d356</t>
        </is>
      </c>
      <c r="K1877" s="3" t="inlineStr">
        <is>
          <t>2020-07-31 00:00:00</t>
        </is>
      </c>
    </row>
    <row r="1878">
      <c r="B1878" s="3" t="inlineStr">
        <is>
          <t>CumulativeEffectOfNewAccountingPrincipleInPeriodOfAdoption</t>
        </is>
      </c>
      <c r="C1878" s="3" t="inlineStr">
        <is>
          <t>2019-09-29</t>
        </is>
      </c>
      <c r="D1878" s="3" t="n"/>
      <c r="E1878" s="3" t="inlineStr">
        <is>
          <t>instant</t>
        </is>
      </c>
      <c r="F1878" s="3" t="inlineStr">
        <is>
          <t>-136000000.0</t>
        </is>
      </c>
      <c r="G1878" s="3" t="inlineStr">
        <is>
          <t>usd</t>
        </is>
      </c>
      <c r="H1878" s="3" t="inlineStr">
        <is>
          <t>-6</t>
        </is>
      </c>
      <c r="I1878" s="3" t="inlineStr">
        <is>
          <t>us-gaap:RetainedEarningsMember</t>
        </is>
      </c>
      <c r="J1878"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NS0xLTEtMA_b7014d58-94e3-426b-b367-fcddfec14a53</t>
        </is>
      </c>
      <c r="K1878" s="3" t="inlineStr">
        <is>
          <t>2020-07-31 00:00:00</t>
        </is>
      </c>
    </row>
    <row r="1879">
      <c r="B1879" s="3" t="inlineStr">
        <is>
          <t>CumulativeEffectOfNewAccountingPrincipleInPeriodOfAdoption__dim__RetainedEarningsMember</t>
        </is>
      </c>
      <c r="C1879" s="3" t="inlineStr">
        <is>
          <t>2019-09-29</t>
        </is>
      </c>
      <c r="D1879" s="3" t="n"/>
      <c r="E1879" s="3" t="inlineStr">
        <is>
          <t>instant</t>
        </is>
      </c>
      <c r="F1879" s="3" t="inlineStr">
        <is>
          <t>-136000000.0</t>
        </is>
      </c>
      <c r="G1879" s="3" t="inlineStr">
        <is>
          <t>usd</t>
        </is>
      </c>
      <c r="H1879" s="3" t="inlineStr">
        <is>
          <t>-6</t>
        </is>
      </c>
      <c r="I1879" s="3" t="inlineStr">
        <is>
          <t>us-gaap:RetainedEarningsMember</t>
        </is>
      </c>
      <c r="J1879" s="3" t="inlineStr">
        <is>
          <t>https://www.sec.gov/Archives/edgar/data/320193/000032019320000062/aapl-20200627.htm#id3VybDovL2RvY3MudjEvZG9jOjg5NzA4NDI1MzYyZDQ4OTY5NTgwMzU1NGQ4NzY1MzJmL3NlYzo4OTcwODQyNTM2MmQ0ODk2OTU4MDM1NTRkODc2NTMyZl8yOC9mcmFnOmM2Y2Y0Y2U5NmYyZDQ3ZjM5OGE5ZjQzYTJkYTYyNTE1L3RhYmxlOmQ5MDkyZTRkYzAxOTQyZjU5Y2Y5NzhiY2ZiOWZmM2RmL3RhYmxlcmFuZ2U6ZDkwOTJlNGRjMDE5NDJmNTljZjk3OGJjZmI5ZmYzZGZfMTctNS0xLTEtMA_b7014d58-94e3-426b-b367-fcddfec14a53</t>
        </is>
      </c>
      <c r="K1879" s="3" t="inlineStr">
        <is>
          <t>2020-07-31 00:00:00</t>
        </is>
      </c>
    </row>
    <row r="1880">
      <c r="B1880" s="3" t="inlineStr">
        <is>
          <t>EntityCommonStockSharesOutstanding</t>
        </is>
      </c>
      <c r="C1880" s="3" t="inlineStr">
        <is>
          <t>2020-07-17</t>
        </is>
      </c>
      <c r="D1880" s="3" t="n"/>
      <c r="E1880" s="3" t="inlineStr">
        <is>
          <t>instant</t>
        </is>
      </c>
      <c r="F1880" s="3" t="inlineStr">
        <is>
          <t>4275634000.0</t>
        </is>
      </c>
      <c r="G1880" s="3" t="inlineStr">
        <is>
          <t>shares</t>
        </is>
      </c>
      <c r="H1880" s="3" t="inlineStr">
        <is>
          <t>-3</t>
        </is>
      </c>
      <c r="I1880" s="3" t="n"/>
      <c r="J1880" s="3" t="inlineStr">
        <is>
          <t>https://www.sec.gov/Archives/edgar/data/320193/000032019320000062/aapl-20200627.htm#id3VybDovL2RvY3MudjEvZG9jOjg5NzA4NDI1MzYyZDQ4OTY5NTgwMzU1NGQ4NzY1MzJmL3NlYzo4OTcwODQyNTM2MmQ0ODk2OTU4MDM1NTRkODc2NTMyZl8xL2ZyYWc6NzAwODU1ZTE3NDZiNDAxYmE4NjJkNzZhMWUwMTY0YjIvdGV4dHJlZ2lvbjo3MDA4NTVlMTc0NmI0MDFiYTg2MmQ3NmExZTAxNjRiMl8yMDYy_d05e2618-b63c-4733-899d-e907c7bfbc48</t>
        </is>
      </c>
      <c r="K1880" s="3" t="inlineStr">
        <is>
          <t>2020-07-31 00:00:00</t>
        </is>
      </c>
    </row>
    <row r="1881">
      <c r="B1881" s="3" t="inlineStr">
        <is>
          <t>RevenueFromContractWithCustomerExcludingAssessedTax</t>
        </is>
      </c>
      <c r="C1881" s="3" t="inlineStr">
        <is>
          <t>2019-06-29</t>
        </is>
      </c>
      <c r="D1881" s="3" t="inlineStr">
        <is>
          <t>2018-09-30</t>
        </is>
      </c>
      <c r="E1881" s="3" t="inlineStr">
        <is>
          <t>duration</t>
        </is>
      </c>
      <c r="F1881" s="3" t="inlineStr">
        <is>
          <t>16524000000.0</t>
        </is>
      </c>
      <c r="G1881" s="3" t="inlineStr">
        <is>
          <t>usd</t>
        </is>
      </c>
      <c r="H1881" s="3" t="inlineStr">
        <is>
          <t>-6</t>
        </is>
      </c>
      <c r="I1881" s="3" t="inlineStr">
        <is>
          <t>aapl:JapanSegmentMember</t>
        </is>
      </c>
      <c r="J1881"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UtNy0xLTEtMA_0a45c1b7-f18d-4d20-b3ba-ba1d9f2fc1e3</t>
        </is>
      </c>
      <c r="K1881" s="3" t="inlineStr">
        <is>
          <t>2020-07-31 00:00:00</t>
        </is>
      </c>
    </row>
    <row r="1882">
      <c r="B1882" s="3" t="inlineStr">
        <is>
          <t>OperatingIncomeLoss</t>
        </is>
      </c>
      <c r="C1882" s="3" t="inlineStr">
        <is>
          <t>2019-06-29</t>
        </is>
      </c>
      <c r="D1882" s="3" t="inlineStr">
        <is>
          <t>2018-09-30</t>
        </is>
      </c>
      <c r="E1882" s="3" t="inlineStr">
        <is>
          <t>duration</t>
        </is>
      </c>
      <c r="F1882" s="3" t="inlineStr">
        <is>
          <t>7199000000.0</t>
        </is>
      </c>
      <c r="G1882" s="3" t="inlineStr">
        <is>
          <t>usd</t>
        </is>
      </c>
      <c r="H1882" s="3" t="inlineStr">
        <is>
          <t>-6</t>
        </is>
      </c>
      <c r="I1882" s="3" t="inlineStr">
        <is>
          <t>aapl:JapanSegmentMember</t>
        </is>
      </c>
      <c r="J1882" s="3" t="inlineStr">
        <is>
          <t>https://www.sec.gov/Archives/edgar/data/320193/000032019320000062/aapl-20200627.htm#id3VybDovL2RvY3MudjEvZG9jOjg5NzA4NDI1MzYyZDQ4OTY5NTgwMzU1NGQ4NzY1MzJmL3NlYzo4OTcwODQyNTM2MmQ0ODk2OTU4MDM1NTRkODc2NTMyZl83OS9mcmFnOjc5NjdjMjQ1ZTE2MjQ1NGM5M2ZmMWY4ZjcwNzMzZjExL3RhYmxlOjJhNDk1YTk1MTcwZTQxZjFhMzNkZmZiZTZiMTQ1MmI1L3RhYmxlcmFuZ2U6MmE0OTVhOTUxNzBlNDFmMWEzM2RmZmJlNmIxNDUyYjVfMTYtNy0xLTEtMA_c9a23dda-a8f0-4d42-9f6c-69fb67a73834</t>
        </is>
      </c>
      <c r="K1882" s="3" t="inlineStr">
        <is>
          <t>2020-07-31 00:00:00</t>
        </is>
      </c>
    </row>
    <row r="1883">
      <c r="B1883" s="3" t="inlineStr">
        <is>
          <t>StockRepurchasedAndRetiredDuringPeriodShares</t>
        </is>
      </c>
      <c r="C1883" s="3" t="inlineStr">
        <is>
          <t>2018-09-29</t>
        </is>
      </c>
      <c r="D1883" s="3" t="inlineStr">
        <is>
          <t>2017-10-01</t>
        </is>
      </c>
      <c r="E1883" s="3" t="inlineStr">
        <is>
          <t>duration</t>
        </is>
      </c>
      <c r="F1883" s="3" t="inlineStr">
        <is>
          <t>1622198000.0</t>
        </is>
      </c>
      <c r="G1883" s="3" t="inlineStr">
        <is>
          <t>shares</t>
        </is>
      </c>
      <c r="H1883" s="3" t="inlineStr">
        <is>
          <t>-3</t>
        </is>
      </c>
      <c r="I1883" s="3" t="inlineStr">
        <is>
          <t>us-gaap:CommonStockMember</t>
        </is>
      </c>
      <c r="J1883" s="3" t="inlineStr">
        <is>
          <t>https://www.sec.gov/Archives/edgar/data/320193/000032019320000096/aapl-20200926.htm#id3VybDovL2RvY3MudjEvZG9jOmVmNzgxYWI1OGU0ZjRmY2FhODcyZGRiZDMwZGE0MGUxL3NlYzplZjc4MWFiNThlNGY0ZmNhYTg3MmRkYmQzMGRhNDBlMV8xMzYvZnJhZzo5ZDM1ZWUwYjFmOTg0NjJiOTdmMzM0NDBkM2I1ZGQ0Ny90YWJsZTo3NGJkYTZmOTA2OWQ0ZGRkOTZiNTJiODJiNDhjYWRiYi90YWJsZXJhbmdlOjc0YmRhNmY5MDY5ZDRkZGQ5NmI1MmI4MmI0OGNhZGJiXzItNS0xLTEtMA_fd38072c-2a35-4849-9d4a-d49877def3e5</t>
        </is>
      </c>
      <c r="K1883" s="3" t="inlineStr">
        <is>
          <t>2020-10-30 00:00:00</t>
        </is>
      </c>
    </row>
    <row r="1884">
      <c r="B1884" s="3" t="inlineStr">
        <is>
          <t>StockIssuedDuringPeriodSharesSharebasedPaymentArrangementNetofSharesWithheldforTaxes</t>
        </is>
      </c>
      <c r="C1884" s="3" t="inlineStr">
        <is>
          <t>2018-09-29</t>
        </is>
      </c>
      <c r="D1884" s="3" t="inlineStr">
        <is>
          <t>2017-10-01</t>
        </is>
      </c>
      <c r="E1884" s="3" t="inlineStr">
        <is>
          <t>duration</t>
        </is>
      </c>
      <c r="F1884" s="3" t="inlineStr">
        <is>
          <t>137336000.0</t>
        </is>
      </c>
      <c r="G1884" s="3" t="inlineStr">
        <is>
          <t>shares</t>
        </is>
      </c>
      <c r="H1884" s="3" t="inlineStr">
        <is>
          <t>-3</t>
        </is>
      </c>
      <c r="I1884" s="3" t="inlineStr">
        <is>
          <t>us-gaap:CommonStockMember</t>
        </is>
      </c>
      <c r="J1884" s="3" t="inlineStr">
        <is>
          <t>https://www.sec.gov/Archives/edgar/data/320193/000032019320000096/aapl-20200926.htm#id3VybDovL2RvY3MudjEvZG9jOmVmNzgxYWI1OGU0ZjRmY2FhODcyZGRiZDMwZGE0MGUxL3NlYzplZjc4MWFiNThlNGY0ZmNhYTg3MmRkYmQzMGRhNDBlMV8xMzYvZnJhZzo5ZDM1ZWUwYjFmOTg0NjJiOTdmMzM0NDBkM2I1ZGQ0Ny90YWJsZTo3NGJkYTZmOTA2OWQ0ZGRkOTZiNTJiODJiNDhjYWRiYi90YWJsZXJhbmdlOjc0YmRhNmY5MDY5ZDRkZGQ5NmI1MmI4MmI0OGNhZGJiXzMtNS0xLTEtMA_017a5a61-cbcf-4329-8662-80f3249b98a4</t>
        </is>
      </c>
      <c r="K1884" s="3" t="inlineStr">
        <is>
          <t>2020-10-30 00:00:00</t>
        </is>
      </c>
    </row>
    <row r="1885">
      <c r="B1885" s="3" t="inlineStr">
        <is>
          <t>DebtInstrumentInterestRateStatedPercentage</t>
        </is>
      </c>
      <c r="C1885" s="3" t="inlineStr">
        <is>
          <t>2020-09-26</t>
        </is>
      </c>
      <c r="D1885" s="3" t="n"/>
      <c r="E1885" s="3" t="inlineStr">
        <is>
          <t>instant</t>
        </is>
      </c>
      <c r="F1885" s="3" t="inlineStr">
        <is>
          <t>0.0</t>
        </is>
      </c>
      <c r="G1885" s="3" t="inlineStr">
        <is>
          <t>number</t>
        </is>
      </c>
      <c r="H1885" s="3" t="inlineStr">
        <is>
          <t>INF</t>
        </is>
      </c>
      <c r="I1885" s="3" t="inlineStr">
        <is>
          <t>aapl:FirstQuarter2020DebtIssuanceMember aapl:FixedRateNotesMember srt:MinimumMember</t>
        </is>
      </c>
      <c r="J188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MC0xLTEtOTEzL3RleHRyZWdpb246NjZmNDllOWEwNzljNGZlZjg3MDFjMjRlMDczMGFkZDlfMTU_732b2236-2e68-48bf-8dda-eec5d56803ec</t>
        </is>
      </c>
      <c r="K1885" s="3" t="inlineStr">
        <is>
          <t>2020-10-30 00:00:00</t>
        </is>
      </c>
    </row>
    <row r="1886">
      <c r="B1886" s="3" t="inlineStr">
        <is>
          <t>DebtInstrumentInterestRateEffectivePercentage</t>
        </is>
      </c>
      <c r="C1886" s="3" t="inlineStr">
        <is>
          <t>2020-09-26</t>
        </is>
      </c>
      <c r="D1886" s="3" t="n"/>
      <c r="E1886" s="3" t="inlineStr">
        <is>
          <t>instant</t>
        </is>
      </c>
      <c r="F1886" s="3" t="inlineStr">
        <is>
          <t>0.0003</t>
        </is>
      </c>
      <c r="G1886" s="3" t="inlineStr">
        <is>
          <t>number</t>
        </is>
      </c>
      <c r="H1886" s="3" t="inlineStr">
        <is>
          <t>4</t>
        </is>
      </c>
      <c r="I1886" s="3" t="inlineStr">
        <is>
          <t>aapl:FirstQuarter2020DebtIssuanceMember aapl:FixedRateNotesMember srt:MinimumMember</t>
        </is>
      </c>
      <c r="J188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NS0xLTEtOTEzL3RleHRyZWdpb246OTY1MzQ4OGQyNWRlNDliNDhmNzM4ZTA1NWNlY2ZiMjNfNA_43e7c37a-d539-4893-96d5-147a8e5293d5</t>
        </is>
      </c>
      <c r="K1886" s="3" t="inlineStr">
        <is>
          <t>2020-10-30 00:00:00</t>
        </is>
      </c>
    </row>
    <row r="1887">
      <c r="B1887" s="3" t="inlineStr">
        <is>
          <t>SharebasedCompensationArrangementBySharebasedPaymentAwardEquityInstrumentsOtherThanOptionsAggregateIntrinsicValueNonvested</t>
        </is>
      </c>
      <c r="C1887" s="3" t="inlineStr">
        <is>
          <t>2020-09-26</t>
        </is>
      </c>
      <c r="D1887" s="3" t="n"/>
      <c r="E1887" s="3" t="inlineStr">
        <is>
          <t>instant</t>
        </is>
      </c>
      <c r="F1887" s="3" t="inlineStr">
        <is>
          <t>34894000000.0</t>
        </is>
      </c>
      <c r="G1887" s="3" t="inlineStr">
        <is>
          <t>usd</t>
        </is>
      </c>
      <c r="H1887" s="3" t="inlineStr">
        <is>
          <t>-6</t>
        </is>
      </c>
      <c r="I1887" s="3" t="inlineStr">
        <is>
          <t>us-gaap:RestrictedStockUnitsRSUMember</t>
        </is>
      </c>
      <c r="J1887"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EzLTUtMS0xLTA_f344796d-2a94-4b6d-be2c-16419aa36059</t>
        </is>
      </c>
      <c r="K1887" s="3" t="inlineStr">
        <is>
          <t>2020-10-30 00:00:00</t>
        </is>
      </c>
    </row>
    <row r="1888">
      <c r="B1888" s="3" t="inlineStr">
        <is>
          <t>MaximumLengthOfTimeForeignCurrencyCashFlowHedge</t>
        </is>
      </c>
      <c r="C1888" s="3" t="inlineStr">
        <is>
          <t>2020-09-26</t>
        </is>
      </c>
      <c r="D1888" s="3" t="inlineStr">
        <is>
          <t>2019-09-29</t>
        </is>
      </c>
      <c r="E1888" s="3" t="inlineStr">
        <is>
          <t>duration</t>
        </is>
      </c>
      <c r="F1888" s="3" t="inlineStr">
        <is>
          <t>12.0</t>
        </is>
      </c>
      <c r="G1888" s="3" t="n"/>
      <c r="H1888" s="3" t="n"/>
      <c r="I1888" s="3" t="inlineStr">
        <is>
          <t>us-gaap:ForeignExchangeContractMember</t>
        </is>
      </c>
      <c r="J1888"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QxNDU_16527459-c46a-4b17-bf34-446bb55783ea</t>
        </is>
      </c>
      <c r="K1888" s="3" t="inlineStr">
        <is>
          <t>2020-10-30 00:00:00</t>
        </is>
      </c>
    </row>
    <row r="1889">
      <c r="B1889" s="3" t="inlineStr">
        <is>
          <t>OtherComprehensiveIncomeLossCashFlowHedgeGainLossBeforeReclassificationAndTax</t>
        </is>
      </c>
      <c r="C1889" s="3" t="inlineStr">
        <is>
          <t>2020-09-26</t>
        </is>
      </c>
      <c r="D1889" s="3" t="inlineStr">
        <is>
          <t>2019-09-29</t>
        </is>
      </c>
      <c r="E1889" s="3" t="inlineStr">
        <is>
          <t>duration</t>
        </is>
      </c>
      <c r="F1889" s="3" t="inlineStr">
        <is>
          <t>365000000.0</t>
        </is>
      </c>
      <c r="G1889" s="3" t="inlineStr">
        <is>
          <t>usd</t>
        </is>
      </c>
      <c r="H1889" s="3" t="inlineStr">
        <is>
          <t>-6</t>
        </is>
      </c>
      <c r="I1889" s="3" t="inlineStr">
        <is>
          <t>us-gaap:ForeignExchangeContractMember</t>
        </is>
      </c>
      <c r="J1889"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MtMS0xLTEtMA_7d3fd12f-a52f-43a7-8a65-e54ac956ecaa</t>
        </is>
      </c>
      <c r="K1889" s="3" t="inlineStr">
        <is>
          <t>2020-10-30 00:00:00</t>
        </is>
      </c>
    </row>
    <row r="1890">
      <c r="B1890" s="3" t="inlineStr">
        <is>
          <t>OtherComprehensiveIncomeLossCashFlowHedgeGainLossReclassificationBeforeTax</t>
        </is>
      </c>
      <c r="C1890" s="3" t="inlineStr">
        <is>
          <t>2020-09-26</t>
        </is>
      </c>
      <c r="D1890" s="3" t="inlineStr">
        <is>
          <t>2019-09-29</t>
        </is>
      </c>
      <c r="E1890" s="3" t="inlineStr">
        <is>
          <t>duration</t>
        </is>
      </c>
      <c r="F1890" s="3" t="inlineStr">
        <is>
          <t>1553000000.0</t>
        </is>
      </c>
      <c r="G1890" s="3" t="inlineStr">
        <is>
          <t>usd</t>
        </is>
      </c>
      <c r="H1890" s="3" t="inlineStr">
        <is>
          <t>-6</t>
        </is>
      </c>
      <c r="I1890" s="3" t="inlineStr">
        <is>
          <t>us-gaap:ForeignExchangeContractMember</t>
        </is>
      </c>
      <c r="J1890"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yLTEtMS0xLTA_40b93794-d9b5-444f-8b1f-d24fc915252b</t>
        </is>
      </c>
      <c r="K1890" s="3" t="inlineStr">
        <is>
          <t>2020-10-30 00:00:00</t>
        </is>
      </c>
    </row>
    <row r="1891">
      <c r="B1891" s="3" t="inlineStr">
        <is>
          <t>RevenueFromContractWithCustomerExcludingAssessedTax</t>
        </is>
      </c>
      <c r="C1891" s="3" t="inlineStr">
        <is>
          <t>2018-09-29</t>
        </is>
      </c>
      <c r="D1891" s="3" t="inlineStr">
        <is>
          <t>2017-10-01</t>
        </is>
      </c>
      <c r="E1891" s="3" t="inlineStr">
        <is>
          <t>duration</t>
        </is>
      </c>
      <c r="F1891" s="3" t="inlineStr">
        <is>
          <t>115592000000.0</t>
        </is>
      </c>
      <c r="G1891" s="3" t="inlineStr">
        <is>
          <t>usd</t>
        </is>
      </c>
      <c r="H1891" s="3" t="inlineStr">
        <is>
          <t>-6</t>
        </is>
      </c>
      <c r="I1891" s="3" t="inlineStr">
        <is>
          <t>aapl:OtherCountriesMember</t>
        </is>
      </c>
      <c r="J1891" s="3" t="inlineStr">
        <is>
          <t>https://www.sec.gov/Archives/edgar/data/320193/000032019320000096/aapl-20200926.htm#id3VybDovL2RvY3MudjEvZG9jOmVmNzgxYWI1OGU0ZjRmY2FhODcyZGRiZDMwZGE0MGUxL3NlYzplZjc4MWFiNThlNGY0ZmNhYTg3MmRkYmQzMGRhNDBlMV8xNTEvZnJhZzowODBjNTdmNjE2OGU0M2Q2ODA2NTA1NWNlZDU1YzAxYi90YWJsZTplNjYyZWFkZGQ0Yjg0NWUwYWM2ZmMyMjk1ZDdiM2U5OC90YWJsZXJhbmdlOmU2NjJlYWRkZDRiODQ1ZTBhYzZmYzIyOTVkN2IzZTk4XzQtNS0xLTEtMA_83f0be96-968b-4306-a2ef-7f3610ff580b</t>
        </is>
      </c>
      <c r="K1891" s="3" t="inlineStr">
        <is>
          <t>2020-10-30 00:00:00</t>
        </is>
      </c>
    </row>
    <row r="1892">
      <c r="B1892" s="3" t="inlineStr">
        <is>
          <t>StockholdersEquity</t>
        </is>
      </c>
      <c r="C1892" s="3" t="inlineStr">
        <is>
          <t>2019-09-28</t>
        </is>
      </c>
      <c r="D1892" s="3" t="n"/>
      <c r="E1892" s="3" t="inlineStr">
        <is>
          <t>instant</t>
        </is>
      </c>
      <c r="F1892" s="3" t="inlineStr">
        <is>
          <t>707000000.0</t>
        </is>
      </c>
      <c r="G1892" s="3" t="inlineStr">
        <is>
          <t>usd</t>
        </is>
      </c>
      <c r="H1892" s="3" t="inlineStr">
        <is>
          <t>-6</t>
        </is>
      </c>
      <c r="I1892" s="3" t="inlineStr">
        <is>
          <t>us-gaap:AccumulatedNetUnrealizedInvestmentGainLossMember</t>
        </is>
      </c>
      <c r="J1892"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ctNS0xLTEtMA_1a196adf-7444-449f-8c53-a28ea8200301</t>
        </is>
      </c>
      <c r="K1892" s="3" t="inlineStr">
        <is>
          <t>2020-10-30 00:00:00</t>
        </is>
      </c>
    </row>
    <row r="1893">
      <c r="B1893" s="3" t="inlineStr">
        <is>
          <t>StockholdersEquity</t>
        </is>
      </c>
      <c r="C1893" s="3" t="inlineStr">
        <is>
          <t>2017-09-30</t>
        </is>
      </c>
      <c r="D1893" s="3" t="n"/>
      <c r="E1893" s="3" t="inlineStr">
        <is>
          <t>instant</t>
        </is>
      </c>
      <c r="F1893" s="3" t="inlineStr">
        <is>
          <t>-278000000.0</t>
        </is>
      </c>
      <c r="G1893" s="3" t="inlineStr">
        <is>
          <t>usd</t>
        </is>
      </c>
      <c r="H1893" s="3" t="inlineStr">
        <is>
          <t>-6</t>
        </is>
      </c>
      <c r="I1893" s="3" t="inlineStr">
        <is>
          <t>us-gaap:AccumulatedOtherComprehensiveIncomeMember srt:CumulativeEffectPeriodOfAdoptionAdjustmentMember</t>
        </is>
      </c>
      <c r="J1893"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QtNS0xLTEtMA_37032fde-0fd1-4d74-9b29-d7fbee91c914</t>
        </is>
      </c>
      <c r="K1893" s="3" t="inlineStr">
        <is>
          <t>2020-10-30 00:00:00</t>
        </is>
      </c>
    </row>
    <row r="1894">
      <c r="B1894" s="3" t="inlineStr">
        <is>
          <t>AvailableForSaleDebtSecuritiesAmortizedCostBasis</t>
        </is>
      </c>
      <c r="C1894" s="3" t="inlineStr">
        <is>
          <t>2020-09-26</t>
        </is>
      </c>
      <c r="D1894" s="3" t="n"/>
      <c r="E1894" s="3" t="inlineStr">
        <is>
          <t>instant</t>
        </is>
      </c>
      <c r="F1894" s="3" t="inlineStr">
        <is>
          <t>2171000000.0</t>
        </is>
      </c>
      <c r="G1894" s="3" t="inlineStr">
        <is>
          <t>usd</t>
        </is>
      </c>
      <c r="H1894" s="3" t="inlineStr">
        <is>
          <t>-6</t>
        </is>
      </c>
      <c r="I1894" s="3" t="inlineStr">
        <is>
          <t>us-gaap:FairValueInputsLevel1Member</t>
        </is>
      </c>
      <c r="J1894"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MS0xLTEtMA_26938981-f0ab-41b8-acec-8d213af4ed6b</t>
        </is>
      </c>
      <c r="K1894" s="3" t="inlineStr">
        <is>
          <t>2020-10-30 00:00:00</t>
        </is>
      </c>
    </row>
    <row r="1895">
      <c r="B1895" s="3" t="inlineStr">
        <is>
          <t>AvailableForSaleDebtSecuritiesAccumulatedGrossUnrealizedGainBeforeTax</t>
        </is>
      </c>
      <c r="C1895" s="3" t="inlineStr">
        <is>
          <t>2020-09-26</t>
        </is>
      </c>
      <c r="D1895" s="3" t="n"/>
      <c r="E1895" s="3" t="inlineStr">
        <is>
          <t>instant</t>
        </is>
      </c>
      <c r="F1895" s="3" t="n"/>
      <c r="G1895" s="3" t="inlineStr">
        <is>
          <t>usd</t>
        </is>
      </c>
      <c r="H1895" s="3" t="inlineStr">
        <is>
          <t>-6</t>
        </is>
      </c>
      <c r="I1895" s="3" t="inlineStr">
        <is>
          <t>us-gaap:FairValueInputsLevel1Member</t>
        </is>
      </c>
      <c r="J1895"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My0xLTEtMA_06f57bf7-3fe4-4008-a710-ee0b648f0f0a</t>
        </is>
      </c>
      <c r="K1895" s="3" t="inlineStr">
        <is>
          <t>2020-10-30 00:00:00</t>
        </is>
      </c>
    </row>
    <row r="1896">
      <c r="B1896" s="3" t="inlineStr">
        <is>
          <t>AvailableForSaleDebtSecuritiesAccumulatedGrossUnrealizedLossBeforeTax</t>
        </is>
      </c>
      <c r="C1896" s="3" t="inlineStr">
        <is>
          <t>2020-09-26</t>
        </is>
      </c>
      <c r="D1896" s="3" t="n"/>
      <c r="E1896" s="3" t="inlineStr">
        <is>
          <t>instant</t>
        </is>
      </c>
      <c r="F1896" s="3" t="n"/>
      <c r="G1896" s="3" t="inlineStr">
        <is>
          <t>usd</t>
        </is>
      </c>
      <c r="H1896" s="3" t="inlineStr">
        <is>
          <t>-6</t>
        </is>
      </c>
      <c r="I1896" s="3" t="inlineStr">
        <is>
          <t>us-gaap:FairValueInputsLevel1Member</t>
        </is>
      </c>
      <c r="J1896"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NS0xLTEtMA_f7905ac8-e965-40f8-80cf-0728ac7a5396</t>
        </is>
      </c>
      <c r="K1896" s="3" t="inlineStr">
        <is>
          <t>2020-10-30 00:00:00</t>
        </is>
      </c>
    </row>
    <row r="1897">
      <c r="B1897" s="3" t="inlineStr">
        <is>
          <t>AvailableForSaleSecuritiesDebtSecurities</t>
        </is>
      </c>
      <c r="C1897" s="3" t="inlineStr">
        <is>
          <t>2020-09-26</t>
        </is>
      </c>
      <c r="D1897" s="3" t="n"/>
      <c r="E1897" s="3" t="inlineStr">
        <is>
          <t>instant</t>
        </is>
      </c>
      <c r="F1897" s="3" t="inlineStr">
        <is>
          <t>2171000000.0</t>
        </is>
      </c>
      <c r="G1897" s="3" t="inlineStr">
        <is>
          <t>usd</t>
        </is>
      </c>
      <c r="H1897" s="3" t="inlineStr">
        <is>
          <t>-6</t>
        </is>
      </c>
      <c r="I1897" s="3" t="inlineStr">
        <is>
          <t>us-gaap:FairValueInputsLevel1Member</t>
        </is>
      </c>
      <c r="J1897"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Ny0xLTEtMA_0a79ebe3-42c6-4bc9-85cb-1419c184afb4</t>
        </is>
      </c>
      <c r="K1897" s="3" t="inlineStr">
        <is>
          <t>2020-10-30 00:00:00</t>
        </is>
      </c>
    </row>
    <row r="1898">
      <c r="B1898" s="3" t="inlineStr">
        <is>
          <t>CashAndCashEquivalentsAtCarryingValue</t>
        </is>
      </c>
      <c r="C1898" s="3" t="inlineStr">
        <is>
          <t>2020-09-26</t>
        </is>
      </c>
      <c r="D1898" s="3" t="n"/>
      <c r="E1898" s="3" t="inlineStr">
        <is>
          <t>instant</t>
        </is>
      </c>
      <c r="F1898" s="3" t="inlineStr">
        <is>
          <t>2171000000.0</t>
        </is>
      </c>
      <c r="G1898" s="3" t="inlineStr">
        <is>
          <t>usd</t>
        </is>
      </c>
      <c r="H1898" s="3" t="inlineStr">
        <is>
          <t>-6</t>
        </is>
      </c>
      <c r="I1898" s="3" t="inlineStr">
        <is>
          <t>us-gaap:FairValueInputsLevel1Member</t>
        </is>
      </c>
      <c r="J1898"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OS0xLTEtMA_e7239df1-3051-4c9c-a844-eafdb18bfac8</t>
        </is>
      </c>
      <c r="K1898" s="3" t="inlineStr">
        <is>
          <t>2020-10-30 00:00:00</t>
        </is>
      </c>
    </row>
    <row r="1899">
      <c r="B1899" s="3" t="inlineStr">
        <is>
          <t>MarketableSecuritiesCurrent</t>
        </is>
      </c>
      <c r="C1899" s="3" t="inlineStr">
        <is>
          <t>2020-09-26</t>
        </is>
      </c>
      <c r="D1899" s="3" t="n"/>
      <c r="E1899" s="3" t="inlineStr">
        <is>
          <t>instant</t>
        </is>
      </c>
      <c r="F1899" s="3" t="n"/>
      <c r="G1899" s="3" t="inlineStr">
        <is>
          <t>usd</t>
        </is>
      </c>
      <c r="H1899" s="3" t="inlineStr">
        <is>
          <t>-6</t>
        </is>
      </c>
      <c r="I1899" s="3" t="inlineStr">
        <is>
          <t>us-gaap:FairValueInputsLevel1Member</t>
        </is>
      </c>
      <c r="J1899"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MTEtMS0xLTA_9ab1e0ed-021b-42a9-8872-d080aa97d08c</t>
        </is>
      </c>
      <c r="K1899" s="3" t="inlineStr">
        <is>
          <t>2020-10-30 00:00:00</t>
        </is>
      </c>
    </row>
    <row r="1900">
      <c r="B1900" s="3" t="inlineStr">
        <is>
          <t>MarketableSecuritiesNoncurrent</t>
        </is>
      </c>
      <c r="C1900" s="3" t="inlineStr">
        <is>
          <t>2020-09-26</t>
        </is>
      </c>
      <c r="D1900" s="3" t="n"/>
      <c r="E1900" s="3" t="inlineStr">
        <is>
          <t>instant</t>
        </is>
      </c>
      <c r="F1900" s="3" t="n"/>
      <c r="G1900" s="3" t="inlineStr">
        <is>
          <t>usd</t>
        </is>
      </c>
      <c r="H1900" s="3" t="inlineStr">
        <is>
          <t>-6</t>
        </is>
      </c>
      <c r="I1900" s="3" t="inlineStr">
        <is>
          <t>us-gaap:FairValueInputsLevel1Member</t>
        </is>
      </c>
      <c r="J1900" s="3" t="inlineStr">
        <is>
          <t>https://www.sec.gov/Archives/edgar/data/320193/000032019320000096/aapl-20200926.htm#id3VybDovL2RvY3MudjEvZG9jOmVmNzgxYWI1OGU0ZjRmY2FhODcyZGRiZDMwZGE0MGUxL3NlYzplZjc4MWFiNThlNGY0ZmNhYTg3MmRkYmQzMGRhNDBlMV8xMTgvZnJhZzo1NTZkZjI1NWJlM2Q0YTczOWEzYzA3ODJhZTNlYmQ1Mi90YWJsZTplYjhkZTQwNTlmZjA0ZGI1OTQxOTZlODU0NjUxMDMwYy90YWJsZXJhbmdlOmViOGRlNDA1OWZmMDRkYjU5NDE5NmU4NTQ2NTEwMzBjXzYtMTMtMS0xLTA_f29c04ed-9c47-4652-838e-7a0502270c5c</t>
        </is>
      </c>
      <c r="K1900" s="3" t="inlineStr">
        <is>
          <t>2020-10-30 00:00:00</t>
        </is>
      </c>
    </row>
    <row r="1901">
      <c r="B1901" s="3" t="inlineStr">
        <is>
          <t>DebtInstrumentMaturityYearRangeStart</t>
        </is>
      </c>
      <c r="C1901" s="3" t="inlineStr">
        <is>
          <t>2020-09-26</t>
        </is>
      </c>
      <c r="D1901" s="3" t="inlineStr">
        <is>
          <t>2019-09-29</t>
        </is>
      </c>
      <c r="E1901" s="3" t="inlineStr">
        <is>
          <t>duration</t>
        </is>
      </c>
      <c r="F1901" s="3" t="inlineStr">
        <is>
          <t>2025.0</t>
        </is>
      </c>
      <c r="G1901" s="3" t="n"/>
      <c r="H1901" s="3" t="n"/>
      <c r="I1901" s="3" t="inlineStr">
        <is>
          <t>aapl:FixedRateNotesMember aapl:FourthQuarter2020DebtIssuanceMember</t>
        </is>
      </c>
      <c r="J190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EtMS0xLTM4MjkvdGV4dHJlZ2lvbjplNTlmNDBlNWM5NTY0ZDFmODA1MzZhMjBhM2MzMGRkYl8xMDk5NTExNjI3Nzgw_e632ccdd-86e1-4bda-b2a8-163b66077f32</t>
        </is>
      </c>
      <c r="K1901" s="3" t="inlineStr">
        <is>
          <t>2020-10-30 00:00:00</t>
        </is>
      </c>
    </row>
    <row r="1902">
      <c r="B1902" s="3" t="inlineStr">
        <is>
          <t>DebtInstrumentMaturityYearRangeEnd</t>
        </is>
      </c>
      <c r="C1902" s="3" t="inlineStr">
        <is>
          <t>2020-09-26</t>
        </is>
      </c>
      <c r="D1902" s="3" t="inlineStr">
        <is>
          <t>2019-09-29</t>
        </is>
      </c>
      <c r="E1902" s="3" t="inlineStr">
        <is>
          <t>duration</t>
        </is>
      </c>
      <c r="F1902" s="3" t="inlineStr">
        <is>
          <t>2060.0</t>
        </is>
      </c>
      <c r="G1902" s="3" t="n"/>
      <c r="H1902" s="3" t="n"/>
      <c r="I1902" s="3" t="inlineStr">
        <is>
          <t>aapl:FixedRateNotesMember aapl:FourthQuarter2020DebtIssuanceMember</t>
        </is>
      </c>
      <c r="J1902"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EtMS0xLTM4MjkvdGV4dHJlZ2lvbjplNTlmNDBlNWM5NTY0ZDFmODA1MzZhMjBhM2MzMGRkYl8xMDk5NTExNjI3Nzg1_e36e47ff-ca29-4127-971a-1376ccc8ed56</t>
        </is>
      </c>
      <c r="K1902" s="3" t="inlineStr">
        <is>
          <t>2020-10-30 00:00:00</t>
        </is>
      </c>
    </row>
    <row r="1903">
      <c r="B1903" s="3" t="inlineStr">
        <is>
          <t>OperatingIncomeLoss</t>
        </is>
      </c>
      <c r="C1903" s="3" t="inlineStr">
        <is>
          <t>2018-09-29</t>
        </is>
      </c>
      <c r="D1903" s="3" t="inlineStr">
        <is>
          <t>2017-10-01</t>
        </is>
      </c>
      <c r="E1903" s="3" t="inlineStr">
        <is>
          <t>duration</t>
        </is>
      </c>
      <c r="F1903" s="3" t="inlineStr">
        <is>
          <t>90242000000.0</t>
        </is>
      </c>
      <c r="G1903" s="3" t="inlineStr">
        <is>
          <t>usd</t>
        </is>
      </c>
      <c r="H1903" s="3" t="inlineStr">
        <is>
          <t>-6</t>
        </is>
      </c>
      <c r="I1903" s="3" t="inlineStr">
        <is>
          <t>us-gaap:OperatingSegmentsMember</t>
        </is>
      </c>
      <c r="J1903" s="3" t="inlineStr">
        <is>
          <t>https://www.sec.gov/Archives/edgar/data/320193/000032019320000096/aapl-20200926.htm#id3VybDovL2RvY3MudjEvZG9jOmVmNzgxYWI1OGU0ZjRmY2FhODcyZGRiZDMwZGE0MGUxL3NlYzplZjc4MWFiNThlNGY0ZmNhYTg3MmRkYmQzMGRhNDBlMV8xNTEvZnJhZzowODBjNTdmNjE2OGU0M2Q2ODA2NTA1NWNlZDU1YzAxYi90YWJsZTphOWI3MTMwZDNjMmE0ZWJkYTlmZDI0MGE5MjA3YmUyNC90YWJsZXJhbmdlOmE5YjcxMzBkM2MyYTRlYmRhOWZkMjQwYTkyMDdiZTI0XzEtNS0xLTEtMA_c40291e2-27d7-4867-b5f4-9b5bb4772a05</t>
        </is>
      </c>
      <c r="K1903" s="3" t="inlineStr">
        <is>
          <t>2020-10-30 00:00:00</t>
        </is>
      </c>
    </row>
    <row r="1904">
      <c r="B1904" s="3" t="inlineStr">
        <is>
          <t>MaximumLengthOfTimeForeignCurrencyCashFlowHedge</t>
        </is>
      </c>
      <c r="C1904" s="3" t="inlineStr">
        <is>
          <t>2020-09-26</t>
        </is>
      </c>
      <c r="D1904" s="3" t="inlineStr">
        <is>
          <t>2019-09-29</t>
        </is>
      </c>
      <c r="E1904" s="3" t="inlineStr">
        <is>
          <t>duration</t>
        </is>
      </c>
      <c r="F1904" s="3" t="inlineStr">
        <is>
          <t>22.0</t>
        </is>
      </c>
      <c r="G1904" s="3" t="n"/>
      <c r="H1904" s="3" t="n"/>
      <c r="I1904" s="3" t="inlineStr">
        <is>
          <t>us-gaap:CrossCurrencyInterestRateContractMember</t>
        </is>
      </c>
      <c r="J1904"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UzMjE_ba52d2cc-c83a-4ad8-84f7-ce791eda3267</t>
        </is>
      </c>
      <c r="K1904" s="3" t="inlineStr">
        <is>
          <t>2020-10-30 00:00:00</t>
        </is>
      </c>
    </row>
    <row r="1905">
      <c r="B1905" s="3" t="inlineStr">
        <is>
          <t>DebtInstrumentInterestRateEffectivePercentage</t>
        </is>
      </c>
      <c r="C1905" s="3" t="inlineStr">
        <is>
          <t>2020-09-26</t>
        </is>
      </c>
      <c r="D1905" s="3" t="n"/>
      <c r="E1905" s="3" t="inlineStr">
        <is>
          <t>instant</t>
        </is>
      </c>
      <c r="F1905" s="3" t="inlineStr">
        <is>
          <t>0.006</t>
        </is>
      </c>
      <c r="G1905" s="3" t="inlineStr">
        <is>
          <t>number</t>
        </is>
      </c>
      <c r="H1905" s="3" t="inlineStr">
        <is>
          <t>4</t>
        </is>
      </c>
      <c r="I1905" s="3" t="inlineStr">
        <is>
          <t>aapl:A20132019DebtIssuancesMember srt:MinimumMember aapl:FloatingRateNotesMember</t>
        </is>
      </c>
      <c r="J190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NS0xLTEtOTEzL3RleHRyZWdpb246OWE2NjBkODE3YzM2NDZmMTlhZWEzOTFjYTVlYTNjOTJfNA_52ed5a6e-358a-4fa4-8395-10a0fb8ac8c7</t>
        </is>
      </c>
      <c r="K1905" s="3" t="inlineStr">
        <is>
          <t>2020-10-30 00:00:00</t>
        </is>
      </c>
    </row>
    <row r="1906">
      <c r="B1906" s="3" t="inlineStr">
        <is>
          <t>DebtInstrumentMaturityYearRangeStart</t>
        </is>
      </c>
      <c r="C1906" s="3" t="inlineStr">
        <is>
          <t>2020-09-26</t>
        </is>
      </c>
      <c r="D1906" s="3" t="inlineStr">
        <is>
          <t>2019-09-29</t>
        </is>
      </c>
      <c r="E1906" s="3" t="inlineStr">
        <is>
          <t>duration</t>
        </is>
      </c>
      <c r="F1906" s="3" t="inlineStr">
        <is>
          <t>2020.0</t>
        </is>
      </c>
      <c r="G1906" s="3" t="n"/>
      <c r="H1906" s="3" t="n"/>
      <c r="I1906" s="3" t="inlineStr">
        <is>
          <t>aapl:FixedRateNotesMember aapl:A20132019DebtIssuancesMember</t>
        </is>
      </c>
      <c r="J190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MS0xLTEtOTEzL3RleHRyZWdpb246MDUyMWQ5MWM5OTdlNDJkMzk4ZTMzZGI2YTdiMzkyZDZfNA_a21098bf-c2ad-481f-91f4-c2292cbb1758</t>
        </is>
      </c>
      <c r="K1906" s="3" t="inlineStr">
        <is>
          <t>2020-10-30 00:00:00</t>
        </is>
      </c>
    </row>
    <row r="1907">
      <c r="B1907" s="3" t="inlineStr">
        <is>
          <t>DebtInstrumentMaturityYearRangeEnd</t>
        </is>
      </c>
      <c r="C1907" s="3" t="inlineStr">
        <is>
          <t>2020-09-26</t>
        </is>
      </c>
      <c r="D1907" s="3" t="inlineStr">
        <is>
          <t>2019-09-29</t>
        </is>
      </c>
      <c r="E1907" s="3" t="inlineStr">
        <is>
          <t>duration</t>
        </is>
      </c>
      <c r="F1907" s="3" t="inlineStr">
        <is>
          <t>2049.0</t>
        </is>
      </c>
      <c r="G1907" s="3" t="n"/>
      <c r="H1907" s="3" t="n"/>
      <c r="I1907" s="3" t="inlineStr">
        <is>
          <t>aapl:FixedRateNotesMember aapl:A20132019DebtIssuancesMember</t>
        </is>
      </c>
      <c r="J1907"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MS0xLTEtOTEzL3RleHRyZWdpb246MDUyMWQ5MWM5OTdlNDJkMzk4ZTMzZGI2YTdiMzkyZDZfOQ_ed4c8c56-6d3a-44cb-87d3-96930b2ac4a5</t>
        </is>
      </c>
      <c r="K1907" s="3" t="inlineStr">
        <is>
          <t>2020-10-30 00:00:00</t>
        </is>
      </c>
    </row>
    <row r="1908">
      <c r="B1908" s="3" t="inlineStr">
        <is>
          <t>LesseeOperatingLeaseLeaseNotYetCommencedTermOfContract1</t>
        </is>
      </c>
      <c r="C1908" s="3" t="inlineStr">
        <is>
          <t>2020-09-26</t>
        </is>
      </c>
      <c r="D1908" s="3" t="n"/>
      <c r="E1908" s="3" t="inlineStr">
        <is>
          <t>instant</t>
        </is>
      </c>
      <c r="F1908" s="3" t="inlineStr">
        <is>
          <t>1.0</t>
        </is>
      </c>
      <c r="G1908" s="3" t="n"/>
      <c r="H1908" s="3" t="n"/>
      <c r="I1908" s="3" t="inlineStr">
        <is>
          <t>srt:MinimumMember</t>
        </is>
      </c>
      <c r="J1908"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IzMzI_6ef271eb-18d9-4559-80d5-ba6d80994dfe</t>
        </is>
      </c>
      <c r="K1908" s="3" t="inlineStr">
        <is>
          <t>2020-10-30 00:00:00</t>
        </is>
      </c>
    </row>
    <row r="1909">
      <c r="B1909" s="3" t="inlineStr">
        <is>
          <t>DerivativeFairValueOfDerivativeAsset</t>
        </is>
      </c>
      <c r="C1909" s="3" t="inlineStr">
        <is>
          <t>2019-09-28</t>
        </is>
      </c>
      <c r="D1909" s="3" t="n"/>
      <c r="E1909" s="3" t="inlineStr">
        <is>
          <t>instant</t>
        </is>
      </c>
      <c r="F1909" s="3" t="inlineStr">
        <is>
          <t>1798000000.0</t>
        </is>
      </c>
      <c r="G1909" s="3" t="inlineStr">
        <is>
          <t>usd</t>
        </is>
      </c>
      <c r="H1909" s="3" t="inlineStr">
        <is>
          <t>-6</t>
        </is>
      </c>
      <c r="I1909" s="3" t="inlineStr">
        <is>
          <t>us-gaap:ForeignExchangeContractMember us-gaap:OtherAssetsMember us-gaap:FairValueInputsLevel2Member us-gaap:DesignatedAsHedgingInstrumentMember</t>
        </is>
      </c>
      <c r="J1909"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MtMS0xLTEtMA_2bdec99c-3fe4-41ae-8c5e-199adb4f7986</t>
        </is>
      </c>
      <c r="K1909" s="3" t="inlineStr">
        <is>
          <t>2020-10-30 00:00:00</t>
        </is>
      </c>
    </row>
    <row r="1910">
      <c r="B1910" s="3" t="inlineStr">
        <is>
          <t>AvailableForSaleDebtSecuritiesAmortizedCostBasis</t>
        </is>
      </c>
      <c r="C1910" s="3" t="inlineStr">
        <is>
          <t>2019-09-28</t>
        </is>
      </c>
      <c r="D1910" s="3" t="n"/>
      <c r="E1910" s="3" t="inlineStr">
        <is>
          <t>instant</t>
        </is>
      </c>
      <c r="F1910" s="3" t="inlineStr">
        <is>
          <t>15897000000.0</t>
        </is>
      </c>
      <c r="G1910" s="3" t="inlineStr">
        <is>
          <t>usd</t>
        </is>
      </c>
      <c r="H1910" s="3" t="inlineStr">
        <is>
          <t>-6</t>
        </is>
      </c>
      <c r="I1910" s="3" t="inlineStr">
        <is>
          <t>us-gaap:FairValueInputsLevel1Member</t>
        </is>
      </c>
      <c r="J191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MS0xLTEtMA_6c7ec6a2-6080-46e8-86fd-d0bd5781aec1</t>
        </is>
      </c>
      <c r="K1910" s="3" t="inlineStr">
        <is>
          <t>2020-10-30 00:00:00</t>
        </is>
      </c>
    </row>
    <row r="1911">
      <c r="B1911" s="3" t="inlineStr">
        <is>
          <t>AvailableForSaleDebtSecuritiesAccumulatedGrossUnrealizedGainBeforeTax</t>
        </is>
      </c>
      <c r="C1911" s="3" t="inlineStr">
        <is>
          <t>2019-09-28</t>
        </is>
      </c>
      <c r="D1911" s="3" t="n"/>
      <c r="E1911" s="3" t="inlineStr">
        <is>
          <t>instant</t>
        </is>
      </c>
      <c r="F1911" s="3" t="n"/>
      <c r="G1911" s="3" t="inlineStr">
        <is>
          <t>usd</t>
        </is>
      </c>
      <c r="H1911" s="3" t="inlineStr">
        <is>
          <t>-6</t>
        </is>
      </c>
      <c r="I1911" s="3" t="inlineStr">
        <is>
          <t>us-gaap:FairValueInputsLevel1Member</t>
        </is>
      </c>
      <c r="J191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My0xLTEtMA_4b914c75-3175-458a-af54-c5110d1acd72</t>
        </is>
      </c>
      <c r="K1911" s="3" t="inlineStr">
        <is>
          <t>2020-10-30 00:00:00</t>
        </is>
      </c>
    </row>
    <row r="1912">
      <c r="B1912" s="3" t="inlineStr">
        <is>
          <t>AvailableForSaleDebtSecuritiesAccumulatedGrossUnrealizedLossBeforeTax</t>
        </is>
      </c>
      <c r="C1912" s="3" t="inlineStr">
        <is>
          <t>2019-09-28</t>
        </is>
      </c>
      <c r="D1912" s="3" t="n"/>
      <c r="E1912" s="3" t="inlineStr">
        <is>
          <t>instant</t>
        </is>
      </c>
      <c r="F1912" s="3" t="n"/>
      <c r="G1912" s="3" t="inlineStr">
        <is>
          <t>usd</t>
        </is>
      </c>
      <c r="H1912" s="3" t="inlineStr">
        <is>
          <t>-6</t>
        </is>
      </c>
      <c r="I1912" s="3" t="inlineStr">
        <is>
          <t>us-gaap:FairValueInputsLevel1Member</t>
        </is>
      </c>
      <c r="J191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NS0xLTEtMA_f41ead26-6a7d-4c6b-808d-33d8dbbf652b</t>
        </is>
      </c>
      <c r="K1912" s="3" t="inlineStr">
        <is>
          <t>2020-10-30 00:00:00</t>
        </is>
      </c>
    </row>
    <row r="1913">
      <c r="B1913" s="3" t="inlineStr">
        <is>
          <t>AvailableForSaleSecuritiesDebtSecurities</t>
        </is>
      </c>
      <c r="C1913" s="3" t="inlineStr">
        <is>
          <t>2019-09-28</t>
        </is>
      </c>
      <c r="D1913" s="3" t="n"/>
      <c r="E1913" s="3" t="inlineStr">
        <is>
          <t>instant</t>
        </is>
      </c>
      <c r="F1913" s="3" t="inlineStr">
        <is>
          <t>15897000000.0</t>
        </is>
      </c>
      <c r="G1913" s="3" t="inlineStr">
        <is>
          <t>usd</t>
        </is>
      </c>
      <c r="H1913" s="3" t="inlineStr">
        <is>
          <t>-6</t>
        </is>
      </c>
      <c r="I1913" s="3" t="inlineStr">
        <is>
          <t>us-gaap:FairValueInputsLevel1Member</t>
        </is>
      </c>
      <c r="J191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Ny0xLTEtMA_e78b1f03-ea54-4927-b379-c46564c4a129</t>
        </is>
      </c>
      <c r="K1913" s="3" t="inlineStr">
        <is>
          <t>2020-10-30 00:00:00</t>
        </is>
      </c>
    </row>
    <row r="1914">
      <c r="B1914" s="3" t="inlineStr">
        <is>
          <t>CashAndCashEquivalentsAtCarryingValue</t>
        </is>
      </c>
      <c r="C1914" s="3" t="inlineStr">
        <is>
          <t>2019-09-28</t>
        </is>
      </c>
      <c r="D1914" s="3" t="n"/>
      <c r="E1914" s="3" t="inlineStr">
        <is>
          <t>instant</t>
        </is>
      </c>
      <c r="F1914" s="3" t="inlineStr">
        <is>
          <t>15897000000.0</t>
        </is>
      </c>
      <c r="G1914" s="3" t="inlineStr">
        <is>
          <t>usd</t>
        </is>
      </c>
      <c r="H1914" s="3" t="inlineStr">
        <is>
          <t>-6</t>
        </is>
      </c>
      <c r="I1914" s="3" t="inlineStr">
        <is>
          <t>us-gaap:FairValueInputsLevel1Member</t>
        </is>
      </c>
      <c r="J191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OS0xLTEtMA_393162eb-4c31-4492-8c0c-a1072d2c63a8</t>
        </is>
      </c>
      <c r="K1914" s="3" t="inlineStr">
        <is>
          <t>2020-10-30 00:00:00</t>
        </is>
      </c>
    </row>
    <row r="1915">
      <c r="B1915" s="3" t="inlineStr">
        <is>
          <t>MarketableSecuritiesCurrent</t>
        </is>
      </c>
      <c r="C1915" s="3" t="inlineStr">
        <is>
          <t>2019-09-28</t>
        </is>
      </c>
      <c r="D1915" s="3" t="n"/>
      <c r="E1915" s="3" t="inlineStr">
        <is>
          <t>instant</t>
        </is>
      </c>
      <c r="F1915" s="3" t="n"/>
      <c r="G1915" s="3" t="inlineStr">
        <is>
          <t>usd</t>
        </is>
      </c>
      <c r="H1915" s="3" t="inlineStr">
        <is>
          <t>-6</t>
        </is>
      </c>
      <c r="I1915" s="3" t="inlineStr">
        <is>
          <t>us-gaap:FairValueInputsLevel1Member</t>
        </is>
      </c>
      <c r="J191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MTEtMS0xLTA_057d72f6-1ba2-4e16-a0b6-b2f0f0f32f20</t>
        </is>
      </c>
      <c r="K1915" s="3" t="inlineStr">
        <is>
          <t>2020-10-30 00:00:00</t>
        </is>
      </c>
    </row>
    <row r="1916">
      <c r="B1916" s="3" t="inlineStr">
        <is>
          <t>MarketableSecuritiesNoncurrent</t>
        </is>
      </c>
      <c r="C1916" s="3" t="inlineStr">
        <is>
          <t>2019-09-28</t>
        </is>
      </c>
      <c r="D1916" s="3" t="n"/>
      <c r="E1916" s="3" t="inlineStr">
        <is>
          <t>instant</t>
        </is>
      </c>
      <c r="F1916" s="3" t="n"/>
      <c r="G1916" s="3" t="inlineStr">
        <is>
          <t>usd</t>
        </is>
      </c>
      <c r="H1916" s="3" t="inlineStr">
        <is>
          <t>-6</t>
        </is>
      </c>
      <c r="I1916" s="3" t="inlineStr">
        <is>
          <t>us-gaap:FairValueInputsLevel1Member</t>
        </is>
      </c>
      <c r="J191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YtMTMtMS0xLTA_f20cdc7c-4fca-4860-b1a1-c78017f141e9</t>
        </is>
      </c>
      <c r="K1916" s="3" t="inlineStr">
        <is>
          <t>2020-10-30 00:00:00</t>
        </is>
      </c>
    </row>
    <row r="1917">
      <c r="B1917" s="3" t="inlineStr">
        <is>
          <t>DebtInstrumentCarryingAmount</t>
        </is>
      </c>
      <c r="C1917" s="3" t="inlineStr">
        <is>
          <t>2019-09-28</t>
        </is>
      </c>
      <c r="D1917" s="3" t="n"/>
      <c r="E1917" s="3" t="inlineStr">
        <is>
          <t>instant</t>
        </is>
      </c>
      <c r="F1917" s="3" t="n"/>
      <c r="G1917" s="3" t="inlineStr">
        <is>
          <t>usd</t>
        </is>
      </c>
      <c r="H1917" s="3" t="inlineStr">
        <is>
          <t>-6</t>
        </is>
      </c>
      <c r="I1917" s="3" t="inlineStr">
        <is>
          <t>aapl:FixedRateNotesMember aapl:ThirdQuarter2020DebtIssuanceMember</t>
        </is>
      </c>
      <c r="J1917"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ctMS0xLTkxMw_a89090bb-906f-4570-b544-8685f57043d2</t>
        </is>
      </c>
      <c r="K1917" s="3" t="inlineStr">
        <is>
          <t>2020-10-30 00:00:00</t>
        </is>
      </c>
    </row>
    <row r="1918">
      <c r="B1918" s="3" t="inlineStr">
        <is>
          <t>DebtInstrumentInterestRateEffectivePercentage</t>
        </is>
      </c>
      <c r="C1918" s="3" t="inlineStr">
        <is>
          <t>2019-09-28</t>
        </is>
      </c>
      <c r="D1918" s="3" t="n"/>
      <c r="E1918" s="3" t="inlineStr">
        <is>
          <t>instant</t>
        </is>
      </c>
      <c r="F1918" s="3" t="n"/>
      <c r="G1918" s="3" t="inlineStr">
        <is>
          <t>number</t>
        </is>
      </c>
      <c r="H1918" s="3" t="inlineStr">
        <is>
          <t>4</t>
        </is>
      </c>
      <c r="I1918" s="3" t="inlineStr">
        <is>
          <t>aapl:FixedRateNotesMember aapl:ThirdQuarter2020DebtIssuanceMember</t>
        </is>
      </c>
      <c r="J1918"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ktMS0xLTkxMw_ed10f605-1f51-4fbf-a771-bd78b06e3ff6</t>
        </is>
      </c>
      <c r="K1918" s="3" t="inlineStr">
        <is>
          <t>2020-10-30 00:00:00</t>
        </is>
      </c>
    </row>
    <row r="1919">
      <c r="B1919" s="3" t="inlineStr">
        <is>
          <t>NoTradingSymbolFlag</t>
        </is>
      </c>
      <c r="C1919" s="3" t="inlineStr">
        <is>
          <t>2020-09-26</t>
        </is>
      </c>
      <c r="D1919" s="3" t="inlineStr">
        <is>
          <t>2019-09-29</t>
        </is>
      </c>
      <c r="E1919" s="3" t="inlineStr">
        <is>
          <t>duration</t>
        </is>
      </c>
      <c r="F1919" s="3" t="n"/>
      <c r="G1919" s="3" t="n"/>
      <c r="H1919" s="3" t="n"/>
      <c r="I1919" s="3" t="inlineStr">
        <is>
          <t>aapl:A0.500Notesdue2031Member</t>
        </is>
      </c>
      <c r="J1919"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NC0xLTEtMS0xMDY_96e4ad53-35c1-4aba-aa03-e515771aa0ac</t>
        </is>
      </c>
      <c r="K1919" s="3" t="inlineStr">
        <is>
          <t>2020-10-30 00:00:00</t>
        </is>
      </c>
    </row>
    <row r="1920">
      <c r="B1920" s="3" t="inlineStr">
        <is>
          <t>Security12bTitle</t>
        </is>
      </c>
      <c r="C1920" s="3" t="inlineStr">
        <is>
          <t>2020-09-26</t>
        </is>
      </c>
      <c r="D1920" s="3" t="inlineStr">
        <is>
          <t>2019-09-29</t>
        </is>
      </c>
      <c r="E1920" s="3" t="inlineStr">
        <is>
          <t>duration</t>
        </is>
      </c>
      <c r="F1920" s="3" t="n"/>
      <c r="G1920" s="3" t="n"/>
      <c r="H1920" s="3" t="n"/>
      <c r="I1920" s="3" t="inlineStr">
        <is>
          <t>aapl:A0.500Notesdue2031Member</t>
        </is>
      </c>
      <c r="J1920"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MC0wLTEtMS03MQ_90509d0e-af6f-44a8-961a-b9312d589d4d</t>
        </is>
      </c>
      <c r="K1920" s="3" t="inlineStr">
        <is>
          <t>2020-10-30 00:00:00</t>
        </is>
      </c>
    </row>
    <row r="1921">
      <c r="B1921" s="3" t="inlineStr">
        <is>
          <t>SecurityExchangeName</t>
        </is>
      </c>
      <c r="C1921" s="3" t="inlineStr">
        <is>
          <t>2020-09-26</t>
        </is>
      </c>
      <c r="D1921" s="3" t="inlineStr">
        <is>
          <t>2019-09-29</t>
        </is>
      </c>
      <c r="E1921" s="3" t="inlineStr">
        <is>
          <t>duration</t>
        </is>
      </c>
      <c r="F1921" s="3" t="n"/>
      <c r="G1921" s="3" t="n"/>
      <c r="H1921" s="3" t="n"/>
      <c r="I1921" s="3" t="inlineStr">
        <is>
          <t>aapl:A0.500Notesdue2031Member</t>
        </is>
      </c>
      <c r="J1921"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MC0yLTEtMS0xMDM_709a1c31-3e56-46c1-8153-9307ff4a46c0</t>
        </is>
      </c>
      <c r="K1921" s="3" t="inlineStr">
        <is>
          <t>2020-10-30 00:00:00</t>
        </is>
      </c>
    </row>
    <row r="1922">
      <c r="B1922" s="3" t="inlineStr">
        <is>
          <t>DebtInstrumentInterestRateStatedPercentage</t>
        </is>
      </c>
      <c r="C1922" s="3" t="inlineStr">
        <is>
          <t>2020-09-26</t>
        </is>
      </c>
      <c r="D1922" s="3" t="n"/>
      <c r="E1922" s="3" t="inlineStr">
        <is>
          <t>instant</t>
        </is>
      </c>
      <c r="F1922" s="3" t="inlineStr">
        <is>
          <t>0.0255</t>
        </is>
      </c>
      <c r="G1922" s="3" t="inlineStr">
        <is>
          <t>number</t>
        </is>
      </c>
      <c r="H1922" s="3" t="inlineStr">
        <is>
          <t>INF</t>
        </is>
      </c>
      <c r="I1922" s="3" t="inlineStr">
        <is>
          <t>aapl:FixedRateNotesMember srt:MaximumMember aapl:FourthQuarter2020DebtIssuanceMember</t>
        </is>
      </c>
      <c r="J1922"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AtMS0xLTM4MjYvdGV4dHJlZ2lvbjoyNDcwZWM4MzgxNTA0MzYwOGQ3M2Y1NmMxODNiNmQ4ZF8xMDk5NTExNjI3Nzk2_5efa09dd-81ae-48e9-a485-b0d0d26222ee</t>
        </is>
      </c>
      <c r="K1922" s="3" t="inlineStr">
        <is>
          <t>2020-10-30 00:00:00</t>
        </is>
      </c>
    </row>
    <row r="1923">
      <c r="B1923" s="3" t="inlineStr">
        <is>
          <t>DebtInstrumentInterestRateEffectivePercentage</t>
        </is>
      </c>
      <c r="C1923" s="3" t="inlineStr">
        <is>
          <t>2020-09-26</t>
        </is>
      </c>
      <c r="D1923" s="3" t="n"/>
      <c r="E1923" s="3" t="inlineStr">
        <is>
          <t>instant</t>
        </is>
      </c>
      <c r="F1923" s="3" t="inlineStr">
        <is>
          <t>0.0259</t>
        </is>
      </c>
      <c r="G1923" s="3" t="inlineStr">
        <is>
          <t>number</t>
        </is>
      </c>
      <c r="H1923" s="3" t="inlineStr">
        <is>
          <t>4</t>
        </is>
      </c>
      <c r="I1923" s="3" t="inlineStr">
        <is>
          <t>aapl:FixedRateNotesMember srt:MaximumMember aapl:FourthQuarter2020DebtIssuanceMember</t>
        </is>
      </c>
      <c r="J1923"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UtMS0xLTM4MzgvdGV4dHJlZ2lvbjozMWQ5ZTdlNDYwZGI0NGZkYjgwNTk5MmFmZGM3ZGNmNV8xMDk5NTExNjI3Nzg1_72461dd6-2778-4e0c-8457-874be3b5433a</t>
        </is>
      </c>
      <c r="K1923" s="3" t="inlineStr">
        <is>
          <t>2020-10-30 00:00:00</t>
        </is>
      </c>
    </row>
    <row r="1924">
      <c r="B1924" s="3" t="inlineStr">
        <is>
          <t>IncomeLossFromContinuingOperationsBeforeIncomeTaxesExtraordinaryItemsNoncontrollingInterest</t>
        </is>
      </c>
      <c r="C1924" s="3" t="inlineStr">
        <is>
          <t>2020-09-26</t>
        </is>
      </c>
      <c r="D1924" s="3" t="inlineStr">
        <is>
          <t>2019-09-29</t>
        </is>
      </c>
      <c r="E1924" s="3" t="inlineStr">
        <is>
          <t>duration</t>
        </is>
      </c>
      <c r="F1924" s="3" t="inlineStr">
        <is>
          <t>1627000000.0</t>
        </is>
      </c>
      <c r="G1924" s="3" t="inlineStr">
        <is>
          <t>usd</t>
        </is>
      </c>
      <c r="H1924" s="3" t="inlineStr">
        <is>
          <t>-6</t>
        </is>
      </c>
      <c r="I1924" s="3" t="inlineStr">
        <is>
          <t>us-gaap:ReclassificationOutOfAccumulatedOtherComprehensiveIncomeMember</t>
        </is>
      </c>
      <c r="J1924"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gtNC0xLTEtMA_571a1398-14f7-48e8-ab89-ea1a7e495554</t>
        </is>
      </c>
      <c r="K1924" s="3" t="inlineStr">
        <is>
          <t>2020-10-30 00:00:00</t>
        </is>
      </c>
    </row>
    <row r="1925">
      <c r="B1925" s="3" t="inlineStr">
        <is>
          <t>StockholdersEquity</t>
        </is>
      </c>
      <c r="C1925" s="3" t="inlineStr">
        <is>
          <t>2018-09-29</t>
        </is>
      </c>
      <c r="D1925" s="3" t="n"/>
      <c r="E1925" s="3" t="inlineStr">
        <is>
          <t>instant</t>
        </is>
      </c>
      <c r="F1925" s="3" t="inlineStr">
        <is>
          <t>89000000.0</t>
        </is>
      </c>
      <c r="G1925" s="3" t="inlineStr">
        <is>
          <t>usd</t>
        </is>
      </c>
      <c r="H1925" s="3" t="inlineStr">
        <is>
          <t>-6</t>
        </is>
      </c>
      <c r="I1925" s="3" t="inlineStr">
        <is>
          <t>srt:CumulativeEffectPeriodOfAdoptionAdjustmentMember us-gaap:AccumulatedNetUnrealizedInvestmentGainLossMember</t>
        </is>
      </c>
      <c r="J192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YtNS0xLTEtMA_e87b7188-53c8-4a59-9d61-74ed6f15e8a7</t>
        </is>
      </c>
      <c r="K1925" s="3" t="inlineStr">
        <is>
          <t>2020-10-30 00:00:00</t>
        </is>
      </c>
    </row>
    <row r="1926">
      <c r="B1926" s="3" t="inlineStr">
        <is>
          <t>StockholdersEquity</t>
        </is>
      </c>
      <c r="C1926" s="3" t="inlineStr">
        <is>
          <t>2018-09-29</t>
        </is>
      </c>
      <c r="D1926" s="3" t="n"/>
      <c r="E1926" s="3" t="inlineStr">
        <is>
          <t>instant</t>
        </is>
      </c>
      <c r="F1926" s="3" t="inlineStr">
        <is>
          <t>-1055000000.0</t>
        </is>
      </c>
      <c r="G1926" s="3" t="inlineStr">
        <is>
          <t>usd</t>
        </is>
      </c>
      <c r="H1926" s="3" t="inlineStr">
        <is>
          <t>-6</t>
        </is>
      </c>
      <c r="I1926" s="3" t="inlineStr">
        <is>
          <t>us-gaap:AccumulatedTranslationAdjustmentMember</t>
        </is>
      </c>
      <c r="J1926"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tMS0xLTEtMA_ec702ce5-82a1-4115-87d7-86b734a19115</t>
        </is>
      </c>
      <c r="K1926" s="3" t="inlineStr">
        <is>
          <t>2020-10-30 00:00:00</t>
        </is>
      </c>
    </row>
    <row r="1927">
      <c r="B1927" s="3" t="inlineStr">
        <is>
          <t>AvailableForSaleDebtSecuritiesAmortizedCostBasis</t>
        </is>
      </c>
      <c r="C1927" s="3" t="inlineStr">
        <is>
          <t>2019-09-28</t>
        </is>
      </c>
      <c r="D1927" s="3" t="n"/>
      <c r="E1927" s="3" t="inlineStr">
        <is>
          <t>instant</t>
        </is>
      </c>
      <c r="F1927" s="3" t="inlineStr">
        <is>
          <t>12204000000.0</t>
        </is>
      </c>
      <c r="G1927" s="3" t="inlineStr">
        <is>
          <t>usd</t>
        </is>
      </c>
      <c r="H1927" s="3" t="inlineStr">
        <is>
          <t>-6</t>
        </is>
      </c>
      <c r="I1927" s="3" t="inlineStr">
        <is>
          <t>us-gaap:CashMember</t>
        </is>
      </c>
      <c r="J192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MS0xLTEtMA_8508f33a-c3da-4b24-9d2f-15339182f946</t>
        </is>
      </c>
      <c r="K1927" s="3" t="inlineStr">
        <is>
          <t>2020-10-30 00:00:00</t>
        </is>
      </c>
    </row>
    <row r="1928">
      <c r="B1928" s="3" t="inlineStr">
        <is>
          <t>AvailableForSaleDebtSecuritiesAccumulatedGrossUnrealizedGainBeforeTax</t>
        </is>
      </c>
      <c r="C1928" s="3" t="inlineStr">
        <is>
          <t>2019-09-28</t>
        </is>
      </c>
      <c r="D1928" s="3" t="n"/>
      <c r="E1928" s="3" t="inlineStr">
        <is>
          <t>instant</t>
        </is>
      </c>
      <c r="F1928" s="3" t="n"/>
      <c r="G1928" s="3" t="inlineStr">
        <is>
          <t>usd</t>
        </is>
      </c>
      <c r="H1928" s="3" t="inlineStr">
        <is>
          <t>-6</t>
        </is>
      </c>
      <c r="I1928" s="3" t="inlineStr">
        <is>
          <t>us-gaap:CashMember</t>
        </is>
      </c>
      <c r="J1928"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My0xLTEtMA_811a8b6f-81b0-452b-929f-ef454a094b2e</t>
        </is>
      </c>
      <c r="K1928" s="3" t="inlineStr">
        <is>
          <t>2020-10-30 00:00:00</t>
        </is>
      </c>
    </row>
    <row r="1929">
      <c r="B1929" s="3" t="inlineStr">
        <is>
          <t>AvailableForSaleDebtSecuritiesAccumulatedGrossUnrealizedLossBeforeTax</t>
        </is>
      </c>
      <c r="C1929" s="3" t="inlineStr">
        <is>
          <t>2019-09-28</t>
        </is>
      </c>
      <c r="D1929" s="3" t="n"/>
      <c r="E1929" s="3" t="inlineStr">
        <is>
          <t>instant</t>
        </is>
      </c>
      <c r="F1929" s="3" t="n"/>
      <c r="G1929" s="3" t="inlineStr">
        <is>
          <t>usd</t>
        </is>
      </c>
      <c r="H1929" s="3" t="inlineStr">
        <is>
          <t>-6</t>
        </is>
      </c>
      <c r="I1929" s="3" t="inlineStr">
        <is>
          <t>us-gaap:CashMember</t>
        </is>
      </c>
      <c r="J192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NS0xLTEtMA_7aa875e6-f330-4112-875c-d6622a69752c</t>
        </is>
      </c>
      <c r="K1929" s="3" t="inlineStr">
        <is>
          <t>2020-10-30 00:00:00</t>
        </is>
      </c>
    </row>
    <row r="1930">
      <c r="B1930" s="3" t="inlineStr">
        <is>
          <t>AvailableForSaleSecuritiesDebtSecurities</t>
        </is>
      </c>
      <c r="C1930" s="3" t="inlineStr">
        <is>
          <t>2019-09-28</t>
        </is>
      </c>
      <c r="D1930" s="3" t="n"/>
      <c r="E1930" s="3" t="inlineStr">
        <is>
          <t>instant</t>
        </is>
      </c>
      <c r="F1930" s="3" t="inlineStr">
        <is>
          <t>12204000000.0</t>
        </is>
      </c>
      <c r="G1930" s="3" t="inlineStr">
        <is>
          <t>usd</t>
        </is>
      </c>
      <c r="H1930" s="3" t="inlineStr">
        <is>
          <t>-6</t>
        </is>
      </c>
      <c r="I1930" s="3" t="inlineStr">
        <is>
          <t>us-gaap:CashMember</t>
        </is>
      </c>
      <c r="J193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Ny0xLTEtMA_0f9880fc-d700-49a8-be47-8df37f48d4f1</t>
        </is>
      </c>
      <c r="K1930" s="3" t="inlineStr">
        <is>
          <t>2020-10-30 00:00:00</t>
        </is>
      </c>
    </row>
    <row r="1931">
      <c r="B1931" s="3" t="inlineStr">
        <is>
          <t>CashAndCashEquivalentsAtCarryingValue</t>
        </is>
      </c>
      <c r="C1931" s="3" t="inlineStr">
        <is>
          <t>2019-09-28</t>
        </is>
      </c>
      <c r="D1931" s="3" t="n"/>
      <c r="E1931" s="3" t="inlineStr">
        <is>
          <t>instant</t>
        </is>
      </c>
      <c r="F1931" s="3" t="inlineStr">
        <is>
          <t>12204000000.0</t>
        </is>
      </c>
      <c r="G1931" s="3" t="inlineStr">
        <is>
          <t>usd</t>
        </is>
      </c>
      <c r="H1931" s="3" t="inlineStr">
        <is>
          <t>-6</t>
        </is>
      </c>
      <c r="I1931" s="3" t="inlineStr">
        <is>
          <t>us-gaap:CashMember</t>
        </is>
      </c>
      <c r="J193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OS0xLTEtMA_a8043cb6-defc-4e19-a0af-5c2b723fec4c</t>
        </is>
      </c>
      <c r="K1931" s="3" t="inlineStr">
        <is>
          <t>2020-10-30 00:00:00</t>
        </is>
      </c>
    </row>
    <row r="1932">
      <c r="B1932" s="3" t="inlineStr">
        <is>
          <t>MarketableSecuritiesCurrent</t>
        </is>
      </c>
      <c r="C1932" s="3" t="inlineStr">
        <is>
          <t>2019-09-28</t>
        </is>
      </c>
      <c r="D1932" s="3" t="n"/>
      <c r="E1932" s="3" t="inlineStr">
        <is>
          <t>instant</t>
        </is>
      </c>
      <c r="F1932" s="3" t="n"/>
      <c r="G1932" s="3" t="inlineStr">
        <is>
          <t>usd</t>
        </is>
      </c>
      <c r="H1932" s="3" t="inlineStr">
        <is>
          <t>-6</t>
        </is>
      </c>
      <c r="I1932" s="3" t="inlineStr">
        <is>
          <t>us-gaap:CashMember</t>
        </is>
      </c>
      <c r="J193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MTEtMS0xLTA_34d4a83b-e401-46e8-9db9-001f5c6f106a</t>
        </is>
      </c>
      <c r="K1932" s="3" t="inlineStr">
        <is>
          <t>2020-10-30 00:00:00</t>
        </is>
      </c>
    </row>
    <row r="1933">
      <c r="B1933" s="3" t="inlineStr">
        <is>
          <t>MarketableSecuritiesNoncurrent</t>
        </is>
      </c>
      <c r="C1933" s="3" t="inlineStr">
        <is>
          <t>2019-09-28</t>
        </is>
      </c>
      <c r="D1933" s="3" t="n"/>
      <c r="E1933" s="3" t="inlineStr">
        <is>
          <t>instant</t>
        </is>
      </c>
      <c r="F1933" s="3" t="n"/>
      <c r="G1933" s="3" t="inlineStr">
        <is>
          <t>usd</t>
        </is>
      </c>
      <c r="H1933" s="3" t="inlineStr">
        <is>
          <t>-6</t>
        </is>
      </c>
      <c r="I1933" s="3" t="inlineStr">
        <is>
          <t>us-gaap:CashMember</t>
        </is>
      </c>
      <c r="J193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ItMTMtMS0xLTA_4d9f7f97-38e9-4ca4-ad59-8299ad6b0df6</t>
        </is>
      </c>
      <c r="K1933" s="3" t="inlineStr">
        <is>
          <t>2020-10-30 00:00:00</t>
        </is>
      </c>
    </row>
    <row r="1934">
      <c r="B1934" s="3" t="inlineStr">
        <is>
          <t>EntityCommonStockSharesOutstanding</t>
        </is>
      </c>
      <c r="C1934" s="3" t="inlineStr">
        <is>
          <t>2020-10-16</t>
        </is>
      </c>
      <c r="D1934" s="3" t="n"/>
      <c r="E1934" s="3" t="inlineStr">
        <is>
          <t>instant</t>
        </is>
      </c>
      <c r="F1934" s="3" t="inlineStr">
        <is>
          <t>17001802000.0</t>
        </is>
      </c>
      <c r="G1934" s="3" t="inlineStr">
        <is>
          <t>shares</t>
        </is>
      </c>
      <c r="H1934" s="3" t="inlineStr">
        <is>
          <t>-3</t>
        </is>
      </c>
      <c r="I1934" s="3" t="n"/>
      <c r="J1934"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yOTYx_0726627e-14fb-4245-a8a4-6d10c66069d1</t>
        </is>
      </c>
      <c r="K1934" s="3" t="inlineStr">
        <is>
          <t>2020-10-30 00:00:00</t>
        </is>
      </c>
    </row>
    <row r="1935">
      <c r="B1935" s="3" t="inlineStr">
        <is>
          <t>OtherComprehensiveIncomeLossNetOfTaxPortionAttributableToParent</t>
        </is>
      </c>
      <c r="C1935" s="3" t="inlineStr">
        <is>
          <t>2018-09-29</t>
        </is>
      </c>
      <c r="D1935" s="3" t="inlineStr">
        <is>
          <t>2017-10-01</t>
        </is>
      </c>
      <c r="E1935" s="3" t="inlineStr">
        <is>
          <t>duration</t>
        </is>
      </c>
      <c r="F1935" s="3" t="inlineStr">
        <is>
          <t>-3026000000.0</t>
        </is>
      </c>
      <c r="G1935" s="3" t="inlineStr">
        <is>
          <t>usd</t>
        </is>
      </c>
      <c r="H1935" s="3" t="inlineStr">
        <is>
          <t>-6</t>
        </is>
      </c>
      <c r="I1935" s="3" t="inlineStr">
        <is>
          <t>us-gaap:AccumulatedOtherComprehensiveIncomeMember</t>
        </is>
      </c>
      <c r="J1935"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MtNS0xLTEtMA_9e37fa13-4303-4800-8764-708047f6edec</t>
        </is>
      </c>
      <c r="K1935" s="3" t="inlineStr">
        <is>
          <t>2020-10-30 00:00:00</t>
        </is>
      </c>
    </row>
    <row r="1936">
      <c r="B1936" s="3" t="inlineStr">
        <is>
          <t>OtherComprehensiveIncomeLossNetOfTaxPortionAttributableToParent__dim__AccumulatedOtherComprehensiveIncomeMember</t>
        </is>
      </c>
      <c r="C1936" s="3" t="inlineStr">
        <is>
          <t>2018-09-29</t>
        </is>
      </c>
      <c r="D1936" s="3" t="inlineStr">
        <is>
          <t>2017-10-01</t>
        </is>
      </c>
      <c r="E1936" s="3" t="inlineStr">
        <is>
          <t>duration</t>
        </is>
      </c>
      <c r="F1936" s="3" t="inlineStr">
        <is>
          <t>-3026000000.0</t>
        </is>
      </c>
      <c r="G1936" s="3" t="inlineStr">
        <is>
          <t>usd</t>
        </is>
      </c>
      <c r="H1936" s="3" t="inlineStr">
        <is>
          <t>-6</t>
        </is>
      </c>
      <c r="I1936" s="3" t="inlineStr">
        <is>
          <t>us-gaap:AccumulatedOtherComprehensiveIncomeMember</t>
        </is>
      </c>
      <c r="J1936"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MtNS0xLTEtMA_9e37fa13-4303-4800-8764-708047f6edec</t>
        </is>
      </c>
      <c r="K1936" s="3" t="inlineStr">
        <is>
          <t>2020-10-30 00:00:00</t>
        </is>
      </c>
    </row>
    <row r="1937">
      <c r="B1937" s="3" t="inlineStr">
        <is>
          <t>RevenueFromContractWithCustomerExcludingAssessedTax</t>
        </is>
      </c>
      <c r="C1937" s="3" t="inlineStr">
        <is>
          <t>2018-09-29</t>
        </is>
      </c>
      <c r="D1937" s="3" t="inlineStr">
        <is>
          <t>2017-10-01</t>
        </is>
      </c>
      <c r="E1937" s="3" t="inlineStr">
        <is>
          <t>duration</t>
        </is>
      </c>
      <c r="F1937" s="3" t="inlineStr">
        <is>
          <t>25198000000.0</t>
        </is>
      </c>
      <c r="G1937" s="3" t="inlineStr">
        <is>
          <t>usd</t>
        </is>
      </c>
      <c r="H1937" s="3" t="inlineStr">
        <is>
          <t>-6</t>
        </is>
      </c>
      <c r="I1937" s="3" t="inlineStr">
        <is>
          <t>aapl:MacMember</t>
        </is>
      </c>
      <c r="J1937"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ItNS0xLTEtMA_9b69e4f1-6567-45b4-9179-5c9d6d94e0e6</t>
        </is>
      </c>
      <c r="K1937" s="3" t="inlineStr">
        <is>
          <t>2020-10-30 00:00:00</t>
        </is>
      </c>
    </row>
    <row r="1938">
      <c r="B1938" s="3" t="inlineStr">
        <is>
          <t>NoncurrentAssets</t>
        </is>
      </c>
      <c r="C1938" s="3" t="inlineStr">
        <is>
          <t>2019-09-28</t>
        </is>
      </c>
      <c r="D1938" s="3" t="n"/>
      <c r="E1938" s="3" t="inlineStr">
        <is>
          <t>instant</t>
        </is>
      </c>
      <c r="F1938" s="3" t="inlineStr">
        <is>
          <t>9064000000.0</t>
        </is>
      </c>
      <c r="G1938" s="3" t="inlineStr">
        <is>
          <t>usd</t>
        </is>
      </c>
      <c r="H1938" s="3" t="inlineStr">
        <is>
          <t>-6</t>
        </is>
      </c>
      <c r="I1938" s="3" t="inlineStr">
        <is>
          <t>country:CN</t>
        </is>
      </c>
      <c r="J1938" s="3" t="inlineStr">
        <is>
          <t>https://www.sec.gov/Archives/edgar/data/320193/000032019320000096/aapl-20200926.htm#id3VybDovL2RvY3MudjEvZG9jOmVmNzgxYWI1OGU0ZjRmY2FhODcyZGRiZDMwZGE0MGUxL3NlYzplZjc4MWFiNThlNGY0ZmNhYTg3MmRkYmQzMGRhNDBlMV8xNTEvZnJhZzowODBjNTdmNjE2OGU0M2Q2ODA2NTA1NWNlZDU1YzAxYi90YWJsZTo3MWU5NjYyOTkxNDE0NDM5OGE5NmYwOTNmN2JmZGU2Zi90YWJsZXJhbmdlOjcxZTk2NjI5OTE0MTQ0Mzk4YTk2ZjA5M2Y3YmZkZTZmXzMtMy0xLTEtMA_c0386478-0c87-4cb7-892c-e7d4a3606b96</t>
        </is>
      </c>
      <c r="K1938" s="3" t="inlineStr">
        <is>
          <t>2020-10-30 00:00:00</t>
        </is>
      </c>
    </row>
    <row r="1939">
      <c r="B1939" s="3" t="inlineStr">
        <is>
          <t>RevenueFromContractWithCustomerExcludingAssessedTax</t>
        </is>
      </c>
      <c r="C1939" s="3" t="inlineStr">
        <is>
          <t>2018-12-29</t>
        </is>
      </c>
      <c r="D1939" s="3" t="inlineStr">
        <is>
          <t>2018-09-30</t>
        </is>
      </c>
      <c r="E1939" s="3" t="inlineStr">
        <is>
          <t>duration</t>
        </is>
      </c>
      <c r="F1939" s="3" t="inlineStr">
        <is>
          <t>84310000000.0</t>
        </is>
      </c>
      <c r="G1939" s="3" t="inlineStr">
        <is>
          <t>usd</t>
        </is>
      </c>
      <c r="H1939" s="3" t="inlineStr">
        <is>
          <t>-6</t>
        </is>
      </c>
      <c r="I1939" s="3" t="n"/>
      <c r="J1939"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ItNy0xLTEtMA_f85c9203-446e-424c-9266-7953bdc406a6</t>
        </is>
      </c>
      <c r="K1939" s="3" t="inlineStr">
        <is>
          <t>2020-10-30 00:00:00</t>
        </is>
      </c>
    </row>
    <row r="1940">
      <c r="B1940" s="3" t="inlineStr">
        <is>
          <t>GrossProfit</t>
        </is>
      </c>
      <c r="C1940" s="3" t="inlineStr">
        <is>
          <t>2018-12-29</t>
        </is>
      </c>
      <c r="D1940" s="3" t="inlineStr">
        <is>
          <t>2018-09-30</t>
        </is>
      </c>
      <c r="E1940" s="3" t="inlineStr">
        <is>
          <t>duration</t>
        </is>
      </c>
      <c r="F1940" s="3" t="inlineStr">
        <is>
          <t>32031000000.0</t>
        </is>
      </c>
      <c r="G1940" s="3" t="inlineStr">
        <is>
          <t>usd</t>
        </is>
      </c>
      <c r="H1940" s="3" t="inlineStr">
        <is>
          <t>-6</t>
        </is>
      </c>
      <c r="I1940" s="3" t="n"/>
      <c r="J1940"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MtNy0xLTEtMA_a9b448ff-08e2-4119-adae-53e7f8da448b</t>
        </is>
      </c>
      <c r="K1940" s="3" t="inlineStr">
        <is>
          <t>2020-10-30 00:00:00</t>
        </is>
      </c>
    </row>
    <row r="1941">
      <c r="B1941" s="3" t="inlineStr">
        <is>
          <t>NetIncomeLoss</t>
        </is>
      </c>
      <c r="C1941" s="3" t="inlineStr">
        <is>
          <t>2018-12-29</t>
        </is>
      </c>
      <c r="D1941" s="3" t="inlineStr">
        <is>
          <t>2018-09-30</t>
        </is>
      </c>
      <c r="E1941" s="3" t="inlineStr">
        <is>
          <t>duration</t>
        </is>
      </c>
      <c r="F1941" s="3" t="inlineStr">
        <is>
          <t>19965000000.0</t>
        </is>
      </c>
      <c r="G1941" s="3" t="inlineStr">
        <is>
          <t>usd</t>
        </is>
      </c>
      <c r="H1941" s="3" t="inlineStr">
        <is>
          <t>-6</t>
        </is>
      </c>
      <c r="I1941" s="3" t="n"/>
      <c r="J1941"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QtNy0xLTEtMA_0a26b584-489b-42b0-ad97-540f3f92e3c4</t>
        </is>
      </c>
      <c r="K1941" s="3" t="inlineStr">
        <is>
          <t>2020-10-30 00:00:00</t>
        </is>
      </c>
    </row>
    <row r="1942">
      <c r="B1942" s="3" t="inlineStr">
        <is>
          <t>EarningsPerShareBasic</t>
        </is>
      </c>
      <c r="C1942" s="3" t="inlineStr">
        <is>
          <t>2018-12-29</t>
        </is>
      </c>
      <c r="D1942" s="3" t="inlineStr">
        <is>
          <t>2018-09-30</t>
        </is>
      </c>
      <c r="E1942" s="3" t="inlineStr">
        <is>
          <t>duration</t>
        </is>
      </c>
      <c r="F1942" s="3" t="inlineStr">
        <is>
          <t>1.05</t>
        </is>
      </c>
      <c r="G1942" s="3" t="inlineStr">
        <is>
          <t>usdPerShare</t>
        </is>
      </c>
      <c r="H1942" s="3" t="inlineStr">
        <is>
          <t>2</t>
        </is>
      </c>
      <c r="I1942" s="3" t="n"/>
      <c r="J1942"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ctNy0xLTEtMA_9752b126-5235-47d9-99e0-99c704ba62f2</t>
        </is>
      </c>
      <c r="K1942" s="3" t="inlineStr">
        <is>
          <t>2020-10-30 00:00:00</t>
        </is>
      </c>
    </row>
    <row r="1943">
      <c r="B1943" s="3" t="inlineStr">
        <is>
          <t>EarningsPerShareDiluted</t>
        </is>
      </c>
      <c r="C1943" s="3" t="inlineStr">
        <is>
          <t>2018-12-29</t>
        </is>
      </c>
      <c r="D1943" s="3" t="inlineStr">
        <is>
          <t>2018-09-30</t>
        </is>
      </c>
      <c r="E1943" s="3" t="inlineStr">
        <is>
          <t>duration</t>
        </is>
      </c>
      <c r="F1943" s="3" t="inlineStr">
        <is>
          <t>1.05</t>
        </is>
      </c>
      <c r="G1943" s="3" t="inlineStr">
        <is>
          <t>usdPerShare</t>
        </is>
      </c>
      <c r="H1943" s="3" t="inlineStr">
        <is>
          <t>2</t>
        </is>
      </c>
      <c r="I1943" s="3" t="n"/>
      <c r="J1943"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gtNy0xLTEtMA_d2b8b515-d4f7-4d88-9ad7-188f5c8ab826</t>
        </is>
      </c>
      <c r="K1943" s="3" t="inlineStr">
        <is>
          <t>2020-10-30 00:00:00</t>
        </is>
      </c>
    </row>
    <row r="1944">
      <c r="B1944" s="3" t="inlineStr">
        <is>
          <t>DerivativeFairValueOfDerivativeLiability</t>
        </is>
      </c>
      <c r="C1944" s="3" t="inlineStr">
        <is>
          <t>2019-09-28</t>
        </is>
      </c>
      <c r="D1944" s="3" t="n"/>
      <c r="E1944" s="3" t="inlineStr">
        <is>
          <t>instant</t>
        </is>
      </c>
      <c r="F1944" s="3" t="inlineStr">
        <is>
          <t>105000000.0</t>
        </is>
      </c>
      <c r="G1944" s="3" t="inlineStr">
        <is>
          <t>usd</t>
        </is>
      </c>
      <c r="H1944" s="3" t="inlineStr">
        <is>
          <t>-6</t>
        </is>
      </c>
      <c r="I1944" s="3" t="inlineStr">
        <is>
          <t>us-gaap:InterestRateContractMember us-gaap:OtherLiabilitiesMember us-gaap:FairValueInputsLevel2Member us-gaap:DesignatedAsHedgingInstrumentMember</t>
        </is>
      </c>
      <c r="J1944"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gtMS0xLTEtMA_062d8aa4-b15a-4752-96e9-095d8591a68c</t>
        </is>
      </c>
      <c r="K1944" s="3" t="inlineStr">
        <is>
          <t>2020-10-30 00:00:00</t>
        </is>
      </c>
    </row>
    <row r="1945">
      <c r="B1945" s="3" t="inlineStr">
        <is>
          <t>AmendmentFlag</t>
        </is>
      </c>
      <c r="C1945" s="3" t="inlineStr">
        <is>
          <t>2020-09-26</t>
        </is>
      </c>
      <c r="D1945" s="3" t="inlineStr">
        <is>
          <t>2019-09-29</t>
        </is>
      </c>
      <c r="E1945" s="3" t="inlineStr">
        <is>
          <t>duration</t>
        </is>
      </c>
      <c r="F1945" s="3" t="n"/>
      <c r="G1945" s="3" t="n"/>
      <c r="H1945" s="3" t="n"/>
      <c r="I1945" s="3" t="n"/>
      <c r="J1945"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NS0xLTEtMS0w_91b56e2a-5290-4124-8731-614e6a3c0be0</t>
        </is>
      </c>
      <c r="K1945" s="3" t="inlineStr">
        <is>
          <t>2020-10-30 00:00:00</t>
        </is>
      </c>
    </row>
    <row r="1946">
      <c r="B1946" s="3" t="inlineStr">
        <is>
          <t>DocumentFiscalYearFocus</t>
        </is>
      </c>
      <c r="C1946" s="3" t="inlineStr">
        <is>
          <t>2020-09-26</t>
        </is>
      </c>
      <c r="D1946" s="3" t="inlineStr">
        <is>
          <t>2019-09-29</t>
        </is>
      </c>
      <c r="E1946" s="3" t="inlineStr">
        <is>
          <t>duration</t>
        </is>
      </c>
      <c r="F1946" s="3" t="inlineStr">
        <is>
          <t>2020.0</t>
        </is>
      </c>
      <c r="G1946" s="3" t="n"/>
      <c r="H1946" s="3" t="n"/>
      <c r="I1946" s="3" t="n"/>
      <c r="J1946"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Ni0xLTEtMS0w_bfcfab4d-b684-4343-807f-4ce65c879fe9</t>
        </is>
      </c>
      <c r="K1946" s="3" t="inlineStr">
        <is>
          <t>2020-10-30 00:00:00</t>
        </is>
      </c>
    </row>
    <row r="1947">
      <c r="B1947" s="3" t="inlineStr">
        <is>
          <t>DocumentFiscalPeriodFocus</t>
        </is>
      </c>
      <c r="C1947" s="3" t="inlineStr">
        <is>
          <t>2020-09-26</t>
        </is>
      </c>
      <c r="D1947" s="3" t="inlineStr">
        <is>
          <t>2019-09-29</t>
        </is>
      </c>
      <c r="E1947" s="3" t="inlineStr">
        <is>
          <t>duration</t>
        </is>
      </c>
      <c r="F1947" s="3" t="n"/>
      <c r="G1947" s="3" t="n"/>
      <c r="H1947" s="3" t="n"/>
      <c r="I1947" s="3" t="n"/>
      <c r="J1947"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Ny0xLTEtMS0w_bb68065f-546c-4c5f-99c0-bab7ca2ee849</t>
        </is>
      </c>
      <c r="K1947" s="3" t="inlineStr">
        <is>
          <t>2020-10-30 00:00:00</t>
        </is>
      </c>
    </row>
    <row r="1948">
      <c r="B1948" s="3" t="inlineStr">
        <is>
          <t>EntityCentralIndexKey</t>
        </is>
      </c>
      <c r="C1948" s="3" t="inlineStr">
        <is>
          <t>2020-09-26</t>
        </is>
      </c>
      <c r="D1948" s="3" t="inlineStr">
        <is>
          <t>2019-09-29</t>
        </is>
      </c>
      <c r="E1948" s="3" t="inlineStr">
        <is>
          <t>duration</t>
        </is>
      </c>
      <c r="F1948" s="3" t="inlineStr">
        <is>
          <t>320193.0</t>
        </is>
      </c>
      <c r="G1948" s="3" t="n"/>
      <c r="H1948" s="3" t="n"/>
      <c r="I1948" s="3" t="n"/>
      <c r="J1948"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OC0xLTEtMS0w_afdfa081-0260-408f-83c4-d1f1c8b6211d</t>
        </is>
      </c>
      <c r="K1948" s="3" t="inlineStr">
        <is>
          <t>2020-10-30 00:00:00</t>
        </is>
      </c>
    </row>
    <row r="1949">
      <c r="B1949" s="3" t="inlineStr">
        <is>
          <t>CurrentFiscalYearEndDate</t>
        </is>
      </c>
      <c r="C1949" s="3" t="inlineStr">
        <is>
          <t>2020-09-26</t>
        </is>
      </c>
      <c r="D1949" s="3" t="inlineStr">
        <is>
          <t>2019-09-29</t>
        </is>
      </c>
      <c r="E1949" s="3" t="inlineStr">
        <is>
          <t>duration</t>
        </is>
      </c>
      <c r="F1949" s="3" t="n"/>
      <c r="G1949" s="3" t="n"/>
      <c r="H1949" s="3" t="n"/>
      <c r="I1949" s="3" t="n"/>
      <c r="J1949"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OS0xLTEtMS0w_304e3022-07ec-432f-8fb6-1c06c847b752</t>
        </is>
      </c>
      <c r="K1949" s="3" t="inlineStr">
        <is>
          <t>2020-10-30 00:00:00</t>
        </is>
      </c>
    </row>
    <row r="1950">
      <c r="B1950" s="3" t="inlineStr">
        <is>
          <t>DocumentType</t>
        </is>
      </c>
      <c r="C1950" s="3" t="inlineStr">
        <is>
          <t>2020-09-26</t>
        </is>
      </c>
      <c r="D1950" s="3" t="inlineStr">
        <is>
          <t>2019-09-29</t>
        </is>
      </c>
      <c r="E1950" s="3" t="inlineStr">
        <is>
          <t>duration</t>
        </is>
      </c>
      <c r="F1950" s="3" t="n"/>
      <c r="G1950" s="3" t="n"/>
      <c r="H1950" s="3" t="n"/>
      <c r="I1950" s="3" t="n"/>
      <c r="J1950"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y_da6d6272-18c0-479f-aa13-43b04a633189</t>
        </is>
      </c>
      <c r="K1950" s="3" t="inlineStr">
        <is>
          <t>2020-10-30 00:00:00</t>
        </is>
      </c>
    </row>
    <row r="1951">
      <c r="B1951" s="3" t="inlineStr">
        <is>
          <t>DocumentAnnualReport</t>
        </is>
      </c>
      <c r="C1951" s="3" t="inlineStr">
        <is>
          <t>2020-09-26</t>
        </is>
      </c>
      <c r="D1951" s="3" t="inlineStr">
        <is>
          <t>2019-09-29</t>
        </is>
      </c>
      <c r="E1951" s="3" t="inlineStr">
        <is>
          <t>duration</t>
        </is>
      </c>
      <c r="F1951" s="3" t="n"/>
      <c r="G1951" s="3" t="n"/>
      <c r="H1951" s="3" t="n"/>
      <c r="I1951" s="3" t="n"/>
      <c r="J1951"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U3_d6fbf804-f058-463f-bb59-4b90d32aa7d2</t>
        </is>
      </c>
      <c r="K1951" s="3" t="inlineStr">
        <is>
          <t>2020-10-30 00:00:00</t>
        </is>
      </c>
    </row>
    <row r="1952">
      <c r="B1952" s="3" t="inlineStr">
        <is>
          <t>DocumentPeriodEndDate</t>
        </is>
      </c>
      <c r="C1952" s="3" t="inlineStr">
        <is>
          <t>2020-09-26</t>
        </is>
      </c>
      <c r="D1952" s="3" t="inlineStr">
        <is>
          <t>2019-09-29</t>
        </is>
      </c>
      <c r="E1952" s="3" t="inlineStr">
        <is>
          <t>duration</t>
        </is>
      </c>
      <c r="F1952" s="3" t="n"/>
      <c r="G1952" s="3" t="n"/>
      <c r="H1952" s="3" t="n"/>
      <c r="I1952" s="3" t="n"/>
      <c r="J1952"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yMjE_cdc94a91-4fcc-43ab-83a4-d2b54b6eaf5e</t>
        </is>
      </c>
      <c r="K1952" s="3" t="inlineStr">
        <is>
          <t>2020-10-30 00:00:00</t>
        </is>
      </c>
    </row>
    <row r="1953">
      <c r="B1953" s="3" t="inlineStr">
        <is>
          <t>DocumentTransitionReport</t>
        </is>
      </c>
      <c r="C1953" s="3" t="inlineStr">
        <is>
          <t>2020-09-26</t>
        </is>
      </c>
      <c r="D1953" s="3" t="inlineStr">
        <is>
          <t>2019-09-29</t>
        </is>
      </c>
      <c r="E1953" s="3" t="inlineStr">
        <is>
          <t>duration</t>
        </is>
      </c>
      <c r="F1953" s="3" t="n"/>
      <c r="G1953" s="3" t="n"/>
      <c r="H1953" s="3" t="n"/>
      <c r="I1953" s="3" t="n"/>
      <c r="J1953"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U4_c69307b8-fa6d-4f33-81b8-a911dc345a71</t>
        </is>
      </c>
      <c r="K1953" s="3" t="inlineStr">
        <is>
          <t>2020-10-30 00:00:00</t>
        </is>
      </c>
    </row>
    <row r="1954">
      <c r="B1954" s="3" t="inlineStr">
        <is>
          <t>EntityFileNumber</t>
        </is>
      </c>
      <c r="C1954" s="3" t="inlineStr">
        <is>
          <t>2020-09-26</t>
        </is>
      </c>
      <c r="D1954" s="3" t="inlineStr">
        <is>
          <t>2019-09-29</t>
        </is>
      </c>
      <c r="E1954" s="3" t="inlineStr">
        <is>
          <t>duration</t>
        </is>
      </c>
      <c r="F1954" s="3" t="n"/>
      <c r="G1954" s="3" t="n"/>
      <c r="H1954" s="3" t="n"/>
      <c r="I1954" s="3" t="n"/>
      <c r="J1954"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ODQ4MjkwNzAwNzU5_89eed7bc-575e-4546-a3a5-defa3cf20ca3</t>
        </is>
      </c>
      <c r="K1954" s="3" t="inlineStr">
        <is>
          <t>2020-10-30 00:00:00</t>
        </is>
      </c>
    </row>
    <row r="1955">
      <c r="B1955" s="3" t="inlineStr">
        <is>
          <t>EntityRegistrantName</t>
        </is>
      </c>
      <c r="C1955" s="3" t="inlineStr">
        <is>
          <t>2020-09-26</t>
        </is>
      </c>
      <c r="D1955" s="3" t="inlineStr">
        <is>
          <t>2019-09-29</t>
        </is>
      </c>
      <c r="E1955" s="3" t="inlineStr">
        <is>
          <t>duration</t>
        </is>
      </c>
      <c r="F1955" s="3" t="n"/>
      <c r="G1955" s="3" t="n"/>
      <c r="H1955" s="3" t="n"/>
      <c r="I1955" s="3" t="n"/>
      <c r="J1955"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U5_fdefdb20-e191-4eab-a997-0380d1482b34</t>
        </is>
      </c>
      <c r="K1955" s="3" t="inlineStr">
        <is>
          <t>2020-10-30 00:00:00</t>
        </is>
      </c>
    </row>
    <row r="1956">
      <c r="B1956" s="3" t="inlineStr">
        <is>
          <t>EntityIncorporationStateCountryCode</t>
        </is>
      </c>
      <c r="C1956" s="3" t="inlineStr">
        <is>
          <t>2020-09-26</t>
        </is>
      </c>
      <c r="D1956" s="3" t="inlineStr">
        <is>
          <t>2019-09-29</t>
        </is>
      </c>
      <c r="E1956" s="3" t="inlineStr">
        <is>
          <t>duration</t>
        </is>
      </c>
      <c r="F1956" s="3" t="n"/>
      <c r="G1956" s="3" t="n"/>
      <c r="H1956" s="3" t="n"/>
      <c r="I1956" s="3" t="n"/>
      <c r="J1956"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wLTAtMS0xLTA_4f5c57d0-d7fa-41a5-93b7-27b4a604b21c</t>
        </is>
      </c>
      <c r="K1956" s="3" t="inlineStr">
        <is>
          <t>2020-10-30 00:00:00</t>
        </is>
      </c>
    </row>
    <row r="1957">
      <c r="B1957" s="3" t="inlineStr">
        <is>
          <t>EntityTaxIdentificationNumber</t>
        </is>
      </c>
      <c r="C1957" s="3" t="inlineStr">
        <is>
          <t>2020-09-26</t>
        </is>
      </c>
      <c r="D1957" s="3" t="inlineStr">
        <is>
          <t>2019-09-29</t>
        </is>
      </c>
      <c r="E1957" s="3" t="inlineStr">
        <is>
          <t>duration</t>
        </is>
      </c>
      <c r="F1957" s="3" t="n"/>
      <c r="G1957" s="3" t="n"/>
      <c r="H1957" s="3" t="n"/>
      <c r="I1957" s="3" t="n"/>
      <c r="J1957"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wLTQtMS0xLTA_a00bd4b0-07cb-4759-a2c4-67593b4f3f8f</t>
        </is>
      </c>
      <c r="K1957" s="3" t="inlineStr">
        <is>
          <t>2020-10-30 00:00:00</t>
        </is>
      </c>
    </row>
    <row r="1958">
      <c r="B1958" s="3" t="inlineStr">
        <is>
          <t>EntityAddressAddressLine1</t>
        </is>
      </c>
      <c r="C1958" s="3" t="inlineStr">
        <is>
          <t>2020-09-26</t>
        </is>
      </c>
      <c r="D1958" s="3" t="inlineStr">
        <is>
          <t>2019-09-29</t>
        </is>
      </c>
      <c r="E1958" s="3" t="inlineStr">
        <is>
          <t>duration</t>
        </is>
      </c>
      <c r="F1958" s="3" t="n"/>
      <c r="G1958" s="3" t="n"/>
      <c r="H1958" s="3" t="n"/>
      <c r="I1958" s="3" t="n"/>
      <c r="J1958"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zLTAtMS0xLTA_5c802e58-736a-4a91-ac2e-dd688f794b5f</t>
        </is>
      </c>
      <c r="K1958" s="3" t="inlineStr">
        <is>
          <t>2020-10-30 00:00:00</t>
        </is>
      </c>
    </row>
    <row r="1959">
      <c r="B1959" s="3" t="inlineStr">
        <is>
          <t>EntityAddressCityOrTown</t>
        </is>
      </c>
      <c r="C1959" s="3" t="inlineStr">
        <is>
          <t>2020-09-26</t>
        </is>
      </c>
      <c r="D1959" s="3" t="inlineStr">
        <is>
          <t>2019-09-29</t>
        </is>
      </c>
      <c r="E1959" s="3" t="inlineStr">
        <is>
          <t>duration</t>
        </is>
      </c>
      <c r="F1959" s="3" t="n"/>
      <c r="G1959" s="3" t="n"/>
      <c r="H1959" s="3" t="n"/>
      <c r="I1959" s="3" t="n"/>
      <c r="J1959"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80LTAtMS0xLTAvdGV4dHJlZ2lvbjo4MDc3MGUxZmVjYzk0MjZhOWIwNDMyNGExMzNjODRmZV8xNjQ5MjY3NDQxNjk4_cd318545-1644-449b-b8f5-a96a0039dfac</t>
        </is>
      </c>
      <c r="K1959" s="3" t="inlineStr">
        <is>
          <t>2020-10-30 00:00:00</t>
        </is>
      </c>
    </row>
    <row r="1960">
      <c r="B1960" s="3" t="inlineStr">
        <is>
          <t>EntityAddressStateOrProvince</t>
        </is>
      </c>
      <c r="C1960" s="3" t="inlineStr">
        <is>
          <t>2020-09-26</t>
        </is>
      </c>
      <c r="D1960" s="3" t="inlineStr">
        <is>
          <t>2019-09-29</t>
        </is>
      </c>
      <c r="E1960" s="3" t="inlineStr">
        <is>
          <t>duration</t>
        </is>
      </c>
      <c r="F1960" s="3" t="n"/>
      <c r="G1960" s="3" t="n"/>
      <c r="H1960" s="3" t="n"/>
      <c r="I1960" s="3" t="n"/>
      <c r="J1960"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80LTAtMS0xLTAvdGV4dHJlZ2lvbjo4MDc3MGUxZmVjYzk0MjZhOWIwNDMyNGExMzNjODRmZV8xNjQ5MjY3NDQxNzEw_02c3038b-accf-45ce-a347-14544a648033</t>
        </is>
      </c>
      <c r="K1960" s="3" t="inlineStr">
        <is>
          <t>2020-10-30 00:00:00</t>
        </is>
      </c>
    </row>
    <row r="1961">
      <c r="B1961" s="3" t="inlineStr">
        <is>
          <t>EntityAddressPostalZipCode</t>
        </is>
      </c>
      <c r="C1961" s="3" t="inlineStr">
        <is>
          <t>2020-09-26</t>
        </is>
      </c>
      <c r="D1961" s="3" t="inlineStr">
        <is>
          <t>2019-09-29</t>
        </is>
      </c>
      <c r="E1961" s="3" t="inlineStr">
        <is>
          <t>duration</t>
        </is>
      </c>
      <c r="F1961" s="3" t="inlineStr">
        <is>
          <t>95014.0</t>
        </is>
      </c>
      <c r="G1961" s="3" t="n"/>
      <c r="H1961" s="3" t="n"/>
      <c r="I1961" s="3" t="n"/>
      <c r="J1961" s="3" t="inlineStr">
        <is>
          <t>https://www.sec.gov/Archives/edgar/data/320193/000032019320000096/aapl-20200926.htm#id3VybDovL2RvY3MudjEvZG9jOmVmNzgxYWI1OGU0ZjRmY2FhODcyZGRiZDMwZGE0MGUxL3NlYzplZjc4MWFiNThlNGY0ZmNhYTg3MmRkYmQzMGRhNDBlMV8xL2ZyYWc6YTg0ODZmOWYzY2FmNGVlOTg3Mjk5MmI1ODk1OTFmYjEvdGFibGU6ZDdiMWRmNThmODY2NDRhYWE0NTk3OTAzZWRhOTJjNDUvdGFibGVyYW5nZTpkN2IxZGY1OGY4NjY0NGFhYTQ1OTc5MDNlZGE5MmM0NV80LTQtMS0xLTA_5907c18f-9b06-4dcd-9607-cd32143ec70d</t>
        </is>
      </c>
      <c r="K1961" s="3" t="inlineStr">
        <is>
          <t>2020-10-30 00:00:00</t>
        </is>
      </c>
    </row>
    <row r="1962">
      <c r="B1962" s="3" t="inlineStr">
        <is>
          <t>CityAreaCode</t>
        </is>
      </c>
      <c r="C1962" s="3" t="inlineStr">
        <is>
          <t>2020-09-26</t>
        </is>
      </c>
      <c r="D1962" s="3" t="inlineStr">
        <is>
          <t>2019-09-29</t>
        </is>
      </c>
      <c r="E1962" s="3" t="inlineStr">
        <is>
          <t>duration</t>
        </is>
      </c>
      <c r="F1962" s="3" t="inlineStr">
        <is>
          <t>408.0</t>
        </is>
      </c>
      <c r="G1962" s="3" t="n"/>
      <c r="H1962" s="3" t="n"/>
      <c r="I1962" s="3" t="n"/>
      <c r="J1962"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z_8b1fcd09-ba98-4574-a500-40a0777bc250</t>
        </is>
      </c>
      <c r="K1962" s="3" t="inlineStr">
        <is>
          <t>2020-10-30 00:00:00</t>
        </is>
      </c>
    </row>
    <row r="1963">
      <c r="B1963" s="3" t="inlineStr">
        <is>
          <t>LocalPhoneNumber</t>
        </is>
      </c>
      <c r="C1963" s="3" t="inlineStr">
        <is>
          <t>2020-09-26</t>
        </is>
      </c>
      <c r="D1963" s="3" t="inlineStr">
        <is>
          <t>2019-09-29</t>
        </is>
      </c>
      <c r="E1963" s="3" t="inlineStr">
        <is>
          <t>duration</t>
        </is>
      </c>
      <c r="F1963" s="3" t="n"/>
      <c r="G1963" s="3" t="n"/>
      <c r="H1963" s="3" t="n"/>
      <c r="I1963" s="3" t="n"/>
      <c r="J1963"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0_b3042ef7-5ef3-4760-99ae-1e02343e8db5</t>
        </is>
      </c>
      <c r="K1963" s="3" t="inlineStr">
        <is>
          <t>2020-10-30 00:00:00</t>
        </is>
      </c>
    </row>
    <row r="1964">
      <c r="B1964" s="3" t="inlineStr">
        <is>
          <t>EntityWellKnownSeasonedIssuer</t>
        </is>
      </c>
      <c r="C1964" s="3" t="inlineStr">
        <is>
          <t>2020-09-26</t>
        </is>
      </c>
      <c r="D1964" s="3" t="inlineStr">
        <is>
          <t>2019-09-29</t>
        </is>
      </c>
      <c r="E1964" s="3" t="inlineStr">
        <is>
          <t>duration</t>
        </is>
      </c>
      <c r="F1964" s="3" t="n"/>
      <c r="G1964" s="3" t="n"/>
      <c r="H1964" s="3" t="n"/>
      <c r="I1964" s="3" t="n"/>
      <c r="J1964"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1_560348ec-29b8-41d3-bb45-4601b2f5c623</t>
        </is>
      </c>
      <c r="K1964" s="3" t="inlineStr">
        <is>
          <t>2020-10-30 00:00:00</t>
        </is>
      </c>
    </row>
    <row r="1965">
      <c r="B1965" s="3" t="inlineStr">
        <is>
          <t>EntityVoluntaryFilers</t>
        </is>
      </c>
      <c r="C1965" s="3" t="inlineStr">
        <is>
          <t>2020-09-26</t>
        </is>
      </c>
      <c r="D1965" s="3" t="inlineStr">
        <is>
          <t>2019-09-29</t>
        </is>
      </c>
      <c r="E1965" s="3" t="inlineStr">
        <is>
          <t>duration</t>
        </is>
      </c>
      <c r="F1965" s="3" t="n"/>
      <c r="G1965" s="3" t="n"/>
      <c r="H1965" s="3" t="n"/>
      <c r="I1965" s="3" t="n"/>
      <c r="J1965"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w_bfbecb4c-d5c6-4228-9260-a0782f222203</t>
        </is>
      </c>
      <c r="K1965" s="3" t="inlineStr">
        <is>
          <t>2020-10-30 00:00:00</t>
        </is>
      </c>
    </row>
    <row r="1966">
      <c r="B1966" s="3" t="inlineStr">
        <is>
          <t>EntityCurrentReportingStatus</t>
        </is>
      </c>
      <c r="C1966" s="3" t="inlineStr">
        <is>
          <t>2020-09-26</t>
        </is>
      </c>
      <c r="D1966" s="3" t="inlineStr">
        <is>
          <t>2019-09-29</t>
        </is>
      </c>
      <c r="E1966" s="3" t="inlineStr">
        <is>
          <t>duration</t>
        </is>
      </c>
      <c r="F1966" s="3" t="n"/>
      <c r="G1966" s="3" t="n"/>
      <c r="H1966" s="3" t="n"/>
      <c r="I1966" s="3" t="n"/>
      <c r="J1966"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2_372d20d4-ed8e-41ab-b715-25ba1ef7b438</t>
        </is>
      </c>
      <c r="K1966" s="3" t="inlineStr">
        <is>
          <t>2020-10-30 00:00:00</t>
        </is>
      </c>
    </row>
    <row r="1967">
      <c r="B1967" s="3" t="inlineStr">
        <is>
          <t>EntityInteractiveDataCurrent</t>
        </is>
      </c>
      <c r="C1967" s="3" t="inlineStr">
        <is>
          <t>2020-09-26</t>
        </is>
      </c>
      <c r="D1967" s="3" t="inlineStr">
        <is>
          <t>2019-09-29</t>
        </is>
      </c>
      <c r="E1967" s="3" t="inlineStr">
        <is>
          <t>duration</t>
        </is>
      </c>
      <c r="F1967" s="3" t="n"/>
      <c r="G1967" s="3" t="n"/>
      <c r="H1967" s="3" t="n"/>
      <c r="I1967" s="3" t="n"/>
      <c r="J1967"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3_ea82093a-7f2d-4677-881a-0c5a5c031a74</t>
        </is>
      </c>
      <c r="K1967" s="3" t="inlineStr">
        <is>
          <t>2020-10-30 00:00:00</t>
        </is>
      </c>
    </row>
    <row r="1968">
      <c r="B1968" s="3" t="inlineStr">
        <is>
          <t>EntityFilerCategory</t>
        </is>
      </c>
      <c r="C1968" s="3" t="inlineStr">
        <is>
          <t>2020-09-26</t>
        </is>
      </c>
      <c r="D1968" s="3" t="inlineStr">
        <is>
          <t>2019-09-29</t>
        </is>
      </c>
      <c r="E1968" s="3" t="inlineStr">
        <is>
          <t>duration</t>
        </is>
      </c>
      <c r="F1968" s="3" t="n"/>
      <c r="G1968" s="3" t="n"/>
      <c r="H1968" s="3" t="n"/>
      <c r="I1968" s="3" t="n"/>
      <c r="J1968" s="3" t="inlineStr">
        <is>
          <t>https://www.sec.gov/Archives/edgar/data/320193/000032019320000096/aapl-20200926.htm#id3VybDovL2RvY3MudjEvZG9jOmVmNzgxYWI1OGU0ZjRmY2FhODcyZGRiZDMwZGE0MGUxL3NlYzplZjc4MWFiNThlNGY0ZmNhYTg3MmRkYmQzMGRhNDBlMV8xL2ZyYWc6YTg0ODZmOWYzY2FmNGVlOTg3Mjk5MmI1ODk1OTFmYjEvdGFibGU6MWRkZmE1ZWFmZDJkNGI2NDkxZDkxNzY5MDQ2NmEyODEvdGFibGVyYW5nZToxZGRmYTVlYWZkMmQ0YjY0OTFkOTE3NjkwNDY2YTI4MV8wLTAtMS0xLTA_4b849624-e732-48dc-bf8c-a418317d5bff</t>
        </is>
      </c>
      <c r="K1968" s="3" t="inlineStr">
        <is>
          <t>2020-10-30 00:00:00</t>
        </is>
      </c>
    </row>
    <row r="1969">
      <c r="B1969" s="3" t="inlineStr">
        <is>
          <t>EntitySmallBusiness</t>
        </is>
      </c>
      <c r="C1969" s="3" t="inlineStr">
        <is>
          <t>2020-09-26</t>
        </is>
      </c>
      <c r="D1969" s="3" t="inlineStr">
        <is>
          <t>2019-09-29</t>
        </is>
      </c>
      <c r="E1969" s="3" t="inlineStr">
        <is>
          <t>duration</t>
        </is>
      </c>
      <c r="F1969" s="3" t="n"/>
      <c r="G1969" s="3" t="n"/>
      <c r="H1969" s="3" t="n"/>
      <c r="I1969" s="3" t="n"/>
      <c r="J1969" s="3" t="inlineStr">
        <is>
          <t>https://www.sec.gov/Archives/edgar/data/320193/000032019320000096/aapl-20200926.htm#id3VybDovL2RvY3MudjEvZG9jOmVmNzgxYWI1OGU0ZjRmY2FhODcyZGRiZDMwZGE0MGUxL3NlYzplZjc4MWFiNThlNGY0ZmNhYTg3MmRkYmQzMGRhNDBlMV8xL2ZyYWc6YTg0ODZmOWYzY2FmNGVlOTg3Mjk5MmI1ODk1OTFmYjEvdGFibGU6MWRkZmE1ZWFmZDJkNGI2NDkxZDkxNzY5MDQ2NmEyODEvdGFibGVyYW5nZToxZGRmYTVlYWZkMmQ0YjY0OTFkOTE3NjkwNDY2YTI4MV8xLTYtMS0xLTA_3c806ef7-4fbb-4e76-b250-5678acef1aea</t>
        </is>
      </c>
      <c r="K1969" s="3" t="inlineStr">
        <is>
          <t>2020-10-30 00:00:00</t>
        </is>
      </c>
    </row>
    <row r="1970">
      <c r="B1970" s="3" t="inlineStr">
        <is>
          <t>EntityEmergingGrowthCompany</t>
        </is>
      </c>
      <c r="C1970" s="3" t="inlineStr">
        <is>
          <t>2020-09-26</t>
        </is>
      </c>
      <c r="D1970" s="3" t="inlineStr">
        <is>
          <t>2019-09-29</t>
        </is>
      </c>
      <c r="E1970" s="3" t="inlineStr">
        <is>
          <t>duration</t>
        </is>
      </c>
      <c r="F1970" s="3" t="n"/>
      <c r="G1970" s="3" t="n"/>
      <c r="H1970" s="3" t="n"/>
      <c r="I1970" s="3" t="n"/>
      <c r="J1970" s="3" t="inlineStr">
        <is>
          <t>https://www.sec.gov/Archives/edgar/data/320193/000032019320000096/aapl-20200926.htm#id3VybDovL2RvY3MudjEvZG9jOmVmNzgxYWI1OGU0ZjRmY2FhODcyZGRiZDMwZGE0MGUxL3NlYzplZjc4MWFiNThlNGY0ZmNhYTg3MmRkYmQzMGRhNDBlMV8xL2ZyYWc6YTg0ODZmOWYzY2FmNGVlOTg3Mjk5MmI1ODk1OTFmYjEvdGFibGU6MWRkZmE1ZWFmZDJkNGI2NDkxZDkxNzY5MDQ2NmEyODEvdGFibGVyYW5nZToxZGRmYTVlYWZkMmQ0YjY0OTFkOTE3NjkwNDY2YTI4MV8yLTYtMS0xLTA_73242e05-5a49-4841-8b5b-8815f6462753</t>
        </is>
      </c>
      <c r="K1970" s="3" t="inlineStr">
        <is>
          <t>2020-10-30 00:00:00</t>
        </is>
      </c>
    </row>
    <row r="1971">
      <c r="B1971" s="3" t="inlineStr">
        <is>
          <t>IcfrAuditorAttestationFlag</t>
        </is>
      </c>
      <c r="C1971" s="3" t="inlineStr">
        <is>
          <t>2020-09-26</t>
        </is>
      </c>
      <c r="D1971" s="3" t="inlineStr">
        <is>
          <t>2019-09-29</t>
        </is>
      </c>
      <c r="E1971" s="3" t="inlineStr">
        <is>
          <t>duration</t>
        </is>
      </c>
      <c r="F1971" s="3" t="n"/>
      <c r="G1971" s="3" t="n"/>
      <c r="H1971" s="3" t="n"/>
      <c r="I1971" s="3" t="n"/>
      <c r="J1971"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xMDk5NTExNjMzNDAw_6181a828-b3d3-4eae-abe1-905adb55692e</t>
        </is>
      </c>
      <c r="K1971" s="3" t="inlineStr">
        <is>
          <t>2020-10-30 00:00:00</t>
        </is>
      </c>
    </row>
    <row r="1972">
      <c r="B1972" s="3" t="inlineStr">
        <is>
          <t>EntityShellCompany</t>
        </is>
      </c>
      <c r="C1972" s="3" t="inlineStr">
        <is>
          <t>2020-09-26</t>
        </is>
      </c>
      <c r="D1972" s="3" t="inlineStr">
        <is>
          <t>2019-09-29</t>
        </is>
      </c>
      <c r="E1972" s="3" t="inlineStr">
        <is>
          <t>duration</t>
        </is>
      </c>
      <c r="F1972" s="3" t="n"/>
      <c r="G1972" s="3" t="n"/>
      <c r="H1972" s="3" t="n"/>
      <c r="I1972" s="3" t="n"/>
      <c r="J1972"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zNDYx_8f9f59f1-46cb-43e9-be6a-ad93ae5795af</t>
        </is>
      </c>
      <c r="K1972" s="3" t="inlineStr">
        <is>
          <t>2020-10-30 00:00:00</t>
        </is>
      </c>
    </row>
    <row r="1973">
      <c r="B1973" s="3" t="inlineStr">
        <is>
          <t>OtherComprehensiveIncomeLossCashFlowHedgeGainLossReclassificationAfterTax</t>
        </is>
      </c>
      <c r="C1973" s="3" t="inlineStr">
        <is>
          <t>2020-09-26</t>
        </is>
      </c>
      <c r="D1973" s="3" t="inlineStr">
        <is>
          <t>2019-09-29</t>
        </is>
      </c>
      <c r="E1973" s="3" t="inlineStr">
        <is>
          <t>duration</t>
        </is>
      </c>
      <c r="F1973" s="3" t="inlineStr">
        <is>
          <t>1264000000.0</t>
        </is>
      </c>
      <c r="G1973" s="3" t="inlineStr">
        <is>
          <t>usd</t>
        </is>
      </c>
      <c r="H1973" s="3" t="inlineStr">
        <is>
          <t>-6</t>
        </is>
      </c>
      <c r="I1973" s="3" t="n"/>
      <c r="J1973"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OC0xLTEtMS0w_eea5b168-9714-4e80-a765-15dc4b2391a5</t>
        </is>
      </c>
      <c r="K1973" s="3" t="inlineStr">
        <is>
          <t>2020-10-30 00:00:00</t>
        </is>
      </c>
    </row>
    <row r="1974">
      <c r="B1974" s="3" t="inlineStr">
        <is>
          <t>BasisOfPresentationAndSignificantAccountingPoliciesTextBlock</t>
        </is>
      </c>
      <c r="C1974" s="3" t="inlineStr">
        <is>
          <t>2020-09-26</t>
        </is>
      </c>
      <c r="D1974" s="3" t="inlineStr">
        <is>
          <t>2019-09-29</t>
        </is>
      </c>
      <c r="E1974" s="3" t="inlineStr">
        <is>
          <t>duration</t>
        </is>
      </c>
      <c r="F1974" s="3" t="n"/>
      <c r="G1974" s="3" t="n"/>
      <c r="H1974" s="3" t="n"/>
      <c r="I1974" s="3" t="n"/>
      <c r="J1974"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QxMTA_b20b8360-9677-44a6-a844-49f5fd71791a</t>
        </is>
      </c>
      <c r="K1974" s="3" t="inlineStr">
        <is>
          <t>2020-10-30 00:00:00</t>
        </is>
      </c>
    </row>
    <row r="1975">
      <c r="B1975" s="3" t="inlineStr">
        <is>
          <t>BasisOfAccountingPolicyPolicyTextBlock</t>
        </is>
      </c>
      <c r="C1975" s="3" t="inlineStr">
        <is>
          <t>2020-09-26</t>
        </is>
      </c>
      <c r="D1975" s="3" t="inlineStr">
        <is>
          <t>2019-09-29</t>
        </is>
      </c>
      <c r="E1975" s="3" t="inlineStr">
        <is>
          <t>duration</t>
        </is>
      </c>
      <c r="F1975" s="3" t="n"/>
      <c r="G1975" s="3" t="n"/>
      <c r="H1975" s="3" t="n"/>
      <c r="I1975" s="3" t="n"/>
      <c r="J1975"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jU_c2eed4df-6465-4596-9e2b-3c69bc6c2610</t>
        </is>
      </c>
      <c r="K1975" s="3" t="inlineStr">
        <is>
          <t>2020-10-30 00:00:00</t>
        </is>
      </c>
    </row>
    <row r="1976">
      <c r="B1976" s="3" t="inlineStr">
        <is>
          <t>FiscalPeriod</t>
        </is>
      </c>
      <c r="C1976" s="3" t="inlineStr">
        <is>
          <t>2020-09-26</t>
        </is>
      </c>
      <c r="D1976" s="3" t="inlineStr">
        <is>
          <t>2019-09-29</t>
        </is>
      </c>
      <c r="E1976" s="3" t="inlineStr">
        <is>
          <t>duration</t>
        </is>
      </c>
      <c r="F1976" s="3" t="n"/>
      <c r="G1976" s="3" t="n"/>
      <c r="H1976" s="3" t="n"/>
      <c r="I1976" s="3" t="n"/>
      <c r="J1976"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jc_f29bb39e-d386-4464-8525-d3f482c3bf36</t>
        </is>
      </c>
      <c r="K1976" s="3" t="inlineStr">
        <is>
          <t>2020-10-30 00:00:00</t>
        </is>
      </c>
    </row>
    <row r="1977">
      <c r="B1977" s="3" t="inlineStr">
        <is>
          <t>StockSplitPolicyPolicyTextBlock</t>
        </is>
      </c>
      <c r="C1977" s="3" t="inlineStr">
        <is>
          <t>2020-09-26</t>
        </is>
      </c>
      <c r="D1977" s="3" t="inlineStr">
        <is>
          <t>2019-09-29</t>
        </is>
      </c>
      <c r="E1977" s="3" t="inlineStr">
        <is>
          <t>duration</t>
        </is>
      </c>
      <c r="F1977" s="3" t="n"/>
      <c r="G1977" s="3" t="n"/>
      <c r="H1977" s="3" t="n"/>
      <c r="I1977" s="3" t="n"/>
      <c r="J1977"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QxMDA_f5c81a75-8395-498e-8a9f-e1fbeb244475</t>
        </is>
      </c>
      <c r="K1977" s="3" t="inlineStr">
        <is>
          <t>2020-10-30 00:00:00</t>
        </is>
      </c>
    </row>
    <row r="1978">
      <c r="B1978" s="3" t="inlineStr">
        <is>
          <t>NewAccountingPronouncementsPolicyPolicyTextBlock</t>
        </is>
      </c>
      <c r="C1978" s="3" t="inlineStr">
        <is>
          <t>2020-09-26</t>
        </is>
      </c>
      <c r="D1978" s="3" t="inlineStr">
        <is>
          <t>2019-09-29</t>
        </is>
      </c>
      <c r="E1978" s="3" t="inlineStr">
        <is>
          <t>duration</t>
        </is>
      </c>
      <c r="F1978" s="3" t="n"/>
      <c r="G1978" s="3" t="n"/>
      <c r="H1978" s="3" t="n"/>
      <c r="I1978" s="3" t="n"/>
      <c r="J1978"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M2MTk_b861e084-77f6-407e-9dbc-02bbc11239da</t>
        </is>
      </c>
      <c r="K1978" s="3" t="inlineStr">
        <is>
          <t>2020-10-30 00:00:00</t>
        </is>
      </c>
    </row>
    <row r="1979">
      <c r="B1979" s="3" t="inlineStr">
        <is>
          <t>AdvertisingCostsPolicyTextBlock</t>
        </is>
      </c>
      <c r="C1979" s="3" t="inlineStr">
        <is>
          <t>2020-09-26</t>
        </is>
      </c>
      <c r="D1979" s="3" t="inlineStr">
        <is>
          <t>2019-09-29</t>
        </is>
      </c>
      <c r="E1979" s="3" t="inlineStr">
        <is>
          <t>duration</t>
        </is>
      </c>
      <c r="F1979" s="3" t="n"/>
      <c r="G1979" s="3" t="n"/>
      <c r="H1979" s="3" t="n"/>
      <c r="I1979" s="3" t="n"/>
      <c r="J1979"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NjY_c8cded7c-4978-4daf-aeb2-60eae4e077b9</t>
        </is>
      </c>
      <c r="K1979" s="3" t="inlineStr">
        <is>
          <t>2020-10-30 00:00:00</t>
        </is>
      </c>
    </row>
    <row r="1980">
      <c r="B1980" s="3" t="inlineStr">
        <is>
          <t>CompensationRelatedCostsPolicyTextBlock</t>
        </is>
      </c>
      <c r="C1980" s="3" t="inlineStr">
        <is>
          <t>2020-09-26</t>
        </is>
      </c>
      <c r="D1980" s="3" t="inlineStr">
        <is>
          <t>2019-09-29</t>
        </is>
      </c>
      <c r="E1980" s="3" t="inlineStr">
        <is>
          <t>duration</t>
        </is>
      </c>
      <c r="F1980" s="3" t="n"/>
      <c r="G1980" s="3" t="n"/>
      <c r="H1980" s="3" t="n"/>
      <c r="I1980" s="3" t="n"/>
      <c r="J1980"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ODc_aa738003-7518-4fdd-b485-ca02fa67aa05</t>
        </is>
      </c>
      <c r="K1980" s="3" t="inlineStr">
        <is>
          <t>2020-10-30 00:00:00</t>
        </is>
      </c>
    </row>
    <row r="1981">
      <c r="B1981" s="3" t="inlineStr">
        <is>
          <t>ScheduleOfEarningsPerShareBasicAndDilutedTableTextBlock</t>
        </is>
      </c>
      <c r="C1981" s="3" t="inlineStr">
        <is>
          <t>2020-09-26</t>
        </is>
      </c>
      <c r="D1981" s="3" t="inlineStr">
        <is>
          <t>2019-09-29</t>
        </is>
      </c>
      <c r="E1981" s="3" t="inlineStr">
        <is>
          <t>duration</t>
        </is>
      </c>
      <c r="F1981" s="3" t="n"/>
      <c r="G1981" s="3" t="n"/>
      <c r="H1981" s="3" t="n"/>
      <c r="I1981" s="3" t="n"/>
      <c r="J1981"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zI_4cc6791b-b884-4fea-9e5d-82058a72a344</t>
        </is>
      </c>
      <c r="K1981" s="3" t="inlineStr">
        <is>
          <t>2020-10-30 00:00:00</t>
        </is>
      </c>
    </row>
    <row r="1982">
      <c r="B1982" s="3" t="inlineStr">
        <is>
          <t>EarningsPerSharePolicyTextBlock</t>
        </is>
      </c>
      <c r="C1982" s="3" t="inlineStr">
        <is>
          <t>2020-09-26</t>
        </is>
      </c>
      <c r="D1982" s="3" t="inlineStr">
        <is>
          <t>2019-09-29</t>
        </is>
      </c>
      <c r="E1982" s="3" t="inlineStr">
        <is>
          <t>duration</t>
        </is>
      </c>
      <c r="F1982" s="3" t="n"/>
      <c r="G1982" s="3" t="n"/>
      <c r="H1982" s="3" t="n"/>
      <c r="I1982" s="3" t="n"/>
      <c r="J1982"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NDU_5ac50f76-7715-425d-a73c-86f53a3f6bc2</t>
        </is>
      </c>
      <c r="K1982" s="3" t="inlineStr">
        <is>
          <t>2020-10-30 00:00:00</t>
        </is>
      </c>
    </row>
    <row r="1983">
      <c r="B1983" s="3" t="inlineStr">
        <is>
          <t>CashAndCashEquivalentsPolicyTextBlock</t>
        </is>
      </c>
      <c r="C1983" s="3" t="inlineStr">
        <is>
          <t>2020-09-26</t>
        </is>
      </c>
      <c r="D1983" s="3" t="inlineStr">
        <is>
          <t>2019-09-29</t>
        </is>
      </c>
      <c r="E1983" s="3" t="inlineStr">
        <is>
          <t>duration</t>
        </is>
      </c>
      <c r="F1983" s="3" t="n"/>
      <c r="G1983" s="3" t="n"/>
      <c r="H1983" s="3" t="n"/>
      <c r="I1983" s="3" t="n"/>
      <c r="J1983"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zk_bbdcd2a9-abf8-43bb-a984-6844909d71e0</t>
        </is>
      </c>
      <c r="K1983" s="3" t="inlineStr">
        <is>
          <t>2020-10-30 00:00:00</t>
        </is>
      </c>
    </row>
    <row r="1984">
      <c r="B1984" s="3" t="inlineStr">
        <is>
          <t>InventoryPolicyTextBlock</t>
        </is>
      </c>
      <c r="C1984" s="3" t="inlineStr">
        <is>
          <t>2020-09-26</t>
        </is>
      </c>
      <c r="D1984" s="3" t="inlineStr">
        <is>
          <t>2019-09-29</t>
        </is>
      </c>
      <c r="E1984" s="3" t="inlineStr">
        <is>
          <t>duration</t>
        </is>
      </c>
      <c r="F1984" s="3" t="n"/>
      <c r="G1984" s="3" t="n"/>
      <c r="H1984" s="3" t="n"/>
      <c r="I1984" s="3" t="n"/>
      <c r="J1984"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Nzk_d19937b7-c756-48c6-9eb3-c7528fdf7aff</t>
        </is>
      </c>
      <c r="K1984" s="3" t="inlineStr">
        <is>
          <t>2020-10-30 00:00:00</t>
        </is>
      </c>
    </row>
    <row r="1985">
      <c r="B1985" s="3" t="inlineStr">
        <is>
          <t>PropertyPlantAndEquipmentPolicyTextBlock</t>
        </is>
      </c>
      <c r="C1985" s="3" t="inlineStr">
        <is>
          <t>2020-09-26</t>
        </is>
      </c>
      <c r="D1985" s="3" t="inlineStr">
        <is>
          <t>2019-09-29</t>
        </is>
      </c>
      <c r="E1985" s="3" t="inlineStr">
        <is>
          <t>duration</t>
        </is>
      </c>
      <c r="F1985" s="3" t="n"/>
      <c r="G1985" s="3" t="n"/>
      <c r="H1985" s="3" t="n"/>
      <c r="I1985" s="3" t="n"/>
      <c r="J1985"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QwNzQ_f5b05726-fc6e-4582-bfc2-918d60d05c2b</t>
        </is>
      </c>
      <c r="K1985" s="3" t="inlineStr">
        <is>
          <t>2020-10-30 00:00:00</t>
        </is>
      </c>
    </row>
    <row r="1986">
      <c r="B1986" s="3" t="inlineStr">
        <is>
          <t>EquitySecuritiesWithoutReadilyDeterminableFairValuePolicyTextBlock</t>
        </is>
      </c>
      <c r="C1986" s="3" t="inlineStr">
        <is>
          <t>2020-09-26</t>
        </is>
      </c>
      <c r="D1986" s="3" t="inlineStr">
        <is>
          <t>2019-09-29</t>
        </is>
      </c>
      <c r="E1986" s="3" t="inlineStr">
        <is>
          <t>duration</t>
        </is>
      </c>
      <c r="F1986" s="3" t="n"/>
      <c r="G1986" s="3" t="n"/>
      <c r="H1986" s="3" t="n"/>
      <c r="I1986" s="3" t="n"/>
      <c r="J1986"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TU_59d94dfd-2e5d-42ae-bf74-a6ea2d45492e</t>
        </is>
      </c>
      <c r="K1986" s="3" t="inlineStr">
        <is>
          <t>2020-10-30 00:00:00</t>
        </is>
      </c>
    </row>
    <row r="1987">
      <c r="B1987" s="3" t="inlineStr">
        <is>
          <t>RestrictedCashandRestrictedMarketableSecuritiesPolicyTextBlock</t>
        </is>
      </c>
      <c r="C1987" s="3" t="inlineStr">
        <is>
          <t>2020-09-26</t>
        </is>
      </c>
      <c r="D1987" s="3" t="inlineStr">
        <is>
          <t>2019-09-29</t>
        </is>
      </c>
      <c r="E1987" s="3" t="inlineStr">
        <is>
          <t>duration</t>
        </is>
      </c>
      <c r="F1987" s="3" t="n"/>
      <c r="G1987" s="3" t="n"/>
      <c r="H1987" s="3" t="n"/>
      <c r="I1987" s="3" t="n"/>
      <c r="J1987"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NjE_715dad2b-0a09-406d-9ba6-f5f8cc685202</t>
        </is>
      </c>
      <c r="K1987" s="3" t="inlineStr">
        <is>
          <t>2020-10-30 00:00:00</t>
        </is>
      </c>
    </row>
    <row r="1988">
      <c r="B1988" s="3" t="inlineStr">
        <is>
          <t>FairValueMeasurementPolicyPolicyTextBlock</t>
        </is>
      </c>
      <c r="C1988" s="3" t="inlineStr">
        <is>
          <t>2020-09-26</t>
        </is>
      </c>
      <c r="D1988" s="3" t="inlineStr">
        <is>
          <t>2019-09-29</t>
        </is>
      </c>
      <c r="E1988" s="3" t="inlineStr">
        <is>
          <t>duration</t>
        </is>
      </c>
      <c r="F1988" s="3" t="n"/>
      <c r="G1988" s="3" t="n"/>
      <c r="H1988" s="3" t="n"/>
      <c r="I1988" s="3" t="n"/>
      <c r="J1988"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c5MTI_915f29ff-2d45-4eba-809f-81528f408b90</t>
        </is>
      </c>
      <c r="K1988" s="3" t="inlineStr">
        <is>
          <t>2020-10-30 00:00:00</t>
        </is>
      </c>
    </row>
    <row r="1989">
      <c r="B1989" s="3" t="inlineStr">
        <is>
          <t>RevenueFromContractWithCustomerTextBlock</t>
        </is>
      </c>
      <c r="C1989" s="3" t="inlineStr">
        <is>
          <t>2020-09-26</t>
        </is>
      </c>
      <c r="D1989" s="3" t="inlineStr">
        <is>
          <t>2019-09-29</t>
        </is>
      </c>
      <c r="E1989" s="3" t="inlineStr">
        <is>
          <t>duration</t>
        </is>
      </c>
      <c r="F1989" s="3" t="n"/>
      <c r="G1989" s="3" t="n"/>
      <c r="H1989" s="3" t="n"/>
      <c r="I1989" s="3" t="n"/>
      <c r="J1989"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Y3ODU_87e0526a-a62b-447b-97ed-0492ab140d90</t>
        </is>
      </c>
      <c r="K1989" s="3" t="inlineStr">
        <is>
          <t>2020-10-30 00:00:00</t>
        </is>
      </c>
    </row>
    <row r="1990">
      <c r="B1990" s="3" t="inlineStr">
        <is>
          <t>RevenueRecognitionPolicyTextBlock</t>
        </is>
      </c>
      <c r="C1990" s="3" t="inlineStr">
        <is>
          <t>2020-09-26</t>
        </is>
      </c>
      <c r="D1990" s="3" t="inlineStr">
        <is>
          <t>2019-09-29</t>
        </is>
      </c>
      <c r="E1990" s="3" t="inlineStr">
        <is>
          <t>duration</t>
        </is>
      </c>
      <c r="F1990" s="3" t="n"/>
      <c r="G1990" s="3" t="n"/>
      <c r="H1990" s="3" t="n"/>
      <c r="I1990" s="3" t="n"/>
      <c r="J1990"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Y3ODY_54f9b1ba-038d-445c-b6a9-e6f1d4f18dc3</t>
        </is>
      </c>
      <c r="K1990" s="3" t="inlineStr">
        <is>
          <t>2020-10-30 00:00:00</t>
        </is>
      </c>
    </row>
    <row r="1991">
      <c r="B1991" s="3" t="inlineStr">
        <is>
          <t>DisaggregationOfRevenueTableTextBlock</t>
        </is>
      </c>
      <c r="C1991" s="3" t="inlineStr">
        <is>
          <t>2020-09-26</t>
        </is>
      </c>
      <c r="D1991" s="3" t="inlineStr">
        <is>
          <t>2019-09-29</t>
        </is>
      </c>
      <c r="E1991" s="3" t="inlineStr">
        <is>
          <t>duration</t>
        </is>
      </c>
      <c r="F1991" s="3" t="n"/>
      <c r="G1991" s="3" t="n"/>
      <c r="H1991" s="3" t="n"/>
      <c r="I1991" s="3" t="n"/>
      <c r="J1991"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Y3ODc_adb7d5ce-4471-4afa-97cb-818b9e653f11</t>
        </is>
      </c>
      <c r="K1991" s="3" t="inlineStr">
        <is>
          <t>2020-10-30 00:00:00</t>
        </is>
      </c>
    </row>
    <row r="1992">
      <c r="B1992" s="3" t="inlineStr">
        <is>
          <t>FinancialInstrumentsDisclosureTextBlock</t>
        </is>
      </c>
      <c r="C1992" s="3" t="inlineStr">
        <is>
          <t>2020-09-26</t>
        </is>
      </c>
      <c r="D1992" s="3" t="inlineStr">
        <is>
          <t>2019-09-29</t>
        </is>
      </c>
      <c r="E1992" s="3" t="inlineStr">
        <is>
          <t>duration</t>
        </is>
      </c>
      <c r="F1992" s="3" t="n"/>
      <c r="G1992" s="3" t="n"/>
      <c r="H1992" s="3" t="n"/>
      <c r="I1992" s="3" t="n"/>
      <c r="J1992"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c2OTY1ODE0MTM2NDc_4f91123c-cff9-4574-b166-b56d984e519b</t>
        </is>
      </c>
      <c r="K1992" s="3" t="inlineStr">
        <is>
          <t>2020-10-30 00:00:00</t>
        </is>
      </c>
    </row>
    <row r="1993">
      <c r="B1993" s="3" t="inlineStr">
        <is>
          <t>ScheduleOfCashCashEquivalentsAndShortTermInvestmentsTableTextBlock</t>
        </is>
      </c>
      <c r="C1993" s="3" t="inlineStr">
        <is>
          <t>2020-09-26</t>
        </is>
      </c>
      <c r="D1993" s="3" t="inlineStr">
        <is>
          <t>2019-09-29</t>
        </is>
      </c>
      <c r="E1993" s="3" t="inlineStr">
        <is>
          <t>duration</t>
        </is>
      </c>
      <c r="F1993" s="3" t="n"/>
      <c r="G1993" s="3" t="n"/>
      <c r="H1993" s="3" t="n"/>
      <c r="I1993" s="3" t="n"/>
      <c r="J1993"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c2OTY1ODE0MTM2NDY_f85925b4-1ba3-4a9b-afbe-f4d35ac0306e</t>
        </is>
      </c>
      <c r="K1993" s="3" t="inlineStr">
        <is>
          <t>2020-10-30 00:00:00</t>
        </is>
      </c>
    </row>
    <row r="1994">
      <c r="B1994" s="3" t="inlineStr">
        <is>
          <t>ScheduleOfRestrictedCashAndCashEquivalentsTextBlock</t>
        </is>
      </c>
      <c r="C1994" s="3" t="inlineStr">
        <is>
          <t>2020-09-26</t>
        </is>
      </c>
      <c r="D1994" s="3" t="inlineStr">
        <is>
          <t>2019-09-29</t>
        </is>
      </c>
      <c r="E1994" s="3" t="inlineStr">
        <is>
          <t>duration</t>
        </is>
      </c>
      <c r="F1994" s="3" t="n"/>
      <c r="G1994" s="3" t="n"/>
      <c r="H1994" s="3" t="n"/>
      <c r="I1994" s="3" t="n"/>
      <c r="J1994"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2MDI3_27afe450-c23e-4e4c-9eae-18bd26ab37e5</t>
        </is>
      </c>
      <c r="K1994" s="3" t="inlineStr">
        <is>
          <t>2020-10-30 00:00:00</t>
        </is>
      </c>
    </row>
    <row r="1995">
      <c r="B1995" s="3" t="inlineStr">
        <is>
          <t>DerivativesPolicyTextBlock</t>
        </is>
      </c>
      <c r="C1995" s="3" t="inlineStr">
        <is>
          <t>2020-09-26</t>
        </is>
      </c>
      <c r="D1995" s="3" t="inlineStr">
        <is>
          <t>2019-09-29</t>
        </is>
      </c>
      <c r="E1995" s="3" t="inlineStr">
        <is>
          <t>duration</t>
        </is>
      </c>
      <c r="F1995" s="3" t="n"/>
      <c r="G1995" s="3" t="n"/>
      <c r="H1995" s="3" t="n"/>
      <c r="I1995" s="3" t="n"/>
      <c r="J1995"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2MDE0_66757f5c-3a86-4c75-9671-d30814393fc4</t>
        </is>
      </c>
      <c r="K1995" s="3" t="inlineStr">
        <is>
          <t>2020-10-30 00:00:00</t>
        </is>
      </c>
    </row>
    <row r="1996">
      <c r="B1996" s="3" t="inlineStr">
        <is>
          <t>MaximumLengthOfTimeHedgedInInterestRateCashFlowHedge1</t>
        </is>
      </c>
      <c r="C1996" s="3" t="inlineStr">
        <is>
          <t>2020-09-26</t>
        </is>
      </c>
      <c r="D1996" s="3" t="inlineStr">
        <is>
          <t>2019-09-29</t>
        </is>
      </c>
      <c r="E1996" s="3" t="inlineStr">
        <is>
          <t>duration</t>
        </is>
      </c>
      <c r="F1996" s="3" t="n"/>
      <c r="G1996" s="3" t="n"/>
      <c r="H1996" s="3" t="n"/>
      <c r="I1996" s="3" t="n"/>
      <c r="J1996"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YwNjk_611a113c-739f-4e09-81ca-133aa84dd106</t>
        </is>
      </c>
      <c r="K1996" s="3" t="inlineStr">
        <is>
          <t>2020-10-30 00:00:00</t>
        </is>
      </c>
    </row>
    <row r="1997">
      <c r="B1997" s="3" t="inlineStr">
        <is>
          <t>GainLossFromComponentsExcludedFromAssessmentOfFairValueHedgeEffectivenessNet</t>
        </is>
      </c>
      <c r="C1997" s="3" t="inlineStr">
        <is>
          <t>2020-09-26</t>
        </is>
      </c>
      <c r="D1997" s="3" t="inlineStr">
        <is>
          <t>2019-09-29</t>
        </is>
      </c>
      <c r="E1997" s="3" t="inlineStr">
        <is>
          <t>duration</t>
        </is>
      </c>
      <c r="F1997" s="3" t="inlineStr">
        <is>
          <t>465000000.0</t>
        </is>
      </c>
      <c r="G1997" s="3" t="inlineStr">
        <is>
          <t>usd</t>
        </is>
      </c>
      <c r="H1997" s="3" t="inlineStr">
        <is>
          <t>-6</t>
        </is>
      </c>
      <c r="I1997" s="3" t="n"/>
      <c r="J1997"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g5ODc_61495d73-a2f9-4499-a838-5c364b2131ec</t>
        </is>
      </c>
      <c r="K1997" s="3" t="inlineStr">
        <is>
          <t>2020-10-30 00:00:00</t>
        </is>
      </c>
    </row>
    <row r="1998">
      <c r="B1998" s="3" t="inlineStr">
        <is>
          <t>ScheduleOfDerivativeInstrumentsInStatementOfFinancialPositionFairValueTextBlock</t>
        </is>
      </c>
      <c r="C1998" s="3" t="inlineStr">
        <is>
          <t>2020-09-26</t>
        </is>
      </c>
      <c r="D1998" s="3" t="inlineStr">
        <is>
          <t>2019-09-29</t>
        </is>
      </c>
      <c r="E1998" s="3" t="inlineStr">
        <is>
          <t>duration</t>
        </is>
      </c>
      <c r="F1998" s="3" t="n"/>
      <c r="G1998" s="3" t="n"/>
      <c r="H1998" s="3" t="n"/>
      <c r="I1998" s="3" t="n"/>
      <c r="J1998"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Tky_3632decf-42c8-4381-a242-7d2b7b0a2518</t>
        </is>
      </c>
      <c r="K1998" s="3" t="inlineStr">
        <is>
          <t>2020-10-30 00:00:00</t>
        </is>
      </c>
    </row>
    <row r="1999">
      <c r="B1999" s="3" t="inlineStr">
        <is>
          <t>ScheduleOfDerivativeInstrumentsGainLossInStatementOfFinancialPerformanceTextBlock</t>
        </is>
      </c>
      <c r="C1999" s="3" t="inlineStr">
        <is>
          <t>2020-09-26</t>
        </is>
      </c>
      <c r="D1999" s="3" t="inlineStr">
        <is>
          <t>2019-09-29</t>
        </is>
      </c>
      <c r="E1999" s="3" t="inlineStr">
        <is>
          <t>duration</t>
        </is>
      </c>
      <c r="F1999" s="3" t="n"/>
      <c r="G1999" s="3" t="n"/>
      <c r="H1999" s="3" t="n"/>
      <c r="I1999" s="3" t="n"/>
      <c r="J1999"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Tk2_70bd9959-fe74-4659-8611-85471acf7375</t>
        </is>
      </c>
      <c r="K1999" s="3" t="inlineStr">
        <is>
          <t>2020-10-30 00:00:00</t>
        </is>
      </c>
    </row>
    <row r="2000">
      <c r="B2000" s="3" t="inlineStr">
        <is>
          <t>OtherComprehensiveIncomeLossCashFlowHedgeGainLossBeforeReclassificationAndTax</t>
        </is>
      </c>
      <c r="C2000" s="3" t="inlineStr">
        <is>
          <t>2020-09-26</t>
        </is>
      </c>
      <c r="D2000" s="3" t="inlineStr">
        <is>
          <t>2019-09-29</t>
        </is>
      </c>
      <c r="E2000" s="3" t="inlineStr">
        <is>
          <t>duration</t>
        </is>
      </c>
      <c r="F2000" s="3" t="inlineStr">
        <is>
          <t>308000000.0</t>
        </is>
      </c>
      <c r="G2000" s="3" t="inlineStr">
        <is>
          <t>usd</t>
        </is>
      </c>
      <c r="H2000" s="3" t="inlineStr">
        <is>
          <t>-6</t>
        </is>
      </c>
      <c r="I2000" s="3" t="n"/>
      <c r="J2000"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UtMS0xLTEtMA_ce7d7210-bb97-4972-915e-918c449934d7</t>
        </is>
      </c>
      <c r="K2000" s="3" t="inlineStr">
        <is>
          <t>2020-10-30 00:00:00</t>
        </is>
      </c>
    </row>
    <row r="2001">
      <c r="B2001" s="3" t="inlineStr">
        <is>
          <t>OtherComprehensiveIncomeLossCashFlowHedgeGainLossReclassificationBeforeTax</t>
        </is>
      </c>
      <c r="C2001" s="3" t="inlineStr">
        <is>
          <t>2020-09-26</t>
        </is>
      </c>
      <c r="D2001" s="3" t="inlineStr">
        <is>
          <t>2019-09-29</t>
        </is>
      </c>
      <c r="E2001" s="3" t="inlineStr">
        <is>
          <t>duration</t>
        </is>
      </c>
      <c r="F2001" s="3" t="inlineStr">
        <is>
          <t>1545000000.0</t>
        </is>
      </c>
      <c r="G2001" s="3" t="inlineStr">
        <is>
          <t>usd</t>
        </is>
      </c>
      <c r="H2001" s="3" t="inlineStr">
        <is>
          <t>-6</t>
        </is>
      </c>
      <c r="I2001" s="3" t="n"/>
      <c r="J2001"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0LTEtMS0xLTA_030383be-10a4-4943-8654-7d5febc8057b</t>
        </is>
      </c>
      <c r="K2001" s="3" t="inlineStr">
        <is>
          <t>2020-10-30 00:00:00</t>
        </is>
      </c>
    </row>
    <row r="2002">
      <c r="B2002" s="3" t="inlineStr">
        <is>
          <t>OtherComprehensiveIncomeLossDerivativeExcludedComponentIncreaseDecreaseBeforeAdjustmentsAndTax</t>
        </is>
      </c>
      <c r="C2002" s="3" t="inlineStr">
        <is>
          <t>2020-09-26</t>
        </is>
      </c>
      <c r="D2002" s="3" t="inlineStr">
        <is>
          <t>2019-09-29</t>
        </is>
      </c>
      <c r="E2002" s="3" t="inlineStr">
        <is>
          <t>duration</t>
        </is>
      </c>
      <c r="F2002" s="3" t="inlineStr">
        <is>
          <t>-168000000.0</t>
        </is>
      </c>
      <c r="G2002" s="3" t="inlineStr">
        <is>
          <t>usd</t>
        </is>
      </c>
      <c r="H2002" s="3" t="inlineStr">
        <is>
          <t>-6</t>
        </is>
      </c>
      <c r="I2002" s="3" t="n"/>
      <c r="J2002"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wNDQ4_fddeb035-1e3f-4b60-8f40-9ed9d056491e</t>
        </is>
      </c>
      <c r="K2002" s="3" t="inlineStr">
        <is>
          <t>2020-10-30 00:00:00</t>
        </is>
      </c>
    </row>
    <row r="2003">
      <c r="B2003" s="3" t="inlineStr">
        <is>
          <t>ScheduleOfFairValueHedgingInstrumentsStatementsOfFinancialPerformanceAndFinancialPositionLocationTableTextBlock</t>
        </is>
      </c>
      <c r="C2003" s="3" t="inlineStr">
        <is>
          <t>2020-09-26</t>
        </is>
      </c>
      <c r="D2003" s="3" t="inlineStr">
        <is>
          <t>2019-09-29</t>
        </is>
      </c>
      <c r="E2003" s="3" t="inlineStr">
        <is>
          <t>duration</t>
        </is>
      </c>
      <c r="F2003" s="3" t="n"/>
      <c r="G2003" s="3" t="n"/>
      <c r="H2003" s="3" t="n"/>
      <c r="I2003" s="3" t="n"/>
      <c r="J2003"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MyOTg1MzQ5MDIyMDA_c6e2cec8-639c-43e7-ac4c-7a71b5bbc34d</t>
        </is>
      </c>
      <c r="K2003" s="3" t="inlineStr">
        <is>
          <t>2020-10-30 00:00:00</t>
        </is>
      </c>
    </row>
    <row r="2004">
      <c r="B2004" s="3" t="inlineStr">
        <is>
          <t>NotionalAndCreditRiskAmountsOfOutstandingDerivativePositionsDisclosureTableTextBlock</t>
        </is>
      </c>
      <c r="C2004" s="3" t="inlineStr">
        <is>
          <t>2020-09-26</t>
        </is>
      </c>
      <c r="D2004" s="3" t="inlineStr">
        <is>
          <t>2019-09-29</t>
        </is>
      </c>
      <c r="E2004" s="3" t="inlineStr">
        <is>
          <t>duration</t>
        </is>
      </c>
      <c r="F2004" s="3" t="n"/>
      <c r="G2004" s="3" t="n"/>
      <c r="H2004" s="3" t="n"/>
      <c r="I2004" s="3" t="n"/>
      <c r="J2004"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Tc1_7e62b818-3e1f-4611-9579-5f3e2a4a81e8</t>
        </is>
      </c>
      <c r="K2004" s="3" t="inlineStr">
        <is>
          <t>2020-10-30 00:00:00</t>
        </is>
      </c>
    </row>
    <row r="2005">
      <c r="B2005" s="3" t="inlineStr">
        <is>
          <t>AdditionalFinancialInformationDisclosureTextBlock</t>
        </is>
      </c>
      <c r="C2005" s="3" t="inlineStr">
        <is>
          <t>2020-09-26</t>
        </is>
      </c>
      <c r="D2005" s="3" t="inlineStr">
        <is>
          <t>2019-09-29</t>
        </is>
      </c>
      <c r="E2005" s="3" t="inlineStr">
        <is>
          <t>duration</t>
        </is>
      </c>
      <c r="F2005" s="3" t="n"/>
      <c r="G2005" s="3" t="n"/>
      <c r="H2005" s="3" t="n"/>
      <c r="I2005" s="3" t="n"/>
      <c r="J2005" s="3" t="inlineStr">
        <is>
          <t>https://www.sec.gov/Archives/edgar/data/320193/000032019320000096/aapl-20200926.htm#id3VybDovL2RvY3MudjEvZG9jOmVmNzgxYWI1OGU0ZjRmY2FhODcyZGRiZDMwZGE0MGUxL3NlYzplZjc4MWFiNThlNGY0ZmNhYTg3MmRkYmQzMGRhNDBlMV8xMjQvZnJhZzpjYjJkNzE0ODljYjE0MTRlYmUwMjI4MWFiMGY3MzhhZS90ZXh0cmVnaW9uOmNiMmQ3MTQ4OWNiMTQxNGViZTAyMjgxYWIwZjczOGFlXzM1NQ_7ba90ecc-1a22-4183-8e51-4ba16e80d2fd</t>
        </is>
      </c>
      <c r="K2005" s="3" t="inlineStr">
        <is>
          <t>2020-10-30 00:00:00</t>
        </is>
      </c>
    </row>
    <row r="2006">
      <c r="B2006" s="3" t="inlineStr">
        <is>
          <t>PropertyPlantAndEquipmentTextBlock</t>
        </is>
      </c>
      <c r="C2006" s="3" t="inlineStr">
        <is>
          <t>2020-09-26</t>
        </is>
      </c>
      <c r="D2006" s="3" t="inlineStr">
        <is>
          <t>2019-09-29</t>
        </is>
      </c>
      <c r="E2006" s="3" t="inlineStr">
        <is>
          <t>duration</t>
        </is>
      </c>
      <c r="F2006" s="3" t="n"/>
      <c r="G2006" s="3" t="n"/>
      <c r="H2006" s="3" t="n"/>
      <c r="I2006" s="3" t="n"/>
      <c r="J2006" s="3" t="inlineStr">
        <is>
          <t>https://www.sec.gov/Archives/edgar/data/320193/000032019320000096/aapl-20200926.htm#id3VybDovL2RvY3MudjEvZG9jOmVmNzgxYWI1OGU0ZjRmY2FhODcyZGRiZDMwZGE0MGUxL3NlYzplZjc4MWFiNThlNGY0ZmNhYTg3MmRkYmQzMGRhNDBlMV8xMjQvZnJhZzpjYjJkNzE0ODljYjE0MTRlYmUwMjI4MWFiMGY3MzhhZS90ZXh0cmVnaW9uOmNiMmQ3MTQ4OWNiMTQxNGViZTAyMjgxYWIwZjczOGFlXzM1Nw_8a2c5ae9-b796-43ee-a034-01acd3d863cf</t>
        </is>
      </c>
      <c r="K2006" s="3" t="inlineStr">
        <is>
          <t>2020-10-30 00:00:00</t>
        </is>
      </c>
    </row>
    <row r="2007">
      <c r="B2007" s="3" t="inlineStr">
        <is>
          <t>OtherNoncurrentLiabilitiesTableTextBlock</t>
        </is>
      </c>
      <c r="C2007" s="3" t="inlineStr">
        <is>
          <t>2020-09-26</t>
        </is>
      </c>
      <c r="D2007" s="3" t="inlineStr">
        <is>
          <t>2019-09-29</t>
        </is>
      </c>
      <c r="E2007" s="3" t="inlineStr">
        <is>
          <t>duration</t>
        </is>
      </c>
      <c r="F2007" s="3" t="n"/>
      <c r="G2007" s="3" t="n"/>
      <c r="H2007" s="3" t="n"/>
      <c r="I2007" s="3" t="n"/>
      <c r="J2007" s="3" t="inlineStr">
        <is>
          <t>https://www.sec.gov/Archives/edgar/data/320193/000032019320000096/aapl-20200926.htm#id3VybDovL2RvY3MudjEvZG9jOmVmNzgxYWI1OGU0ZjRmY2FhODcyZGRiZDMwZGE0MGUxL3NlYzplZjc4MWFiNThlNGY0ZmNhYTg3MmRkYmQzMGRhNDBlMV8xMjQvZnJhZzpjYjJkNzE0ODljYjE0MTRlYmUwMjI4MWFiMGY3MzhhZS90ZXh0cmVnaW9uOmNiMmQ3MTQ4OWNiMTQxNGViZTAyMjgxYWIwZjczOGFlXzM0Ng_939d82c9-1143-47e2-b122-a7fefdb79ad3</t>
        </is>
      </c>
      <c r="K2007" s="3" t="inlineStr">
        <is>
          <t>2020-10-30 00:00:00</t>
        </is>
      </c>
    </row>
    <row r="2008">
      <c r="B2008" s="3" t="inlineStr">
        <is>
          <t>InterestAndOtherIncomeTableTextBlock</t>
        </is>
      </c>
      <c r="C2008" s="3" t="inlineStr">
        <is>
          <t>2020-09-26</t>
        </is>
      </c>
      <c r="D2008" s="3" t="inlineStr">
        <is>
          <t>2019-09-29</t>
        </is>
      </c>
      <c r="E2008" s="3" t="inlineStr">
        <is>
          <t>duration</t>
        </is>
      </c>
      <c r="F2008" s="3" t="n"/>
      <c r="G2008" s="3" t="n"/>
      <c r="H2008" s="3" t="n"/>
      <c r="I2008" s="3" t="n"/>
      <c r="J2008" s="3" t="inlineStr">
        <is>
          <t>https://www.sec.gov/Archives/edgar/data/320193/000032019320000096/aapl-20200926.htm#id3VybDovL2RvY3MudjEvZG9jOmVmNzgxYWI1OGU0ZjRmY2FhODcyZGRiZDMwZGE0MGUxL3NlYzplZjc4MWFiNThlNGY0ZmNhYTg3MmRkYmQzMGRhNDBlMV8xMjQvZnJhZzpjYjJkNzE0ODljYjE0MTRlYmUwMjI4MWFiMGY3MzhhZS90ZXh0cmVnaW9uOmNiMmQ3MTQ4OWNiMTQxNGViZTAyMjgxYWIwZjczOGFlXzM2MQ_29183a9f-0478-4f43-aba0-ff586fc99d58</t>
        </is>
      </c>
      <c r="K2008" s="3" t="inlineStr">
        <is>
          <t>2020-10-30 00:00:00</t>
        </is>
      </c>
    </row>
    <row r="2009">
      <c r="B2009" s="3" t="inlineStr">
        <is>
          <t>IncomeTaxDisclosureTextBlock</t>
        </is>
      </c>
      <c r="C2009" s="3" t="inlineStr">
        <is>
          <t>2020-09-26</t>
        </is>
      </c>
      <c r="D2009" s="3" t="inlineStr">
        <is>
          <t>2019-09-29</t>
        </is>
      </c>
      <c r="E2009" s="3" t="inlineStr">
        <is>
          <t>duration</t>
        </is>
      </c>
      <c r="F2009" s="3" t="n"/>
      <c r="G2009" s="3" t="n"/>
      <c r="H2009" s="3" t="n"/>
      <c r="I2009" s="3" t="n"/>
      <c r="J2009"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MyOTg1MzQ4OTk1MTg_b9a650a5-a395-44ee-ab17-4c5b4fcad7a5</t>
        </is>
      </c>
      <c r="K2009" s="3" t="inlineStr">
        <is>
          <t>2020-10-30 00:00:00</t>
        </is>
      </c>
    </row>
    <row r="2010">
      <c r="B2010" s="3" t="inlineStr">
        <is>
          <t>IncomeTaxPolicyTextBlock</t>
        </is>
      </c>
      <c r="C2010" s="3" t="inlineStr">
        <is>
          <t>2020-09-26</t>
        </is>
      </c>
      <c r="D2010" s="3" t="inlineStr">
        <is>
          <t>2019-09-29</t>
        </is>
      </c>
      <c r="E2010" s="3" t="inlineStr">
        <is>
          <t>duration</t>
        </is>
      </c>
      <c r="F2010" s="3" t="n"/>
      <c r="G2010" s="3" t="n"/>
      <c r="H2010" s="3" t="n"/>
      <c r="I2010" s="3" t="n"/>
      <c r="J2010"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E2NDkyNjc0NjE4MzI_8538dec8-63d4-4f91-bc04-8392750af094</t>
        </is>
      </c>
      <c r="K2010" s="3" t="inlineStr">
        <is>
          <t>2020-10-30 00:00:00</t>
        </is>
      </c>
    </row>
    <row r="2011">
      <c r="B2011" s="3" t="inlineStr">
        <is>
          <t>ScheduleOfComponentsOfIncomeTaxExpenseBenefitTableTextBlock</t>
        </is>
      </c>
      <c r="C2011" s="3" t="inlineStr">
        <is>
          <t>2020-09-26</t>
        </is>
      </c>
      <c r="D2011" s="3" t="inlineStr">
        <is>
          <t>2019-09-29</t>
        </is>
      </c>
      <c r="E2011" s="3" t="inlineStr">
        <is>
          <t>duration</t>
        </is>
      </c>
      <c r="F2011" s="3" t="n"/>
      <c r="G2011" s="3" t="n"/>
      <c r="H2011" s="3" t="n"/>
      <c r="I2011" s="3" t="n"/>
      <c r="J2011"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U3MzY_3ee044de-e4c4-42d6-9cb9-c9aa3db3efd2</t>
        </is>
      </c>
      <c r="K2011" s="3" t="inlineStr">
        <is>
          <t>2020-10-30 00:00:00</t>
        </is>
      </c>
    </row>
    <row r="2012">
      <c r="B2012" s="3" t="inlineStr">
        <is>
          <t>ScheduleOfEffectiveIncomeTaxRateReconciliationTableTextBlock</t>
        </is>
      </c>
      <c r="C2012" s="3" t="inlineStr">
        <is>
          <t>2020-09-26</t>
        </is>
      </c>
      <c r="D2012" s="3" t="inlineStr">
        <is>
          <t>2019-09-29</t>
        </is>
      </c>
      <c r="E2012" s="3" t="inlineStr">
        <is>
          <t>duration</t>
        </is>
      </c>
      <c r="F2012" s="3" t="n"/>
      <c r="G2012" s="3" t="n"/>
      <c r="H2012" s="3" t="n"/>
      <c r="I2012" s="3" t="n"/>
      <c r="J2012"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U3NDE_9873e77e-70be-4417-9702-9942629d3aae</t>
        </is>
      </c>
      <c r="K2012" s="3" t="inlineStr">
        <is>
          <t>2020-10-30 00:00:00</t>
        </is>
      </c>
    </row>
    <row r="2013">
      <c r="B2013" s="3" t="inlineStr">
        <is>
          <t>ScheduleOfDeferredTaxAssetsAndLiabilitiesTableTextBlock</t>
        </is>
      </c>
      <c r="C2013" s="3" t="inlineStr">
        <is>
          <t>2020-09-26</t>
        </is>
      </c>
      <c r="D2013" s="3" t="inlineStr">
        <is>
          <t>2019-09-29</t>
        </is>
      </c>
      <c r="E2013" s="3" t="inlineStr">
        <is>
          <t>duration</t>
        </is>
      </c>
      <c r="F2013" s="3" t="n"/>
      <c r="G2013" s="3" t="n"/>
      <c r="H2013" s="3" t="n"/>
      <c r="I2013" s="3" t="n"/>
      <c r="J2013"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U3NDI_4484272b-706e-40ca-a26c-3f0efdc4e1cc</t>
        </is>
      </c>
      <c r="K2013" s="3" t="inlineStr">
        <is>
          <t>2020-10-30 00:00:00</t>
        </is>
      </c>
    </row>
    <row r="2014">
      <c r="B2014" s="3" t="inlineStr">
        <is>
          <t>ScheduleOfUnrecognizedTaxBenefitsRollForwardTableTextBlock</t>
        </is>
      </c>
      <c r="C2014" s="3" t="inlineStr">
        <is>
          <t>2020-09-26</t>
        </is>
      </c>
      <c r="D2014" s="3" t="inlineStr">
        <is>
          <t>2019-09-29</t>
        </is>
      </c>
      <c r="E2014" s="3" t="inlineStr">
        <is>
          <t>duration</t>
        </is>
      </c>
      <c r="F2014" s="3" t="n"/>
      <c r="G2014" s="3" t="n"/>
      <c r="H2014" s="3" t="n"/>
      <c r="I2014" s="3" t="n"/>
      <c r="J2014"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U3MzQ_ec0f15be-75c0-460e-8a29-c536cc3fe985</t>
        </is>
      </c>
      <c r="K2014" s="3" t="inlineStr">
        <is>
          <t>2020-10-30 00:00:00</t>
        </is>
      </c>
    </row>
    <row r="2015">
      <c r="B2015" s="3" t="inlineStr">
        <is>
          <t>DebtDisclosureTextBlock</t>
        </is>
      </c>
      <c r="C2015" s="3" t="inlineStr">
        <is>
          <t>2020-09-26</t>
        </is>
      </c>
      <c r="D2015" s="3" t="inlineStr">
        <is>
          <t>2019-09-29</t>
        </is>
      </c>
      <c r="E2015" s="3" t="inlineStr">
        <is>
          <t>duration</t>
        </is>
      </c>
      <c r="F2015" s="3" t="n"/>
      <c r="G2015" s="3" t="n"/>
      <c r="H2015" s="3" t="n"/>
      <c r="I2015" s="3" t="n"/>
      <c r="J2015"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I0OTY_b0ba611a-80fa-45f4-a995-8223ff021111</t>
        </is>
      </c>
      <c r="K2015" s="3" t="inlineStr">
        <is>
          <t>2020-10-30 00:00:00</t>
        </is>
      </c>
    </row>
    <row r="2016">
      <c r="B2016" s="3" t="inlineStr">
        <is>
          <t>DebtInstrumentTerm</t>
        </is>
      </c>
      <c r="C2016" s="3" t="inlineStr">
        <is>
          <t>2020-09-26</t>
        </is>
      </c>
      <c r="D2016" s="3" t="inlineStr">
        <is>
          <t>2019-09-29</t>
        </is>
      </c>
      <c r="E2016" s="3" t="inlineStr">
        <is>
          <t>duration</t>
        </is>
      </c>
      <c r="F2016" s="3" t="n"/>
      <c r="G2016" s="3" t="n"/>
      <c r="H2016" s="3" t="n"/>
      <c r="I2016" s="3" t="n"/>
      <c r="J2016"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QxOQ_cf122758-9f54-4b59-888c-40e956f8a709</t>
        </is>
      </c>
      <c r="K2016" s="3" t="inlineStr">
        <is>
          <t>2020-10-30 00:00:00</t>
        </is>
      </c>
    </row>
    <row r="2017">
      <c r="B2017" s="3" t="inlineStr">
        <is>
          <t>CommercialPaperCashFlowSummaryTableTextBlock</t>
        </is>
      </c>
      <c r="C2017" s="3" t="inlineStr">
        <is>
          <t>2020-09-26</t>
        </is>
      </c>
      <c r="D2017" s="3" t="inlineStr">
        <is>
          <t>2019-09-29</t>
        </is>
      </c>
      <c r="E2017" s="3" t="inlineStr">
        <is>
          <t>duration</t>
        </is>
      </c>
      <c r="F2017" s="3" t="n"/>
      <c r="G2017" s="3" t="n"/>
      <c r="H2017" s="3" t="n"/>
      <c r="I2017" s="3" t="n"/>
      <c r="J2017"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MyOTg1MzQ4OTA2NjA_910e6dcd-c758-4a6f-9bb8-d81946f241ac</t>
        </is>
      </c>
      <c r="K2017" s="3" t="inlineStr">
        <is>
          <t>2020-10-30 00:00:00</t>
        </is>
      </c>
    </row>
    <row r="2018">
      <c r="B2018" s="3" t="inlineStr">
        <is>
          <t>ScheduleOfDebtInstrumentsTextBlock</t>
        </is>
      </c>
      <c r="C2018" s="3" t="inlineStr">
        <is>
          <t>2020-09-26</t>
        </is>
      </c>
      <c r="D2018" s="3" t="inlineStr">
        <is>
          <t>2019-09-29</t>
        </is>
      </c>
      <c r="E2018" s="3" t="inlineStr">
        <is>
          <t>duration</t>
        </is>
      </c>
      <c r="F2018" s="3" t="n"/>
      <c r="G2018" s="3" t="n"/>
      <c r="H2018" s="3" t="n"/>
      <c r="I2018" s="3" t="n"/>
      <c r="J2018"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E2NDkyNjc0NDkwNDk_8b996a7c-d0a1-44bc-b149-61a2898c46a1</t>
        </is>
      </c>
      <c r="K2018" s="3" t="inlineStr">
        <is>
          <t>2020-10-30 00:00:00</t>
        </is>
      </c>
    </row>
    <row r="2019">
      <c r="B2019" s="3" t="inlineStr">
        <is>
          <t>ScheduleOfMaturitiesOfLongTermDebtTableTextBlock</t>
        </is>
      </c>
      <c r="C2019" s="3" t="inlineStr">
        <is>
          <t>2020-09-26</t>
        </is>
      </c>
      <c r="D2019" s="3" t="inlineStr">
        <is>
          <t>2019-09-29</t>
        </is>
      </c>
      <c r="E2019" s="3" t="inlineStr">
        <is>
          <t>duration</t>
        </is>
      </c>
      <c r="F2019" s="3" t="n"/>
      <c r="G2019" s="3" t="n"/>
      <c r="H2019" s="3" t="n"/>
      <c r="I2019" s="3" t="n"/>
      <c r="J2019"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I1MTA_ec11bcb1-585c-4b04-8017-19cff04823af</t>
        </is>
      </c>
      <c r="K2019" s="3" t="inlineStr">
        <is>
          <t>2020-10-30 00:00:00</t>
        </is>
      </c>
    </row>
    <row r="2020">
      <c r="B2020" s="3" t="inlineStr">
        <is>
          <t>StockholdersEquityNoteDisclosureTextBlock</t>
        </is>
      </c>
      <c r="C2020" s="3" t="inlineStr">
        <is>
          <t>2020-09-26</t>
        </is>
      </c>
      <c r="D2020" s="3" t="inlineStr">
        <is>
          <t>2019-09-29</t>
        </is>
      </c>
      <c r="E2020" s="3" t="inlineStr">
        <is>
          <t>duration</t>
        </is>
      </c>
      <c r="F2020" s="3" t="n"/>
      <c r="G2020" s="3" t="n"/>
      <c r="H2020" s="3" t="n"/>
      <c r="I2020" s="3" t="n"/>
      <c r="J2020"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kzMw_3e478c84-67ef-4efb-b1c5-47ebf7e2cc3d</t>
        </is>
      </c>
      <c r="K2020" s="3" t="inlineStr">
        <is>
          <t>2020-10-30 00:00:00</t>
        </is>
      </c>
    </row>
    <row r="2021">
      <c r="B2021" s="3" t="inlineStr">
        <is>
          <t>StockRepurchasedAndRetiredDuringPeriodShares</t>
        </is>
      </c>
      <c r="C2021" s="3" t="inlineStr">
        <is>
          <t>2020-09-26</t>
        </is>
      </c>
      <c r="D2021" s="3" t="inlineStr">
        <is>
          <t>2019-09-29</t>
        </is>
      </c>
      <c r="E2021" s="3" t="inlineStr">
        <is>
          <t>duration</t>
        </is>
      </c>
      <c r="F2021" s="3" t="inlineStr">
        <is>
          <t>917000000.0</t>
        </is>
      </c>
      <c r="G2021" s="3" t="inlineStr">
        <is>
          <t>shares</t>
        </is>
      </c>
      <c r="H2021" s="3" t="inlineStr">
        <is>
          <t>-6</t>
        </is>
      </c>
      <c r="I2021" s="3" t="n"/>
      <c r="J2021"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4NDE_b36e65d3-ea88-4eb2-8fd1-fbe2f9c64eba</t>
        </is>
      </c>
      <c r="K2021" s="3" t="inlineStr">
        <is>
          <t>2020-10-30 00:00:00</t>
        </is>
      </c>
    </row>
    <row r="2022">
      <c r="B2022" s="3" t="inlineStr">
        <is>
          <t>StockRepurchasedAndRetiredDuringPeriodValue</t>
        </is>
      </c>
      <c r="C2022" s="3" t="inlineStr">
        <is>
          <t>2020-09-26</t>
        </is>
      </c>
      <c r="D2022" s="3" t="inlineStr">
        <is>
          <t>2019-09-29</t>
        </is>
      </c>
      <c r="E2022" s="3" t="inlineStr">
        <is>
          <t>duration</t>
        </is>
      </c>
      <c r="F2022" s="3" t="inlineStr">
        <is>
          <t>72500000000.0</t>
        </is>
      </c>
      <c r="G2022" s="3" t="inlineStr">
        <is>
          <t>usd</t>
        </is>
      </c>
      <c r="H2022" s="3" t="inlineStr">
        <is>
          <t>-8</t>
        </is>
      </c>
      <c r="I2022" s="3" t="n"/>
      <c r="J2022"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4Nzc_836e1794-d3c6-4b7f-a157-8088b3f19649</t>
        </is>
      </c>
      <c r="K2022" s="3" t="inlineStr">
        <is>
          <t>2020-10-30 00:00:00</t>
        </is>
      </c>
    </row>
    <row r="2023">
      <c r="B2023" s="3" t="inlineStr">
        <is>
          <t>ScheduleOfStockByClassTextBlock</t>
        </is>
      </c>
      <c r="C2023" s="3" t="inlineStr">
        <is>
          <t>2020-09-26</t>
        </is>
      </c>
      <c r="D2023" s="3" t="inlineStr">
        <is>
          <t>2019-09-29</t>
        </is>
      </c>
      <c r="E2023" s="3" t="inlineStr">
        <is>
          <t>duration</t>
        </is>
      </c>
      <c r="F2023" s="3" t="n"/>
      <c r="G2023" s="3" t="n"/>
      <c r="H2023" s="3" t="n"/>
      <c r="I2023" s="3" t="n"/>
      <c r="J2023"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kzMQ_47a033c0-c97f-4a9a-a21c-a30a627848ed</t>
        </is>
      </c>
      <c r="K2023" s="3" t="inlineStr">
        <is>
          <t>2020-10-30 00:00:00</t>
        </is>
      </c>
    </row>
    <row r="2024">
      <c r="B2024" s="3" t="inlineStr">
        <is>
          <t>ComprehensiveIncomeNoteTextBlock</t>
        </is>
      </c>
      <c r="C2024" s="3" t="inlineStr">
        <is>
          <t>2020-09-26</t>
        </is>
      </c>
      <c r="D2024" s="3" t="inlineStr">
        <is>
          <t>2019-09-29</t>
        </is>
      </c>
      <c r="E2024" s="3" t="inlineStr">
        <is>
          <t>duration</t>
        </is>
      </c>
      <c r="F2024" s="3" t="n"/>
      <c r="G2024" s="3" t="n"/>
      <c r="H2024" s="3" t="n"/>
      <c r="I2024" s="3" t="n"/>
      <c r="J2024" s="3" t="inlineStr">
        <is>
          <t>https://www.sec.gov/Archives/edgar/data/320193/000032019320000096/aapl-20200926.htm#id3VybDovL2RvY3MudjEvZG9jOmVmNzgxYWI1OGU0ZjRmY2FhODcyZGRiZDMwZGE0MGUxL3NlYzplZjc4MWFiNThlNGY0ZmNhYTg3MmRkYmQzMGRhNDBlMV8xMzkvZnJhZzo0MTk5Zjk3NDJiZDY0YzdkYTJhM2Q0MDdiNWM2NTk1MS90ZXh0cmVnaW9uOjQxOTlmOTc0MmJkNjRjN2RhMmEzZDQwN2I1YzY1OTUxXzMyOTg1MzQ4ODUxMzE_dbb50787-1bb6-47cb-8cd8-0ee148151056</t>
        </is>
      </c>
      <c r="K2024" s="3" t="inlineStr">
        <is>
          <t>2020-10-30 00:00:00</t>
        </is>
      </c>
    </row>
    <row r="2025">
      <c r="B2025" s="3" t="inlineStr">
        <is>
          <t>ReclassificationOutOfAccumulatedOtherComprehensiveIncomeTableTextBlock</t>
        </is>
      </c>
      <c r="C2025" s="3" t="inlineStr">
        <is>
          <t>2020-09-26</t>
        </is>
      </c>
      <c r="D2025" s="3" t="inlineStr">
        <is>
          <t>2019-09-29</t>
        </is>
      </c>
      <c r="E2025" s="3" t="inlineStr">
        <is>
          <t>duration</t>
        </is>
      </c>
      <c r="F2025" s="3" t="n"/>
      <c r="G2025" s="3" t="n"/>
      <c r="H2025" s="3" t="n"/>
      <c r="I2025" s="3" t="n"/>
      <c r="J2025" s="3" t="inlineStr">
        <is>
          <t>https://www.sec.gov/Archives/edgar/data/320193/000032019320000096/aapl-20200926.htm#id3VybDovL2RvY3MudjEvZG9jOmVmNzgxYWI1OGU0ZjRmY2FhODcyZGRiZDMwZGE0MGUxL3NlYzplZjc4MWFiNThlNGY0ZmNhYTg3MmRkYmQzMGRhNDBlMV8xMzkvZnJhZzo0MTk5Zjk3NDJiZDY0YzdkYTJhM2Q0MDdiNWM2NTk1MS90ZXh0cmVnaW9uOjQxOTlmOTc0MmJkNjRjN2RhMmEzZDQwN2I1YzY1OTUxXzgwMw_c6349990-8976-4783-8e82-13478c6f9de7</t>
        </is>
      </c>
      <c r="K2025" s="3" t="inlineStr">
        <is>
          <t>2020-10-30 00:00:00</t>
        </is>
      </c>
    </row>
    <row r="2026">
      <c r="B2026" s="3" t="inlineStr">
        <is>
          <t>ScheduleOfAccumulatedOtherComprehensiveIncomeLossTableTextBlock</t>
        </is>
      </c>
      <c r="C2026" s="3" t="inlineStr">
        <is>
          <t>2020-09-26</t>
        </is>
      </c>
      <c r="D2026" s="3" t="inlineStr">
        <is>
          <t>2019-09-29</t>
        </is>
      </c>
      <c r="E2026" s="3" t="inlineStr">
        <is>
          <t>duration</t>
        </is>
      </c>
      <c r="F2026" s="3" t="n"/>
      <c r="G2026" s="3" t="n"/>
      <c r="H2026" s="3" t="n"/>
      <c r="I2026" s="3" t="n"/>
      <c r="J2026" s="3" t="inlineStr">
        <is>
          <t>https://www.sec.gov/Archives/edgar/data/320193/000032019320000096/aapl-20200926.htm#id3VybDovL2RvY3MudjEvZG9jOmVmNzgxYWI1OGU0ZjRmY2FhODcyZGRiZDMwZGE0MGUxL3NlYzplZjc4MWFiNThlNGY0ZmNhYTg3MmRkYmQzMGRhNDBlMV8xMzkvZnJhZzo0MTk5Zjk3NDJiZDY0YzdkYTJhM2Q0MDdiNWM2NTk1MS90ZXh0cmVnaW9uOjQxOTlmOTc0MmJkNjRjN2RhMmEzZDQwN2I1YzY1OTUxXzMyOTg1MzQ4ODUxMzA_f4ae078d-3f5b-4c25-b477-3bc04a03ae07</t>
        </is>
      </c>
      <c r="K2026" s="3" t="inlineStr">
        <is>
          <t>2020-10-30 00:00:00</t>
        </is>
      </c>
    </row>
    <row r="2027">
      <c r="B2027" s="3" t="inlineStr">
        <is>
          <t>CompensationAndEmployeeBenefitPlansTextBlock</t>
        </is>
      </c>
      <c r="C2027" s="3" t="inlineStr">
        <is>
          <t>2020-09-26</t>
        </is>
      </c>
      <c r="D2027" s="3" t="inlineStr">
        <is>
          <t>2019-09-29</t>
        </is>
      </c>
      <c r="E2027" s="3" t="inlineStr">
        <is>
          <t>duration</t>
        </is>
      </c>
      <c r="F2027" s="3" t="n"/>
      <c r="G2027" s="3" t="n"/>
      <c r="H2027" s="3" t="n"/>
      <c r="I2027" s="3" t="n"/>
      <c r="J2027"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MyOTg1MzQ4OTI4OTE_b109a4c9-774a-4a36-85cc-f85e1c687f00</t>
        </is>
      </c>
      <c r="K2027" s="3" t="inlineStr">
        <is>
          <t>2020-10-30 00:00:00</t>
        </is>
      </c>
    </row>
    <row r="2028">
      <c r="B2028" s="3" t="inlineStr">
        <is>
          <t>DefinedContributionPlanMaximumAnnualContributionsPerEmployeeAmount</t>
        </is>
      </c>
      <c r="C2028" s="3" t="inlineStr">
        <is>
          <t>2020-09-26</t>
        </is>
      </c>
      <c r="D2028" s="3" t="inlineStr">
        <is>
          <t>2019-09-29</t>
        </is>
      </c>
      <c r="E2028" s="3" t="inlineStr">
        <is>
          <t>duration</t>
        </is>
      </c>
      <c r="F2028" s="3" t="inlineStr">
        <is>
          <t>19500.0</t>
        </is>
      </c>
      <c r="G2028" s="3" t="inlineStr">
        <is>
          <t>usd</t>
        </is>
      </c>
      <c r="H2028" s="3" t="inlineStr">
        <is>
          <t>INF</t>
        </is>
      </c>
      <c r="I2028" s="3" t="n"/>
      <c r="J202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2NTg_81c7154a-e93a-4038-81f8-ec1ba089e6ce</t>
        </is>
      </c>
      <c r="K2028" s="3" t="inlineStr">
        <is>
          <t>2020-10-30 00:00:00</t>
        </is>
      </c>
    </row>
    <row r="2029">
      <c r="B2029" s="3" t="inlineStr">
        <is>
          <t>ScheduleOfNonvestedRestrictedStockUnitsActivityTableTextBlock</t>
        </is>
      </c>
      <c r="C2029" s="3" t="inlineStr">
        <is>
          <t>2020-09-26</t>
        </is>
      </c>
      <c r="D2029" s="3" t="inlineStr">
        <is>
          <t>2019-09-29</t>
        </is>
      </c>
      <c r="E2029" s="3" t="inlineStr">
        <is>
          <t>duration</t>
        </is>
      </c>
      <c r="F2029" s="3" t="n"/>
      <c r="G2029" s="3" t="n"/>
      <c r="H2029" s="3" t="n"/>
      <c r="I2029" s="3" t="n"/>
      <c r="J202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YzMTA_da2e09d6-4581-4319-bccb-654a875f9254</t>
        </is>
      </c>
      <c r="K2029" s="3" t="inlineStr">
        <is>
          <t>2020-10-30 00:00:00</t>
        </is>
      </c>
    </row>
    <row r="2030">
      <c r="B2030" s="3" t="inlineStr">
        <is>
          <t>ScheduleOfEmployeeServiceShareBasedCompensationAllocationOfRecognizedPeriodCostsTextBlock</t>
        </is>
      </c>
      <c r="C2030" s="3" t="inlineStr">
        <is>
          <t>2020-09-26</t>
        </is>
      </c>
      <c r="D2030" s="3" t="inlineStr">
        <is>
          <t>2019-09-29</t>
        </is>
      </c>
      <c r="E2030" s="3" t="inlineStr">
        <is>
          <t>duration</t>
        </is>
      </c>
      <c r="F2030" s="3" t="n"/>
      <c r="G2030" s="3" t="n"/>
      <c r="H2030" s="3" t="n"/>
      <c r="I2030" s="3" t="n"/>
      <c r="J2030"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YzMjQ_b728a340-d050-48ae-bc4d-6c94ad4f4db6</t>
        </is>
      </c>
      <c r="K2030" s="3" t="inlineStr">
        <is>
          <t>2020-10-30 00:00:00</t>
        </is>
      </c>
    </row>
    <row r="2031">
      <c r="B2031" s="3" t="inlineStr">
        <is>
          <t>EmployeeServiceShareBasedCompensationNonvestedAwardsTotalCompensationCostNotYetRecognizedPeriodForRecognition1</t>
        </is>
      </c>
      <c r="C2031" s="3" t="inlineStr">
        <is>
          <t>2020-09-26</t>
        </is>
      </c>
      <c r="D2031" s="3" t="inlineStr">
        <is>
          <t>2019-09-29</t>
        </is>
      </c>
      <c r="E2031" s="3" t="inlineStr">
        <is>
          <t>duration</t>
        </is>
      </c>
      <c r="F2031" s="3" t="inlineStr">
        <is>
          <t>2.6</t>
        </is>
      </c>
      <c r="G2031" s="3" t="n"/>
      <c r="H2031" s="3" t="n"/>
      <c r="I2031" s="3" t="n"/>
      <c r="J2031"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YzMDY_9308ec11-709c-4c94-a3dc-b2839b38cf7a</t>
        </is>
      </c>
      <c r="K2031" s="3" t="inlineStr">
        <is>
          <t>2020-10-30 00:00:00</t>
        </is>
      </c>
    </row>
    <row r="2032">
      <c r="B2032" s="3" t="inlineStr">
        <is>
          <t>CommitmentsAndContingenciesDisclosureTextBlock</t>
        </is>
      </c>
      <c r="C2032" s="3" t="inlineStr">
        <is>
          <t>2020-09-26</t>
        </is>
      </c>
      <c r="D2032" s="3" t="inlineStr">
        <is>
          <t>2019-09-29</t>
        </is>
      </c>
      <c r="E2032" s="3" t="inlineStr">
        <is>
          <t>duration</t>
        </is>
      </c>
      <c r="F2032" s="3" t="n"/>
      <c r="G2032" s="3" t="n"/>
      <c r="H2032" s="3" t="n"/>
      <c r="I2032" s="3" t="n"/>
      <c r="J2032" s="3" t="inlineStr">
        <is>
          <t>https://www.sec.gov/Archives/edgar/data/320193/000032019320000096/aapl-20200926.htm#id3VybDovL2RvY3MudjEvZG9jOmVmNzgxYWI1OGU0ZjRmY2FhODcyZGRiZDMwZGE0MGUxL3NlYzplZjc4MWFiNThlNGY0ZmNhYTg3MmRkYmQzMGRhNDBlMV8xNDgvZnJhZzo3YzlmZTMyYzZlZGY0YjQ0OTEwN2EzZjc2ZjBmNzFkNi90ZXh0cmVnaW9uOjdjOWZlMzJjNmVkZjRiNDQ5MTA3YTNmNzZmMGY3MWQ2XzMyOTg1MzQ5MDI0NDM_c0b5a6d1-5d3b-4a77-9c99-c761707f309e</t>
        </is>
      </c>
      <c r="K2032" s="3" t="inlineStr">
        <is>
          <t>2020-10-30 00:00:00</t>
        </is>
      </c>
    </row>
    <row r="2033">
      <c r="B2033" s="3" t="inlineStr">
        <is>
          <t>ScheduleOfProductWarrantyLiabilityTableTextBlock</t>
        </is>
      </c>
      <c r="C2033" s="3" t="inlineStr">
        <is>
          <t>2020-09-26</t>
        </is>
      </c>
      <c r="D2033" s="3" t="inlineStr">
        <is>
          <t>2019-09-29</t>
        </is>
      </c>
      <c r="E2033" s="3" t="inlineStr">
        <is>
          <t>duration</t>
        </is>
      </c>
      <c r="F2033" s="3" t="n"/>
      <c r="G2033" s="3" t="n"/>
      <c r="H2033" s="3" t="n"/>
      <c r="I2033" s="3" t="n"/>
      <c r="J2033" s="3" t="inlineStr">
        <is>
          <t>https://www.sec.gov/Archives/edgar/data/320193/000032019320000096/aapl-20200926.htm#id3VybDovL2RvY3MudjEvZG9jOmVmNzgxYWI1OGU0ZjRmY2FhODcyZGRiZDMwZGE0MGUxL3NlYzplZjc4MWFiNThlNGY0ZmNhYTg3MmRkYmQzMGRhNDBlMV8xNDgvZnJhZzo3YzlmZTMyYzZlZGY0YjQ0OTEwN2EzZjc2ZjBmNzFkNi90ZXh0cmVnaW9uOjdjOWZlMzJjNmVkZjRiNDQ5MTA3YTNmNzZmMGY3MWQ2Xzg4NDQ_cb902406-eacf-4711-977b-ee58e96bb31a</t>
        </is>
      </c>
      <c r="K2033" s="3" t="inlineStr">
        <is>
          <t>2020-10-30 00:00:00</t>
        </is>
      </c>
    </row>
    <row r="2034">
      <c r="B2034" s="3" t="inlineStr">
        <is>
          <t>UnrecordedUnconditionalPurchaseObligationsDisclosureTextBlock</t>
        </is>
      </c>
      <c r="C2034" s="3" t="inlineStr">
        <is>
          <t>2020-09-26</t>
        </is>
      </c>
      <c r="D2034" s="3" t="inlineStr">
        <is>
          <t>2019-09-29</t>
        </is>
      </c>
      <c r="E2034" s="3" t="inlineStr">
        <is>
          <t>duration</t>
        </is>
      </c>
      <c r="F2034" s="3" t="n"/>
      <c r="G2034" s="3" t="n"/>
      <c r="H2034" s="3" t="n"/>
      <c r="I2034" s="3" t="n"/>
      <c r="J2034" s="3" t="inlineStr">
        <is>
          <t>https://www.sec.gov/Archives/edgar/data/320193/000032019320000096/aapl-20200926.htm#id3VybDovL2RvY3MudjEvZG9jOmVmNzgxYWI1OGU0ZjRmY2FhODcyZGRiZDMwZGE0MGUxL3NlYzplZjc4MWFiNThlNGY0ZmNhYTg3MmRkYmQzMGRhNDBlMV8xNDgvZnJhZzo3YzlmZTMyYzZlZGY0YjQ0OTEwN2EzZjc2ZjBmNzFkNi90ZXh0cmVnaW9uOjdjOWZlMzJjNmVkZjRiNDQ5MTA3YTNmNzZmMGY3MWQ2XzMyOTg1MzQ5MDA2NzU_eaaffe73-2dea-4a28-8a1f-e089678224e9</t>
        </is>
      </c>
      <c r="K2034" s="3" t="inlineStr">
        <is>
          <t>2020-10-30 00:00:00</t>
        </is>
      </c>
    </row>
    <row r="2035">
      <c r="B2035" s="3" t="inlineStr">
        <is>
          <t>SegmentReportingDisclosureTextBlock</t>
        </is>
      </c>
      <c r="C2035" s="3" t="inlineStr">
        <is>
          <t>2020-09-26</t>
        </is>
      </c>
      <c r="D2035" s="3" t="inlineStr">
        <is>
          <t>2019-09-29</t>
        </is>
      </c>
      <c r="E2035" s="3" t="inlineStr">
        <is>
          <t>duration</t>
        </is>
      </c>
      <c r="F2035" s="3" t="n"/>
      <c r="G2035" s="3" t="n"/>
      <c r="H2035" s="3" t="n"/>
      <c r="I2035" s="3" t="n"/>
      <c r="J2035" s="3" t="inlineStr">
        <is>
          <t>https://www.sec.gov/Archives/edgar/data/320193/000032019320000096/aapl-20200926.htm#id3VybDovL2RvY3MudjEvZG9jOmVmNzgxYWI1OGU0ZjRmY2FhODcyZGRiZDMwZGE0MGUxL3NlYzplZjc4MWFiNThlNGY0ZmNhYTg3MmRkYmQzMGRhNDBlMV8xNTEvZnJhZzowODBjNTdmNjE2OGU0M2Q2ODA2NTA1NWNlZDU1YzAxYi90ZXh0cmVnaW9uOjA4MGM1N2Y2MTY4ZTQzZDY4MDY1MDU1Y2VkNTVjMDFiXzMwNzA_fa11532b-dff6-4dea-b636-3a7e475d0731</t>
        </is>
      </c>
      <c r="K2035" s="3" t="inlineStr">
        <is>
          <t>2020-10-30 00:00:00</t>
        </is>
      </c>
    </row>
    <row r="2036">
      <c r="B2036" s="3" t="inlineStr">
        <is>
          <t>SegmentReportingPolicyPolicyTextBlock</t>
        </is>
      </c>
      <c r="C2036" s="3" t="inlineStr">
        <is>
          <t>2020-09-26</t>
        </is>
      </c>
      <c r="D2036" s="3" t="inlineStr">
        <is>
          <t>2019-09-29</t>
        </is>
      </c>
      <c r="E2036" s="3" t="inlineStr">
        <is>
          <t>duration</t>
        </is>
      </c>
      <c r="F2036" s="3" t="n"/>
      <c r="G2036" s="3" t="n"/>
      <c r="H2036" s="3" t="n"/>
      <c r="I2036" s="3" t="n"/>
      <c r="J2036" s="3" t="inlineStr">
        <is>
          <t>https://www.sec.gov/Archives/edgar/data/320193/000032019320000096/aapl-20200926.htm#id3VybDovL2RvY3MudjEvZG9jOmVmNzgxYWI1OGU0ZjRmY2FhODcyZGRiZDMwZGE0MGUxL3NlYzplZjc4MWFiNThlNGY0ZmNhYTg3MmRkYmQzMGRhNDBlMV8xNTEvZnJhZzowODBjNTdmNjE2OGU0M2Q2ODA2NTA1NWNlZDU1YzAxYi90ZXh0cmVnaW9uOjA4MGM1N2Y2MTY4ZTQzZDY4MDY1MDU1Y2VkNTVjMDFiXzMwNTU_66631767-bfae-4455-942d-65938d7c3108</t>
        </is>
      </c>
      <c r="K2036" s="3" t="inlineStr">
        <is>
          <t>2020-10-30 00:00:00</t>
        </is>
      </c>
    </row>
    <row r="2037">
      <c r="B2037" s="3" t="inlineStr">
        <is>
          <t>ScheduleOfSegmentReportingInformationBySegmentTextBlock</t>
        </is>
      </c>
      <c r="C2037" s="3" t="inlineStr">
        <is>
          <t>2020-09-26</t>
        </is>
      </c>
      <c r="D2037" s="3" t="inlineStr">
        <is>
          <t>2019-09-29</t>
        </is>
      </c>
      <c r="E2037" s="3" t="inlineStr">
        <is>
          <t>duration</t>
        </is>
      </c>
      <c r="F2037" s="3" t="n"/>
      <c r="G2037" s="3" t="n"/>
      <c r="H2037" s="3" t="n"/>
      <c r="I2037" s="3" t="n"/>
      <c r="J2037" s="3" t="inlineStr">
        <is>
          <t>https://www.sec.gov/Archives/edgar/data/320193/000032019320000096/aapl-20200926.htm#id3VybDovL2RvY3MudjEvZG9jOmVmNzgxYWI1OGU0ZjRmY2FhODcyZGRiZDMwZGE0MGUxL3NlYzplZjc4MWFiNThlNGY0ZmNhYTg3MmRkYmQzMGRhNDBlMV8xNTEvZnJhZzowODBjNTdmNjE2OGU0M2Q2ODA2NTA1NWNlZDU1YzAxYi90ZXh0cmVnaW9uOjA4MGM1N2Y2MTY4ZTQzZDY4MDY1MDU1Y2VkNTVjMDFiXzMwNzI_1f45e2d4-70f1-461e-b65b-9c4f039fb2e1</t>
        </is>
      </c>
      <c r="K2037" s="3" t="inlineStr">
        <is>
          <t>2020-10-30 00:00:00</t>
        </is>
      </c>
    </row>
    <row r="2038">
      <c r="B2038" s="3" t="inlineStr">
        <is>
          <t>ReconciliationOfOperatingProfitLossFromSegmentsToConsolidatedTextBlock</t>
        </is>
      </c>
      <c r="C2038" s="3" t="inlineStr">
        <is>
          <t>2020-09-26</t>
        </is>
      </c>
      <c r="D2038" s="3" t="inlineStr">
        <is>
          <t>2019-09-29</t>
        </is>
      </c>
      <c r="E2038" s="3" t="inlineStr">
        <is>
          <t>duration</t>
        </is>
      </c>
      <c r="F2038" s="3" t="n"/>
      <c r="G2038" s="3" t="n"/>
      <c r="H2038" s="3" t="n"/>
      <c r="I2038" s="3" t="n"/>
      <c r="J2038" s="3" t="inlineStr">
        <is>
          <t>https://www.sec.gov/Archives/edgar/data/320193/000032019320000096/aapl-20200926.htm#id3VybDovL2RvY3MudjEvZG9jOmVmNzgxYWI1OGU0ZjRmY2FhODcyZGRiZDMwZGE0MGUxL3NlYzplZjc4MWFiNThlNGY0ZmNhYTg3MmRkYmQzMGRhNDBlMV8xNTEvZnJhZzowODBjNTdmNjE2OGU0M2Q2ODA2NTA1NWNlZDU1YzAxYi90ZXh0cmVnaW9uOjA4MGM1N2Y2MTY4ZTQzZDY4MDY1MDU1Y2VkNTVjMDFiXzMwNzQ_f901cd07-6ed1-4b75-879d-e92dec54194f</t>
        </is>
      </c>
      <c r="K2038" s="3" t="inlineStr">
        <is>
          <t>2020-10-30 00:00:00</t>
        </is>
      </c>
    </row>
    <row r="2039">
      <c r="B2039" s="3" t="inlineStr">
        <is>
          <t>ScheduleOfRevenuesFromExternalCustomersAndLongLivedAssetsByGeographicalAreasTableTextBlock</t>
        </is>
      </c>
      <c r="C2039" s="3" t="inlineStr">
        <is>
          <t>2020-09-26</t>
        </is>
      </c>
      <c r="D2039" s="3" t="inlineStr">
        <is>
          <t>2019-09-29</t>
        </is>
      </c>
      <c r="E2039" s="3" t="inlineStr">
        <is>
          <t>duration</t>
        </is>
      </c>
      <c r="F2039" s="3" t="n"/>
      <c r="G2039" s="3" t="n"/>
      <c r="H2039" s="3" t="n"/>
      <c r="I2039" s="3" t="n"/>
      <c r="J2039" s="3" t="inlineStr">
        <is>
          <t>https://www.sec.gov/Archives/edgar/data/320193/000032019320000096/aapl-20200926.htm#id3VybDovL2RvY3MudjEvZG9jOmVmNzgxYWI1OGU0ZjRmY2FhODcyZGRiZDMwZGE0MGUxL3NlYzplZjc4MWFiNThlNGY0ZmNhYTg3MmRkYmQzMGRhNDBlMV8xNTEvZnJhZzowODBjNTdmNjE2OGU0M2Q2ODA2NTA1NWNlZDU1YzAxYi90ZXh0cmVnaW9uOjA4MGM1N2Y2MTY4ZTQzZDY4MDY1MDU1Y2VkNTVjMDFiXzMwNTc_aa1eca8f-1571-48b8-8f5d-9a0f25582672</t>
        </is>
      </c>
      <c r="K2039" s="3" t="inlineStr">
        <is>
          <t>2020-10-30 00:00:00</t>
        </is>
      </c>
    </row>
    <row r="2040">
      <c r="B2040" s="3" t="inlineStr">
        <is>
          <t>LesseeFinanceLeasesTextBlock</t>
        </is>
      </c>
      <c r="C2040" s="3" t="inlineStr">
        <is>
          <t>2020-09-26</t>
        </is>
      </c>
      <c r="D2040" s="3" t="inlineStr">
        <is>
          <t>2019-09-29</t>
        </is>
      </c>
      <c r="E2040" s="3" t="inlineStr">
        <is>
          <t>duration</t>
        </is>
      </c>
      <c r="F2040" s="3" t="n"/>
      <c r="G2040" s="3" t="n"/>
      <c r="H2040" s="3" t="n"/>
      <c r="I2040" s="3" t="n"/>
      <c r="J2040"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MyOTg1MzQ4ODcyODk_21069c88-204a-4312-bad5-c90a0ac6c369</t>
        </is>
      </c>
      <c r="K2040" s="3" t="inlineStr">
        <is>
          <t>2020-10-30 00:00:00</t>
        </is>
      </c>
    </row>
    <row r="2041">
      <c r="B2041" s="3" t="inlineStr">
        <is>
          <t>LesseeOperatingLeasesTextBlock</t>
        </is>
      </c>
      <c r="C2041" s="3" t="inlineStr">
        <is>
          <t>2020-09-26</t>
        </is>
      </c>
      <c r="D2041" s="3" t="inlineStr">
        <is>
          <t>2019-09-29</t>
        </is>
      </c>
      <c r="E2041" s="3" t="inlineStr">
        <is>
          <t>duration</t>
        </is>
      </c>
      <c r="F2041" s="3" t="n"/>
      <c r="G2041" s="3" t="n"/>
      <c r="H2041" s="3" t="n"/>
      <c r="I2041" s="3" t="n"/>
      <c r="J2041"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MyOTg1MzQ4ODcyODk_fe387c05-13d8-484d-826e-af0efcd81ffa</t>
        </is>
      </c>
      <c r="K2041" s="3" t="inlineStr">
        <is>
          <t>2020-10-30 00:00:00</t>
        </is>
      </c>
    </row>
    <row r="2042">
      <c r="B2042" s="3" t="inlineStr">
        <is>
          <t>LesseeOperatingandFinanceLeaseTermofContract</t>
        </is>
      </c>
      <c r="C2042" s="3" t="inlineStr">
        <is>
          <t>2020-09-26</t>
        </is>
      </c>
      <c r="D2042" s="3" t="inlineStr">
        <is>
          <t>2019-09-29</t>
        </is>
      </c>
      <c r="E2042" s="3" t="inlineStr">
        <is>
          <t>duration</t>
        </is>
      </c>
      <c r="F2042" s="3" t="inlineStr">
        <is>
          <t>10.0</t>
        </is>
      </c>
      <c r="G2042" s="3" t="n"/>
      <c r="H2042" s="3" t="n"/>
      <c r="I2042" s="3" t="n"/>
      <c r="J2042"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IxOA_05cc3ebf-1ec2-47db-8a83-59e7a21293fd</t>
        </is>
      </c>
      <c r="K2042" s="3" t="inlineStr">
        <is>
          <t>2020-10-30 00:00:00</t>
        </is>
      </c>
    </row>
    <row r="2043">
      <c r="B2043" s="3" t="inlineStr">
        <is>
          <t>LesseeLeasesPolicyTextBlock</t>
        </is>
      </c>
      <c r="C2043" s="3" t="inlineStr">
        <is>
          <t>2020-09-26</t>
        </is>
      </c>
      <c r="D2043" s="3" t="inlineStr">
        <is>
          <t>2019-09-29</t>
        </is>
      </c>
      <c r="E2043" s="3" t="inlineStr">
        <is>
          <t>duration</t>
        </is>
      </c>
      <c r="F2043" s="3" t="n"/>
      <c r="G2043" s="3" t="n"/>
      <c r="H2043" s="3" t="n"/>
      <c r="I2043" s="3" t="n"/>
      <c r="J2043"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E2NDkyNjc0NDYxNjI_1cc01bc9-5b74-481a-83d9-6f78ac831ab8</t>
        </is>
      </c>
      <c r="K2043" s="3" t="inlineStr">
        <is>
          <t>2020-10-30 00:00:00</t>
        </is>
      </c>
    </row>
    <row r="2044">
      <c r="B2044" s="3" t="inlineStr">
        <is>
          <t>OperatingandFinanceLeaseRightofUseAssetsandLeaseLiabilitiesTableTextBlock</t>
        </is>
      </c>
      <c r="C2044" s="3" t="inlineStr">
        <is>
          <t>2020-09-26</t>
        </is>
      </c>
      <c r="D2044" s="3" t="inlineStr">
        <is>
          <t>2019-09-29</t>
        </is>
      </c>
      <c r="E2044" s="3" t="inlineStr">
        <is>
          <t>duration</t>
        </is>
      </c>
      <c r="F2044" s="3" t="n"/>
      <c r="G2044" s="3" t="n"/>
      <c r="H2044" s="3" t="n"/>
      <c r="I2044" s="3" t="n"/>
      <c r="J2044"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MyOTg1MzQ4ODcyOTA_264589df-5d57-4afa-bfcb-4538c31cf0a9</t>
        </is>
      </c>
      <c r="K2044" s="3" t="inlineStr">
        <is>
          <t>2020-10-30 00:00:00</t>
        </is>
      </c>
    </row>
    <row r="2045">
      <c r="B2045" s="3" t="inlineStr">
        <is>
          <t>LesseeOperatingLeaseLiabilityMaturityTableTextBlock</t>
        </is>
      </c>
      <c r="C2045" s="3" t="inlineStr">
        <is>
          <t>2020-09-26</t>
        </is>
      </c>
      <c r="D2045" s="3" t="inlineStr">
        <is>
          <t>2019-09-29</t>
        </is>
      </c>
      <c r="E2045" s="3" t="inlineStr">
        <is>
          <t>duration</t>
        </is>
      </c>
      <c r="F2045" s="3" t="n"/>
      <c r="G2045" s="3" t="n"/>
      <c r="H2045" s="3" t="n"/>
      <c r="I2045" s="3" t="n"/>
      <c r="J2045"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MyOTg1MzQ4ODcyOTE_0f594312-725d-4731-870a-56ef83f96965</t>
        </is>
      </c>
      <c r="K2045" s="3" t="inlineStr">
        <is>
          <t>2020-10-30 00:00:00</t>
        </is>
      </c>
    </row>
    <row r="2046">
      <c r="B2046" s="3" t="inlineStr">
        <is>
          <t>FinanceLeaseLiabilityMaturityTableTextBlock</t>
        </is>
      </c>
      <c r="C2046" s="3" t="inlineStr">
        <is>
          <t>2020-09-26</t>
        </is>
      </c>
      <c r="D2046" s="3" t="inlineStr">
        <is>
          <t>2019-09-29</t>
        </is>
      </c>
      <c r="E2046" s="3" t="inlineStr">
        <is>
          <t>duration</t>
        </is>
      </c>
      <c r="F2046" s="3" t="n"/>
      <c r="G2046" s="3" t="n"/>
      <c r="H2046" s="3" t="n"/>
      <c r="I2046" s="3" t="n"/>
      <c r="J2046"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MyOTg1MzQ4ODcyOTE_88efdb26-bccf-43fe-b142-2f49158668a0</t>
        </is>
      </c>
      <c r="K2046" s="3" t="inlineStr">
        <is>
          <t>2020-10-30 00:00:00</t>
        </is>
      </c>
    </row>
    <row r="2047">
      <c r="B2047" s="3" t="inlineStr">
        <is>
          <t>QuarterlyFinancialInformationTextBlock</t>
        </is>
      </c>
      <c r="C2047" s="3" t="inlineStr">
        <is>
          <t>2020-09-26</t>
        </is>
      </c>
      <c r="D2047" s="3" t="inlineStr">
        <is>
          <t>2019-09-29</t>
        </is>
      </c>
      <c r="E2047" s="3" t="inlineStr">
        <is>
          <t>duration</t>
        </is>
      </c>
      <c r="F2047" s="3" t="n"/>
      <c r="G2047" s="3" t="n"/>
      <c r="H2047" s="3" t="n"/>
      <c r="I2047" s="3" t="n"/>
      <c r="J2047" s="3" t="inlineStr">
        <is>
          <t>https://www.sec.gov/Archives/edgar/data/320193/000032019320000096/aapl-20200926.htm#id3VybDovL2RvY3MudjEvZG9jOmVmNzgxYWI1OGU0ZjRmY2FhODcyZGRiZDMwZGE0MGUxL3NlYzplZjc4MWFiNThlNGY0ZmNhYTg3MmRkYmQzMGRhNDBlMV8xNTcvZnJhZzoxM2IzMDBmYmUxNTI0N2UxYTdlNTcxNGIxYTkyYTZhYy90ZXh0cmVnaW9uOjEzYjMwMGZiZTE1MjQ3ZTFhN2U1NzE0YjFhOTJhNmFjXzMyOTg1MzQ4ODM4NTE_6c19e5dc-271e-4624-91d4-591d97c3b6b1</t>
        </is>
      </c>
      <c r="K2047" s="3" t="inlineStr">
        <is>
          <t>2020-10-30 00:00:00</t>
        </is>
      </c>
    </row>
    <row r="2048">
      <c r="B2048" s="3" t="inlineStr">
        <is>
          <t>ScheduleOfQuarterlyFinancialInformationTableTextBlock</t>
        </is>
      </c>
      <c r="C2048" s="3" t="inlineStr">
        <is>
          <t>2020-09-26</t>
        </is>
      </c>
      <c r="D2048" s="3" t="inlineStr">
        <is>
          <t>2019-09-29</t>
        </is>
      </c>
      <c r="E2048" s="3" t="inlineStr">
        <is>
          <t>duration</t>
        </is>
      </c>
      <c r="F2048" s="3" t="n"/>
      <c r="G2048" s="3" t="n"/>
      <c r="H2048" s="3" t="n"/>
      <c r="I2048" s="3" t="n"/>
      <c r="J2048" s="3" t="inlineStr">
        <is>
          <t>https://www.sec.gov/Archives/edgar/data/320193/000032019320000096/aapl-20200926.htm#id3VybDovL2RvY3MudjEvZG9jOmVmNzgxYWI1OGU0ZjRmY2FhODcyZGRiZDMwZGE0MGUxL3NlYzplZjc4MWFiNThlNGY0ZmNhYTg3MmRkYmQzMGRhNDBlMV8xNTcvZnJhZzoxM2IzMDBmYmUxNTI0N2UxYTdlNTcxNGIxYTkyYTZhYy90ZXh0cmVnaW9uOjEzYjMwMGZiZTE1MjQ3ZTFhN2U1NzE0YjFhOTJhNmFjXzMyOTg1MzQ4ODM4NTA_45601a68-6eb9-41e5-b3af-b93ad87790b5</t>
        </is>
      </c>
      <c r="K2048" s="3" t="inlineStr">
        <is>
          <t>2020-10-30 00:00:00</t>
        </is>
      </c>
    </row>
    <row r="2049">
      <c r="B2049" s="3" t="inlineStr">
        <is>
          <t>NoTradingSymbolFlag</t>
        </is>
      </c>
      <c r="C2049" s="3" t="inlineStr">
        <is>
          <t>2020-09-26</t>
        </is>
      </c>
      <c r="D2049" s="3" t="inlineStr">
        <is>
          <t>2019-09-29</t>
        </is>
      </c>
      <c r="E2049" s="3" t="inlineStr">
        <is>
          <t>duration</t>
        </is>
      </c>
      <c r="F2049" s="3" t="n"/>
      <c r="G2049" s="3" t="n"/>
      <c r="H2049" s="3" t="n"/>
      <c r="I2049" s="3" t="inlineStr">
        <is>
          <t>aapl:A3.050NotesDue2029Member</t>
        </is>
      </c>
      <c r="J2049"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My0xLTEtMS0xMDY_9b4fdf83-1655-46df-9834-95f1843f83f1</t>
        </is>
      </c>
      <c r="K2049" s="3" t="inlineStr">
        <is>
          <t>2020-10-30 00:00:00</t>
        </is>
      </c>
    </row>
    <row r="2050">
      <c r="B2050" s="3" t="inlineStr">
        <is>
          <t>Security12bTitle</t>
        </is>
      </c>
      <c r="C2050" s="3" t="inlineStr">
        <is>
          <t>2020-09-26</t>
        </is>
      </c>
      <c r="D2050" s="3" t="inlineStr">
        <is>
          <t>2019-09-29</t>
        </is>
      </c>
      <c r="E2050" s="3" t="inlineStr">
        <is>
          <t>duration</t>
        </is>
      </c>
      <c r="F2050" s="3" t="n"/>
      <c r="G2050" s="3" t="n"/>
      <c r="H2050" s="3" t="n"/>
      <c r="I2050" s="3" t="inlineStr">
        <is>
          <t>aapl:A3.050NotesDue2029Member</t>
        </is>
      </c>
      <c r="J2050"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85LTAtMS0xLTA_69e79a8e-20d2-48ce-b6c0-eccbd189a796</t>
        </is>
      </c>
      <c r="K2050" s="3" t="inlineStr">
        <is>
          <t>2020-10-30 00:00:00</t>
        </is>
      </c>
    </row>
    <row r="2051">
      <c r="B2051" s="3" t="inlineStr">
        <is>
          <t>SecurityExchangeName</t>
        </is>
      </c>
      <c r="C2051" s="3" t="inlineStr">
        <is>
          <t>2020-09-26</t>
        </is>
      </c>
      <c r="D2051" s="3" t="inlineStr">
        <is>
          <t>2019-09-29</t>
        </is>
      </c>
      <c r="E2051" s="3" t="inlineStr">
        <is>
          <t>duration</t>
        </is>
      </c>
      <c r="F2051" s="3" t="n"/>
      <c r="G2051" s="3" t="n"/>
      <c r="H2051" s="3" t="n"/>
      <c r="I2051" s="3" t="inlineStr">
        <is>
          <t>aapl:A3.050NotesDue2029Member</t>
        </is>
      </c>
      <c r="J2051"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85LTItMS0xLTA_b3dc67a8-654b-4f91-ac6f-be7d09b58527</t>
        </is>
      </c>
      <c r="K2051" s="3" t="inlineStr">
        <is>
          <t>2020-10-30 00:00:00</t>
        </is>
      </c>
    </row>
    <row r="2052">
      <c r="B2052" s="3" t="inlineStr">
        <is>
          <t>PropertyPlantAndEquipmentUsefulLife</t>
        </is>
      </c>
      <c r="C2052" s="3" t="inlineStr">
        <is>
          <t>2020-09-26</t>
        </is>
      </c>
      <c r="D2052" s="3" t="inlineStr">
        <is>
          <t>2019-09-29</t>
        </is>
      </c>
      <c r="E2052" s="3" t="inlineStr">
        <is>
          <t>duration</t>
        </is>
      </c>
      <c r="F2052" s="3" t="inlineStr">
        <is>
          <t>40.0</t>
        </is>
      </c>
      <c r="G2052" s="3" t="n"/>
      <c r="H2052" s="3" t="n"/>
      <c r="I2052" s="3" t="inlineStr">
        <is>
          <t>srt:MaximumMember us-gaap:BuildingMember</t>
        </is>
      </c>
      <c r="J2052"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U2Mzc_8a0b954b-7247-44c9-9b45-4eddffc4a2e0</t>
        </is>
      </c>
      <c r="K2052" s="3" t="inlineStr">
        <is>
          <t>2020-10-30 00:00:00</t>
        </is>
      </c>
    </row>
    <row r="2053">
      <c r="B2053" s="3" t="inlineStr">
        <is>
          <t>RevenueFromContractWithCustomerExcludingAssessedTax</t>
        </is>
      </c>
      <c r="C2053" s="3" t="inlineStr">
        <is>
          <t>2019-09-28</t>
        </is>
      </c>
      <c r="D2053" s="3" t="inlineStr">
        <is>
          <t>2019-06-30</t>
        </is>
      </c>
      <c r="E2053" s="3" t="inlineStr">
        <is>
          <t>duration</t>
        </is>
      </c>
      <c r="F2053" s="3" t="inlineStr">
        <is>
          <t>64040000000.0</t>
        </is>
      </c>
      <c r="G2053" s="3" t="inlineStr">
        <is>
          <t>usd</t>
        </is>
      </c>
      <c r="H2053" s="3" t="inlineStr">
        <is>
          <t>-6</t>
        </is>
      </c>
      <c r="I2053" s="3" t="n"/>
      <c r="J2053"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ItMS0xLTEtMA_25de6268-4e5d-4996-8b07-9bb4285c6600</t>
        </is>
      </c>
      <c r="K2053" s="3" t="inlineStr">
        <is>
          <t>2020-10-30 00:00:00</t>
        </is>
      </c>
    </row>
    <row r="2054">
      <c r="B2054" s="3" t="inlineStr">
        <is>
          <t>GrossProfit</t>
        </is>
      </c>
      <c r="C2054" s="3" t="inlineStr">
        <is>
          <t>2019-09-28</t>
        </is>
      </c>
      <c r="D2054" s="3" t="inlineStr">
        <is>
          <t>2019-06-30</t>
        </is>
      </c>
      <c r="E2054" s="3" t="inlineStr">
        <is>
          <t>duration</t>
        </is>
      </c>
      <c r="F2054" s="3" t="inlineStr">
        <is>
          <t>24313000000.0</t>
        </is>
      </c>
      <c r="G2054" s="3" t="inlineStr">
        <is>
          <t>usd</t>
        </is>
      </c>
      <c r="H2054" s="3" t="inlineStr">
        <is>
          <t>-6</t>
        </is>
      </c>
      <c r="I2054" s="3" t="n"/>
      <c r="J2054"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MtMS0xLTEtMA_fe3d97f3-7980-4bc5-9b27-d49686e366b6</t>
        </is>
      </c>
      <c r="K2054" s="3" t="inlineStr">
        <is>
          <t>2020-10-30 00:00:00</t>
        </is>
      </c>
    </row>
    <row r="2055">
      <c r="B2055" s="3" t="inlineStr">
        <is>
          <t>NetIncomeLoss</t>
        </is>
      </c>
      <c r="C2055" s="3" t="inlineStr">
        <is>
          <t>2019-09-28</t>
        </is>
      </c>
      <c r="D2055" s="3" t="inlineStr">
        <is>
          <t>2019-06-30</t>
        </is>
      </c>
      <c r="E2055" s="3" t="inlineStr">
        <is>
          <t>duration</t>
        </is>
      </c>
      <c r="F2055" s="3" t="inlineStr">
        <is>
          <t>13686000000.0</t>
        </is>
      </c>
      <c r="G2055" s="3" t="inlineStr">
        <is>
          <t>usd</t>
        </is>
      </c>
      <c r="H2055" s="3" t="inlineStr">
        <is>
          <t>-6</t>
        </is>
      </c>
      <c r="I2055" s="3" t="n"/>
      <c r="J2055"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QtMS0xLTEtMA_4f06a267-3e0f-408a-a461-68171d6852dd</t>
        </is>
      </c>
      <c r="K2055" s="3" t="inlineStr">
        <is>
          <t>2020-10-30 00:00:00</t>
        </is>
      </c>
    </row>
    <row r="2056">
      <c r="B2056" s="3" t="inlineStr">
        <is>
          <t>EarningsPerShareBasic</t>
        </is>
      </c>
      <c r="C2056" s="3" t="inlineStr">
        <is>
          <t>2019-09-28</t>
        </is>
      </c>
      <c r="D2056" s="3" t="inlineStr">
        <is>
          <t>2019-06-30</t>
        </is>
      </c>
      <c r="E2056" s="3" t="inlineStr">
        <is>
          <t>duration</t>
        </is>
      </c>
      <c r="F2056" s="3" t="inlineStr">
        <is>
          <t>0.76</t>
        </is>
      </c>
      <c r="G2056" s="3" t="inlineStr">
        <is>
          <t>usdPerShare</t>
        </is>
      </c>
      <c r="H2056" s="3" t="inlineStr">
        <is>
          <t>2</t>
        </is>
      </c>
      <c r="I2056" s="3" t="n"/>
      <c r="J2056"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ctMS0xLTEtMA_36139e14-fd79-4978-98dc-38fb8ad7d058</t>
        </is>
      </c>
      <c r="K2056" s="3" t="inlineStr">
        <is>
          <t>2020-10-30 00:00:00</t>
        </is>
      </c>
    </row>
    <row r="2057">
      <c r="B2057" s="3" t="inlineStr">
        <is>
          <t>EarningsPerShareDiluted</t>
        </is>
      </c>
      <c r="C2057" s="3" t="inlineStr">
        <is>
          <t>2019-09-28</t>
        </is>
      </c>
      <c r="D2057" s="3" t="inlineStr">
        <is>
          <t>2019-06-30</t>
        </is>
      </c>
      <c r="E2057" s="3" t="inlineStr">
        <is>
          <t>duration</t>
        </is>
      </c>
      <c r="F2057" s="3" t="inlineStr">
        <is>
          <t>0.76</t>
        </is>
      </c>
      <c r="G2057" s="3" t="inlineStr">
        <is>
          <t>usdPerShare</t>
        </is>
      </c>
      <c r="H2057" s="3" t="inlineStr">
        <is>
          <t>2</t>
        </is>
      </c>
      <c r="I2057" s="3" t="n"/>
      <c r="J2057"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gtMS0xLTEtMA_b3080cfc-de9f-41da-87a8-b401aa5f4a4e</t>
        </is>
      </c>
      <c r="K2057" s="3" t="inlineStr">
        <is>
          <t>2020-10-30 00:00:00</t>
        </is>
      </c>
    </row>
    <row r="2058">
      <c r="B2058" s="3" t="inlineStr">
        <is>
          <t>PropertyPlantAndEquipmentUsefulLife</t>
        </is>
      </c>
      <c r="C2058" s="3" t="inlineStr">
        <is>
          <t>2020-09-26</t>
        </is>
      </c>
      <c r="D2058" s="3" t="inlineStr">
        <is>
          <t>2019-09-29</t>
        </is>
      </c>
      <c r="E2058" s="3" t="inlineStr">
        <is>
          <t>duration</t>
        </is>
      </c>
      <c r="F2058" s="3" t="n"/>
      <c r="G2058" s="3" t="n"/>
      <c r="H2058" s="3" t="n"/>
      <c r="I2058" s="3" t="inlineStr">
        <is>
          <t>srt:MaximumMember us-gaap:MachineryAndEquipmentMember</t>
        </is>
      </c>
      <c r="J2058"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EwOTk1MTE2MzY2MzM_7c932109-8c17-4fcb-aa17-5b92a5c1d6b6</t>
        </is>
      </c>
      <c r="K2058" s="3" t="inlineStr">
        <is>
          <t>2020-10-30 00:00:00</t>
        </is>
      </c>
    </row>
    <row r="2059">
      <c r="B2059" s="3" t="inlineStr">
        <is>
          <t>ConcentrationRiskPercentage1</t>
        </is>
      </c>
      <c r="C2059" s="3" t="inlineStr">
        <is>
          <t>2019-09-28</t>
        </is>
      </c>
      <c r="D2059" s="3" t="inlineStr">
        <is>
          <t>2018-09-30</t>
        </is>
      </c>
      <c r="E2059" s="3" t="inlineStr">
        <is>
          <t>duration</t>
        </is>
      </c>
      <c r="F2059" s="3" t="inlineStr">
        <is>
          <t>0.51</t>
        </is>
      </c>
      <c r="G2059" s="3" t="inlineStr">
        <is>
          <t>number</t>
        </is>
      </c>
      <c r="H2059" s="3" t="inlineStr">
        <is>
          <t>2</t>
        </is>
      </c>
      <c r="I2059" s="3" t="inlineStr">
        <is>
          <t>us-gaap:CreditConcentrationRiskMember aapl:CellularNetworkCarriersMember us-gaap:TradeAccountsReceivableMember</t>
        </is>
      </c>
      <c r="J2059"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wOTk1MTE2NDUyMDI_a27fa37c-4a7d-4516-a7b0-cbea0d41c2af</t>
        </is>
      </c>
      <c r="K2059" s="3" t="inlineStr">
        <is>
          <t>2020-10-30 00:00:00</t>
        </is>
      </c>
    </row>
    <row r="2060">
      <c r="B2060" s="3" t="inlineStr">
        <is>
          <t>StockholdersEquity</t>
        </is>
      </c>
      <c r="C2060" s="3" t="inlineStr">
        <is>
          <t>2017-09-30</t>
        </is>
      </c>
      <c r="D2060" s="3" t="n"/>
      <c r="E2060" s="3" t="inlineStr">
        <is>
          <t>instant</t>
        </is>
      </c>
      <c r="F2060" s="3" t="inlineStr">
        <is>
          <t>98330000000.0</t>
        </is>
      </c>
      <c r="G2060" s="3" t="inlineStr">
        <is>
          <t>usd</t>
        </is>
      </c>
      <c r="H2060" s="3" t="inlineStr">
        <is>
          <t>-6</t>
        </is>
      </c>
      <c r="I2060" s="3" t="inlineStr">
        <is>
          <t>us-gaap:RetainedEarningsMember</t>
        </is>
      </c>
      <c r="J2060"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MtNS0xLTEtMA_01ab8a50-89e8-4b23-992d-22c0103fc7db</t>
        </is>
      </c>
      <c r="K2060" s="3" t="inlineStr">
        <is>
          <t>2020-10-30 00:00:00</t>
        </is>
      </c>
    </row>
    <row r="2061">
      <c r="B2061" s="3" t="inlineStr">
        <is>
          <t>StockholdersEquity__dim__RetainedEarningsMember</t>
        </is>
      </c>
      <c r="C2061" s="3" t="inlineStr">
        <is>
          <t>2017-09-30</t>
        </is>
      </c>
      <c r="D2061" s="3" t="n"/>
      <c r="E2061" s="3" t="inlineStr">
        <is>
          <t>instant</t>
        </is>
      </c>
      <c r="F2061" s="3" t="inlineStr">
        <is>
          <t>98330000000.0</t>
        </is>
      </c>
      <c r="G2061" s="3" t="inlineStr">
        <is>
          <t>usd</t>
        </is>
      </c>
      <c r="H2061" s="3" t="inlineStr">
        <is>
          <t>-6</t>
        </is>
      </c>
      <c r="I2061" s="3" t="inlineStr">
        <is>
          <t>us-gaap:RetainedEarningsMember</t>
        </is>
      </c>
      <c r="J2061"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MtNS0xLTEtMA_01ab8a50-89e8-4b23-992d-22c0103fc7db</t>
        </is>
      </c>
      <c r="K2061" s="3" t="inlineStr">
        <is>
          <t>2020-10-30 00:00:00</t>
        </is>
      </c>
    </row>
    <row r="2062">
      <c r="B2062" s="3" t="inlineStr">
        <is>
          <t>DebtInstrumentCarryingAmount</t>
        </is>
      </c>
      <c r="C2062" s="3" t="inlineStr">
        <is>
          <t>2020-09-26</t>
        </is>
      </c>
      <c r="D2062" s="3" t="n"/>
      <c r="E2062" s="3" t="inlineStr">
        <is>
          <t>instant</t>
        </is>
      </c>
      <c r="F2062" s="3" t="inlineStr">
        <is>
          <t>2250000000.0</t>
        </is>
      </c>
      <c r="G2062" s="3" t="inlineStr">
        <is>
          <t>usd</t>
        </is>
      </c>
      <c r="H2062" s="3" t="inlineStr">
        <is>
          <t>-6</t>
        </is>
      </c>
      <c r="I2062" s="3" t="inlineStr">
        <is>
          <t>aapl:A20132019DebtIssuancesMember aapl:FloatingRateNotesMember</t>
        </is>
      </c>
      <c r="J2062"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My0xLTEtOTEz_30567ce9-05ab-40e7-814f-51c073b13673</t>
        </is>
      </c>
      <c r="K2062" s="3" t="inlineStr">
        <is>
          <t>2020-10-30 00:00:00</t>
        </is>
      </c>
    </row>
    <row r="2063">
      <c r="B2063" s="3" t="inlineStr">
        <is>
          <t>NonoperatingIncomeExpense</t>
        </is>
      </c>
      <c r="C2063" s="3" t="inlineStr">
        <is>
          <t>2019-09-28</t>
        </is>
      </c>
      <c r="D2063" s="3" t="inlineStr">
        <is>
          <t>2018-09-30</t>
        </is>
      </c>
      <c r="E2063" s="3" t="inlineStr">
        <is>
          <t>duration</t>
        </is>
      </c>
      <c r="F2063" s="3" t="inlineStr">
        <is>
          <t>-7000000.0</t>
        </is>
      </c>
      <c r="G2063" s="3" t="inlineStr">
        <is>
          <t>usd</t>
        </is>
      </c>
      <c r="H2063" s="3" t="inlineStr">
        <is>
          <t>-6</t>
        </is>
      </c>
      <c r="I2063" s="3" t="inlineStr">
        <is>
          <t>us-gaap:AccumulatedGainLossNetCashFlowHedgeParentMember us-gaap:ReclassificationOutOfAccumulatedOtherComprehensiveIncomeMember us-gaap:InterestRateContractMember</t>
        </is>
      </c>
      <c r="J2063"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UtNi0xLTEtMA_9011b0ba-410a-4c60-984d-353462cc04c2</t>
        </is>
      </c>
      <c r="K2063" s="3" t="inlineStr">
        <is>
          <t>2020-10-30 00:00:00</t>
        </is>
      </c>
    </row>
    <row r="2064">
      <c r="B2064" s="3" t="inlineStr">
        <is>
          <t>RevenueFromContractWithCustomerExcludingAssessedTax</t>
        </is>
      </c>
      <c r="C2064" s="3" t="inlineStr">
        <is>
          <t>2018-09-29</t>
        </is>
      </c>
      <c r="D2064" s="3" t="inlineStr">
        <is>
          <t>2017-10-01</t>
        </is>
      </c>
      <c r="E2064" s="3" t="inlineStr">
        <is>
          <t>duration</t>
        </is>
      </c>
      <c r="F2064" s="3" t="inlineStr">
        <is>
          <t>18380000000.0</t>
        </is>
      </c>
      <c r="G2064" s="3" t="inlineStr">
        <is>
          <t>usd</t>
        </is>
      </c>
      <c r="H2064" s="3" t="inlineStr">
        <is>
          <t>-6</t>
        </is>
      </c>
      <c r="I2064" s="3" t="inlineStr">
        <is>
          <t>aapl:IPadMember</t>
        </is>
      </c>
      <c r="J2064"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MtNS0xLTEtMA_17f1d0db-e7be-46dd-9f28-22d91590f022</t>
        </is>
      </c>
      <c r="K2064" s="3" t="inlineStr">
        <is>
          <t>2020-10-30 00:00:00</t>
        </is>
      </c>
    </row>
    <row r="2065">
      <c r="B2065" s="3" t="inlineStr">
        <is>
          <t>DebtInstrumentCarryingAmount</t>
        </is>
      </c>
      <c r="C2065" s="3" t="inlineStr">
        <is>
          <t>2019-09-28</t>
        </is>
      </c>
      <c r="D2065" s="3" t="n"/>
      <c r="E2065" s="3" t="inlineStr">
        <is>
          <t>instant</t>
        </is>
      </c>
      <c r="F2065" s="3" t="inlineStr">
        <is>
          <t>97429000000.0</t>
        </is>
      </c>
      <c r="G2065" s="3" t="inlineStr">
        <is>
          <t>usd</t>
        </is>
      </c>
      <c r="H2065" s="3" t="inlineStr">
        <is>
          <t>-6</t>
        </is>
      </c>
      <c r="I2065" s="3" t="inlineStr">
        <is>
          <t>aapl:FixedRateNotesMember aapl:A20132019DebtIssuancesMember</t>
        </is>
      </c>
      <c r="J206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Ny0xLTEtOTEz_d47c01e0-07af-422b-8980-4a8985eb7b96</t>
        </is>
      </c>
      <c r="K2065" s="3" t="inlineStr">
        <is>
          <t>2020-10-30 00:00:00</t>
        </is>
      </c>
    </row>
    <row r="2066">
      <c r="B2066" s="3" t="inlineStr">
        <is>
          <t>DebtInstrumentInterestRateEffectivePercentage</t>
        </is>
      </c>
      <c r="C2066" s="3" t="inlineStr">
        <is>
          <t>2019-09-28</t>
        </is>
      </c>
      <c r="D2066" s="3" t="n"/>
      <c r="E2066" s="3" t="inlineStr">
        <is>
          <t>instant</t>
        </is>
      </c>
      <c r="F2066" s="3" t="inlineStr">
        <is>
          <t>0.0028000000000000004</t>
        </is>
      </c>
      <c r="G2066" s="3" t="inlineStr">
        <is>
          <t>number</t>
        </is>
      </c>
      <c r="H2066" s="3" t="inlineStr">
        <is>
          <t>4</t>
        </is>
      </c>
      <c r="I2066" s="3" t="inlineStr">
        <is>
          <t>aapl:FixedRateNotesMember aapl:A20132019DebtIssuancesMember srt:MinimumMember</t>
        </is>
      </c>
      <c r="J206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OS0xLTEtOTEzL3RleHRyZWdpb246MWU1YWQzOWIyMjE1NDA3ZGJiNmNhZGVlOGE3MTMyZjBfNA_aa05bfe3-76ea-4143-ab71-3c66e59e58e0</t>
        </is>
      </c>
      <c r="K2066" s="3" t="inlineStr">
        <is>
          <t>2020-10-30 00:00:00</t>
        </is>
      </c>
    </row>
    <row r="2067">
      <c r="B2067" s="3" t="inlineStr">
        <is>
          <t>RevenueFromContractWithCustomerExcludingAssessedTax</t>
        </is>
      </c>
      <c r="C2067" s="3" t="inlineStr">
        <is>
          <t>2020-09-26</t>
        </is>
      </c>
      <c r="D2067" s="3" t="inlineStr">
        <is>
          <t>2020-06-28</t>
        </is>
      </c>
      <c r="E2067" s="3" t="inlineStr">
        <is>
          <t>duration</t>
        </is>
      </c>
      <c r="F2067" s="3" t="inlineStr">
        <is>
          <t>64698000000.0</t>
        </is>
      </c>
      <c r="G2067" s="3" t="inlineStr">
        <is>
          <t>usd</t>
        </is>
      </c>
      <c r="H2067" s="3" t="inlineStr">
        <is>
          <t>-6</t>
        </is>
      </c>
      <c r="I2067" s="3" t="n"/>
      <c r="J2067" s="3" t="inlineStr">
        <is>
          <t>https://www.sec.gov/Archives/edgar/data/320193/000032019320000096/aapl-20200926.htm#id3VybDovL2RvY3MudjEvZG9jOmVmNzgxYWI1OGU0ZjRmY2FhODcyZGRiZDMwZGE0MGUxL3NlYzplZjc4MWFiNThlNGY0ZmNhYTg3MmRkYmQzMGRhNDBlMV8xNTcvZnJhZzoxM2IzMDBmYmUxNTI0N2UxYTdlNTcxNGIxYTkyYTZhYy90YWJsZTpmOGUwZWViODgxOGE0NGM0YTczMTU0MzM2NGZkMTgxZC90YWJsZXJhbmdlOmY4ZTBlZWI4ODE4YTQ0YzRhNzMxNTQzMzY0ZmQxODFkXzItMS0xLTEtMA_0884d6b7-956c-46ba-8f7e-6d4d94832c16</t>
        </is>
      </c>
      <c r="K2067" s="3" t="inlineStr">
        <is>
          <t>2020-10-30 00:00:00</t>
        </is>
      </c>
    </row>
    <row r="2068">
      <c r="B2068" s="3" t="inlineStr">
        <is>
          <t>GrossProfit</t>
        </is>
      </c>
      <c r="C2068" s="3" t="inlineStr">
        <is>
          <t>2020-09-26</t>
        </is>
      </c>
      <c r="D2068" s="3" t="inlineStr">
        <is>
          <t>2020-06-28</t>
        </is>
      </c>
      <c r="E2068" s="3" t="inlineStr">
        <is>
          <t>duration</t>
        </is>
      </c>
      <c r="F2068" s="3" t="inlineStr">
        <is>
          <t>24689000000.0</t>
        </is>
      </c>
      <c r="G2068" s="3" t="inlineStr">
        <is>
          <t>usd</t>
        </is>
      </c>
      <c r="H2068" s="3" t="inlineStr">
        <is>
          <t>-6</t>
        </is>
      </c>
      <c r="I2068" s="3" t="n"/>
      <c r="J2068" s="3" t="inlineStr">
        <is>
          <t>https://www.sec.gov/Archives/edgar/data/320193/000032019320000096/aapl-20200926.htm#id3VybDovL2RvY3MudjEvZG9jOmVmNzgxYWI1OGU0ZjRmY2FhODcyZGRiZDMwZGE0MGUxL3NlYzplZjc4MWFiNThlNGY0ZmNhYTg3MmRkYmQzMGRhNDBlMV8xNTcvZnJhZzoxM2IzMDBmYmUxNTI0N2UxYTdlNTcxNGIxYTkyYTZhYy90YWJsZTpmOGUwZWViODgxOGE0NGM0YTczMTU0MzM2NGZkMTgxZC90YWJsZXJhbmdlOmY4ZTBlZWI4ODE4YTQ0YzRhNzMxNTQzMzY0ZmQxODFkXzMtMS0xLTEtMA_f427a218-3872-4e12-815c-8e62c9a57d86</t>
        </is>
      </c>
      <c r="K2068" s="3" t="inlineStr">
        <is>
          <t>2020-10-30 00:00:00</t>
        </is>
      </c>
    </row>
    <row r="2069">
      <c r="B2069" s="3" t="inlineStr">
        <is>
          <t>NetIncomeLoss</t>
        </is>
      </c>
      <c r="C2069" s="3" t="inlineStr">
        <is>
          <t>2020-09-26</t>
        </is>
      </c>
      <c r="D2069" s="3" t="inlineStr">
        <is>
          <t>2020-06-28</t>
        </is>
      </c>
      <c r="E2069" s="3" t="inlineStr">
        <is>
          <t>duration</t>
        </is>
      </c>
      <c r="F2069" s="3" t="inlineStr">
        <is>
          <t>12673000000.0</t>
        </is>
      </c>
      <c r="G2069" s="3" t="inlineStr">
        <is>
          <t>usd</t>
        </is>
      </c>
      <c r="H2069" s="3" t="inlineStr">
        <is>
          <t>-6</t>
        </is>
      </c>
      <c r="I2069" s="3" t="n"/>
      <c r="J2069" s="3" t="inlineStr">
        <is>
          <t>https://www.sec.gov/Archives/edgar/data/320193/000032019320000096/aapl-20200926.htm#id3VybDovL2RvY3MudjEvZG9jOmVmNzgxYWI1OGU0ZjRmY2FhODcyZGRiZDMwZGE0MGUxL3NlYzplZjc4MWFiNThlNGY0ZmNhYTg3MmRkYmQzMGRhNDBlMV8xNTcvZnJhZzoxM2IzMDBmYmUxNTI0N2UxYTdlNTcxNGIxYTkyYTZhYy90YWJsZTpmOGUwZWViODgxOGE0NGM0YTczMTU0MzM2NGZkMTgxZC90YWJsZXJhbmdlOmY4ZTBlZWI4ODE4YTQ0YzRhNzMxNTQzMzY0ZmQxODFkXzQtMS0xLTEtMA_cdd0a004-be08-4535-927d-4ff9312c8eff</t>
        </is>
      </c>
      <c r="K2069" s="3" t="inlineStr">
        <is>
          <t>2020-10-30 00:00:00</t>
        </is>
      </c>
    </row>
    <row r="2070">
      <c r="B2070" s="3" t="inlineStr">
        <is>
          <t>EarningsPerShareBasic</t>
        </is>
      </c>
      <c r="C2070" s="3" t="inlineStr">
        <is>
          <t>2020-09-26</t>
        </is>
      </c>
      <c r="D2070" s="3" t="inlineStr">
        <is>
          <t>2020-06-28</t>
        </is>
      </c>
      <c r="E2070" s="3" t="inlineStr">
        <is>
          <t>duration</t>
        </is>
      </c>
      <c r="F2070" s="3" t="inlineStr">
        <is>
          <t>0.74</t>
        </is>
      </c>
      <c r="G2070" s="3" t="inlineStr">
        <is>
          <t>usdPerShare</t>
        </is>
      </c>
      <c r="H2070" s="3" t="inlineStr">
        <is>
          <t>2</t>
        </is>
      </c>
      <c r="I2070" s="3" t="n"/>
      <c r="J2070" s="3" t="inlineStr">
        <is>
          <t>https://www.sec.gov/Archives/edgar/data/320193/000032019320000096/aapl-20200926.htm#id3VybDovL2RvY3MudjEvZG9jOmVmNzgxYWI1OGU0ZjRmY2FhODcyZGRiZDMwZGE0MGUxL3NlYzplZjc4MWFiNThlNGY0ZmNhYTg3MmRkYmQzMGRhNDBlMV8xNTcvZnJhZzoxM2IzMDBmYmUxNTI0N2UxYTdlNTcxNGIxYTkyYTZhYy90YWJsZTpmOGUwZWViODgxOGE0NGM0YTczMTU0MzM2NGZkMTgxZC90YWJsZXJhbmdlOmY4ZTBlZWI4ODE4YTQ0YzRhNzMxNTQzMzY0ZmQxODFkXzctMS0xLTEtMA_f1f9c1de-466d-457c-8b98-ed242aa66631</t>
        </is>
      </c>
      <c r="K2070" s="3" t="inlineStr">
        <is>
          <t>2020-10-30 00:00:00</t>
        </is>
      </c>
    </row>
    <row r="2071">
      <c r="B2071" s="3" t="inlineStr">
        <is>
          <t>EarningsPerShareDiluted</t>
        </is>
      </c>
      <c r="C2071" s="3" t="inlineStr">
        <is>
          <t>2020-09-26</t>
        </is>
      </c>
      <c r="D2071" s="3" t="inlineStr">
        <is>
          <t>2020-06-28</t>
        </is>
      </c>
      <c r="E2071" s="3" t="inlineStr">
        <is>
          <t>duration</t>
        </is>
      </c>
      <c r="F2071" s="3" t="inlineStr">
        <is>
          <t>0.73</t>
        </is>
      </c>
      <c r="G2071" s="3" t="inlineStr">
        <is>
          <t>usdPerShare</t>
        </is>
      </c>
      <c r="H2071" s="3" t="inlineStr">
        <is>
          <t>2</t>
        </is>
      </c>
      <c r="I2071" s="3" t="n"/>
      <c r="J2071" s="3" t="inlineStr">
        <is>
          <t>https://www.sec.gov/Archives/edgar/data/320193/000032019320000096/aapl-20200926.htm#id3VybDovL2RvY3MudjEvZG9jOmVmNzgxYWI1OGU0ZjRmY2FhODcyZGRiZDMwZGE0MGUxL3NlYzplZjc4MWFiNThlNGY0ZmNhYTg3MmRkYmQzMGRhNDBlMV8xNTcvZnJhZzoxM2IzMDBmYmUxNTI0N2UxYTdlNTcxNGIxYTkyYTZhYy90YWJsZTpmOGUwZWViODgxOGE0NGM0YTczMTU0MzM2NGZkMTgxZC90YWJsZXJhbmdlOmY4ZTBlZWI4ODE4YTQ0YzRhNzMxNTQzMzY0ZmQxODFkXzgtMS0xLTEtMA_7ede8f5e-4c70-47a3-974b-609bc05a6c0f</t>
        </is>
      </c>
      <c r="K2071" s="3" t="inlineStr">
        <is>
          <t>2020-10-30 00:00:00</t>
        </is>
      </c>
    </row>
    <row r="2072">
      <c r="B2072" s="3" t="inlineStr">
        <is>
          <t>RevenueFromContractWithCustomerExcludingAssessedTax</t>
        </is>
      </c>
      <c r="C2072" s="3" t="inlineStr">
        <is>
          <t>2019-06-29</t>
        </is>
      </c>
      <c r="D2072" s="3" t="inlineStr">
        <is>
          <t>2019-03-31</t>
        </is>
      </c>
      <c r="E2072" s="3" t="inlineStr">
        <is>
          <t>duration</t>
        </is>
      </c>
      <c r="F2072" s="3" t="inlineStr">
        <is>
          <t>53809000000.0</t>
        </is>
      </c>
      <c r="G2072" s="3" t="inlineStr">
        <is>
          <t>usd</t>
        </is>
      </c>
      <c r="H2072" s="3" t="inlineStr">
        <is>
          <t>-6</t>
        </is>
      </c>
      <c r="I2072" s="3" t="n"/>
      <c r="J2072"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ItMy0xLTEtMA_e5611095-0fa3-429e-b837-d3f277e5fc17</t>
        </is>
      </c>
      <c r="K2072" s="3" t="inlineStr">
        <is>
          <t>2020-10-30 00:00:00</t>
        </is>
      </c>
    </row>
    <row r="2073">
      <c r="B2073" s="3" t="inlineStr">
        <is>
          <t>GrossProfit</t>
        </is>
      </c>
      <c r="C2073" s="3" t="inlineStr">
        <is>
          <t>2019-06-29</t>
        </is>
      </c>
      <c r="D2073" s="3" t="inlineStr">
        <is>
          <t>2019-03-31</t>
        </is>
      </c>
      <c r="E2073" s="3" t="inlineStr">
        <is>
          <t>duration</t>
        </is>
      </c>
      <c r="F2073" s="3" t="inlineStr">
        <is>
          <t>20227000000.0</t>
        </is>
      </c>
      <c r="G2073" s="3" t="inlineStr">
        <is>
          <t>usd</t>
        </is>
      </c>
      <c r="H2073" s="3" t="inlineStr">
        <is>
          <t>-6</t>
        </is>
      </c>
      <c r="I2073" s="3" t="n"/>
      <c r="J2073"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MtMy0xLTEtMA_d6d819b8-b177-48df-88da-107407b88bab</t>
        </is>
      </c>
      <c r="K2073" s="3" t="inlineStr">
        <is>
          <t>2020-10-30 00:00:00</t>
        </is>
      </c>
    </row>
    <row r="2074">
      <c r="B2074" s="3" t="inlineStr">
        <is>
          <t>NetIncomeLoss</t>
        </is>
      </c>
      <c r="C2074" s="3" t="inlineStr">
        <is>
          <t>2019-06-29</t>
        </is>
      </c>
      <c r="D2074" s="3" t="inlineStr">
        <is>
          <t>2019-03-31</t>
        </is>
      </c>
      <c r="E2074" s="3" t="inlineStr">
        <is>
          <t>duration</t>
        </is>
      </c>
      <c r="F2074" s="3" t="inlineStr">
        <is>
          <t>10044000000.0</t>
        </is>
      </c>
      <c r="G2074" s="3" t="inlineStr">
        <is>
          <t>usd</t>
        </is>
      </c>
      <c r="H2074" s="3" t="inlineStr">
        <is>
          <t>-6</t>
        </is>
      </c>
      <c r="I2074" s="3" t="n"/>
      <c r="J2074"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QtMy0xLTEtMA_7b0bc0b6-1967-49b8-83fb-3d5d02b8f239</t>
        </is>
      </c>
      <c r="K2074" s="3" t="inlineStr">
        <is>
          <t>2020-10-30 00:00:00</t>
        </is>
      </c>
    </row>
    <row r="2075">
      <c r="B2075" s="3" t="inlineStr">
        <is>
          <t>EarningsPerShareBasic</t>
        </is>
      </c>
      <c r="C2075" s="3" t="inlineStr">
        <is>
          <t>2019-06-29</t>
        </is>
      </c>
      <c r="D2075" s="3" t="inlineStr">
        <is>
          <t>2019-03-31</t>
        </is>
      </c>
      <c r="E2075" s="3" t="inlineStr">
        <is>
          <t>duration</t>
        </is>
      </c>
      <c r="F2075" s="3" t="inlineStr">
        <is>
          <t>0.55</t>
        </is>
      </c>
      <c r="G2075" s="3" t="inlineStr">
        <is>
          <t>usdPerShare</t>
        </is>
      </c>
      <c r="H2075" s="3" t="inlineStr">
        <is>
          <t>2</t>
        </is>
      </c>
      <c r="I2075" s="3" t="n"/>
      <c r="J2075"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ctMy0xLTEtMA_b59125f7-e94f-49d8-8ca0-27ca2ed5fa48</t>
        </is>
      </c>
      <c r="K2075" s="3" t="inlineStr">
        <is>
          <t>2020-10-30 00:00:00</t>
        </is>
      </c>
    </row>
    <row r="2076">
      <c r="B2076" s="3" t="inlineStr">
        <is>
          <t>EarningsPerShareDiluted</t>
        </is>
      </c>
      <c r="C2076" s="3" t="inlineStr">
        <is>
          <t>2019-06-29</t>
        </is>
      </c>
      <c r="D2076" s="3" t="inlineStr">
        <is>
          <t>2019-03-31</t>
        </is>
      </c>
      <c r="E2076" s="3" t="inlineStr">
        <is>
          <t>duration</t>
        </is>
      </c>
      <c r="F2076" s="3" t="inlineStr">
        <is>
          <t>0.55</t>
        </is>
      </c>
      <c r="G2076" s="3" t="inlineStr">
        <is>
          <t>usdPerShare</t>
        </is>
      </c>
      <c r="H2076" s="3" t="inlineStr">
        <is>
          <t>2</t>
        </is>
      </c>
      <c r="I2076" s="3" t="n"/>
      <c r="J2076"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gtMy0xLTEtMA_f2f9fe67-e4e5-49a3-9066-ef5071af73a6</t>
        </is>
      </c>
      <c r="K2076" s="3" t="inlineStr">
        <is>
          <t>2020-10-30 00:00:00</t>
        </is>
      </c>
    </row>
    <row r="2077">
      <c r="B2077" s="3" t="inlineStr">
        <is>
          <t>ChangeInUnrealizedGainLossOnFairValueHedgingInstruments1</t>
        </is>
      </c>
      <c r="C2077" s="3" t="inlineStr">
        <is>
          <t>2019-09-28</t>
        </is>
      </c>
      <c r="D2077" s="3" t="inlineStr">
        <is>
          <t>2018-09-30</t>
        </is>
      </c>
      <c r="E2077" s="3" t="inlineStr">
        <is>
          <t>duration</t>
        </is>
      </c>
      <c r="F2077" s="3" t="inlineStr">
        <is>
          <t>3088000000.0</t>
        </is>
      </c>
      <c r="G2077" s="3" t="inlineStr">
        <is>
          <t>usd</t>
        </is>
      </c>
      <c r="H2077" s="3" t="inlineStr">
        <is>
          <t>-6</t>
        </is>
      </c>
      <c r="I2077" s="3" t="inlineStr">
        <is>
          <t>us-gaap:NonoperatingIncomeExpenseMember</t>
        </is>
      </c>
      <c r="J2077"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QtMy0xLTEtNTExNA_0d251c4d-3da3-46ea-ac57-f19712fbee2c</t>
        </is>
      </c>
      <c r="K2077" s="3" t="inlineStr">
        <is>
          <t>2020-10-30 00:00:00</t>
        </is>
      </c>
    </row>
    <row r="2078">
      <c r="B2078" s="3" t="inlineStr">
        <is>
          <t>ChangeInUnrealizedGainLossOnHedgedItemInFairValueHedge1</t>
        </is>
      </c>
      <c r="C2078" s="3" t="inlineStr">
        <is>
          <t>2019-09-28</t>
        </is>
      </c>
      <c r="D2078" s="3" t="inlineStr">
        <is>
          <t>2018-09-30</t>
        </is>
      </c>
      <c r="E2078" s="3" t="inlineStr">
        <is>
          <t>duration</t>
        </is>
      </c>
      <c r="F2078" s="3" t="inlineStr">
        <is>
          <t>-3086000000.0</t>
        </is>
      </c>
      <c r="G2078" s="3" t="inlineStr">
        <is>
          <t>usd</t>
        </is>
      </c>
      <c r="H2078" s="3" t="inlineStr">
        <is>
          <t>-6</t>
        </is>
      </c>
      <c r="I2078" s="3" t="inlineStr">
        <is>
          <t>us-gaap:NonoperatingIncomeExpenseMember</t>
        </is>
      </c>
      <c r="J2078"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ktMy0xLTEtNTEyNA_ddafb46c-241c-4dc3-b569-0996813848e6</t>
        </is>
      </c>
      <c r="K2078" s="3" t="inlineStr">
        <is>
          <t>2020-10-30 00:00:00</t>
        </is>
      </c>
    </row>
    <row r="2079">
      <c r="B2079" s="3" t="inlineStr">
        <is>
          <t>StockholdersEquity</t>
        </is>
      </c>
      <c r="C2079" s="3" t="inlineStr">
        <is>
          <t>2018-09-29</t>
        </is>
      </c>
      <c r="D2079" s="3" t="n"/>
      <c r="E2079" s="3" t="inlineStr">
        <is>
          <t>instant</t>
        </is>
      </c>
      <c r="F2079" s="3" t="n"/>
      <c r="G2079" s="3" t="inlineStr">
        <is>
          <t>usd</t>
        </is>
      </c>
      <c r="H2079" s="3" t="inlineStr">
        <is>
          <t>-6</t>
        </is>
      </c>
      <c r="I2079" s="3" t="inlineStr">
        <is>
          <t>aapl:AccumulatedGainLossNetDerivativeInstrumentParentMember srt:CumulativeEffectPeriodOfAdoptionAdjustmentMember</t>
        </is>
      </c>
      <c r="J2079"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YtMy0xLTEtMA_91d9f390-531d-47ed-b0e0-c990343741bd</t>
        </is>
      </c>
      <c r="K2079" s="3" t="inlineStr">
        <is>
          <t>2020-10-30 00:00:00</t>
        </is>
      </c>
    </row>
    <row r="2080">
      <c r="B2080" s="3" t="inlineStr">
        <is>
          <t>DebtInstrumentInterestRateStatedPercentage</t>
        </is>
      </c>
      <c r="C2080" s="3" t="inlineStr">
        <is>
          <t>2020-09-26</t>
        </is>
      </c>
      <c r="D2080" s="3" t="n"/>
      <c r="E2080" s="3" t="inlineStr">
        <is>
          <t>instant</t>
        </is>
      </c>
      <c r="F2080" s="3" t="inlineStr">
        <is>
          <t>0.04650000000000001</t>
        </is>
      </c>
      <c r="G2080" s="3" t="inlineStr">
        <is>
          <t>number</t>
        </is>
      </c>
      <c r="H2080" s="3" t="inlineStr">
        <is>
          <t>INF</t>
        </is>
      </c>
      <c r="I2080" s="3" t="inlineStr">
        <is>
          <t>aapl:FixedRateNotesMember aapl:A20132019DebtIssuancesMember srt:MaximumMember</t>
        </is>
      </c>
      <c r="J208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MC0xLTEtOTEzL3RleHRyZWdpb246ZjlmMzZlODRjZDA5NDgyYThjZTI1ZWVjNWJmOGNlNWRfMjE_f8b05979-9801-49e5-93eb-54c25dbb375a</t>
        </is>
      </c>
      <c r="K2080" s="3" t="inlineStr">
        <is>
          <t>2020-10-30 00:00:00</t>
        </is>
      </c>
    </row>
    <row r="2081">
      <c r="B2081" s="3" t="inlineStr">
        <is>
          <t>DebtInstrumentInterestRateEffectivePercentage</t>
        </is>
      </c>
      <c r="C2081" s="3" t="inlineStr">
        <is>
          <t>2020-09-26</t>
        </is>
      </c>
      <c r="D2081" s="3" t="n"/>
      <c r="E2081" s="3" t="inlineStr">
        <is>
          <t>instant</t>
        </is>
      </c>
      <c r="F2081" s="3" t="inlineStr">
        <is>
          <t>0.0478</t>
        </is>
      </c>
      <c r="G2081" s="3" t="inlineStr">
        <is>
          <t>number</t>
        </is>
      </c>
      <c r="H2081" s="3" t="inlineStr">
        <is>
          <t>4</t>
        </is>
      </c>
      <c r="I2081" s="3" t="inlineStr">
        <is>
          <t>aapl:FixedRateNotesMember aapl:A20132019DebtIssuancesMember srt:MaximumMember</t>
        </is>
      </c>
      <c r="J208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NS0xLTEtOTEzL3RleHRyZWdpb246MjUzNWY1NGFkNzVhNDU3NDg3ZmEyNTBjMzgwNWE4ZmZfOQ_44c99a7f-83fa-4070-a547-df278efc51ce</t>
        </is>
      </c>
      <c r="K2081" s="3" t="inlineStr">
        <is>
          <t>2020-10-30 00:00:00</t>
        </is>
      </c>
    </row>
    <row r="2082">
      <c r="B2082" s="3" t="inlineStr">
        <is>
          <t>DerivativeFairValueOfDerivativeAsset</t>
        </is>
      </c>
      <c r="C2082" s="3" t="inlineStr">
        <is>
          <t>2019-09-28</t>
        </is>
      </c>
      <c r="D2082" s="3" t="n"/>
      <c r="E2082" s="3" t="inlineStr">
        <is>
          <t>instant</t>
        </is>
      </c>
      <c r="F2082" s="3" t="inlineStr">
        <is>
          <t>323000000.0</t>
        </is>
      </c>
      <c r="G2082" s="3" t="inlineStr">
        <is>
          <t>usd</t>
        </is>
      </c>
      <c r="H2082" s="3" t="inlineStr">
        <is>
          <t>-6</t>
        </is>
      </c>
      <c r="I2082" s="3" t="inlineStr">
        <is>
          <t>us-gaap:NondesignatedMember us-gaap:ForeignExchangeContractMember us-gaap:OtherAssetsMember us-gaap:FairValueInputsLevel2Member</t>
        </is>
      </c>
      <c r="J2082"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MtMy0xLTEtMA_cff2e87c-4b66-4d2f-82a1-60b46f9eb986</t>
        </is>
      </c>
      <c r="K2082" s="3" t="inlineStr">
        <is>
          <t>2020-10-30 00:00:00</t>
        </is>
      </c>
    </row>
    <row r="2083">
      <c r="B2083" s="3" t="inlineStr">
        <is>
          <t>AvailableForSaleDebtSecuritiesAmortizedCostBasis</t>
        </is>
      </c>
      <c r="C2083" s="3" t="inlineStr">
        <is>
          <t>2019-09-28</t>
        </is>
      </c>
      <c r="D2083" s="3" t="n"/>
      <c r="E2083" s="3" t="inlineStr">
        <is>
          <t>instant</t>
        </is>
      </c>
      <c r="F2083" s="3" t="inlineStr">
        <is>
          <t>85383000000.0</t>
        </is>
      </c>
      <c r="G2083" s="3" t="inlineStr">
        <is>
          <t>usd</t>
        </is>
      </c>
      <c r="H2083" s="3" t="inlineStr">
        <is>
          <t>-6</t>
        </is>
      </c>
      <c r="I2083" s="3" t="inlineStr">
        <is>
          <t>us-gaap:CorporateDebtSecuritiesMember us-gaap:FairValueInputsLevel2Member</t>
        </is>
      </c>
      <c r="J208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EtMS0xLTA_7e2223e1-4939-43ab-a51d-6a187aaa6bf7</t>
        </is>
      </c>
      <c r="K2083" s="3" t="inlineStr">
        <is>
          <t>2020-10-30 00:00:00</t>
        </is>
      </c>
    </row>
    <row r="2084">
      <c r="B2084" s="3" t="inlineStr">
        <is>
          <t>AvailableForSaleDebtSecuritiesAccumulatedGrossUnrealizedGainBeforeTax</t>
        </is>
      </c>
      <c r="C2084" s="3" t="inlineStr">
        <is>
          <t>2019-09-28</t>
        </is>
      </c>
      <c r="D2084" s="3" t="n"/>
      <c r="E2084" s="3" t="inlineStr">
        <is>
          <t>instant</t>
        </is>
      </c>
      <c r="F2084" s="3" t="inlineStr">
        <is>
          <t>756000000.0</t>
        </is>
      </c>
      <c r="G2084" s="3" t="inlineStr">
        <is>
          <t>usd</t>
        </is>
      </c>
      <c r="H2084" s="3" t="inlineStr">
        <is>
          <t>-6</t>
        </is>
      </c>
      <c r="I2084" s="3" t="inlineStr">
        <is>
          <t>us-gaap:CorporateDebtSecuritiesMember us-gaap:FairValueInputsLevel2Member</t>
        </is>
      </c>
      <c r="J208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MtMS0xLTA_5d17b17e-3567-4c2b-b02c-86946ef39240</t>
        </is>
      </c>
      <c r="K2084" s="3" t="inlineStr">
        <is>
          <t>2020-10-30 00:00:00</t>
        </is>
      </c>
    </row>
    <row r="2085">
      <c r="B2085" s="3" t="inlineStr">
        <is>
          <t>AvailableForSaleDebtSecuritiesAccumulatedGrossUnrealizedLossBeforeTax</t>
        </is>
      </c>
      <c r="C2085" s="3" t="inlineStr">
        <is>
          <t>2019-09-28</t>
        </is>
      </c>
      <c r="D2085" s="3" t="n"/>
      <c r="E2085" s="3" t="inlineStr">
        <is>
          <t>instant</t>
        </is>
      </c>
      <c r="F2085" s="3" t="inlineStr">
        <is>
          <t>92000000.0</t>
        </is>
      </c>
      <c r="G2085" s="3" t="inlineStr">
        <is>
          <t>usd</t>
        </is>
      </c>
      <c r="H2085" s="3" t="inlineStr">
        <is>
          <t>-6</t>
        </is>
      </c>
      <c r="I2085" s="3" t="inlineStr">
        <is>
          <t>us-gaap:CorporateDebtSecuritiesMember us-gaap:FairValueInputsLevel2Member</t>
        </is>
      </c>
      <c r="J208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UtMS0xLTA_63a2d6e3-7ce3-4355-a458-f42787c11b1f</t>
        </is>
      </c>
      <c r="K2085" s="3" t="inlineStr">
        <is>
          <t>2020-10-30 00:00:00</t>
        </is>
      </c>
    </row>
    <row r="2086">
      <c r="B2086" s="3" t="inlineStr">
        <is>
          <t>AvailableForSaleSecuritiesDebtSecurities</t>
        </is>
      </c>
      <c r="C2086" s="3" t="inlineStr">
        <is>
          <t>2019-09-28</t>
        </is>
      </c>
      <c r="D2086" s="3" t="n"/>
      <c r="E2086" s="3" t="inlineStr">
        <is>
          <t>instant</t>
        </is>
      </c>
      <c r="F2086" s="3" t="inlineStr">
        <is>
          <t>86047000000.0</t>
        </is>
      </c>
      <c r="G2086" s="3" t="inlineStr">
        <is>
          <t>usd</t>
        </is>
      </c>
      <c r="H2086" s="3" t="inlineStr">
        <is>
          <t>-6</t>
        </is>
      </c>
      <c r="I2086" s="3" t="inlineStr">
        <is>
          <t>us-gaap:CorporateDebtSecuritiesMember us-gaap:FairValueInputsLevel2Member</t>
        </is>
      </c>
      <c r="J208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ctMS0xLTA_a726a5ad-1303-4073-a296-eaf7e891f690</t>
        </is>
      </c>
      <c r="K2086" s="3" t="inlineStr">
        <is>
          <t>2020-10-30 00:00:00</t>
        </is>
      </c>
    </row>
    <row r="2087">
      <c r="B2087" s="3" t="inlineStr">
        <is>
          <t>CashAndCashEquivalentsAtCarryingValue</t>
        </is>
      </c>
      <c r="C2087" s="3" t="inlineStr">
        <is>
          <t>2019-09-28</t>
        </is>
      </c>
      <c r="D2087" s="3" t="n"/>
      <c r="E2087" s="3" t="inlineStr">
        <is>
          <t>instant</t>
        </is>
      </c>
      <c r="F2087" s="3" t="inlineStr">
        <is>
          <t>123000000.0</t>
        </is>
      </c>
      <c r="G2087" s="3" t="inlineStr">
        <is>
          <t>usd</t>
        </is>
      </c>
      <c r="H2087" s="3" t="inlineStr">
        <is>
          <t>-6</t>
        </is>
      </c>
      <c r="I2087" s="3" t="inlineStr">
        <is>
          <t>us-gaap:CorporateDebtSecuritiesMember us-gaap:FairValueInputsLevel2Member</t>
        </is>
      </c>
      <c r="J208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ktMS0xLTA_e7bbc7af-bf46-4c42-826a-c89d3344bc27</t>
        </is>
      </c>
      <c r="K2087" s="3" t="inlineStr">
        <is>
          <t>2020-10-30 00:00:00</t>
        </is>
      </c>
    </row>
    <row r="2088">
      <c r="B2088" s="3" t="inlineStr">
        <is>
          <t>MarketableSecuritiesCurrent</t>
        </is>
      </c>
      <c r="C2088" s="3" t="inlineStr">
        <is>
          <t>2019-09-28</t>
        </is>
      </c>
      <c r="D2088" s="3" t="n"/>
      <c r="E2088" s="3" t="inlineStr">
        <is>
          <t>instant</t>
        </is>
      </c>
      <c r="F2088" s="3" t="inlineStr">
        <is>
          <t>26127000000.0</t>
        </is>
      </c>
      <c r="G2088" s="3" t="inlineStr">
        <is>
          <t>usd</t>
        </is>
      </c>
      <c r="H2088" s="3" t="inlineStr">
        <is>
          <t>-6</t>
        </is>
      </c>
      <c r="I2088" s="3" t="inlineStr">
        <is>
          <t>us-gaap:CorporateDebtSecuritiesMember us-gaap:FairValueInputsLevel2Member</t>
        </is>
      </c>
      <c r="J2088"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ExLTEtMS0w_00b09961-0c39-4dcb-826f-7e08b0568c3f</t>
        </is>
      </c>
      <c r="K2088" s="3" t="inlineStr">
        <is>
          <t>2020-10-30 00:00:00</t>
        </is>
      </c>
    </row>
    <row r="2089">
      <c r="B2089" s="3" t="inlineStr">
        <is>
          <t>MarketableSecuritiesNoncurrent</t>
        </is>
      </c>
      <c r="C2089" s="3" t="inlineStr">
        <is>
          <t>2019-09-28</t>
        </is>
      </c>
      <c r="D2089" s="3" t="n"/>
      <c r="E2089" s="3" t="inlineStr">
        <is>
          <t>instant</t>
        </is>
      </c>
      <c r="F2089" s="3" t="inlineStr">
        <is>
          <t>59797000000.0</t>
        </is>
      </c>
      <c r="G2089" s="3" t="inlineStr">
        <is>
          <t>usd</t>
        </is>
      </c>
      <c r="H2089" s="3" t="inlineStr">
        <is>
          <t>-6</t>
        </is>
      </c>
      <c r="I2089" s="3" t="inlineStr">
        <is>
          <t>us-gaap:CorporateDebtSecuritiesMember us-gaap:FairValueInputsLevel2Member</t>
        </is>
      </c>
      <c r="J208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zLTEzLTEtMS0w_8cc8e642-6429-4940-918d-ac37e9940986</t>
        </is>
      </c>
      <c r="K2089" s="3" t="inlineStr">
        <is>
          <t>2020-10-30 00:00:00</t>
        </is>
      </c>
    </row>
    <row r="2090">
      <c r="B2090" s="3" t="inlineStr">
        <is>
          <t>StockholdersEquity</t>
        </is>
      </c>
      <c r="C2090" s="3" t="inlineStr">
        <is>
          <t>2019-09-28</t>
        </is>
      </c>
      <c r="D2090" s="3" t="n"/>
      <c r="E2090" s="3" t="inlineStr">
        <is>
          <t>instant</t>
        </is>
      </c>
      <c r="F2090" s="3" t="n"/>
      <c r="G2090" s="3" t="inlineStr">
        <is>
          <t>usd</t>
        </is>
      </c>
      <c r="H2090" s="3" t="inlineStr">
        <is>
          <t>-6</t>
        </is>
      </c>
      <c r="I2090" s="3" t="inlineStr">
        <is>
          <t>srt:CumulativeEffectPeriodOfAdoptionAdjustmentMember us-gaap:AccumulatedNetUnrealizedInvestmentGainLossMember</t>
        </is>
      </c>
      <c r="J2090"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yLTUtMS0xLTA_f527de22-1155-4920-beef-57b3cd365321</t>
        </is>
      </c>
      <c r="K2090" s="3" t="inlineStr">
        <is>
          <t>2020-10-30 00:00:00</t>
        </is>
      </c>
    </row>
    <row r="2091">
      <c r="B2091" s="3" t="inlineStr">
        <is>
          <t>PropertyPlantAndEquipmentGross</t>
        </is>
      </c>
      <c r="C2091" s="3" t="inlineStr">
        <is>
          <t>2019-09-28</t>
        </is>
      </c>
      <c r="D2091" s="3" t="n"/>
      <c r="E2091" s="3" t="inlineStr">
        <is>
          <t>instant</t>
        </is>
      </c>
      <c r="F2091" s="3" t="inlineStr">
        <is>
          <t>9075000000.0</t>
        </is>
      </c>
      <c r="G2091" s="3" t="inlineStr">
        <is>
          <t>usd</t>
        </is>
      </c>
      <c r="H2091" s="3" t="inlineStr">
        <is>
          <t>-6</t>
        </is>
      </c>
      <c r="I2091" s="3" t="inlineStr">
        <is>
          <t>us-gaap:LeaseholdImprovementsMember</t>
        </is>
      </c>
      <c r="J2091"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MtMy0xLTEtMA_783868e6-f465-4a47-8776-aff0e5269934</t>
        </is>
      </c>
      <c r="K2091" s="3" t="inlineStr">
        <is>
          <t>2020-10-30 00:00:00</t>
        </is>
      </c>
    </row>
    <row r="2092">
      <c r="B2092" s="3" t="inlineStr">
        <is>
          <t>DerivativeFairValueOfDerivativeAsset</t>
        </is>
      </c>
      <c r="C2092" s="3" t="inlineStr">
        <is>
          <t>2019-09-28</t>
        </is>
      </c>
      <c r="D2092" s="3" t="n"/>
      <c r="E2092" s="3" t="inlineStr">
        <is>
          <t>instant</t>
        </is>
      </c>
      <c r="F2092" s="3" t="n"/>
      <c r="G2092" s="3" t="inlineStr">
        <is>
          <t>usd</t>
        </is>
      </c>
      <c r="H2092" s="3" t="inlineStr">
        <is>
          <t>-6</t>
        </is>
      </c>
      <c r="I2092" s="3" t="inlineStr">
        <is>
          <t>us-gaap:NondesignatedMember us-gaap:InterestRateContractMember us-gaap:OtherAssetsMember us-gaap:FairValueInputsLevel2Member</t>
        </is>
      </c>
      <c r="J2092"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QtMy0xLTEtMA_97996d83-2dd3-4672-b374-0892fa55a43f</t>
        </is>
      </c>
      <c r="K2092" s="3" t="inlineStr">
        <is>
          <t>2020-10-30 00:00:00</t>
        </is>
      </c>
    </row>
    <row r="2093">
      <c r="B2093" s="3" t="inlineStr">
        <is>
          <t>OperatingandFinanceLeaseRightofUseAsset</t>
        </is>
      </c>
      <c r="C2093" s="3" t="inlineStr">
        <is>
          <t>2019-09-29</t>
        </is>
      </c>
      <c r="D2093" s="3" t="n"/>
      <c r="E2093" s="3" t="inlineStr">
        <is>
          <t>instant</t>
        </is>
      </c>
      <c r="F2093" s="3" t="inlineStr">
        <is>
          <t>7500000000.0</t>
        </is>
      </c>
      <c r="G2093" s="3" t="inlineStr">
        <is>
          <t>usd</t>
        </is>
      </c>
      <c r="H2093" s="3" t="inlineStr">
        <is>
          <t>-8</t>
        </is>
      </c>
      <c r="I2093" s="3" t="inlineStr">
        <is>
          <t>us-gaap:AccountingStandardsUpdate201602Member</t>
        </is>
      </c>
      <c r="J2093"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I1MjE_e0aedc7a-bf94-4c80-91fe-84e1c7df7dd9</t>
        </is>
      </c>
      <c r="K2093" s="3" t="inlineStr">
        <is>
          <t>2020-10-30 00:00:00</t>
        </is>
      </c>
    </row>
    <row r="2094">
      <c r="B2094" s="3" t="inlineStr">
        <is>
          <t>OperatingandFinanceLeaseLiability</t>
        </is>
      </c>
      <c r="C2094" s="3" t="inlineStr">
        <is>
          <t>2019-09-29</t>
        </is>
      </c>
      <c r="D2094" s="3" t="n"/>
      <c r="E2094" s="3" t="inlineStr">
        <is>
          <t>instant</t>
        </is>
      </c>
      <c r="F2094" s="3" t="inlineStr">
        <is>
          <t>8100000000.0</t>
        </is>
      </c>
      <c r="G2094" s="3" t="inlineStr">
        <is>
          <t>usd</t>
        </is>
      </c>
      <c r="H2094" s="3" t="inlineStr">
        <is>
          <t>-8</t>
        </is>
      </c>
      <c r="I2094" s="3" t="inlineStr">
        <is>
          <t>us-gaap:AccountingStandardsUpdate201602Member</t>
        </is>
      </c>
      <c r="J2094"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I1NTk_30818dc0-3e16-46f4-b7bc-97639c09f1ab</t>
        </is>
      </c>
      <c r="K2094" s="3" t="inlineStr">
        <is>
          <t>2020-10-30 00:00:00</t>
        </is>
      </c>
    </row>
    <row r="2095">
      <c r="B2095" s="3" t="inlineStr">
        <is>
          <t>ShareBasedCompensationArrangementByShareBasedPaymentAwardEquityInstrumentsOtherThanOptionsNonvestedNumber</t>
        </is>
      </c>
      <c r="C2095" s="3" t="inlineStr">
        <is>
          <t>2017-09-30</t>
        </is>
      </c>
      <c r="D2095" s="3" t="n"/>
      <c r="E2095" s="3" t="inlineStr">
        <is>
          <t>instant</t>
        </is>
      </c>
      <c r="F2095" s="3" t="inlineStr">
        <is>
          <t>390284000.0</t>
        </is>
      </c>
      <c r="G2095" s="3" t="inlineStr">
        <is>
          <t>shares</t>
        </is>
      </c>
      <c r="H2095" s="3" t="inlineStr">
        <is>
          <t>-3</t>
        </is>
      </c>
      <c r="I2095" s="3" t="inlineStr">
        <is>
          <t>us-gaap:RestrictedStockUnitsRSUMember</t>
        </is>
      </c>
      <c r="J2095"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EtMS0xLTEtMA_2d50a59d-ca43-4d71-9b62-851b1c9ced3b</t>
        </is>
      </c>
      <c r="K2095" s="3" t="inlineStr">
        <is>
          <t>2020-10-30 00:00:00</t>
        </is>
      </c>
    </row>
    <row r="2096">
      <c r="B2096" s="3" t="inlineStr">
        <is>
          <t>ShareBasedCompensationArrangementByShareBasedPaymentAwardEquityInstrumentsOtherThanOptionsNonvestedWeightedAverageGrantDateFairValue</t>
        </is>
      </c>
      <c r="C2096" s="3" t="inlineStr">
        <is>
          <t>2017-09-30</t>
        </is>
      </c>
      <c r="D2096" s="3" t="n"/>
      <c r="E2096" s="3" t="inlineStr">
        <is>
          <t>instant</t>
        </is>
      </c>
      <c r="F2096" s="3" t="inlineStr">
        <is>
          <t>27.58</t>
        </is>
      </c>
      <c r="G2096" s="3" t="inlineStr">
        <is>
          <t>usdPerShare</t>
        </is>
      </c>
      <c r="H2096" s="3" t="inlineStr">
        <is>
          <t>2</t>
        </is>
      </c>
      <c r="I2096" s="3" t="inlineStr">
        <is>
          <t>us-gaap:RestrictedStockUnitsRSUMember</t>
        </is>
      </c>
      <c r="J2096"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EtMy0xLTEtMA_f1f41663-4147-42aa-b96a-03bda3c7b174</t>
        </is>
      </c>
      <c r="K2096" s="3" t="inlineStr">
        <is>
          <t>2020-10-30 00:00:00</t>
        </is>
      </c>
    </row>
    <row r="2097">
      <c r="B2097" s="3" t="inlineStr">
        <is>
          <t>Revenues</t>
        </is>
      </c>
      <c r="C2097" s="3" t="inlineStr">
        <is>
          <t>2019-09-28</t>
        </is>
      </c>
      <c r="D2097" s="3" t="inlineStr">
        <is>
          <t>2018-09-30</t>
        </is>
      </c>
      <c r="E2097" s="3" t="inlineStr">
        <is>
          <t>duration</t>
        </is>
      </c>
      <c r="F2097" s="3" t="inlineStr">
        <is>
          <t>206000000.0</t>
        </is>
      </c>
      <c r="G2097" s="3" t="inlineStr">
        <is>
          <t>usd</t>
        </is>
      </c>
      <c r="H2097" s="3" t="inlineStr">
        <is>
          <t>-6</t>
        </is>
      </c>
      <c r="I2097" s="3" t="inlineStr">
        <is>
          <t>us-gaap:AccumulatedGainLossNetCashFlowHedgeParentMember us-gaap:ReclassificationOutOfAccumulatedOtherComprehensiveIncomeMember us-gaap:ForeignExchangeContractMember</t>
        </is>
      </c>
      <c r="J2097"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ItNi0xLTEtMA_2a745320-d1fa-401e-ad97-ed1a7458ca78</t>
        </is>
      </c>
      <c r="K2097" s="3" t="inlineStr">
        <is>
          <t>2020-10-30 00:00:00</t>
        </is>
      </c>
    </row>
    <row r="2098">
      <c r="B2098" s="3" t="inlineStr">
        <is>
          <t>CostOfGoodsAndServicesSold</t>
        </is>
      </c>
      <c r="C2098" s="3" t="inlineStr">
        <is>
          <t>2019-09-28</t>
        </is>
      </c>
      <c r="D2098" s="3" t="inlineStr">
        <is>
          <t>2018-09-30</t>
        </is>
      </c>
      <c r="E2098" s="3" t="inlineStr">
        <is>
          <t>duration</t>
        </is>
      </c>
      <c r="F2098" s="3" t="inlineStr">
        <is>
          <t>-482000000.0</t>
        </is>
      </c>
      <c r="G2098" s="3" t="inlineStr">
        <is>
          <t>usd</t>
        </is>
      </c>
      <c r="H2098" s="3" t="inlineStr">
        <is>
          <t>-6</t>
        </is>
      </c>
      <c r="I2098" s="3" t="inlineStr">
        <is>
          <t>us-gaap:AccumulatedGainLossNetCashFlowHedgeParentMember us-gaap:ReclassificationOutOfAccumulatedOtherComprehensiveIncomeMember us-gaap:ForeignExchangeContractMember</t>
        </is>
      </c>
      <c r="J2098"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MtNi0xLTEtMA_e4687e91-14c5-4d70-b164-5fd810cb230b</t>
        </is>
      </c>
      <c r="K2098" s="3" t="inlineStr">
        <is>
          <t>2020-10-30 00:00:00</t>
        </is>
      </c>
    </row>
    <row r="2099">
      <c r="B2099" s="3" t="inlineStr">
        <is>
          <t>NonoperatingIncomeExpense</t>
        </is>
      </c>
      <c r="C2099" s="3" t="inlineStr">
        <is>
          <t>2019-09-28</t>
        </is>
      </c>
      <c r="D2099" s="3" t="inlineStr">
        <is>
          <t>2018-09-30</t>
        </is>
      </c>
      <c r="E2099" s="3" t="inlineStr">
        <is>
          <t>duration</t>
        </is>
      </c>
      <c r="F2099" s="3" t="inlineStr">
        <is>
          <t>-784000000.0</t>
        </is>
      </c>
      <c r="G2099" s="3" t="inlineStr">
        <is>
          <t>usd</t>
        </is>
      </c>
      <c r="H2099" s="3" t="inlineStr">
        <is>
          <t>-6</t>
        </is>
      </c>
      <c r="I2099" s="3" t="inlineStr">
        <is>
          <t>us-gaap:AccumulatedGainLossNetCashFlowHedgeParentMember us-gaap:ReclassificationOutOfAccumulatedOtherComprehensiveIncomeMember us-gaap:ForeignExchangeContractMember</t>
        </is>
      </c>
      <c r="J2099"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QtNi0xLTEtMA_a3a41a35-8ff9-4e6a-ad29-f69a8c4d5a70</t>
        </is>
      </c>
      <c r="K2099" s="3" t="inlineStr">
        <is>
          <t>2020-10-30 00:00:00</t>
        </is>
      </c>
    </row>
    <row r="2100">
      <c r="B2100" s="3" t="inlineStr">
        <is>
          <t>DerivativeFairValueOfDerivativeLiability</t>
        </is>
      </c>
      <c r="C2100" s="3" t="inlineStr">
        <is>
          <t>2019-09-28</t>
        </is>
      </c>
      <c r="D2100" s="3" t="n"/>
      <c r="E2100" s="3" t="inlineStr">
        <is>
          <t>instant</t>
        </is>
      </c>
      <c r="F2100" s="3" t="inlineStr">
        <is>
          <t>1341000000.0</t>
        </is>
      </c>
      <c r="G2100" s="3" t="inlineStr">
        <is>
          <t>usd</t>
        </is>
      </c>
      <c r="H2100" s="3" t="inlineStr">
        <is>
          <t>-6</t>
        </is>
      </c>
      <c r="I2100" s="3" t="inlineStr">
        <is>
          <t>us-gaap:OtherLiabilitiesMember us-gaap:ForeignExchangeContractMember us-gaap:FairValueInputsLevel2Member us-gaap:DesignatedAsHedgingInstrumentMember</t>
        </is>
      </c>
      <c r="J2100"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ctMS0xLTEtMA_41495a8f-0569-4bf7-8c59-0903c8d5d5f1</t>
        </is>
      </c>
      <c r="K2100" s="3" t="inlineStr">
        <is>
          <t>2020-10-30 00:00:00</t>
        </is>
      </c>
    </row>
    <row r="2101">
      <c r="B2101" s="3" t="inlineStr">
        <is>
          <t>DebtInstrumentCarryingAmount</t>
        </is>
      </c>
      <c r="C2101" s="3" t="inlineStr">
        <is>
          <t>2020-09-26</t>
        </is>
      </c>
      <c r="D2101" s="3" t="n"/>
      <c r="E2101" s="3" t="inlineStr">
        <is>
          <t>instant</t>
        </is>
      </c>
      <c r="F2101" s="3" t="inlineStr">
        <is>
          <t>8500000000.0</t>
        </is>
      </c>
      <c r="G2101" s="3" t="inlineStr">
        <is>
          <t>usd</t>
        </is>
      </c>
      <c r="H2101" s="3" t="inlineStr">
        <is>
          <t>-6</t>
        </is>
      </c>
      <c r="I2101" s="3" t="inlineStr">
        <is>
          <t>aapl:FixedRateNotesMember aapl:ThirdQuarter2020DebtIssuanceMember</t>
        </is>
      </c>
      <c r="J210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MtMS0xLTkxMw_8e696053-b753-417f-8815-e594e1db4ae1</t>
        </is>
      </c>
      <c r="K2101" s="3" t="inlineStr">
        <is>
          <t>2020-10-30 00:00:00</t>
        </is>
      </c>
    </row>
    <row r="2102">
      <c r="B2102" s="3" t="inlineStr">
        <is>
          <t>OciBeforeReclassificationsBeforeTaxAttributableToParent</t>
        </is>
      </c>
      <c r="C2102" s="3" t="inlineStr">
        <is>
          <t>2020-09-26</t>
        </is>
      </c>
      <c r="D2102" s="3" t="inlineStr">
        <is>
          <t>2019-09-29</t>
        </is>
      </c>
      <c r="E2102" s="3" t="inlineStr">
        <is>
          <t>duration</t>
        </is>
      </c>
      <c r="F2102" s="3" t="inlineStr">
        <is>
          <t>1560000000.0</t>
        </is>
      </c>
      <c r="G2102" s="3" t="inlineStr">
        <is>
          <t>usd</t>
        </is>
      </c>
      <c r="H2102" s="3" t="inlineStr">
        <is>
          <t>-6</t>
        </is>
      </c>
      <c r="I2102" s="3" t="inlineStr">
        <is>
          <t>us-gaap:AccumulatedNetUnrealizedInvestmentGainLossMember</t>
        </is>
      </c>
      <c r="J2102"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gtNS0xLTEtMA_bad3e485-e2c5-4c7c-9446-62ea0ba33a19</t>
        </is>
      </c>
      <c r="K2102" s="3" t="inlineStr">
        <is>
          <t>2020-10-30 00:00:00</t>
        </is>
      </c>
    </row>
    <row r="2103">
      <c r="B2103" s="3" t="inlineStr">
        <is>
          <t>ReclassificationFromAociCurrentPeriodBeforeTaxAttributableToParent</t>
        </is>
      </c>
      <c r="C2103" s="3" t="inlineStr">
        <is>
          <t>2020-09-26</t>
        </is>
      </c>
      <c r="D2103" s="3" t="inlineStr">
        <is>
          <t>2019-09-29</t>
        </is>
      </c>
      <c r="E2103" s="3" t="inlineStr">
        <is>
          <t>duration</t>
        </is>
      </c>
      <c r="F2103" s="3" t="inlineStr">
        <is>
          <t>82000000.0</t>
        </is>
      </c>
      <c r="G2103" s="3" t="inlineStr">
        <is>
          <t>usd</t>
        </is>
      </c>
      <c r="H2103" s="3" t="inlineStr">
        <is>
          <t>-6</t>
        </is>
      </c>
      <c r="I2103" s="3" t="inlineStr">
        <is>
          <t>us-gaap:AccumulatedNetUnrealizedInvestmentGainLossMember</t>
        </is>
      </c>
      <c r="J2103"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ktNS0xLTEtMA_abf9627d-9b9c-4089-be6c-ad91b4c18df0</t>
        </is>
      </c>
      <c r="K2103" s="3" t="inlineStr">
        <is>
          <t>2020-10-30 00:00:00</t>
        </is>
      </c>
    </row>
    <row r="2104">
      <c r="B2104" s="3" t="inlineStr">
        <is>
          <t>OtherComprehensiveIncomeLossTaxPortionAttributableToParent1</t>
        </is>
      </c>
      <c r="C2104" s="3" t="inlineStr">
        <is>
          <t>2020-09-26</t>
        </is>
      </c>
      <c r="D2104" s="3" t="inlineStr">
        <is>
          <t>2019-09-29</t>
        </is>
      </c>
      <c r="E2104" s="3" t="inlineStr">
        <is>
          <t>duration</t>
        </is>
      </c>
      <c r="F2104" s="3" t="inlineStr">
        <is>
          <t>339000000.0</t>
        </is>
      </c>
      <c r="G2104" s="3" t="inlineStr">
        <is>
          <t>usd</t>
        </is>
      </c>
      <c r="H2104" s="3" t="inlineStr">
        <is>
          <t>-6</t>
        </is>
      </c>
      <c r="I2104" s="3" t="inlineStr">
        <is>
          <t>us-gaap:AccumulatedNetUnrealizedInvestmentGainLossMember</t>
        </is>
      </c>
      <c r="J2104"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wLTUtMS0xLTA_e57dd457-bbd0-436b-bcb5-f7fd4488ec5c</t>
        </is>
      </c>
      <c r="K2104" s="3" t="inlineStr">
        <is>
          <t>2020-10-30 00:00:00</t>
        </is>
      </c>
    </row>
    <row r="2105">
      <c r="B2105" s="3" t="inlineStr">
        <is>
          <t>OtherComprehensiveIncomeLossNetOfTaxPortionAttributableToParent</t>
        </is>
      </c>
      <c r="C2105" s="3" t="inlineStr">
        <is>
          <t>2020-09-26</t>
        </is>
      </c>
      <c r="D2105" s="3" t="inlineStr">
        <is>
          <t>2019-09-29</t>
        </is>
      </c>
      <c r="E2105" s="3" t="inlineStr">
        <is>
          <t>duration</t>
        </is>
      </c>
      <c r="F2105" s="3" t="inlineStr">
        <is>
          <t>1139000000.0</t>
        </is>
      </c>
      <c r="G2105" s="3" t="inlineStr">
        <is>
          <t>usd</t>
        </is>
      </c>
      <c r="H2105" s="3" t="inlineStr">
        <is>
          <t>-6</t>
        </is>
      </c>
      <c r="I2105" s="3" t="inlineStr">
        <is>
          <t>us-gaap:AccumulatedNetUnrealizedInvestmentGainLossMember</t>
        </is>
      </c>
      <c r="J210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xLTUtMS0xLTA_387d3eb3-05cf-467d-a972-cc0d6fa69e6b</t>
        </is>
      </c>
      <c r="K2105" s="3" t="inlineStr">
        <is>
          <t>2020-10-30 00:00:00</t>
        </is>
      </c>
    </row>
    <row r="2106">
      <c r="B2106" s="3" t="inlineStr">
        <is>
          <t>RevenueFromContractWithCustomerExcludingAssessedTax</t>
        </is>
      </c>
      <c r="C2106" s="3" t="inlineStr">
        <is>
          <t>2018-09-29</t>
        </is>
      </c>
      <c r="D2106" s="3" t="inlineStr">
        <is>
          <t>2017-10-01</t>
        </is>
      </c>
      <c r="E2106" s="3" t="inlineStr">
        <is>
          <t>duration</t>
        </is>
      </c>
      <c r="F2106" s="3" t="inlineStr">
        <is>
          <t>225847000000.0</t>
        </is>
      </c>
      <c r="G2106" s="3" t="inlineStr">
        <is>
          <t>usd</t>
        </is>
      </c>
      <c r="H2106" s="3" t="inlineStr">
        <is>
          <t>-6</t>
        </is>
      </c>
      <c r="I2106" s="3" t="inlineStr">
        <is>
          <t>us-gaap:ProductMember</t>
        </is>
      </c>
      <c r="J2106"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y01LTEtMS0w_f5393d5e-d399-4d93-a9f9-fbb61a09165b</t>
        </is>
      </c>
      <c r="K2106" s="3" t="inlineStr">
        <is>
          <t>2020-10-30 00:00:00</t>
        </is>
      </c>
    </row>
    <row r="2107">
      <c r="B2107" s="3" t="inlineStr">
        <is>
          <t>CostOfGoodsAndServicesSold</t>
        </is>
      </c>
      <c r="C2107" s="3" t="inlineStr">
        <is>
          <t>2018-09-29</t>
        </is>
      </c>
      <c r="D2107" s="3" t="inlineStr">
        <is>
          <t>2017-10-01</t>
        </is>
      </c>
      <c r="E2107" s="3" t="inlineStr">
        <is>
          <t>duration</t>
        </is>
      </c>
      <c r="F2107" s="3" t="inlineStr">
        <is>
          <t>148164000000.0</t>
        </is>
      </c>
      <c r="G2107" s="3" t="inlineStr">
        <is>
          <t>usd</t>
        </is>
      </c>
      <c r="H2107" s="3" t="inlineStr">
        <is>
          <t>-6</t>
        </is>
      </c>
      <c r="I2107" s="3" t="inlineStr">
        <is>
          <t>us-gaap:ProductMember</t>
        </is>
      </c>
      <c r="J2107"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OC01LTEtMS0w_22e45d78-70bc-4e22-a3d0-7dedf7021ab4</t>
        </is>
      </c>
      <c r="K2107" s="3" t="inlineStr">
        <is>
          <t>2020-10-30 00:00:00</t>
        </is>
      </c>
    </row>
    <row r="2108">
      <c r="B2108" s="3" t="inlineStr">
        <is>
          <t>RevenueFromContractWithCustomerExcludingAssessedTax__dim__ProductMember</t>
        </is>
      </c>
      <c r="C2108" s="3" t="inlineStr">
        <is>
          <t>2018-09-29</t>
        </is>
      </c>
      <c r="D2108" s="3" t="inlineStr">
        <is>
          <t>2017-10-01</t>
        </is>
      </c>
      <c r="E2108" s="3" t="inlineStr">
        <is>
          <t>duration</t>
        </is>
      </c>
      <c r="F2108" s="3" t="inlineStr">
        <is>
          <t>225847000000.0</t>
        </is>
      </c>
      <c r="G2108" s="3" t="inlineStr">
        <is>
          <t>usd</t>
        </is>
      </c>
      <c r="H2108" s="3" t="inlineStr">
        <is>
          <t>-6</t>
        </is>
      </c>
      <c r="I2108" s="3" t="inlineStr">
        <is>
          <t>us-gaap:ProductMember</t>
        </is>
      </c>
      <c r="J2108"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y01LTEtMS0w_f5393d5e-d399-4d93-a9f9-fbb61a09165b</t>
        </is>
      </c>
      <c r="K2108" s="3" t="inlineStr">
        <is>
          <t>2020-10-30 00:00:00</t>
        </is>
      </c>
    </row>
    <row r="2109">
      <c r="B2109" s="3" t="inlineStr">
        <is>
          <t>CostOfGoodsAndServicesSold__dim__ProductMember</t>
        </is>
      </c>
      <c r="C2109" s="3" t="inlineStr">
        <is>
          <t>2018-09-29</t>
        </is>
      </c>
      <c r="D2109" s="3" t="inlineStr">
        <is>
          <t>2017-10-01</t>
        </is>
      </c>
      <c r="E2109" s="3" t="inlineStr">
        <is>
          <t>duration</t>
        </is>
      </c>
      <c r="F2109" s="3" t="inlineStr">
        <is>
          <t>148164000000.0</t>
        </is>
      </c>
      <c r="G2109" s="3" t="inlineStr">
        <is>
          <t>usd</t>
        </is>
      </c>
      <c r="H2109" s="3" t="inlineStr">
        <is>
          <t>-6</t>
        </is>
      </c>
      <c r="I2109" s="3" t="inlineStr">
        <is>
          <t>us-gaap:ProductMember</t>
        </is>
      </c>
      <c r="J2109"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OC01LTEtMS0w_22e45d78-70bc-4e22-a3d0-7dedf7021ab4</t>
        </is>
      </c>
      <c r="K2109" s="3" t="inlineStr">
        <is>
          <t>2020-10-30 00:00:00</t>
        </is>
      </c>
    </row>
    <row r="2110">
      <c r="B2110" s="3" t="inlineStr">
        <is>
          <t>RevenueFromContractWithCustomerExcludingAssessedTax</t>
        </is>
      </c>
      <c r="C2110" s="3" t="inlineStr">
        <is>
          <t>2018-09-29</t>
        </is>
      </c>
      <c r="D2110" s="3" t="inlineStr">
        <is>
          <t>2017-10-01</t>
        </is>
      </c>
      <c r="E2110" s="3" t="inlineStr">
        <is>
          <t>duration</t>
        </is>
      </c>
      <c r="F2110" s="3" t="inlineStr">
        <is>
          <t>112093000000.0</t>
        </is>
      </c>
      <c r="G2110" s="3" t="inlineStr">
        <is>
          <t>usd</t>
        </is>
      </c>
      <c r="H2110" s="3" t="inlineStr">
        <is>
          <t>-6</t>
        </is>
      </c>
      <c r="I2110" s="3" t="inlineStr">
        <is>
          <t>aapl:AmericasSegmentMember</t>
        </is>
      </c>
      <c r="J2110"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ItNS0xLTEtMA_fabfa920-f031-4619-95e6-359b5416ebde</t>
        </is>
      </c>
      <c r="K2110" s="3" t="inlineStr">
        <is>
          <t>2020-10-30 00:00:00</t>
        </is>
      </c>
    </row>
    <row r="2111">
      <c r="B2111" s="3" t="inlineStr">
        <is>
          <t>OperatingIncomeLoss</t>
        </is>
      </c>
      <c r="C2111" s="3" t="inlineStr">
        <is>
          <t>2018-09-29</t>
        </is>
      </c>
      <c r="D2111" s="3" t="inlineStr">
        <is>
          <t>2017-10-01</t>
        </is>
      </c>
      <c r="E2111" s="3" t="inlineStr">
        <is>
          <t>duration</t>
        </is>
      </c>
      <c r="F2111" s="3" t="inlineStr">
        <is>
          <t>34864000000.0</t>
        </is>
      </c>
      <c r="G2111" s="3" t="inlineStr">
        <is>
          <t>usd</t>
        </is>
      </c>
      <c r="H2111" s="3" t="inlineStr">
        <is>
          <t>-6</t>
        </is>
      </c>
      <c r="I2111" s="3" t="inlineStr">
        <is>
          <t>aapl:AmericasSegmentMember</t>
        </is>
      </c>
      <c r="J2111"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MtNS0xLTEtMA_db03660b-2a0f-43c6-a3b3-064190132099</t>
        </is>
      </c>
      <c r="K2111" s="3" t="inlineStr">
        <is>
          <t>2020-10-30 00:00:00</t>
        </is>
      </c>
    </row>
    <row r="2112">
      <c r="B2112" s="3" t="inlineStr">
        <is>
          <t>StockholdersEquity</t>
        </is>
      </c>
      <c r="C2112" s="3" t="inlineStr">
        <is>
          <t>2019-09-28</t>
        </is>
      </c>
      <c r="D2112" s="3" t="n"/>
      <c r="E2112" s="3" t="inlineStr">
        <is>
          <t>instant</t>
        </is>
      </c>
      <c r="F2112" s="3" t="inlineStr">
        <is>
          <t>-136000000.0</t>
        </is>
      </c>
      <c r="G2112" s="3" t="inlineStr">
        <is>
          <t>usd</t>
        </is>
      </c>
      <c r="H2112" s="3" t="inlineStr">
        <is>
          <t>-6</t>
        </is>
      </c>
      <c r="I2112" s="3" t="inlineStr">
        <is>
          <t>us-gaap:RetainedEarningsMember us-gaap:AccountingStandardsUpdate201712Member srt:CumulativeEffectPeriodOfAdoptionAdjustmentMember</t>
        </is>
      </c>
      <c r="J2112"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MTk_868c94b1-7172-49d7-a6e4-289a0b98e94d</t>
        </is>
      </c>
      <c r="K2112" s="3" t="inlineStr">
        <is>
          <t>2020-10-30 00:00:00</t>
        </is>
      </c>
    </row>
    <row r="2113">
      <c r="B2113" s="3" t="inlineStr">
        <is>
          <t>IncomeLossFromContinuingOperationsBeforeIncomeTaxesExtraordinaryItemsNoncontrollingInterest</t>
        </is>
      </c>
      <c r="C2113" s="3" t="inlineStr">
        <is>
          <t>2019-09-28</t>
        </is>
      </c>
      <c r="D2113" s="3" t="inlineStr">
        <is>
          <t>2018-09-30</t>
        </is>
      </c>
      <c r="E2113" s="3" t="inlineStr">
        <is>
          <t>duration</t>
        </is>
      </c>
      <c r="F2113" s="3" t="inlineStr">
        <is>
          <t>-103000000.0</t>
        </is>
      </c>
      <c r="G2113" s="3" t="inlineStr">
        <is>
          <t>usd</t>
        </is>
      </c>
      <c r="H2113" s="3" t="inlineStr">
        <is>
          <t>-6</t>
        </is>
      </c>
      <c r="I2113" s="3" t="inlineStr">
        <is>
          <t>us-gaap:AccumulatedGainLossNetCashFlowHedgeParentMember us-gaap:ReclassificationOutOfAccumulatedOtherComprehensiveIncomeMember</t>
        </is>
      </c>
      <c r="J2113"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YtNi0xLTEtMA_cda78f85-c911-451c-aea4-d5aa2cabfc1e</t>
        </is>
      </c>
      <c r="K2113" s="3" t="inlineStr">
        <is>
          <t>2020-10-30 00:00:00</t>
        </is>
      </c>
    </row>
    <row r="2114">
      <c r="B2114" s="3" t="inlineStr">
        <is>
          <t>DerivativeFairValueOfDerivativeAsset</t>
        </is>
      </c>
      <c r="C2114" s="3" t="inlineStr">
        <is>
          <t>2019-09-28</t>
        </is>
      </c>
      <c r="D2114" s="3" t="n"/>
      <c r="E2114" s="3" t="inlineStr">
        <is>
          <t>instant</t>
        </is>
      </c>
      <c r="F2114" s="3" t="inlineStr">
        <is>
          <t>685000000.0</t>
        </is>
      </c>
      <c r="G2114" s="3" t="inlineStr">
        <is>
          <t>usd</t>
        </is>
      </c>
      <c r="H2114" s="3" t="inlineStr">
        <is>
          <t>-6</t>
        </is>
      </c>
      <c r="I2114" s="3" t="inlineStr">
        <is>
          <t>us-gaap:InterestRateContractMember us-gaap:OtherAssetsMember us-gaap:FairValueInputsLevel2Member</t>
        </is>
      </c>
      <c r="J2114"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QtNS0xLTEtMA_977afe67-1f92-4eec-a289-4c2ef19590b6</t>
        </is>
      </c>
      <c r="K2114" s="3" t="inlineStr">
        <is>
          <t>2020-10-30 00:00:00</t>
        </is>
      </c>
    </row>
    <row r="2115">
      <c r="B2115" s="3" t="inlineStr">
        <is>
          <t>OtherComprehensiveIncomeUnrealizedGainLossOnDerivativesArisingDuringPeriodBeforeTax</t>
        </is>
      </c>
      <c r="C2115" s="3" t="inlineStr">
        <is>
          <t>2019-09-28</t>
        </is>
      </c>
      <c r="D2115" s="3" t="inlineStr">
        <is>
          <t>2018-09-30</t>
        </is>
      </c>
      <c r="E2115" s="3" t="inlineStr">
        <is>
          <t>duration</t>
        </is>
      </c>
      <c r="F2115" s="3" t="n"/>
      <c r="G2115" s="3" t="inlineStr">
        <is>
          <t>usd</t>
        </is>
      </c>
      <c r="H2115" s="3" t="inlineStr">
        <is>
          <t>-6</t>
        </is>
      </c>
      <c r="I2115" s="3" t="inlineStr">
        <is>
          <t>us-gaap:CashFlowHedgingMember us-gaap:InterestRateContractMember</t>
        </is>
      </c>
      <c r="J2115"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QtMy0xLTEtMA_86b35375-928b-4f88-a800-2c157b919764</t>
        </is>
      </c>
      <c r="K2115" s="3" t="inlineStr">
        <is>
          <t>2020-10-30 00:00:00</t>
        </is>
      </c>
    </row>
    <row r="2116">
      <c r="B2116" s="3" t="inlineStr">
        <is>
          <t>DerivativeInstrumentsGainLossReclassifiedFromAccumulatedOCIIntoIncomeEffectivePortionNet</t>
        </is>
      </c>
      <c r="C2116" s="3" t="inlineStr">
        <is>
          <t>2019-09-28</t>
        </is>
      </c>
      <c r="D2116" s="3" t="inlineStr">
        <is>
          <t>2018-09-30</t>
        </is>
      </c>
      <c r="E2116" s="3" t="inlineStr">
        <is>
          <t>duration</t>
        </is>
      </c>
      <c r="F2116" s="3" t="inlineStr">
        <is>
          <t>-7000000.0</t>
        </is>
      </c>
      <c r="G2116" s="3" t="inlineStr">
        <is>
          <t>usd</t>
        </is>
      </c>
      <c r="H2116" s="3" t="inlineStr">
        <is>
          <t>-6</t>
        </is>
      </c>
      <c r="I2116" s="3" t="inlineStr">
        <is>
          <t>us-gaap:CashFlowHedgingMember us-gaap:InterestRateContractMember</t>
        </is>
      </c>
      <c r="J2116"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zLTMtMS0xLTA_4e743f54-9ac5-45fd-98fe-bcd354e99588</t>
        </is>
      </c>
      <c r="K2116" s="3" t="inlineStr">
        <is>
          <t>2020-10-30 00:00:00</t>
        </is>
      </c>
    </row>
    <row r="2117">
      <c r="B2117" s="3" t="inlineStr">
        <is>
          <t>CostOfGoodsAndServicesSold</t>
        </is>
      </c>
      <c r="C2117" s="3" t="inlineStr">
        <is>
          <t>2018-09-29</t>
        </is>
      </c>
      <c r="D2117" s="3" t="inlineStr">
        <is>
          <t>2017-10-01</t>
        </is>
      </c>
      <c r="E2117" s="3" t="inlineStr">
        <is>
          <t>duration</t>
        </is>
      </c>
      <c r="F2117" s="3" t="inlineStr">
        <is>
          <t>163756000000.0</t>
        </is>
      </c>
      <c r="G2117" s="3" t="inlineStr">
        <is>
          <t>usd</t>
        </is>
      </c>
      <c r="H2117" s="3" t="inlineStr">
        <is>
          <t>-6</t>
        </is>
      </c>
      <c r="I2117" s="3" t="n"/>
      <c r="J2117"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TAtNS0xLTEtMA_35dab573-5fc2-4acb-b755-a457935068e6</t>
        </is>
      </c>
      <c r="K2117" s="3" t="inlineStr">
        <is>
          <t>2020-10-30 00:00:00</t>
        </is>
      </c>
    </row>
    <row r="2118">
      <c r="B2118" s="3" t="inlineStr">
        <is>
          <t>GrossProfit</t>
        </is>
      </c>
      <c r="C2118" s="3" t="inlineStr">
        <is>
          <t>2018-09-29</t>
        </is>
      </c>
      <c r="D2118" s="3" t="inlineStr">
        <is>
          <t>2017-10-01</t>
        </is>
      </c>
      <c r="E2118" s="3" t="inlineStr">
        <is>
          <t>duration</t>
        </is>
      </c>
      <c r="F2118" s="3" t="inlineStr">
        <is>
          <t>101839000000.0</t>
        </is>
      </c>
      <c r="G2118" s="3" t="inlineStr">
        <is>
          <t>usd</t>
        </is>
      </c>
      <c r="H2118" s="3" t="inlineStr">
        <is>
          <t>-6</t>
        </is>
      </c>
      <c r="I2118" s="3" t="n"/>
      <c r="J2118"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TEtNS0xLTEtMA_2398e003-20aa-4d90-8342-fdb6094ba073</t>
        </is>
      </c>
      <c r="K2118" s="3" t="inlineStr">
        <is>
          <t>2020-10-30 00:00:00</t>
        </is>
      </c>
    </row>
    <row r="2119">
      <c r="B2119" s="3" t="inlineStr">
        <is>
          <t>ResearchAndDevelopmentExpense</t>
        </is>
      </c>
      <c r="C2119" s="3" t="inlineStr">
        <is>
          <t>2018-09-29</t>
        </is>
      </c>
      <c r="D2119" s="3" t="inlineStr">
        <is>
          <t>2017-10-01</t>
        </is>
      </c>
      <c r="E2119" s="3" t="inlineStr">
        <is>
          <t>duration</t>
        </is>
      </c>
      <c r="F2119" s="3" t="inlineStr">
        <is>
          <t>14236000000.0</t>
        </is>
      </c>
      <c r="G2119" s="3" t="inlineStr">
        <is>
          <t>usd</t>
        </is>
      </c>
      <c r="H2119" s="3" t="inlineStr">
        <is>
          <t>-6</t>
        </is>
      </c>
      <c r="I2119" s="3" t="n"/>
      <c r="J2119"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TQtNS0xLTEtMA_b3c1255c-6a1b-4179-94ce-639a1d3288ff</t>
        </is>
      </c>
      <c r="K2119" s="3" t="inlineStr">
        <is>
          <t>2020-10-30 00:00:00</t>
        </is>
      </c>
    </row>
    <row r="2120">
      <c r="B2120" s="3" t="inlineStr">
        <is>
          <t>SellingGeneralAndAdministrativeExpense</t>
        </is>
      </c>
      <c r="C2120" s="3" t="inlineStr">
        <is>
          <t>2018-09-29</t>
        </is>
      </c>
      <c r="D2120" s="3" t="inlineStr">
        <is>
          <t>2017-10-01</t>
        </is>
      </c>
      <c r="E2120" s="3" t="inlineStr">
        <is>
          <t>duration</t>
        </is>
      </c>
      <c r="F2120" s="3" t="inlineStr">
        <is>
          <t>16705000000.0</t>
        </is>
      </c>
      <c r="G2120" s="3" t="inlineStr">
        <is>
          <t>usd</t>
        </is>
      </c>
      <c r="H2120" s="3" t="inlineStr">
        <is>
          <t>-6</t>
        </is>
      </c>
      <c r="I2120" s="3" t="n"/>
      <c r="J2120"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TUtNS0xLTEtMA_aa8f9705-8898-4c82-a5b4-8adeacac87a9</t>
        </is>
      </c>
      <c r="K2120" s="3" t="inlineStr">
        <is>
          <t>2020-10-30 00:00:00</t>
        </is>
      </c>
    </row>
    <row r="2121">
      <c r="B2121" s="3" t="inlineStr">
        <is>
          <t>OperatingExpenses</t>
        </is>
      </c>
      <c r="C2121" s="3" t="inlineStr">
        <is>
          <t>2018-09-29</t>
        </is>
      </c>
      <c r="D2121" s="3" t="inlineStr">
        <is>
          <t>2017-10-01</t>
        </is>
      </c>
      <c r="E2121" s="3" t="inlineStr">
        <is>
          <t>duration</t>
        </is>
      </c>
      <c r="F2121" s="3" t="inlineStr">
        <is>
          <t>30941000000.0</t>
        </is>
      </c>
      <c r="G2121" s="3" t="inlineStr">
        <is>
          <t>usd</t>
        </is>
      </c>
      <c r="H2121" s="3" t="inlineStr">
        <is>
          <t>-6</t>
        </is>
      </c>
      <c r="I2121" s="3" t="n"/>
      <c r="J2121"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TYtNS0xLTEtMA_f313d42c-c150-475e-8a28-d45898f6aee6</t>
        </is>
      </c>
      <c r="K2121" s="3" t="inlineStr">
        <is>
          <t>2020-10-30 00:00:00</t>
        </is>
      </c>
    </row>
    <row r="2122">
      <c r="B2122" s="3" t="inlineStr">
        <is>
          <t>IncomeLossFromContinuingOperationsBeforeIncomeTaxesExtraordinaryItemsNoncontrollingInterest</t>
        </is>
      </c>
      <c r="C2122" s="3" t="inlineStr">
        <is>
          <t>2018-09-29</t>
        </is>
      </c>
      <c r="D2122" s="3" t="inlineStr">
        <is>
          <t>2017-10-01</t>
        </is>
      </c>
      <c r="E2122" s="3" t="inlineStr">
        <is>
          <t>duration</t>
        </is>
      </c>
      <c r="F2122" s="3" t="inlineStr">
        <is>
          <t>72903000000.0</t>
        </is>
      </c>
      <c r="G2122" s="3" t="inlineStr">
        <is>
          <t>usd</t>
        </is>
      </c>
      <c r="H2122" s="3" t="inlineStr">
        <is>
          <t>-6</t>
        </is>
      </c>
      <c r="I2122" s="3" t="n"/>
      <c r="J2122"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MjAtNS0xLTEtMA_41bec97b-b669-4e82-8164-cbbb6a85f8c2</t>
        </is>
      </c>
      <c r="K2122" s="3" t="inlineStr">
        <is>
          <t>2020-10-30 00:00:00</t>
        </is>
      </c>
    </row>
    <row r="2123">
      <c r="B2123" s="3" t="inlineStr">
        <is>
          <t>OtherComprehensiveIncomeLossForeignCurrencyTransactionAndTranslationAdjustmentNetOfTax</t>
        </is>
      </c>
      <c r="C2123" s="3" t="inlineStr">
        <is>
          <t>2018-09-29</t>
        </is>
      </c>
      <c r="D2123" s="3" t="inlineStr">
        <is>
          <t>2017-10-01</t>
        </is>
      </c>
      <c r="E2123" s="3" t="inlineStr">
        <is>
          <t>duration</t>
        </is>
      </c>
      <c r="F2123" s="3" t="inlineStr">
        <is>
          <t>-525000000.0</t>
        </is>
      </c>
      <c r="G2123" s="3" t="inlineStr">
        <is>
          <t>usd</t>
        </is>
      </c>
      <c r="H2123" s="3" t="inlineStr">
        <is>
          <t>-6</t>
        </is>
      </c>
      <c r="I2123" s="3" t="n"/>
      <c r="J2123"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NC01LTEtMS0w_211581c0-f555-4c20-ad7f-20f1e182e448</t>
        </is>
      </c>
      <c r="K2123" s="3" t="inlineStr">
        <is>
          <t>2020-10-30 00:00:00</t>
        </is>
      </c>
    </row>
    <row r="2124">
      <c r="B2124" s="3" t="inlineStr">
        <is>
          <t>OtherComprehensiveIncomeUnrealizedGainLossOnDerivativesArisingDuringPeriodNetOfTax</t>
        </is>
      </c>
      <c r="C2124" s="3" t="inlineStr">
        <is>
          <t>2018-09-29</t>
        </is>
      </c>
      <c r="D2124" s="3" t="inlineStr">
        <is>
          <t>2017-10-01</t>
        </is>
      </c>
      <c r="E2124" s="3" t="inlineStr">
        <is>
          <t>duration</t>
        </is>
      </c>
      <c r="F2124" s="3" t="inlineStr">
        <is>
          <t>523000000.0</t>
        </is>
      </c>
      <c r="G2124" s="3" t="inlineStr">
        <is>
          <t>usd</t>
        </is>
      </c>
      <c r="H2124" s="3" t="inlineStr">
        <is>
          <t>-6</t>
        </is>
      </c>
      <c r="I2124" s="3" t="n"/>
      <c r="J2124"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Ny01LTEtMS0w_9b49ca9e-2101-4e46-81b8-150e84bbb644</t>
        </is>
      </c>
      <c r="K2124" s="3" t="inlineStr">
        <is>
          <t>2020-10-30 00:00:00</t>
        </is>
      </c>
    </row>
    <row r="2125">
      <c r="B2125" s="3" t="inlineStr">
        <is>
          <t>OtherComprehensiveIncomeLossReclassificationAdjustmentFromAOCIOnDerivativesNetOfTax</t>
        </is>
      </c>
      <c r="C2125" s="3" t="inlineStr">
        <is>
          <t>2018-09-29</t>
        </is>
      </c>
      <c r="D2125" s="3" t="inlineStr">
        <is>
          <t>2017-10-01</t>
        </is>
      </c>
      <c r="E2125" s="3" t="inlineStr">
        <is>
          <t>duration</t>
        </is>
      </c>
      <c r="F2125" s="3" t="inlineStr">
        <is>
          <t>-382000000.0</t>
        </is>
      </c>
      <c r="G2125" s="3" t="inlineStr">
        <is>
          <t>usd</t>
        </is>
      </c>
      <c r="H2125" s="3" t="inlineStr">
        <is>
          <t>-6</t>
        </is>
      </c>
      <c r="I2125" s="3" t="n"/>
      <c r="J2125"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OC01LTEtMS0w_13bac8d3-8694-4db1-b017-8556b27dd710</t>
        </is>
      </c>
      <c r="K2125" s="3" t="inlineStr">
        <is>
          <t>2020-10-30 00:00:00</t>
        </is>
      </c>
    </row>
    <row r="2126">
      <c r="B2126" s="3" t="inlineStr">
        <is>
          <t>OtherComprehensiveIncomeLossDerivativesQualifyingAsHedgesNetOfTax</t>
        </is>
      </c>
      <c r="C2126" s="3" t="inlineStr">
        <is>
          <t>2018-09-29</t>
        </is>
      </c>
      <c r="D2126" s="3" t="inlineStr">
        <is>
          <t>2017-10-01</t>
        </is>
      </c>
      <c r="E2126" s="3" t="inlineStr">
        <is>
          <t>duration</t>
        </is>
      </c>
      <c r="F2126" s="3" t="inlineStr">
        <is>
          <t>905000000.0</t>
        </is>
      </c>
      <c r="G2126" s="3" t="inlineStr">
        <is>
          <t>usd</t>
        </is>
      </c>
      <c r="H2126" s="3" t="inlineStr">
        <is>
          <t>-6</t>
        </is>
      </c>
      <c r="I2126" s="3" t="n"/>
      <c r="J2126"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OS01LTEtMS0w_465e2d69-08fd-446b-a3b2-53724170a0c9</t>
        </is>
      </c>
      <c r="K2126" s="3" t="inlineStr">
        <is>
          <t>2020-10-30 00:00:00</t>
        </is>
      </c>
    </row>
    <row r="2127">
      <c r="B2127" s="3" t="inlineStr">
        <is>
          <t>OtherComprehensiveIncomeUnrealizedHoldingGainLossOnSecuritiesArisingDuringPeriodNetOfTax</t>
        </is>
      </c>
      <c r="C2127" s="3" t="inlineStr">
        <is>
          <t>2018-09-29</t>
        </is>
      </c>
      <c r="D2127" s="3" t="inlineStr">
        <is>
          <t>2017-10-01</t>
        </is>
      </c>
      <c r="E2127" s="3" t="inlineStr">
        <is>
          <t>duration</t>
        </is>
      </c>
      <c r="F2127" s="3" t="inlineStr">
        <is>
          <t>-3407000000.0</t>
        </is>
      </c>
      <c r="G2127" s="3" t="inlineStr">
        <is>
          <t>usd</t>
        </is>
      </c>
      <c r="H2127" s="3" t="inlineStr">
        <is>
          <t>-6</t>
        </is>
      </c>
      <c r="I2127" s="3" t="n"/>
      <c r="J2127"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MTItNS0xLTEtMA_03c16723-aeca-4f0b-9e00-c1e81df4dab0</t>
        </is>
      </c>
      <c r="K2127" s="3" t="inlineStr">
        <is>
          <t>2020-10-30 00:00:00</t>
        </is>
      </c>
    </row>
    <row r="2128">
      <c r="B2128" s="3" t="inlineStr">
        <is>
          <t>OtherComprehensiveIncomeLossReclassificationAdjustmentFromAOCIForSaleOfSecuritiesNetOfTax</t>
        </is>
      </c>
      <c r="C2128" s="3" t="inlineStr">
        <is>
          <t>2018-09-29</t>
        </is>
      </c>
      <c r="D2128" s="3" t="inlineStr">
        <is>
          <t>2017-10-01</t>
        </is>
      </c>
      <c r="E2128" s="3" t="inlineStr">
        <is>
          <t>duration</t>
        </is>
      </c>
      <c r="F2128" s="3" t="inlineStr">
        <is>
          <t>-1000000.0</t>
        </is>
      </c>
      <c r="G2128" s="3" t="inlineStr">
        <is>
          <t>usd</t>
        </is>
      </c>
      <c r="H2128" s="3" t="inlineStr">
        <is>
          <t>-6</t>
        </is>
      </c>
      <c r="I2128" s="3" t="n"/>
      <c r="J2128"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MTMtNS0xLTEtMA_f30e50f4-00d0-43fd-8792-23f47105f812</t>
        </is>
      </c>
      <c r="K2128" s="3" t="inlineStr">
        <is>
          <t>2020-10-30 00:00:00</t>
        </is>
      </c>
    </row>
    <row r="2129">
      <c r="B2129" s="3" t="inlineStr">
        <is>
          <t>OtherComprehensiveIncomeLossAvailableForSaleSecuritiesAdjustmentNetOfTax</t>
        </is>
      </c>
      <c r="C2129" s="3" t="inlineStr">
        <is>
          <t>2018-09-29</t>
        </is>
      </c>
      <c r="D2129" s="3" t="inlineStr">
        <is>
          <t>2017-10-01</t>
        </is>
      </c>
      <c r="E2129" s="3" t="inlineStr">
        <is>
          <t>duration</t>
        </is>
      </c>
      <c r="F2129" s="3" t="inlineStr">
        <is>
          <t>-3406000000.0</t>
        </is>
      </c>
      <c r="G2129" s="3" t="inlineStr">
        <is>
          <t>usd</t>
        </is>
      </c>
      <c r="H2129" s="3" t="inlineStr">
        <is>
          <t>-6</t>
        </is>
      </c>
      <c r="I2129" s="3" t="n"/>
      <c r="J2129"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MTQtNS0xLTEtMA_5426e175-11e7-489a-a253-73c856a3a293</t>
        </is>
      </c>
      <c r="K2129" s="3" t="inlineStr">
        <is>
          <t>2020-10-30 00:00:00</t>
        </is>
      </c>
    </row>
    <row r="2130">
      <c r="B2130" s="3" t="inlineStr">
        <is>
          <t>OtherComprehensiveIncomeLossNetOfTaxPortionAttributableToParent</t>
        </is>
      </c>
      <c r="C2130" s="3" t="inlineStr">
        <is>
          <t>2018-09-29</t>
        </is>
      </c>
      <c r="D2130" s="3" t="inlineStr">
        <is>
          <t>2017-10-01</t>
        </is>
      </c>
      <c r="E2130" s="3" t="inlineStr">
        <is>
          <t>duration</t>
        </is>
      </c>
      <c r="F2130" s="3" t="inlineStr">
        <is>
          <t>-3026000000.0</t>
        </is>
      </c>
      <c r="G2130" s="3" t="inlineStr">
        <is>
          <t>usd</t>
        </is>
      </c>
      <c r="H2130" s="3" t="inlineStr">
        <is>
          <t>-6</t>
        </is>
      </c>
      <c r="I2130" s="3" t="n"/>
      <c r="J2130"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MTYtNS0xLTEtMA_086f721b-2e9f-4ed5-bd6b-85c6e38d14ea</t>
        </is>
      </c>
      <c r="K2130" s="3" t="inlineStr">
        <is>
          <t>2020-10-30 00:00:00</t>
        </is>
      </c>
    </row>
    <row r="2131">
      <c r="B2131" s="3" t="inlineStr">
        <is>
          <t>ComprehensiveIncomeNetOfTax</t>
        </is>
      </c>
      <c r="C2131" s="3" t="inlineStr">
        <is>
          <t>2018-09-29</t>
        </is>
      </c>
      <c r="D2131" s="3" t="inlineStr">
        <is>
          <t>2017-10-01</t>
        </is>
      </c>
      <c r="E2131" s="3" t="inlineStr">
        <is>
          <t>duration</t>
        </is>
      </c>
      <c r="F2131" s="3" t="inlineStr">
        <is>
          <t>56505000000.0</t>
        </is>
      </c>
      <c r="G2131" s="3" t="inlineStr">
        <is>
          <t>usd</t>
        </is>
      </c>
      <c r="H2131" s="3" t="inlineStr">
        <is>
          <t>-6</t>
        </is>
      </c>
      <c r="I2131" s="3" t="n"/>
      <c r="J2131" s="3" t="inlineStr">
        <is>
          <t>https://www.sec.gov/Archives/edgar/data/320193/000032019320000096/aapl-20200926.htm#id3VybDovL2RvY3MudjEvZG9jOmVmNzgxYWI1OGU0ZjRmY2FhODcyZGRiZDMwZGE0MGUxL3NlYzplZjc4MWFiNThlNGY0ZmNhYTg3MmRkYmQzMGRhNDBlMV84OC9mcmFnOjZhNWQ0ZWMwYzhmNzQ2YWY4NWJkMzM5NTEyZjhjYTFmL3RhYmxlOjZiZTBiZTg0MGFkNDQ5Y2Q5MmZjZDM3MWFjMmU2NTYzL3RhYmxlcmFuZ2U6NmJlMGJlODQwYWQ0NDljZDkyZmNkMzcxYWMyZTY1NjNfMTctNS0xLTEtMA_97e2246f-e6c1-4ec0-92df-b9b26a7f76e6</t>
        </is>
      </c>
      <c r="K2131" s="3" t="inlineStr">
        <is>
          <t>2020-10-30 00:00:00</t>
        </is>
      </c>
    </row>
    <row r="2132">
      <c r="B2132" s="3" t="inlineStr">
        <is>
          <t>CommonStockDividendsPerShareDeclared</t>
        </is>
      </c>
      <c r="C2132" s="3" t="inlineStr">
        <is>
          <t>2018-09-29</t>
        </is>
      </c>
      <c r="D2132" s="3" t="inlineStr">
        <is>
          <t>2017-10-01</t>
        </is>
      </c>
      <c r="E2132" s="3" t="inlineStr">
        <is>
          <t>duration</t>
        </is>
      </c>
      <c r="F2132" s="3" t="inlineStr">
        <is>
          <t>0.68</t>
        </is>
      </c>
      <c r="G2132" s="3" t="inlineStr">
        <is>
          <t>usdPerShare</t>
        </is>
      </c>
      <c r="H2132" s="3" t="inlineStr">
        <is>
          <t>INF</t>
        </is>
      </c>
      <c r="I2132" s="3" t="n"/>
      <c r="J2132"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ktNS0xLTEtMA_3083a68b-dfa1-4abe-a938-70f3659d4586</t>
        </is>
      </c>
      <c r="K2132" s="3" t="inlineStr">
        <is>
          <t>2020-10-30 00:00:00</t>
        </is>
      </c>
    </row>
    <row r="2133">
      <c r="B2133" s="3" t="inlineStr">
        <is>
          <t>DepreciationDepletionAndAmortization</t>
        </is>
      </c>
      <c r="C2133" s="3" t="inlineStr">
        <is>
          <t>2018-09-29</t>
        </is>
      </c>
      <c r="D2133" s="3" t="inlineStr">
        <is>
          <t>2017-10-01</t>
        </is>
      </c>
      <c r="E2133" s="3" t="inlineStr">
        <is>
          <t>duration</t>
        </is>
      </c>
      <c r="F2133" s="3" t="inlineStr">
        <is>
          <t>10903000000.0</t>
        </is>
      </c>
      <c r="G2133" s="3" t="inlineStr">
        <is>
          <t>usd</t>
        </is>
      </c>
      <c r="H2133" s="3" t="inlineStr">
        <is>
          <t>-6</t>
        </is>
      </c>
      <c r="I2133" s="3" t="n"/>
      <c r="J2133"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YtNS0xLTEtMA_362c2e9a-0059-4d0c-8fb7-f60da687b0ec</t>
        </is>
      </c>
      <c r="K2133" s="3" t="inlineStr">
        <is>
          <t>2020-10-30 00:00:00</t>
        </is>
      </c>
    </row>
    <row r="2134">
      <c r="B2134" s="3" t="inlineStr">
        <is>
          <t>ShareBasedCompensation</t>
        </is>
      </c>
      <c r="C2134" s="3" t="inlineStr">
        <is>
          <t>2018-09-29</t>
        </is>
      </c>
      <c r="D2134" s="3" t="inlineStr">
        <is>
          <t>2017-10-01</t>
        </is>
      </c>
      <c r="E2134" s="3" t="inlineStr">
        <is>
          <t>duration</t>
        </is>
      </c>
      <c r="F2134" s="3" t="inlineStr">
        <is>
          <t>5340000000.0</t>
        </is>
      </c>
      <c r="G2134" s="3" t="inlineStr">
        <is>
          <t>usd</t>
        </is>
      </c>
      <c r="H2134" s="3" t="inlineStr">
        <is>
          <t>-6</t>
        </is>
      </c>
      <c r="I2134" s="3" t="n"/>
      <c r="J2134"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ctNS0xLTEtMA_f1c6ae3b-018d-4c54-89a1-e602f28ed1a9</t>
        </is>
      </c>
      <c r="K2134" s="3" t="inlineStr">
        <is>
          <t>2020-10-30 00:00:00</t>
        </is>
      </c>
    </row>
    <row r="2135">
      <c r="B2135" s="3" t="inlineStr">
        <is>
          <t>DeferredIncomeTaxExpenseBenefit</t>
        </is>
      </c>
      <c r="C2135" s="3" t="inlineStr">
        <is>
          <t>2018-09-29</t>
        </is>
      </c>
      <c r="D2135" s="3" t="inlineStr">
        <is>
          <t>2017-10-01</t>
        </is>
      </c>
      <c r="E2135" s="3" t="inlineStr">
        <is>
          <t>duration</t>
        </is>
      </c>
      <c r="F2135" s="3" t="inlineStr">
        <is>
          <t>-32590000000.0</t>
        </is>
      </c>
      <c r="G2135" s="3" t="inlineStr">
        <is>
          <t>usd</t>
        </is>
      </c>
      <c r="H2135" s="3" t="inlineStr">
        <is>
          <t>-6</t>
        </is>
      </c>
      <c r="I2135" s="3" t="n"/>
      <c r="J2135"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gtNS0xLTEtMA_5afc851f-13e5-42ad-95e1-abdfad8f28f2</t>
        </is>
      </c>
      <c r="K2135" s="3" t="inlineStr">
        <is>
          <t>2020-10-30 00:00:00</t>
        </is>
      </c>
    </row>
    <row r="2136">
      <c r="B2136" s="3" t="inlineStr">
        <is>
          <t>OtherNoncashIncomeExpense</t>
        </is>
      </c>
      <c r="C2136" s="3" t="inlineStr">
        <is>
          <t>2018-09-29</t>
        </is>
      </c>
      <c r="D2136" s="3" t="inlineStr">
        <is>
          <t>2017-10-01</t>
        </is>
      </c>
      <c r="E2136" s="3" t="inlineStr">
        <is>
          <t>duration</t>
        </is>
      </c>
      <c r="F2136" s="3" t="inlineStr">
        <is>
          <t>444000000.0</t>
        </is>
      </c>
      <c r="G2136" s="3" t="inlineStr">
        <is>
          <t>usd</t>
        </is>
      </c>
      <c r="H2136" s="3" t="inlineStr">
        <is>
          <t>-6</t>
        </is>
      </c>
      <c r="I2136" s="3" t="n"/>
      <c r="J2136"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ktNS0xLTEtMA_c91abcaa-683e-4934-a022-f3556ed6a7e0</t>
        </is>
      </c>
      <c r="K2136" s="3" t="inlineStr">
        <is>
          <t>2020-10-30 00:00:00</t>
        </is>
      </c>
    </row>
    <row r="2137">
      <c r="B2137" s="3" t="inlineStr">
        <is>
          <t>IncreaseDecreaseInAccountsReceivable</t>
        </is>
      </c>
      <c r="C2137" s="3" t="inlineStr">
        <is>
          <t>2018-09-29</t>
        </is>
      </c>
      <c r="D2137" s="3" t="inlineStr">
        <is>
          <t>2017-10-01</t>
        </is>
      </c>
      <c r="E2137" s="3" t="inlineStr">
        <is>
          <t>duration</t>
        </is>
      </c>
      <c r="F2137" s="3" t="inlineStr">
        <is>
          <t>5322000000.0</t>
        </is>
      </c>
      <c r="G2137" s="3" t="inlineStr">
        <is>
          <t>usd</t>
        </is>
      </c>
      <c r="H2137" s="3" t="inlineStr">
        <is>
          <t>-6</t>
        </is>
      </c>
      <c r="I2137" s="3" t="n"/>
      <c r="J2137"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xLTUtMS0xLTA_45d670dd-bb54-42a2-9dbd-6e9e2f001b89</t>
        </is>
      </c>
      <c r="K2137" s="3" t="inlineStr">
        <is>
          <t>2020-10-30 00:00:00</t>
        </is>
      </c>
    </row>
    <row r="2138">
      <c r="B2138" s="3" t="inlineStr">
        <is>
          <t>IncreaseDecreaseInInventories</t>
        </is>
      </c>
      <c r="C2138" s="3" t="inlineStr">
        <is>
          <t>2018-09-29</t>
        </is>
      </c>
      <c r="D2138" s="3" t="inlineStr">
        <is>
          <t>2017-10-01</t>
        </is>
      </c>
      <c r="E2138" s="3" t="inlineStr">
        <is>
          <t>duration</t>
        </is>
      </c>
      <c r="F2138" s="3" t="inlineStr">
        <is>
          <t>-828000000.0</t>
        </is>
      </c>
      <c r="G2138" s="3" t="inlineStr">
        <is>
          <t>usd</t>
        </is>
      </c>
      <c r="H2138" s="3" t="inlineStr">
        <is>
          <t>-6</t>
        </is>
      </c>
      <c r="I2138" s="3" t="n"/>
      <c r="J2138"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yLTUtMS0xLTA_e201388a-7a10-48d8-be4e-55ce7a8d5dd6</t>
        </is>
      </c>
      <c r="K2138" s="3" t="inlineStr">
        <is>
          <t>2020-10-30 00:00:00</t>
        </is>
      </c>
    </row>
    <row r="2139">
      <c r="B2139" s="3" t="inlineStr">
        <is>
          <t>IncreaseDecreaseInOtherReceivables</t>
        </is>
      </c>
      <c r="C2139" s="3" t="inlineStr">
        <is>
          <t>2018-09-29</t>
        </is>
      </c>
      <c r="D2139" s="3" t="inlineStr">
        <is>
          <t>2017-10-01</t>
        </is>
      </c>
      <c r="E2139" s="3" t="inlineStr">
        <is>
          <t>duration</t>
        </is>
      </c>
      <c r="F2139" s="3" t="inlineStr">
        <is>
          <t>8010000000.0</t>
        </is>
      </c>
      <c r="G2139" s="3" t="inlineStr">
        <is>
          <t>usd</t>
        </is>
      </c>
      <c r="H2139" s="3" t="inlineStr">
        <is>
          <t>-6</t>
        </is>
      </c>
      <c r="I2139" s="3" t="n"/>
      <c r="J2139"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zLTUtMS0xLTA_3655dd4c-7286-4023-b377-6921390cb33a</t>
        </is>
      </c>
      <c r="K2139" s="3" t="inlineStr">
        <is>
          <t>2020-10-30 00:00:00</t>
        </is>
      </c>
    </row>
    <row r="2140">
      <c r="B2140" s="3" t="inlineStr">
        <is>
          <t>IncreaseDecreaseInOtherOperatingAssets</t>
        </is>
      </c>
      <c r="C2140" s="3" t="inlineStr">
        <is>
          <t>2018-09-29</t>
        </is>
      </c>
      <c r="D2140" s="3" t="inlineStr">
        <is>
          <t>2017-10-01</t>
        </is>
      </c>
      <c r="E2140" s="3" t="inlineStr">
        <is>
          <t>duration</t>
        </is>
      </c>
      <c r="F2140" s="3" t="inlineStr">
        <is>
          <t>423000000.0</t>
        </is>
      </c>
      <c r="G2140" s="3" t="inlineStr">
        <is>
          <t>usd</t>
        </is>
      </c>
      <c r="H2140" s="3" t="inlineStr">
        <is>
          <t>-6</t>
        </is>
      </c>
      <c r="I2140" s="3" t="n"/>
      <c r="J2140"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0LTUtMS0xLTA_208c27e7-024d-4b2b-b9f3-d064f57bc414</t>
        </is>
      </c>
      <c r="K2140" s="3" t="inlineStr">
        <is>
          <t>2020-10-30 00:00:00</t>
        </is>
      </c>
    </row>
    <row r="2141">
      <c r="B2141" s="3" t="inlineStr">
        <is>
          <t>IncreaseDecreaseInAccountsPayable</t>
        </is>
      </c>
      <c r="C2141" s="3" t="inlineStr">
        <is>
          <t>2018-09-29</t>
        </is>
      </c>
      <c r="D2141" s="3" t="inlineStr">
        <is>
          <t>2017-10-01</t>
        </is>
      </c>
      <c r="E2141" s="3" t="inlineStr">
        <is>
          <t>duration</t>
        </is>
      </c>
      <c r="F2141" s="3" t="inlineStr">
        <is>
          <t>9175000000.0</t>
        </is>
      </c>
      <c r="G2141" s="3" t="inlineStr">
        <is>
          <t>usd</t>
        </is>
      </c>
      <c r="H2141" s="3" t="inlineStr">
        <is>
          <t>-6</t>
        </is>
      </c>
      <c r="I2141" s="3" t="n"/>
      <c r="J2141"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1LTUtMS0xLTA_74caaba6-cd35-43dd-8651-baf2bb67def6</t>
        </is>
      </c>
      <c r="K2141" s="3" t="inlineStr">
        <is>
          <t>2020-10-30 00:00:00</t>
        </is>
      </c>
    </row>
    <row r="2142">
      <c r="B2142" s="3" t="inlineStr">
        <is>
          <t>IncreaseDecreaseInContractWithCustomerLiability</t>
        </is>
      </c>
      <c r="C2142" s="3" t="inlineStr">
        <is>
          <t>2018-09-29</t>
        </is>
      </c>
      <c r="D2142" s="3" t="inlineStr">
        <is>
          <t>2017-10-01</t>
        </is>
      </c>
      <c r="E2142" s="3" t="inlineStr">
        <is>
          <t>duration</t>
        </is>
      </c>
      <c r="F2142" s="3" t="inlineStr">
        <is>
          <t>-3000000.0</t>
        </is>
      </c>
      <c r="G2142" s="3" t="inlineStr">
        <is>
          <t>usd</t>
        </is>
      </c>
      <c r="H2142" s="3" t="inlineStr">
        <is>
          <t>-6</t>
        </is>
      </c>
      <c r="I2142" s="3" t="n"/>
      <c r="J2142"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2LTUtMS0xLTA_b292e2c3-a170-4391-9f66-56354ada3adf</t>
        </is>
      </c>
      <c r="K2142" s="3" t="inlineStr">
        <is>
          <t>2020-10-30 00:00:00</t>
        </is>
      </c>
    </row>
    <row r="2143">
      <c r="B2143" s="3" t="inlineStr">
        <is>
          <t>IncreaseDecreaseInOtherOperatingLiabilities</t>
        </is>
      </c>
      <c r="C2143" s="3" t="inlineStr">
        <is>
          <t>2018-09-29</t>
        </is>
      </c>
      <c r="D2143" s="3" t="inlineStr">
        <is>
          <t>2017-10-01</t>
        </is>
      </c>
      <c r="E2143" s="3" t="inlineStr">
        <is>
          <t>duration</t>
        </is>
      </c>
      <c r="F2143" s="3" t="inlineStr">
        <is>
          <t>38449000000.0</t>
        </is>
      </c>
      <c r="G2143" s="3" t="inlineStr">
        <is>
          <t>usd</t>
        </is>
      </c>
      <c r="H2143" s="3" t="inlineStr">
        <is>
          <t>-6</t>
        </is>
      </c>
      <c r="I2143" s="3" t="n"/>
      <c r="J2143"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3LTUtMS0xLTA_05f21f45-b810-4d25-a451-5f7a579ed4fc</t>
        </is>
      </c>
      <c r="K2143" s="3" t="inlineStr">
        <is>
          <t>2020-10-30 00:00:00</t>
        </is>
      </c>
    </row>
    <row r="2144">
      <c r="B2144" s="3" t="inlineStr">
        <is>
          <t>NetCashProvidedByUsedInOperatingActivities</t>
        </is>
      </c>
      <c r="C2144" s="3" t="inlineStr">
        <is>
          <t>2018-09-29</t>
        </is>
      </c>
      <c r="D2144" s="3" t="inlineStr">
        <is>
          <t>2017-10-01</t>
        </is>
      </c>
      <c r="E2144" s="3" t="inlineStr">
        <is>
          <t>duration</t>
        </is>
      </c>
      <c r="F2144" s="3" t="inlineStr">
        <is>
          <t>77434000000.0</t>
        </is>
      </c>
      <c r="G2144" s="3" t="inlineStr">
        <is>
          <t>usd</t>
        </is>
      </c>
      <c r="H2144" s="3" t="inlineStr">
        <is>
          <t>-6</t>
        </is>
      </c>
      <c r="I2144" s="3" t="n"/>
      <c r="J2144"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E4LTUtMS0xLTA_1fa6aa17-851d-4b53-a1a6-bc334501c3fc</t>
        </is>
      </c>
      <c r="K2144" s="3" t="inlineStr">
        <is>
          <t>2020-10-30 00:00:00</t>
        </is>
      </c>
    </row>
    <row r="2145">
      <c r="B2145" s="3" t="inlineStr">
        <is>
          <t>PaymentsToAcquireAvailableForSaleSecuritiesDebt</t>
        </is>
      </c>
      <c r="C2145" s="3" t="inlineStr">
        <is>
          <t>2018-09-29</t>
        </is>
      </c>
      <c r="D2145" s="3" t="inlineStr">
        <is>
          <t>2017-10-01</t>
        </is>
      </c>
      <c r="E2145" s="3" t="inlineStr">
        <is>
          <t>duration</t>
        </is>
      </c>
      <c r="F2145" s="3" t="inlineStr">
        <is>
          <t>71356000000.0</t>
        </is>
      </c>
      <c r="G2145" s="3" t="inlineStr">
        <is>
          <t>usd</t>
        </is>
      </c>
      <c r="H2145" s="3" t="inlineStr">
        <is>
          <t>-6</t>
        </is>
      </c>
      <c r="I2145" s="3" t="n"/>
      <c r="J2145"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wLTUtMS0xLTA_d87e0403-3f24-4670-9f94-3a91eaab340c</t>
        </is>
      </c>
      <c r="K2145" s="3" t="inlineStr">
        <is>
          <t>2020-10-30 00:00:00</t>
        </is>
      </c>
    </row>
    <row r="2146">
      <c r="B2146" s="3" t="inlineStr">
        <is>
          <t>ProceedsFromMaturitiesPrepaymentsAndCallsOfAvailableForSaleSecurities</t>
        </is>
      </c>
      <c r="C2146" s="3" t="inlineStr">
        <is>
          <t>2018-09-29</t>
        </is>
      </c>
      <c r="D2146" s="3" t="inlineStr">
        <is>
          <t>2017-10-01</t>
        </is>
      </c>
      <c r="E2146" s="3" t="inlineStr">
        <is>
          <t>duration</t>
        </is>
      </c>
      <c r="F2146" s="3" t="inlineStr">
        <is>
          <t>55881000000.0</t>
        </is>
      </c>
      <c r="G2146" s="3" t="inlineStr">
        <is>
          <t>usd</t>
        </is>
      </c>
      <c r="H2146" s="3" t="inlineStr">
        <is>
          <t>-6</t>
        </is>
      </c>
      <c r="I2146" s="3" t="n"/>
      <c r="J2146"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xLTUtMS0xLTA_58bc29b4-3c89-44b3-86ea-8821d67821a5</t>
        </is>
      </c>
      <c r="K2146" s="3" t="inlineStr">
        <is>
          <t>2020-10-30 00:00:00</t>
        </is>
      </c>
    </row>
    <row r="2147">
      <c r="B2147" s="3" t="inlineStr">
        <is>
          <t>ProceedsFromSaleOfAvailableForSaleSecuritiesDebt</t>
        </is>
      </c>
      <c r="C2147" s="3" t="inlineStr">
        <is>
          <t>2018-09-29</t>
        </is>
      </c>
      <c r="D2147" s="3" t="inlineStr">
        <is>
          <t>2017-10-01</t>
        </is>
      </c>
      <c r="E2147" s="3" t="inlineStr">
        <is>
          <t>duration</t>
        </is>
      </c>
      <c r="F2147" s="3" t="inlineStr">
        <is>
          <t>47838000000.0</t>
        </is>
      </c>
      <c r="G2147" s="3" t="inlineStr">
        <is>
          <t>usd</t>
        </is>
      </c>
      <c r="H2147" s="3" t="inlineStr">
        <is>
          <t>-6</t>
        </is>
      </c>
      <c r="I2147" s="3" t="n"/>
      <c r="J2147"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yLTUtMS0xLTA_6f62aea5-e27a-4884-bfa8-8a4d77897b9f</t>
        </is>
      </c>
      <c r="K2147" s="3" t="inlineStr">
        <is>
          <t>2020-10-30 00:00:00</t>
        </is>
      </c>
    </row>
    <row r="2148">
      <c r="B2148" s="3" t="inlineStr">
        <is>
          <t>PaymentsToAcquirePropertyPlantAndEquipment</t>
        </is>
      </c>
      <c r="C2148" s="3" t="inlineStr">
        <is>
          <t>2018-09-29</t>
        </is>
      </c>
      <c r="D2148" s="3" t="inlineStr">
        <is>
          <t>2017-10-01</t>
        </is>
      </c>
      <c r="E2148" s="3" t="inlineStr">
        <is>
          <t>duration</t>
        </is>
      </c>
      <c r="F2148" s="3" t="inlineStr">
        <is>
          <t>13313000000.0</t>
        </is>
      </c>
      <c r="G2148" s="3" t="inlineStr">
        <is>
          <t>usd</t>
        </is>
      </c>
      <c r="H2148" s="3" t="inlineStr">
        <is>
          <t>-6</t>
        </is>
      </c>
      <c r="I2148" s="3" t="n"/>
      <c r="J2148"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zLTUtMS0xLTA_bf0c205a-2e2c-4d25-bdfd-8b5dd3239910</t>
        </is>
      </c>
      <c r="K2148" s="3" t="inlineStr">
        <is>
          <t>2020-10-30 00:00:00</t>
        </is>
      </c>
    </row>
    <row r="2149">
      <c r="B2149" s="3" t="inlineStr">
        <is>
          <t>PaymentsToAcquireBusinessesNetOfCashAcquired</t>
        </is>
      </c>
      <c r="C2149" s="3" t="inlineStr">
        <is>
          <t>2018-09-29</t>
        </is>
      </c>
      <c r="D2149" s="3" t="inlineStr">
        <is>
          <t>2017-10-01</t>
        </is>
      </c>
      <c r="E2149" s="3" t="inlineStr">
        <is>
          <t>duration</t>
        </is>
      </c>
      <c r="F2149" s="3" t="inlineStr">
        <is>
          <t>721000000.0</t>
        </is>
      </c>
      <c r="G2149" s="3" t="inlineStr">
        <is>
          <t>usd</t>
        </is>
      </c>
      <c r="H2149" s="3" t="inlineStr">
        <is>
          <t>-6</t>
        </is>
      </c>
      <c r="I2149" s="3" t="n"/>
      <c r="J2149"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0LTUtMS0xLTA_13874681-fe34-46a5-8db4-6cd6f934d3dc</t>
        </is>
      </c>
      <c r="K2149" s="3" t="inlineStr">
        <is>
          <t>2020-10-30 00:00:00</t>
        </is>
      </c>
    </row>
    <row r="2150">
      <c r="B2150" s="3" t="inlineStr">
        <is>
          <t>PaymentsToAcquireOtherInvestments</t>
        </is>
      </c>
      <c r="C2150" s="3" t="inlineStr">
        <is>
          <t>2018-09-29</t>
        </is>
      </c>
      <c r="D2150" s="3" t="inlineStr">
        <is>
          <t>2017-10-01</t>
        </is>
      </c>
      <c r="E2150" s="3" t="inlineStr">
        <is>
          <t>duration</t>
        </is>
      </c>
      <c r="F2150" s="3" t="inlineStr">
        <is>
          <t>1871000000.0</t>
        </is>
      </c>
      <c r="G2150" s="3" t="inlineStr">
        <is>
          <t>usd</t>
        </is>
      </c>
      <c r="H2150" s="3" t="inlineStr">
        <is>
          <t>-6</t>
        </is>
      </c>
      <c r="I2150" s="3" t="n"/>
      <c r="J2150"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1LTUtMS0xLTA_b3abb184-c561-436c-b0ab-a1ab6241268e</t>
        </is>
      </c>
      <c r="K2150" s="3" t="inlineStr">
        <is>
          <t>2020-10-30 00:00:00</t>
        </is>
      </c>
    </row>
    <row r="2151">
      <c r="B2151" s="3" t="inlineStr">
        <is>
          <t>ProceedsFromSaleAndMaturityOfOtherInvestments</t>
        </is>
      </c>
      <c r="C2151" s="3" t="inlineStr">
        <is>
          <t>2018-09-29</t>
        </is>
      </c>
      <c r="D2151" s="3" t="inlineStr">
        <is>
          <t>2017-10-01</t>
        </is>
      </c>
      <c r="E2151" s="3" t="inlineStr">
        <is>
          <t>duration</t>
        </is>
      </c>
      <c r="F2151" s="3" t="inlineStr">
        <is>
          <t>353000000.0</t>
        </is>
      </c>
      <c r="G2151" s="3" t="inlineStr">
        <is>
          <t>usd</t>
        </is>
      </c>
      <c r="H2151" s="3" t="inlineStr">
        <is>
          <t>-6</t>
        </is>
      </c>
      <c r="I2151" s="3" t="n"/>
      <c r="J2151"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2LTUtMS0xLTA_60038960-4c74-4d6c-b394-bfe9963369f6</t>
        </is>
      </c>
      <c r="K2151" s="3" t="inlineStr">
        <is>
          <t>2020-10-30 00:00:00</t>
        </is>
      </c>
    </row>
    <row r="2152">
      <c r="B2152" s="3" t="inlineStr">
        <is>
          <t>PaymentsForProceedsFromOtherInvestingActivities</t>
        </is>
      </c>
      <c r="C2152" s="3" t="inlineStr">
        <is>
          <t>2018-09-29</t>
        </is>
      </c>
      <c r="D2152" s="3" t="inlineStr">
        <is>
          <t>2017-10-01</t>
        </is>
      </c>
      <c r="E2152" s="3" t="inlineStr">
        <is>
          <t>duration</t>
        </is>
      </c>
      <c r="F2152" s="3" t="inlineStr">
        <is>
          <t>745000000.0</t>
        </is>
      </c>
      <c r="G2152" s="3" t="inlineStr">
        <is>
          <t>usd</t>
        </is>
      </c>
      <c r="H2152" s="3" t="inlineStr">
        <is>
          <t>-6</t>
        </is>
      </c>
      <c r="I2152" s="3" t="n"/>
      <c r="J2152"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3LTUtMS0xLTA_e45993bc-0d7a-411d-86d7-998872f873a8</t>
        </is>
      </c>
      <c r="K2152" s="3" t="inlineStr">
        <is>
          <t>2020-10-30 00:00:00</t>
        </is>
      </c>
    </row>
    <row r="2153">
      <c r="B2153" s="3" t="inlineStr">
        <is>
          <t>NetCashProvidedByUsedInInvestingActivities</t>
        </is>
      </c>
      <c r="C2153" s="3" t="inlineStr">
        <is>
          <t>2018-09-29</t>
        </is>
      </c>
      <c r="D2153" s="3" t="inlineStr">
        <is>
          <t>2017-10-01</t>
        </is>
      </c>
      <c r="E2153" s="3" t="inlineStr">
        <is>
          <t>duration</t>
        </is>
      </c>
      <c r="F2153" s="3" t="inlineStr">
        <is>
          <t>16066000000.0</t>
        </is>
      </c>
      <c r="G2153" s="3" t="inlineStr">
        <is>
          <t>usd</t>
        </is>
      </c>
      <c r="H2153" s="3" t="inlineStr">
        <is>
          <t>-6</t>
        </is>
      </c>
      <c r="I2153" s="3" t="n"/>
      <c r="J2153"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4LTUtMS0xLTA_2a8e5f1b-182e-409e-811b-f8b81c1d7731</t>
        </is>
      </c>
      <c r="K2153" s="3" t="inlineStr">
        <is>
          <t>2020-10-30 00:00:00</t>
        </is>
      </c>
    </row>
    <row r="2154">
      <c r="B2154" s="3" t="inlineStr">
        <is>
          <t>ProceedsFromIssuanceOfCommonStock</t>
        </is>
      </c>
      <c r="C2154" s="3" t="inlineStr">
        <is>
          <t>2018-09-29</t>
        </is>
      </c>
      <c r="D2154" s="3" t="inlineStr">
        <is>
          <t>2017-10-01</t>
        </is>
      </c>
      <c r="E2154" s="3" t="inlineStr">
        <is>
          <t>duration</t>
        </is>
      </c>
      <c r="F2154" s="3" t="inlineStr">
        <is>
          <t>669000000.0</t>
        </is>
      </c>
      <c r="G2154" s="3" t="inlineStr">
        <is>
          <t>usd</t>
        </is>
      </c>
      <c r="H2154" s="3" t="inlineStr">
        <is>
          <t>-6</t>
        </is>
      </c>
      <c r="I2154" s="3" t="n"/>
      <c r="J2154"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wLTUtMS0xLTA_a13ade83-ed9e-4c97-95f6-a981ad94feb5</t>
        </is>
      </c>
      <c r="K2154" s="3" t="inlineStr">
        <is>
          <t>2020-10-30 00:00:00</t>
        </is>
      </c>
    </row>
    <row r="2155">
      <c r="B2155" s="3" t="inlineStr">
        <is>
          <t>PaymentsRelatedToTaxWithholdingForShareBasedCompensation</t>
        </is>
      </c>
      <c r="C2155" s="3" t="inlineStr">
        <is>
          <t>2018-09-29</t>
        </is>
      </c>
      <c r="D2155" s="3" t="inlineStr">
        <is>
          <t>2017-10-01</t>
        </is>
      </c>
      <c r="E2155" s="3" t="inlineStr">
        <is>
          <t>duration</t>
        </is>
      </c>
      <c r="F2155" s="3" t="inlineStr">
        <is>
          <t>2527000000.0</t>
        </is>
      </c>
      <c r="G2155" s="3" t="inlineStr">
        <is>
          <t>usd</t>
        </is>
      </c>
      <c r="H2155" s="3" t="inlineStr">
        <is>
          <t>-6</t>
        </is>
      </c>
      <c r="I2155" s="3" t="n"/>
      <c r="J2155"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xLTUtMS0xLTA_bac27a9b-6e27-4035-91df-4ad82cc47ce1</t>
        </is>
      </c>
      <c r="K2155" s="3" t="inlineStr">
        <is>
          <t>2020-10-30 00:00:00</t>
        </is>
      </c>
    </row>
    <row r="2156">
      <c r="B2156" s="3" t="inlineStr">
        <is>
          <t>PaymentsOfDividends</t>
        </is>
      </c>
      <c r="C2156" s="3" t="inlineStr">
        <is>
          <t>2018-09-29</t>
        </is>
      </c>
      <c r="D2156" s="3" t="inlineStr">
        <is>
          <t>2017-10-01</t>
        </is>
      </c>
      <c r="E2156" s="3" t="inlineStr">
        <is>
          <t>duration</t>
        </is>
      </c>
      <c r="F2156" s="3" t="inlineStr">
        <is>
          <t>13712000000.0</t>
        </is>
      </c>
      <c r="G2156" s="3" t="inlineStr">
        <is>
          <t>usd</t>
        </is>
      </c>
      <c r="H2156" s="3" t="inlineStr">
        <is>
          <t>-6</t>
        </is>
      </c>
      <c r="I2156" s="3" t="n"/>
      <c r="J2156"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yLTUtMS0xLTA_31863d5d-2c3b-49c0-9d9f-5e158287e68c</t>
        </is>
      </c>
      <c r="K2156" s="3" t="inlineStr">
        <is>
          <t>2020-10-30 00:00:00</t>
        </is>
      </c>
    </row>
    <row r="2157">
      <c r="B2157" s="3" t="inlineStr">
        <is>
          <t>PaymentsForRepurchaseOfCommonStock</t>
        </is>
      </c>
      <c r="C2157" s="3" t="inlineStr">
        <is>
          <t>2018-09-29</t>
        </is>
      </c>
      <c r="D2157" s="3" t="inlineStr">
        <is>
          <t>2017-10-01</t>
        </is>
      </c>
      <c r="E2157" s="3" t="inlineStr">
        <is>
          <t>duration</t>
        </is>
      </c>
      <c r="F2157" s="3" t="inlineStr">
        <is>
          <t>72738000000.0</t>
        </is>
      </c>
      <c r="G2157" s="3" t="inlineStr">
        <is>
          <t>usd</t>
        </is>
      </c>
      <c r="H2157" s="3" t="inlineStr">
        <is>
          <t>-6</t>
        </is>
      </c>
      <c r="I2157" s="3" t="n"/>
      <c r="J2157"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zLTUtMS0xLTA_ee290716-a0a6-407e-9705-8bb8694c8473</t>
        </is>
      </c>
      <c r="K2157" s="3" t="inlineStr">
        <is>
          <t>2020-10-30 00:00:00</t>
        </is>
      </c>
    </row>
    <row r="2158">
      <c r="B2158" s="3" t="inlineStr">
        <is>
          <t>ProceedsFromIssuanceOfLongTermDebt</t>
        </is>
      </c>
      <c r="C2158" s="3" t="inlineStr">
        <is>
          <t>2018-09-29</t>
        </is>
      </c>
      <c r="D2158" s="3" t="inlineStr">
        <is>
          <t>2017-10-01</t>
        </is>
      </c>
      <c r="E2158" s="3" t="inlineStr">
        <is>
          <t>duration</t>
        </is>
      </c>
      <c r="F2158" s="3" t="inlineStr">
        <is>
          <t>6969000000.0</t>
        </is>
      </c>
      <c r="G2158" s="3" t="inlineStr">
        <is>
          <t>usd</t>
        </is>
      </c>
      <c r="H2158" s="3" t="inlineStr">
        <is>
          <t>-6</t>
        </is>
      </c>
      <c r="I2158" s="3" t="n"/>
      <c r="J2158"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0LTUtMS0xLTA_b122e978-6717-4426-a2cf-060f0969635d</t>
        </is>
      </c>
      <c r="K2158" s="3" t="inlineStr">
        <is>
          <t>2020-10-30 00:00:00</t>
        </is>
      </c>
    </row>
    <row r="2159">
      <c r="B2159" s="3" t="inlineStr">
        <is>
          <t>RepaymentsOfLongTermDebt</t>
        </is>
      </c>
      <c r="C2159" s="3" t="inlineStr">
        <is>
          <t>2018-09-29</t>
        </is>
      </c>
      <c r="D2159" s="3" t="inlineStr">
        <is>
          <t>2017-10-01</t>
        </is>
      </c>
      <c r="E2159" s="3" t="inlineStr">
        <is>
          <t>duration</t>
        </is>
      </c>
      <c r="F2159" s="3" t="inlineStr">
        <is>
          <t>6500000000.0</t>
        </is>
      </c>
      <c r="G2159" s="3" t="inlineStr">
        <is>
          <t>usd</t>
        </is>
      </c>
      <c r="H2159" s="3" t="inlineStr">
        <is>
          <t>-6</t>
        </is>
      </c>
      <c r="I2159" s="3" t="n"/>
      <c r="J2159"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1LTUtMS0xLTA_e83e3182-c204-4e27-87db-683d19867946</t>
        </is>
      </c>
      <c r="K2159" s="3" t="inlineStr">
        <is>
          <t>2020-10-30 00:00:00</t>
        </is>
      </c>
    </row>
    <row r="2160">
      <c r="B2160" s="3" t="inlineStr">
        <is>
          <t>ProceedsFromPaymentsForOtherFinancingActivities</t>
        </is>
      </c>
      <c r="C2160" s="3" t="inlineStr">
        <is>
          <t>2018-09-29</t>
        </is>
      </c>
      <c r="D2160" s="3" t="inlineStr">
        <is>
          <t>2017-10-01</t>
        </is>
      </c>
      <c r="E2160" s="3" t="inlineStr">
        <is>
          <t>duration</t>
        </is>
      </c>
      <c r="F2160" s="3" t="n"/>
      <c r="G2160" s="3" t="inlineStr">
        <is>
          <t>usd</t>
        </is>
      </c>
      <c r="H2160" s="3" t="inlineStr">
        <is>
          <t>-6</t>
        </is>
      </c>
      <c r="I2160" s="3" t="n"/>
      <c r="J2160"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3LTUtMS0xLTA_f84dd8c1-35d3-4f9b-b6cf-cd98a6c109cb</t>
        </is>
      </c>
      <c r="K2160" s="3" t="inlineStr">
        <is>
          <t>2020-10-30 00:00:00</t>
        </is>
      </c>
    </row>
    <row r="2161">
      <c r="B2161" s="3" t="inlineStr">
        <is>
          <t>NetCashProvidedByUsedInFinancingActivities</t>
        </is>
      </c>
      <c r="C2161" s="3" t="inlineStr">
        <is>
          <t>2018-09-29</t>
        </is>
      </c>
      <c r="D2161" s="3" t="inlineStr">
        <is>
          <t>2017-10-01</t>
        </is>
      </c>
      <c r="E2161" s="3" t="inlineStr">
        <is>
          <t>duration</t>
        </is>
      </c>
      <c r="F2161" s="3" t="inlineStr">
        <is>
          <t>-87876000000.0</t>
        </is>
      </c>
      <c r="G2161" s="3" t="inlineStr">
        <is>
          <t>usd</t>
        </is>
      </c>
      <c r="H2161" s="3" t="inlineStr">
        <is>
          <t>-6</t>
        </is>
      </c>
      <c r="I2161" s="3" t="n"/>
      <c r="J2161"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4LTUtMS0xLTA_051a6f4e-96ae-486e-b994-3b26c9c69c5c</t>
        </is>
      </c>
      <c r="K2161" s="3" t="inlineStr">
        <is>
          <t>2020-10-30 00:00:00</t>
        </is>
      </c>
    </row>
    <row r="2162">
      <c r="B2162" s="3" t="inlineStr">
        <is>
          <t>CashCashEquivalentsRestrictedCashAndRestrictedCashEquivalentsPeriodIncreaseDecreaseIncludingExchangeRateEffect</t>
        </is>
      </c>
      <c r="C2162" s="3" t="inlineStr">
        <is>
          <t>2018-09-29</t>
        </is>
      </c>
      <c r="D2162" s="3" t="inlineStr">
        <is>
          <t>2017-10-01</t>
        </is>
      </c>
      <c r="E2162" s="3" t="inlineStr">
        <is>
          <t>duration</t>
        </is>
      </c>
      <c r="F2162" s="3" t="inlineStr">
        <is>
          <t>5624000000.0</t>
        </is>
      </c>
      <c r="G2162" s="3" t="inlineStr">
        <is>
          <t>usd</t>
        </is>
      </c>
      <c r="H2162" s="3" t="inlineStr">
        <is>
          <t>-6</t>
        </is>
      </c>
      <c r="I2162" s="3" t="n"/>
      <c r="J2162"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M5LTUtMS0xLTA_7d10fb1b-3ea1-458d-aee6-410f64a5524a</t>
        </is>
      </c>
      <c r="K2162" s="3" t="inlineStr">
        <is>
          <t>2020-10-30 00:00:00</t>
        </is>
      </c>
    </row>
    <row r="2163">
      <c r="B2163" s="3" t="inlineStr">
        <is>
          <t>IncomeTaxesPaidNet</t>
        </is>
      </c>
      <c r="C2163" s="3" t="inlineStr">
        <is>
          <t>2018-09-29</t>
        </is>
      </c>
      <c r="D2163" s="3" t="inlineStr">
        <is>
          <t>2017-10-01</t>
        </is>
      </c>
      <c r="E2163" s="3" t="inlineStr">
        <is>
          <t>duration</t>
        </is>
      </c>
      <c r="F2163" s="3" t="inlineStr">
        <is>
          <t>10417000000.0</t>
        </is>
      </c>
      <c r="G2163" s="3" t="inlineStr">
        <is>
          <t>usd</t>
        </is>
      </c>
      <c r="H2163" s="3" t="inlineStr">
        <is>
          <t>-6</t>
        </is>
      </c>
      <c r="I2163" s="3" t="n"/>
      <c r="J2163"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QyLTUtMS0xLTA_c3719057-b7b1-4f06-ab64-ad62614249fa</t>
        </is>
      </c>
      <c r="K2163" s="3" t="inlineStr">
        <is>
          <t>2020-10-30 00:00:00</t>
        </is>
      </c>
    </row>
    <row r="2164">
      <c r="B2164" s="3" t="inlineStr">
        <is>
          <t>InterestPaidNet</t>
        </is>
      </c>
      <c r="C2164" s="3" t="inlineStr">
        <is>
          <t>2018-09-29</t>
        </is>
      </c>
      <c r="D2164" s="3" t="inlineStr">
        <is>
          <t>2017-10-01</t>
        </is>
      </c>
      <c r="E2164" s="3" t="inlineStr">
        <is>
          <t>duration</t>
        </is>
      </c>
      <c r="F2164" s="3" t="inlineStr">
        <is>
          <t>3022000000.0</t>
        </is>
      </c>
      <c r="G2164" s="3" t="inlineStr">
        <is>
          <t>usd</t>
        </is>
      </c>
      <c r="H2164" s="3" t="inlineStr">
        <is>
          <t>-6</t>
        </is>
      </c>
      <c r="I2164" s="3" t="n"/>
      <c r="J2164"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QzLTUtMS0xLTA_992e815c-7d36-45d7-a373-536d5d96bc5d</t>
        </is>
      </c>
      <c r="K2164" s="3" t="inlineStr">
        <is>
          <t>2020-10-30 00:00:00</t>
        </is>
      </c>
    </row>
    <row r="2165">
      <c r="B2165" s="3" t="inlineStr">
        <is>
          <t>NetIncomeLoss</t>
        </is>
      </c>
      <c r="C2165" s="3" t="inlineStr">
        <is>
          <t>2018-09-29</t>
        </is>
      </c>
      <c r="D2165" s="3" t="inlineStr">
        <is>
          <t>2017-10-01</t>
        </is>
      </c>
      <c r="E2165" s="3" t="inlineStr">
        <is>
          <t>duration</t>
        </is>
      </c>
      <c r="F2165" s="3" t="inlineStr">
        <is>
          <t>59531000000.0</t>
        </is>
      </c>
      <c r="G2165" s="3" t="inlineStr">
        <is>
          <t>usd</t>
        </is>
      </c>
      <c r="H2165" s="3" t="inlineStr">
        <is>
          <t>-6</t>
        </is>
      </c>
      <c r="I2165" s="3" t="n"/>
      <c r="J2165"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ItNS0xLTEtMA_2a08ed8f-b444-45d6-b4be-3003dcb18157</t>
        </is>
      </c>
      <c r="K2165" s="3" t="inlineStr">
        <is>
          <t>2020-10-30 00:00:00</t>
        </is>
      </c>
    </row>
    <row r="2166">
      <c r="B2166" s="3" t="inlineStr">
        <is>
          <t>WeightedAverageNumberOfSharesOutstandingBasic</t>
        </is>
      </c>
      <c r="C2166" s="3" t="inlineStr">
        <is>
          <t>2018-09-29</t>
        </is>
      </c>
      <c r="D2166" s="3" t="inlineStr">
        <is>
          <t>2017-10-01</t>
        </is>
      </c>
      <c r="E2166" s="3" t="inlineStr">
        <is>
          <t>duration</t>
        </is>
      </c>
      <c r="F2166" s="3" t="inlineStr">
        <is>
          <t>19821510000.0</t>
        </is>
      </c>
      <c r="G2166" s="3" t="inlineStr">
        <is>
          <t>shares</t>
        </is>
      </c>
      <c r="H2166" s="3" t="inlineStr">
        <is>
          <t>-3</t>
        </is>
      </c>
      <c r="I2166" s="3" t="n"/>
      <c r="J2166"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UtNS0xLTEtMA_180ef2cc-41c7-4f99-aa23-c82aeb301136</t>
        </is>
      </c>
      <c r="K2166" s="3" t="inlineStr">
        <is>
          <t>2020-10-30 00:00:00</t>
        </is>
      </c>
    </row>
    <row r="2167">
      <c r="B2167" s="3" t="inlineStr">
        <is>
          <t>WeightedAverageNumberDilutedSharesOutstandingAdjustment</t>
        </is>
      </c>
      <c r="C2167" s="3" t="inlineStr">
        <is>
          <t>2018-09-29</t>
        </is>
      </c>
      <c r="D2167" s="3" t="inlineStr">
        <is>
          <t>2017-10-01</t>
        </is>
      </c>
      <c r="E2167" s="3" t="inlineStr">
        <is>
          <t>duration</t>
        </is>
      </c>
      <c r="F2167" s="3" t="inlineStr">
        <is>
          <t>178925000.0</t>
        </is>
      </c>
      <c r="G2167" s="3" t="inlineStr">
        <is>
          <t>shares</t>
        </is>
      </c>
      <c r="H2167" s="3" t="inlineStr">
        <is>
          <t>-3</t>
        </is>
      </c>
      <c r="I2167" s="3" t="n"/>
      <c r="J2167"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YtNS0xLTEtMA_123eac8d-00f9-44a7-a017-7ed7884dd162</t>
        </is>
      </c>
      <c r="K2167" s="3" t="inlineStr">
        <is>
          <t>2020-10-30 00:00:00</t>
        </is>
      </c>
    </row>
    <row r="2168">
      <c r="B2168" s="3" t="inlineStr">
        <is>
          <t>WeightedAverageNumberOfDilutedSharesOutstanding</t>
        </is>
      </c>
      <c r="C2168" s="3" t="inlineStr">
        <is>
          <t>2018-09-29</t>
        </is>
      </c>
      <c r="D2168" s="3" t="inlineStr">
        <is>
          <t>2017-10-01</t>
        </is>
      </c>
      <c r="E2168" s="3" t="inlineStr">
        <is>
          <t>duration</t>
        </is>
      </c>
      <c r="F2168" s="3" t="inlineStr">
        <is>
          <t>20000435000.0</t>
        </is>
      </c>
      <c r="G2168" s="3" t="inlineStr">
        <is>
          <t>shares</t>
        </is>
      </c>
      <c r="H2168" s="3" t="inlineStr">
        <is>
          <t>-3</t>
        </is>
      </c>
      <c r="I2168" s="3" t="n"/>
      <c r="J2168"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ctNS0xLTEtMA_a6d19615-abff-406c-9e1d-1357ef6bd84f</t>
        </is>
      </c>
      <c r="K2168" s="3" t="inlineStr">
        <is>
          <t>2020-10-30 00:00:00</t>
        </is>
      </c>
    </row>
    <row r="2169">
      <c r="B2169" s="3" t="inlineStr">
        <is>
          <t>EarningsPerShareBasic</t>
        </is>
      </c>
      <c r="C2169" s="3" t="inlineStr">
        <is>
          <t>2018-09-29</t>
        </is>
      </c>
      <c r="D2169" s="3" t="inlineStr">
        <is>
          <t>2017-10-01</t>
        </is>
      </c>
      <c r="E2169" s="3" t="inlineStr">
        <is>
          <t>duration</t>
        </is>
      </c>
      <c r="F2169" s="3" t="inlineStr">
        <is>
          <t>3.0</t>
        </is>
      </c>
      <c r="G2169" s="3" t="inlineStr">
        <is>
          <t>usdPerShare</t>
        </is>
      </c>
      <c r="H2169" s="3" t="inlineStr">
        <is>
          <t>2</t>
        </is>
      </c>
      <c r="I2169" s="3" t="n"/>
      <c r="J2169"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ktNS0xLTEtMA_2fbb38fd-ca41-4993-9376-5fbc324f67ee</t>
        </is>
      </c>
      <c r="K2169" s="3" t="inlineStr">
        <is>
          <t>2020-10-30 00:00:00</t>
        </is>
      </c>
    </row>
    <row r="2170">
      <c r="B2170" s="3" t="inlineStr">
        <is>
          <t>EarningsPerShareDiluted</t>
        </is>
      </c>
      <c r="C2170" s="3" t="inlineStr">
        <is>
          <t>2018-09-29</t>
        </is>
      </c>
      <c r="D2170" s="3" t="inlineStr">
        <is>
          <t>2017-10-01</t>
        </is>
      </c>
      <c r="E2170" s="3" t="inlineStr">
        <is>
          <t>duration</t>
        </is>
      </c>
      <c r="F2170" s="3" t="inlineStr">
        <is>
          <t>2.98</t>
        </is>
      </c>
      <c r="G2170" s="3" t="inlineStr">
        <is>
          <t>usdPerShare</t>
        </is>
      </c>
      <c r="H2170" s="3" t="inlineStr">
        <is>
          <t>2</t>
        </is>
      </c>
      <c r="I2170" s="3" t="n"/>
      <c r="J2170" s="3" t="inlineStr">
        <is>
          <t>https://www.sec.gov/Archives/edgar/data/320193/000032019320000096/aapl-20200926.htm#id3VybDovL2RvY3MudjEvZG9jOmVmNzgxYWI1OGU0ZjRmY2FhODcyZGRiZDMwZGE0MGUxL3NlYzplZjc4MWFiNThlNGY0ZmNhYTg3MmRkYmQzMGRhNDBlMV8xMDYvZnJhZzpiZTQyZDEwOGI3N2Y0YmE4YWY2OWVjZTVjNzJlNGM4NS90YWJsZTo0NTg3MDQ2ZWE2YTY0MTA0OWViNDM1ZjViMzMzMGQ5OC90YWJsZXJhbmdlOjQ1ODcwNDZlYTZhNjQxMDQ5ZWI0MzVmNWIzMzMwZDk4XzEwLTUtMS0xLTA_b28964a9-dc49-49a5-b37e-35c8680fe861</t>
        </is>
      </c>
      <c r="K2170" s="3" t="inlineStr">
        <is>
          <t>2020-10-30 00:00:00</t>
        </is>
      </c>
    </row>
    <row r="2171">
      <c r="B2171" s="3" t="inlineStr">
        <is>
          <t>Depreciation</t>
        </is>
      </c>
      <c r="C2171" s="3" t="inlineStr">
        <is>
          <t>2018-09-29</t>
        </is>
      </c>
      <c r="D2171" s="3" t="inlineStr">
        <is>
          <t>2017-10-01</t>
        </is>
      </c>
      <c r="E2171" s="3" t="inlineStr">
        <is>
          <t>duration</t>
        </is>
      </c>
      <c r="F2171" s="3" t="inlineStr">
        <is>
          <t>9300000000.0</t>
        </is>
      </c>
      <c r="G2171" s="3" t="inlineStr">
        <is>
          <t>usd</t>
        </is>
      </c>
      <c r="H2171" s="3" t="inlineStr">
        <is>
          <t>-8</t>
        </is>
      </c>
      <c r="I2171" s="3" t="n"/>
      <c r="J2171"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YxMjA_9d469ebf-5ef1-4af9-b458-616d8698f13f</t>
        </is>
      </c>
      <c r="K2171" s="3" t="inlineStr">
        <is>
          <t>2020-10-30 00:00:00</t>
        </is>
      </c>
    </row>
    <row r="2172">
      <c r="B2172" s="3" t="inlineStr">
        <is>
          <t>NonCashActivitiesInvolvingPropertyPlantandEquipmentNetIncreaseDecreasetoAccountsPayableandOtherCurrentLiabilities</t>
        </is>
      </c>
      <c r="C2172" s="3" t="inlineStr">
        <is>
          <t>2018-09-29</t>
        </is>
      </c>
      <c r="D2172" s="3" t="inlineStr">
        <is>
          <t>2017-10-01</t>
        </is>
      </c>
      <c r="E2172" s="3" t="inlineStr">
        <is>
          <t>duration</t>
        </is>
      </c>
      <c r="F2172" s="3" t="inlineStr">
        <is>
          <t>3400000000.0</t>
        </is>
      </c>
      <c r="G2172" s="3" t="inlineStr">
        <is>
          <t>usd</t>
        </is>
      </c>
      <c r="H2172" s="3" t="inlineStr">
        <is>
          <t>-8</t>
        </is>
      </c>
      <c r="I2172" s="3" t="n"/>
      <c r="J2172"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EwOTk1MTE2MzY1OTM_b3f64a14-f8c5-499a-806e-d49f79b93c88</t>
        </is>
      </c>
      <c r="K2172" s="3" t="inlineStr">
        <is>
          <t>2020-10-30 00:00:00</t>
        </is>
      </c>
    </row>
    <row r="2173">
      <c r="B2173" s="3" t="inlineStr">
        <is>
          <t>ContractWithCustomerLiabilityRevenueRecognized</t>
        </is>
      </c>
      <c r="C2173" s="3" t="inlineStr">
        <is>
          <t>2018-09-29</t>
        </is>
      </c>
      <c r="D2173" s="3" t="inlineStr">
        <is>
          <t>2017-10-01</t>
        </is>
      </c>
      <c r="E2173" s="3" t="inlineStr">
        <is>
          <t>duration</t>
        </is>
      </c>
      <c r="F2173" s="3" t="inlineStr">
        <is>
          <t>5800000000.0</t>
        </is>
      </c>
      <c r="G2173" s="3" t="inlineStr">
        <is>
          <t>usd</t>
        </is>
      </c>
      <c r="H2173" s="3" t="inlineStr">
        <is>
          <t>-8</t>
        </is>
      </c>
      <c r="I2173" s="3" t="n"/>
      <c r="J2173"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Y1MTI_206495ed-03d3-44d8-82e5-f682a7272ca8</t>
        </is>
      </c>
      <c r="K2173" s="3" t="inlineStr">
        <is>
          <t>2020-10-30 00:00:00</t>
        </is>
      </c>
    </row>
    <row r="2174">
      <c r="B2174" s="3" t="inlineStr">
        <is>
          <t>InvestmentIncomeInterestAndDividend</t>
        </is>
      </c>
      <c r="C2174" s="3" t="inlineStr">
        <is>
          <t>2018-09-29</t>
        </is>
      </c>
      <c r="D2174" s="3" t="inlineStr">
        <is>
          <t>2017-10-01</t>
        </is>
      </c>
      <c r="E2174" s="3" t="inlineStr">
        <is>
          <t>duration</t>
        </is>
      </c>
      <c r="F2174" s="3" t="inlineStr">
        <is>
          <t>5686000000.0</t>
        </is>
      </c>
      <c r="G2174" s="3" t="inlineStr">
        <is>
          <t>usd</t>
        </is>
      </c>
      <c r="H2174" s="3" t="inlineStr">
        <is>
          <t>-6</t>
        </is>
      </c>
      <c r="I2174" s="3" t="n"/>
      <c r="J2174" s="3" t="inlineStr">
        <is>
          <t>https://www.sec.gov/Archives/edgar/data/320193/000032019320000096/aapl-20200926.htm#id3VybDovL2RvY3MudjEvZG9jOmVmNzgxYWI1OGU0ZjRmY2FhODcyZGRiZDMwZGE0MGUxL3NlYzplZjc4MWFiNThlNGY0ZmNhYTg3MmRkYmQzMGRhNDBlMV8xMjQvZnJhZzpjYjJkNzE0ODljYjE0MTRlYmUwMjI4MWFiMGY3MzhhZS90YWJsZTo3MzNkZTgxMjkwOTI0NGNhYjUxM2M1MzNlNDU1NGIxYy90YWJsZXJhbmdlOjczM2RlODEyOTA5MjQ0Y2FiNTEzYzUzM2U0NTU0YjFjXzEtNS0xLTEtMA_7771db45-a7c4-4cff-b05a-6e53a82ffe31</t>
        </is>
      </c>
      <c r="K2174" s="3" t="inlineStr">
        <is>
          <t>2020-10-30 00:00:00</t>
        </is>
      </c>
    </row>
    <row r="2175">
      <c r="B2175" s="3" t="inlineStr">
        <is>
          <t>InterestExpense</t>
        </is>
      </c>
      <c r="C2175" s="3" t="inlineStr">
        <is>
          <t>2018-09-29</t>
        </is>
      </c>
      <c r="D2175" s="3" t="inlineStr">
        <is>
          <t>2017-10-01</t>
        </is>
      </c>
      <c r="E2175" s="3" t="inlineStr">
        <is>
          <t>duration</t>
        </is>
      </c>
      <c r="F2175" s="3" t="inlineStr">
        <is>
          <t>3240000000.0</t>
        </is>
      </c>
      <c r="G2175" s="3" t="inlineStr">
        <is>
          <t>usd</t>
        </is>
      </c>
      <c r="H2175" s="3" t="inlineStr">
        <is>
          <t>-6</t>
        </is>
      </c>
      <c r="I2175" s="3" t="n"/>
      <c r="J2175" s="3" t="inlineStr">
        <is>
          <t>https://www.sec.gov/Archives/edgar/data/320193/000032019320000096/aapl-20200926.htm#id3VybDovL2RvY3MudjEvZG9jOmVmNzgxYWI1OGU0ZjRmY2FhODcyZGRiZDMwZGE0MGUxL3NlYzplZjc4MWFiNThlNGY0ZmNhYTg3MmRkYmQzMGRhNDBlMV8xMjQvZnJhZzpjYjJkNzE0ODljYjE0MTRlYmUwMjI4MWFiMGY3MzhhZS90YWJsZTo3MzNkZTgxMjkwOTI0NGNhYjUxM2M1MzNlNDU1NGIxYy90YWJsZXJhbmdlOjczM2RlODEyOTA5MjQ0Y2FiNTEzYzUzM2U0NTU0YjFjXzItNS0xLTEtMA_a3dce9ff-9fc8-4dde-85e7-a9f93df7c56b</t>
        </is>
      </c>
      <c r="K2175" s="3" t="inlineStr">
        <is>
          <t>2020-10-30 00:00:00</t>
        </is>
      </c>
    </row>
    <row r="2176">
      <c r="B2176" s="3" t="inlineStr">
        <is>
          <t>OtherNonoperatingIncomeExpense</t>
        </is>
      </c>
      <c r="C2176" s="3" t="inlineStr">
        <is>
          <t>2018-09-29</t>
        </is>
      </c>
      <c r="D2176" s="3" t="inlineStr">
        <is>
          <t>2017-10-01</t>
        </is>
      </c>
      <c r="E2176" s="3" t="inlineStr">
        <is>
          <t>duration</t>
        </is>
      </c>
      <c r="F2176" s="3" t="inlineStr">
        <is>
          <t>-441000000.0</t>
        </is>
      </c>
      <c r="G2176" s="3" t="inlineStr">
        <is>
          <t>usd</t>
        </is>
      </c>
      <c r="H2176" s="3" t="inlineStr">
        <is>
          <t>-6</t>
        </is>
      </c>
      <c r="I2176" s="3" t="n"/>
      <c r="J2176" s="3" t="inlineStr">
        <is>
          <t>https://www.sec.gov/Archives/edgar/data/320193/000032019320000096/aapl-20200926.htm#id3VybDovL2RvY3MudjEvZG9jOmVmNzgxYWI1OGU0ZjRmY2FhODcyZGRiZDMwZGE0MGUxL3NlYzplZjc4MWFiNThlNGY0ZmNhYTg3MmRkYmQzMGRhNDBlMV8xMjQvZnJhZzpjYjJkNzE0ODljYjE0MTRlYmUwMjI4MWFiMGY3MzhhZS90YWJsZTo3MzNkZTgxMjkwOTI0NGNhYjUxM2M1MzNlNDU1NGIxYy90YWJsZXJhbmdlOjczM2RlODEyOTA5MjQ0Y2FiNTEzYzUzM2U0NTU0YjFjXzMtNS0xLTEtMA_7e6f2d5e-ddfa-4f8a-a4be-131dae0179f8</t>
        </is>
      </c>
      <c r="K2176" s="3" t="inlineStr">
        <is>
          <t>2020-10-30 00:00:00</t>
        </is>
      </c>
    </row>
    <row r="2177">
      <c r="B2177" s="3" t="inlineStr">
        <is>
          <t>NonoperatingIncomeExpense</t>
        </is>
      </c>
      <c r="C2177" s="3" t="inlineStr">
        <is>
          <t>2018-09-29</t>
        </is>
      </c>
      <c r="D2177" s="3" t="inlineStr">
        <is>
          <t>2017-10-01</t>
        </is>
      </c>
      <c r="E2177" s="3" t="inlineStr">
        <is>
          <t>duration</t>
        </is>
      </c>
      <c r="F2177" s="3" t="inlineStr">
        <is>
          <t>2005000000.0</t>
        </is>
      </c>
      <c r="G2177" s="3" t="inlineStr">
        <is>
          <t>usd</t>
        </is>
      </c>
      <c r="H2177" s="3" t="inlineStr">
        <is>
          <t>-6</t>
        </is>
      </c>
      <c r="I2177" s="3" t="n"/>
      <c r="J2177" s="3" t="inlineStr">
        <is>
          <t>https://www.sec.gov/Archives/edgar/data/320193/000032019320000096/aapl-20200926.htm#id3VybDovL2RvY3MudjEvZG9jOmVmNzgxYWI1OGU0ZjRmY2FhODcyZGRiZDMwZGE0MGUxL3NlYzplZjc4MWFiNThlNGY0ZmNhYTg3MmRkYmQzMGRhNDBlMV8xMjQvZnJhZzpjYjJkNzE0ODljYjE0MTRlYmUwMjI4MWFiMGY3MzhhZS90YWJsZTo3MzNkZTgxMjkwOTI0NGNhYjUxM2M1MzNlNDU1NGIxYy90YWJsZXJhbmdlOjczM2RlODEyOTA5MjQ0Y2FiNTEzYzUzM2U0NTU0YjFjXzQtNS0xLTEtMA_62356d1b-7d78-4303-9dc2-7798e1e9ade4</t>
        </is>
      </c>
      <c r="K2177" s="3" t="inlineStr">
        <is>
          <t>2020-10-30 00:00:00</t>
        </is>
      </c>
    </row>
    <row r="2178">
      <c r="B2178" s="3" t="inlineStr">
        <is>
          <t>CurrentFederalTaxExpenseBenefit</t>
        </is>
      </c>
      <c r="C2178" s="3" t="inlineStr">
        <is>
          <t>2018-09-29</t>
        </is>
      </c>
      <c r="D2178" s="3" t="inlineStr">
        <is>
          <t>2017-10-01</t>
        </is>
      </c>
      <c r="E2178" s="3" t="inlineStr">
        <is>
          <t>duration</t>
        </is>
      </c>
      <c r="F2178" s="3" t="inlineStr">
        <is>
          <t>41425000000.0</t>
        </is>
      </c>
      <c r="G2178" s="3" t="inlineStr">
        <is>
          <t>usd</t>
        </is>
      </c>
      <c r="H2178" s="3" t="inlineStr">
        <is>
          <t>-6</t>
        </is>
      </c>
      <c r="I2178" s="3" t="n"/>
      <c r="J2178"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ItNS0xLTEtMA_0e51cb46-6ce5-4eea-a9a2-6a0360c24370</t>
        </is>
      </c>
      <c r="K2178" s="3" t="inlineStr">
        <is>
          <t>2020-10-30 00:00:00</t>
        </is>
      </c>
    </row>
    <row r="2179">
      <c r="B2179" s="3" t="inlineStr">
        <is>
          <t>DeferredFederalIncomeTaxExpenseBenefit</t>
        </is>
      </c>
      <c r="C2179" s="3" t="inlineStr">
        <is>
          <t>2018-09-29</t>
        </is>
      </c>
      <c r="D2179" s="3" t="inlineStr">
        <is>
          <t>2017-10-01</t>
        </is>
      </c>
      <c r="E2179" s="3" t="inlineStr">
        <is>
          <t>duration</t>
        </is>
      </c>
      <c r="F2179" s="3" t="inlineStr">
        <is>
          <t>-33819000000.0</t>
        </is>
      </c>
      <c r="G2179" s="3" t="inlineStr">
        <is>
          <t>usd</t>
        </is>
      </c>
      <c r="H2179" s="3" t="inlineStr">
        <is>
          <t>-6</t>
        </is>
      </c>
      <c r="I2179" s="3" t="n"/>
      <c r="J2179"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MtNS0xLTEtMA_51f01441-0a1b-4352-b3a7-6b50938a7e21</t>
        </is>
      </c>
      <c r="K2179" s="3" t="inlineStr">
        <is>
          <t>2020-10-30 00:00:00</t>
        </is>
      </c>
    </row>
    <row r="2180">
      <c r="B2180" s="3" t="inlineStr">
        <is>
          <t>FederalIncomeTaxExpenseBenefitContinuingOperations</t>
        </is>
      </c>
      <c r="C2180" s="3" t="inlineStr">
        <is>
          <t>2018-09-29</t>
        </is>
      </c>
      <c r="D2180" s="3" t="inlineStr">
        <is>
          <t>2017-10-01</t>
        </is>
      </c>
      <c r="E2180" s="3" t="inlineStr">
        <is>
          <t>duration</t>
        </is>
      </c>
      <c r="F2180" s="3" t="inlineStr">
        <is>
          <t>7606000000.0</t>
        </is>
      </c>
      <c r="G2180" s="3" t="inlineStr">
        <is>
          <t>usd</t>
        </is>
      </c>
      <c r="H2180" s="3" t="inlineStr">
        <is>
          <t>-6</t>
        </is>
      </c>
      <c r="I2180" s="3" t="n"/>
      <c r="J2180"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QtNS0xLTEtMA_87020555-3a8f-43b3-b131-c2be68f0e8f5</t>
        </is>
      </c>
      <c r="K2180" s="3" t="inlineStr">
        <is>
          <t>2020-10-30 00:00:00</t>
        </is>
      </c>
    </row>
    <row r="2181">
      <c r="B2181" s="3" t="inlineStr">
        <is>
          <t>CurrentStateAndLocalTaxExpenseBenefit</t>
        </is>
      </c>
      <c r="C2181" s="3" t="inlineStr">
        <is>
          <t>2018-09-29</t>
        </is>
      </c>
      <c r="D2181" s="3" t="inlineStr">
        <is>
          <t>2017-10-01</t>
        </is>
      </c>
      <c r="E2181" s="3" t="inlineStr">
        <is>
          <t>duration</t>
        </is>
      </c>
      <c r="F2181" s="3" t="inlineStr">
        <is>
          <t>551000000.0</t>
        </is>
      </c>
      <c r="G2181" s="3" t="inlineStr">
        <is>
          <t>usd</t>
        </is>
      </c>
      <c r="H2181" s="3" t="inlineStr">
        <is>
          <t>-6</t>
        </is>
      </c>
      <c r="I2181" s="3" t="n"/>
      <c r="J2181"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YtNS0xLTEtMA_d27852b7-7f0a-4a8c-9670-33dd3a7e1bd6</t>
        </is>
      </c>
      <c r="K2181" s="3" t="inlineStr">
        <is>
          <t>2020-10-30 00:00:00</t>
        </is>
      </c>
    </row>
    <row r="2182">
      <c r="B2182" s="3" t="inlineStr">
        <is>
          <t>DeferredStateAndLocalIncomeTaxExpenseBenefit</t>
        </is>
      </c>
      <c r="C2182" s="3" t="inlineStr">
        <is>
          <t>2018-09-29</t>
        </is>
      </c>
      <c r="D2182" s="3" t="inlineStr">
        <is>
          <t>2017-10-01</t>
        </is>
      </c>
      <c r="E2182" s="3" t="inlineStr">
        <is>
          <t>duration</t>
        </is>
      </c>
      <c r="F2182" s="3" t="inlineStr">
        <is>
          <t>48000000.0</t>
        </is>
      </c>
      <c r="G2182" s="3" t="inlineStr">
        <is>
          <t>usd</t>
        </is>
      </c>
      <c r="H2182" s="3" t="inlineStr">
        <is>
          <t>-6</t>
        </is>
      </c>
      <c r="I2182" s="3" t="n"/>
      <c r="J2182"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ctNS0xLTEtMA_ba8134a9-353d-4072-9d58-7b6d97d51927</t>
        </is>
      </c>
      <c r="K2182" s="3" t="inlineStr">
        <is>
          <t>2020-10-30 00:00:00</t>
        </is>
      </c>
    </row>
    <row r="2183">
      <c r="B2183" s="3" t="inlineStr">
        <is>
          <t>StateAndLocalIncomeTaxExpenseBenefitContinuingOperations</t>
        </is>
      </c>
      <c r="C2183" s="3" t="inlineStr">
        <is>
          <t>2018-09-29</t>
        </is>
      </c>
      <c r="D2183" s="3" t="inlineStr">
        <is>
          <t>2017-10-01</t>
        </is>
      </c>
      <c r="E2183" s="3" t="inlineStr">
        <is>
          <t>duration</t>
        </is>
      </c>
      <c r="F2183" s="3" t="inlineStr">
        <is>
          <t>599000000.0</t>
        </is>
      </c>
      <c r="G2183" s="3" t="inlineStr">
        <is>
          <t>usd</t>
        </is>
      </c>
      <c r="H2183" s="3" t="inlineStr">
        <is>
          <t>-6</t>
        </is>
      </c>
      <c r="I2183" s="3" t="n"/>
      <c r="J2183"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gtNS0xLTEtMA_ee4abd1d-37f8-48db-aaaa-973e71317955</t>
        </is>
      </c>
      <c r="K2183" s="3" t="inlineStr">
        <is>
          <t>2020-10-30 00:00:00</t>
        </is>
      </c>
    </row>
    <row r="2184">
      <c r="B2184" s="3" t="inlineStr">
        <is>
          <t>CurrentForeignTaxExpenseBenefit</t>
        </is>
      </c>
      <c r="C2184" s="3" t="inlineStr">
        <is>
          <t>2018-09-29</t>
        </is>
      </c>
      <c r="D2184" s="3" t="inlineStr">
        <is>
          <t>2017-10-01</t>
        </is>
      </c>
      <c r="E2184" s="3" t="inlineStr">
        <is>
          <t>duration</t>
        </is>
      </c>
      <c r="F2184" s="3" t="inlineStr">
        <is>
          <t>3986000000.0</t>
        </is>
      </c>
      <c r="G2184" s="3" t="inlineStr">
        <is>
          <t>usd</t>
        </is>
      </c>
      <c r="H2184" s="3" t="inlineStr">
        <is>
          <t>-6</t>
        </is>
      </c>
      <c r="I2184" s="3" t="n"/>
      <c r="J2184"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EwLTUtMS0xLTA_82a6ea7a-5793-4dd0-b8a7-b71c0803ac23</t>
        </is>
      </c>
      <c r="K2184" s="3" t="inlineStr">
        <is>
          <t>2020-10-30 00:00:00</t>
        </is>
      </c>
    </row>
    <row r="2185">
      <c r="B2185" s="3" t="inlineStr">
        <is>
          <t>DeferredForeignIncomeTaxExpenseBenefit</t>
        </is>
      </c>
      <c r="C2185" s="3" t="inlineStr">
        <is>
          <t>2018-09-29</t>
        </is>
      </c>
      <c r="D2185" s="3" t="inlineStr">
        <is>
          <t>2017-10-01</t>
        </is>
      </c>
      <c r="E2185" s="3" t="inlineStr">
        <is>
          <t>duration</t>
        </is>
      </c>
      <c r="F2185" s="3" t="inlineStr">
        <is>
          <t>1181000000.0</t>
        </is>
      </c>
      <c r="G2185" s="3" t="inlineStr">
        <is>
          <t>usd</t>
        </is>
      </c>
      <c r="H2185" s="3" t="inlineStr">
        <is>
          <t>-6</t>
        </is>
      </c>
      <c r="I2185" s="3" t="n"/>
      <c r="J2185"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ExLTUtMS0xLTA_6218596c-0f94-4aa0-a946-bbde391b99d8</t>
        </is>
      </c>
      <c r="K2185" s="3" t="inlineStr">
        <is>
          <t>2020-10-30 00:00:00</t>
        </is>
      </c>
    </row>
    <row r="2186">
      <c r="B2186" s="3" t="inlineStr">
        <is>
          <t>ForeignIncomeTaxExpenseBenefitContinuingOperations</t>
        </is>
      </c>
      <c r="C2186" s="3" t="inlineStr">
        <is>
          <t>2018-09-29</t>
        </is>
      </c>
      <c r="D2186" s="3" t="inlineStr">
        <is>
          <t>2017-10-01</t>
        </is>
      </c>
      <c r="E2186" s="3" t="inlineStr">
        <is>
          <t>duration</t>
        </is>
      </c>
      <c r="F2186" s="3" t="inlineStr">
        <is>
          <t>5167000000.0</t>
        </is>
      </c>
      <c r="G2186" s="3" t="inlineStr">
        <is>
          <t>usd</t>
        </is>
      </c>
      <c r="H2186" s="3" t="inlineStr">
        <is>
          <t>-6</t>
        </is>
      </c>
      <c r="I2186" s="3" t="n"/>
      <c r="J2186" s="3" t="inlineStr">
        <is>
          <t>https://www.sec.gov/Archives/edgar/data/320193/000032019320000096/aapl-20200926.htm#id3VybDovL2RvY3MudjEvZG9jOmVmNzgxYWI1OGU0ZjRmY2FhODcyZGRiZDMwZGE0MGUxL3NlYzplZjc4MWFiNThlNGY0ZmNhYTg3MmRkYmQzMGRhNDBlMV8xMjcvZnJhZzozNjljMWE4MWJkYWE0MzQ5ODdjODFkZjMzYTA3OTIxMS90YWJsZTo2ZmFlZGY1NjdiMjU0NDlhOGJiNTEyMGMyMTVhOTVhNS90YWJsZXJhbmdlOjZmYWVkZjU2N2IyNTQ0OWE4YmI1MTIwYzIxNWE5NWE1XzEyLTUtMS0xLTA_af55f8a0-1463-45f1-968b-689717bd5564</t>
        </is>
      </c>
      <c r="K2186" s="3" t="inlineStr">
        <is>
          <t>2020-10-30 00:00:00</t>
        </is>
      </c>
    </row>
    <row r="2187">
      <c r="B2187" s="3" t="inlineStr">
        <is>
          <t>IncomeLossFromContinuingOperationsBeforeIncomeTaxesForeign</t>
        </is>
      </c>
      <c r="C2187" s="3" t="inlineStr">
        <is>
          <t>2018-09-29</t>
        </is>
      </c>
      <c r="D2187" s="3" t="inlineStr">
        <is>
          <t>2017-10-01</t>
        </is>
      </c>
      <c r="E2187" s="3" t="inlineStr">
        <is>
          <t>duration</t>
        </is>
      </c>
      <c r="F2187" s="3" t="inlineStr">
        <is>
          <t>48000000000.0</t>
        </is>
      </c>
      <c r="G2187" s="3" t="inlineStr">
        <is>
          <t>usd</t>
        </is>
      </c>
      <c r="H2187" s="3" t="inlineStr">
        <is>
          <t>-8</t>
        </is>
      </c>
      <c r="I2187" s="3" t="n"/>
      <c r="J2187"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k0Ng_cfb6d455-7003-4eb0-8e29-c073e05cbcd5</t>
        </is>
      </c>
      <c r="K2187" s="3" t="inlineStr">
        <is>
          <t>2020-10-30 00:00:00</t>
        </is>
      </c>
    </row>
    <row r="2188">
      <c r="B2188" s="3" t="inlineStr">
        <is>
          <t>EffectiveIncomeTaxRateReconciliationAtFederalStatutoryIncomeTaxRate</t>
        </is>
      </c>
      <c r="C2188" s="3" t="inlineStr">
        <is>
          <t>2018-09-29</t>
        </is>
      </c>
      <c r="D2188" s="3" t="inlineStr">
        <is>
          <t>2017-10-01</t>
        </is>
      </c>
      <c r="E2188" s="3" t="inlineStr">
        <is>
          <t>duration</t>
        </is>
      </c>
      <c r="F2188" s="3" t="inlineStr">
        <is>
          <t>0.245</t>
        </is>
      </c>
      <c r="G2188" s="3" t="inlineStr">
        <is>
          <t>number</t>
        </is>
      </c>
      <c r="H2188" s="3" t="inlineStr">
        <is>
          <t>3</t>
        </is>
      </c>
      <c r="I2188" s="3" t="n"/>
      <c r="J2188"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ExMjk_b733ac7e-08d4-4dff-be42-4218d6ad2f8d</t>
        </is>
      </c>
      <c r="K2188" s="3" t="inlineStr">
        <is>
          <t>2020-10-30 00:00:00</t>
        </is>
      </c>
    </row>
    <row r="2189">
      <c r="B2189" s="3" t="inlineStr">
        <is>
          <t>IncomeTaxReconciliationIncomeTaxExpenseBenefitAtFederalStatutoryIncomeTaxRate</t>
        </is>
      </c>
      <c r="C2189" s="3" t="inlineStr">
        <is>
          <t>2018-09-29</t>
        </is>
      </c>
      <c r="D2189" s="3" t="inlineStr">
        <is>
          <t>2017-10-01</t>
        </is>
      </c>
      <c r="E2189" s="3" t="inlineStr">
        <is>
          <t>duration</t>
        </is>
      </c>
      <c r="F2189" s="3" t="inlineStr">
        <is>
          <t>17890000000.0</t>
        </is>
      </c>
      <c r="G2189" s="3" t="inlineStr">
        <is>
          <t>usd</t>
        </is>
      </c>
      <c r="H2189" s="3" t="inlineStr">
        <is>
          <t>-6</t>
        </is>
      </c>
      <c r="I2189" s="3" t="n"/>
      <c r="J2189"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EtNS0xLTEtMA_5f887bb7-8e28-4f77-92a0-6f7a56ac54c4</t>
        </is>
      </c>
      <c r="K2189" s="3" t="inlineStr">
        <is>
          <t>2020-10-30 00:00:00</t>
        </is>
      </c>
    </row>
    <row r="2190">
      <c r="B2190" s="3" t="inlineStr">
        <is>
          <t>IncomeTaxReconciliationStateAndLocalIncomeTaxes</t>
        </is>
      </c>
      <c r="C2190" s="3" t="inlineStr">
        <is>
          <t>2018-09-29</t>
        </is>
      </c>
      <c r="D2190" s="3" t="inlineStr">
        <is>
          <t>2017-10-01</t>
        </is>
      </c>
      <c r="E2190" s="3" t="inlineStr">
        <is>
          <t>duration</t>
        </is>
      </c>
      <c r="F2190" s="3" t="inlineStr">
        <is>
          <t>271000000.0</t>
        </is>
      </c>
      <c r="G2190" s="3" t="inlineStr">
        <is>
          <t>usd</t>
        </is>
      </c>
      <c r="H2190" s="3" t="inlineStr">
        <is>
          <t>-6</t>
        </is>
      </c>
      <c r="I2190" s="3" t="n"/>
      <c r="J2190"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ItNS0xLTEtMA_e2aac569-867e-4506-adc1-9ae9fba2096e</t>
        </is>
      </c>
      <c r="K2190" s="3" t="inlineStr">
        <is>
          <t>2020-10-30 00:00:00</t>
        </is>
      </c>
    </row>
    <row r="2191">
      <c r="B2191" s="3" t="inlineStr">
        <is>
          <t>EffectiveIncomeTaxRateReconciliationTaxCutsAndJobsActOf2017Amount</t>
        </is>
      </c>
      <c r="C2191" s="3" t="inlineStr">
        <is>
          <t>2018-09-29</t>
        </is>
      </c>
      <c r="D2191" s="3" t="inlineStr">
        <is>
          <t>2017-10-01</t>
        </is>
      </c>
      <c r="E2191" s="3" t="inlineStr">
        <is>
          <t>duration</t>
        </is>
      </c>
      <c r="F2191" s="3" t="inlineStr">
        <is>
          <t>1515000000.0</t>
        </is>
      </c>
      <c r="G2191" s="3" t="inlineStr">
        <is>
          <t>usd</t>
        </is>
      </c>
      <c r="H2191" s="3" t="inlineStr">
        <is>
          <t>-6</t>
        </is>
      </c>
      <c r="I2191" s="3" t="n"/>
      <c r="J2191"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MtNS0xLTEtMA_48874a51-dd0d-4cda-b41f-348382027644</t>
        </is>
      </c>
      <c r="K2191" s="3" t="inlineStr">
        <is>
          <t>2020-10-30 00:00:00</t>
        </is>
      </c>
    </row>
    <row r="2192">
      <c r="B2192" s="3" t="inlineStr">
        <is>
          <t>IncomeTaxReconciliationForeignIncomeTaxRateDifferential</t>
        </is>
      </c>
      <c r="C2192" s="3" t="inlineStr">
        <is>
          <t>2018-09-29</t>
        </is>
      </c>
      <c r="D2192" s="3" t="inlineStr">
        <is>
          <t>2017-10-01</t>
        </is>
      </c>
      <c r="E2192" s="3" t="inlineStr">
        <is>
          <t>duration</t>
        </is>
      </c>
      <c r="F2192" s="3" t="inlineStr">
        <is>
          <t>-5606000000.0</t>
        </is>
      </c>
      <c r="G2192" s="3" t="inlineStr">
        <is>
          <t>usd</t>
        </is>
      </c>
      <c r="H2192" s="3" t="inlineStr">
        <is>
          <t>-6</t>
        </is>
      </c>
      <c r="I2192" s="3" t="n"/>
      <c r="J2192"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QtNS0xLTEtMA_582132ee-ef9f-41e1-b285-bc2610a8b909</t>
        </is>
      </c>
      <c r="K2192" s="3" t="inlineStr">
        <is>
          <t>2020-10-30 00:00:00</t>
        </is>
      </c>
    </row>
    <row r="2193">
      <c r="B2193" s="3" t="inlineStr">
        <is>
          <t>IncomeTaxReconciliationTaxCreditsResearch</t>
        </is>
      </c>
      <c r="C2193" s="3" t="inlineStr">
        <is>
          <t>2018-09-29</t>
        </is>
      </c>
      <c r="D2193" s="3" t="inlineStr">
        <is>
          <t>2017-10-01</t>
        </is>
      </c>
      <c r="E2193" s="3" t="inlineStr">
        <is>
          <t>duration</t>
        </is>
      </c>
      <c r="F2193" s="3" t="inlineStr">
        <is>
          <t>560000000.0</t>
        </is>
      </c>
      <c r="G2193" s="3" t="inlineStr">
        <is>
          <t>usd</t>
        </is>
      </c>
      <c r="H2193" s="3" t="inlineStr">
        <is>
          <t>-6</t>
        </is>
      </c>
      <c r="I2193" s="3" t="n"/>
      <c r="J2193"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UtNS0xLTEtMA_08e369ea-74d1-4dff-8981-08bc3fb0f1fc</t>
        </is>
      </c>
      <c r="K2193" s="3" t="inlineStr">
        <is>
          <t>2020-10-30 00:00:00</t>
        </is>
      </c>
    </row>
    <row r="2194">
      <c r="B2194" s="3" t="inlineStr">
        <is>
          <t>EffectiveIncomeTaxRateReconciliationShareBasedCompensationExcessTaxBenefitAmount</t>
        </is>
      </c>
      <c r="C2194" s="3" t="inlineStr">
        <is>
          <t>2018-09-29</t>
        </is>
      </c>
      <c r="D2194" s="3" t="inlineStr">
        <is>
          <t>2017-10-01</t>
        </is>
      </c>
      <c r="E2194" s="3" t="inlineStr">
        <is>
          <t>duration</t>
        </is>
      </c>
      <c r="F2194" s="3" t="inlineStr">
        <is>
          <t>-675000000.0</t>
        </is>
      </c>
      <c r="G2194" s="3" t="inlineStr">
        <is>
          <t>usd</t>
        </is>
      </c>
      <c r="H2194" s="3" t="inlineStr">
        <is>
          <t>-6</t>
        </is>
      </c>
      <c r="I2194" s="3" t="n"/>
      <c r="J2194"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YtNS0xLTEtMA_226f9c7a-5c00-4c80-94fd-a619dd8ec623</t>
        </is>
      </c>
      <c r="K2194" s="3" t="inlineStr">
        <is>
          <t>2020-10-30 00:00:00</t>
        </is>
      </c>
    </row>
    <row r="2195">
      <c r="B2195" s="3" t="inlineStr">
        <is>
          <t>IncomeTaxReconciliationOtherAdjustments</t>
        </is>
      </c>
      <c r="C2195" s="3" t="inlineStr">
        <is>
          <t>2018-09-29</t>
        </is>
      </c>
      <c r="D2195" s="3" t="inlineStr">
        <is>
          <t>2017-10-01</t>
        </is>
      </c>
      <c r="E2195" s="3" t="inlineStr">
        <is>
          <t>duration</t>
        </is>
      </c>
      <c r="F2195" s="3" t="inlineStr">
        <is>
          <t>537000000.0</t>
        </is>
      </c>
      <c r="G2195" s="3" t="inlineStr">
        <is>
          <t>usd</t>
        </is>
      </c>
      <c r="H2195" s="3" t="inlineStr">
        <is>
          <t>-6</t>
        </is>
      </c>
      <c r="I2195" s="3" t="n"/>
      <c r="J2195"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ctNS0xLTEtMA_0d573a2e-3e5d-43d6-9fb0-a3f241e4f142</t>
        </is>
      </c>
      <c r="K2195" s="3" t="inlineStr">
        <is>
          <t>2020-10-30 00:00:00</t>
        </is>
      </c>
    </row>
    <row r="2196">
      <c r="B2196" s="3" t="inlineStr">
        <is>
          <t>IncomeTaxExpenseBenefit</t>
        </is>
      </c>
      <c r="C2196" s="3" t="inlineStr">
        <is>
          <t>2018-09-29</t>
        </is>
      </c>
      <c r="D2196" s="3" t="inlineStr">
        <is>
          <t>2017-10-01</t>
        </is>
      </c>
      <c r="E2196" s="3" t="inlineStr">
        <is>
          <t>duration</t>
        </is>
      </c>
      <c r="F2196" s="3" t="inlineStr">
        <is>
          <t>13372000000.0</t>
        </is>
      </c>
      <c r="G2196" s="3" t="inlineStr">
        <is>
          <t>usd</t>
        </is>
      </c>
      <c r="H2196" s="3" t="inlineStr">
        <is>
          <t>-6</t>
        </is>
      </c>
      <c r="I2196" s="3" t="n"/>
      <c r="J2196"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gtNS0xLTEtMA_5f75570c-fef1-4045-ab2a-a5c2ba7c403c</t>
        </is>
      </c>
      <c r="K2196" s="3" t="inlineStr">
        <is>
          <t>2020-10-30 00:00:00</t>
        </is>
      </c>
    </row>
    <row r="2197">
      <c r="B2197" s="3" t="inlineStr">
        <is>
          <t>EffectiveIncomeTaxRateContinuingOperations</t>
        </is>
      </c>
      <c r="C2197" s="3" t="inlineStr">
        <is>
          <t>2018-09-29</t>
        </is>
      </c>
      <c r="D2197" s="3" t="inlineStr">
        <is>
          <t>2017-10-01</t>
        </is>
      </c>
      <c r="E2197" s="3" t="inlineStr">
        <is>
          <t>duration</t>
        </is>
      </c>
      <c r="F2197" s="3" t="inlineStr">
        <is>
          <t>0.18300000000000002</t>
        </is>
      </c>
      <c r="G2197" s="3" t="inlineStr">
        <is>
          <t>number</t>
        </is>
      </c>
      <c r="H2197" s="3" t="inlineStr">
        <is>
          <t>3</t>
        </is>
      </c>
      <c r="I2197" s="3" t="n"/>
      <c r="J2197" s="3" t="inlineStr">
        <is>
          <t>https://www.sec.gov/Archives/edgar/data/320193/000032019320000096/aapl-20200926.htm#id3VybDovL2RvY3MudjEvZG9jOmVmNzgxYWI1OGU0ZjRmY2FhODcyZGRiZDMwZGE0MGUxL3NlYzplZjc4MWFiNThlNGY0ZmNhYTg3MmRkYmQzMGRhNDBlMV8xMjcvZnJhZzozNjljMWE4MWJkYWE0MzQ5ODdjODFkZjMzYTA3OTIxMS90YWJsZTpmYjgxYTM0NmJmOGM0MDljODM3Mjc0MTFhZmI0NDc2Yy90YWJsZXJhbmdlOmZiODFhMzQ2YmY4YzQwOWM4MzcyNzQxMWFmYjQ0NzZjXzktNS0xLTEtMA_769c2164-4640-4177-957b-5e0da2952eeb</t>
        </is>
      </c>
      <c r="K2197" s="3" t="inlineStr">
        <is>
          <t>2020-10-30 00:00:00</t>
        </is>
      </c>
    </row>
    <row r="2198">
      <c r="B2198" s="3" t="inlineStr">
        <is>
          <t>UnrecognizedTaxBenefitsIncreasesResultingFromPriorPeriodTaxPositions</t>
        </is>
      </c>
      <c r="C2198" s="3" t="inlineStr">
        <is>
          <t>2018-09-29</t>
        </is>
      </c>
      <c r="D2198" s="3" t="inlineStr">
        <is>
          <t>2017-10-01</t>
        </is>
      </c>
      <c r="E2198" s="3" t="inlineStr">
        <is>
          <t>duration</t>
        </is>
      </c>
      <c r="F2198" s="3" t="inlineStr">
        <is>
          <t>2431000000.0</t>
        </is>
      </c>
      <c r="G2198" s="3" t="inlineStr">
        <is>
          <t>usd</t>
        </is>
      </c>
      <c r="H2198" s="3" t="inlineStr">
        <is>
          <t>-6</t>
        </is>
      </c>
      <c r="I2198" s="3" t="n"/>
      <c r="J2198"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ItNS0xLTEtMA_01b42ece-4073-49f7-9e68-78a9d5f6d879</t>
        </is>
      </c>
      <c r="K2198" s="3" t="inlineStr">
        <is>
          <t>2020-10-30 00:00:00</t>
        </is>
      </c>
    </row>
    <row r="2199">
      <c r="B2199" s="3" t="inlineStr">
        <is>
          <t>UnrecognizedTaxBenefitsDecreasesResultingFromPriorPeriodTaxPositions</t>
        </is>
      </c>
      <c r="C2199" s="3" t="inlineStr">
        <is>
          <t>2018-09-29</t>
        </is>
      </c>
      <c r="D2199" s="3" t="inlineStr">
        <is>
          <t>2017-10-01</t>
        </is>
      </c>
      <c r="E2199" s="3" t="inlineStr">
        <is>
          <t>duration</t>
        </is>
      </c>
      <c r="F2199" s="3" t="inlineStr">
        <is>
          <t>2212000000.0</t>
        </is>
      </c>
      <c r="G2199" s="3" t="inlineStr">
        <is>
          <t>usd</t>
        </is>
      </c>
      <c r="H2199" s="3" t="inlineStr">
        <is>
          <t>-6</t>
        </is>
      </c>
      <c r="I2199" s="3" t="n"/>
      <c r="J2199"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MtNS0xLTEtMA_4bb2ceee-96d7-4cf2-8f99-8932ee1c9b2a</t>
        </is>
      </c>
      <c r="K2199" s="3" t="inlineStr">
        <is>
          <t>2020-10-30 00:00:00</t>
        </is>
      </c>
    </row>
    <row r="2200">
      <c r="B2200" s="3" t="inlineStr">
        <is>
          <t>UnrecognizedTaxBenefitsIncreasesResultingFromCurrentPeriodTaxPositions</t>
        </is>
      </c>
      <c r="C2200" s="3" t="inlineStr">
        <is>
          <t>2018-09-29</t>
        </is>
      </c>
      <c r="D2200" s="3" t="inlineStr">
        <is>
          <t>2017-10-01</t>
        </is>
      </c>
      <c r="E2200" s="3" t="inlineStr">
        <is>
          <t>duration</t>
        </is>
      </c>
      <c r="F2200" s="3" t="inlineStr">
        <is>
          <t>1824000000.0</t>
        </is>
      </c>
      <c r="G2200" s="3" t="inlineStr">
        <is>
          <t>usd</t>
        </is>
      </c>
      <c r="H2200" s="3" t="inlineStr">
        <is>
          <t>-6</t>
        </is>
      </c>
      <c r="I2200" s="3" t="n"/>
      <c r="J2200"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QtNS0xLTEtMA_68ec2665-ac71-4969-afe2-773072f4430c</t>
        </is>
      </c>
      <c r="K2200" s="3" t="inlineStr">
        <is>
          <t>2020-10-30 00:00:00</t>
        </is>
      </c>
    </row>
    <row r="2201">
      <c r="B2201" s="3" t="inlineStr">
        <is>
          <t>UnrecognizedTaxBenefitsDecreasesResultingFromSettlementsWithTaxingAuthorities</t>
        </is>
      </c>
      <c r="C2201" s="3" t="inlineStr">
        <is>
          <t>2018-09-29</t>
        </is>
      </c>
      <c r="D2201" s="3" t="inlineStr">
        <is>
          <t>2017-10-01</t>
        </is>
      </c>
      <c r="E2201" s="3" t="inlineStr">
        <is>
          <t>duration</t>
        </is>
      </c>
      <c r="F2201" s="3" t="inlineStr">
        <is>
          <t>756000000.0</t>
        </is>
      </c>
      <c r="G2201" s="3" t="inlineStr">
        <is>
          <t>usd</t>
        </is>
      </c>
      <c r="H2201" s="3" t="inlineStr">
        <is>
          <t>-6</t>
        </is>
      </c>
      <c r="I2201" s="3" t="n"/>
      <c r="J2201"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UtNS0xLTEtMA_f4f786ec-c68c-4d38-9fba-90691def7e45</t>
        </is>
      </c>
      <c r="K2201" s="3" t="inlineStr">
        <is>
          <t>2020-10-30 00:00:00</t>
        </is>
      </c>
    </row>
    <row r="2202">
      <c r="B2202" s="3" t="inlineStr">
        <is>
          <t>UnrecognizedTaxBenefitsReductionsResultingFromLapseOfApplicableStatuteOfLimitations</t>
        </is>
      </c>
      <c r="C2202" s="3" t="inlineStr">
        <is>
          <t>2018-09-29</t>
        </is>
      </c>
      <c r="D2202" s="3" t="inlineStr">
        <is>
          <t>2017-10-01</t>
        </is>
      </c>
      <c r="E2202" s="3" t="inlineStr">
        <is>
          <t>duration</t>
        </is>
      </c>
      <c r="F2202" s="3" t="n"/>
      <c r="G2202" s="3" t="inlineStr">
        <is>
          <t>usd</t>
        </is>
      </c>
      <c r="H2202" s="3" t="inlineStr">
        <is>
          <t>-6</t>
        </is>
      </c>
      <c r="I2202" s="3" t="n"/>
      <c r="J2202"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YtNS0xLTEtMA_98a55c80-03fd-45c9-9ca5-080b4d802e41</t>
        </is>
      </c>
      <c r="K2202" s="3" t="inlineStr">
        <is>
          <t>2020-10-30 00:00:00</t>
        </is>
      </c>
    </row>
    <row r="2203">
      <c r="B2203" s="3" t="inlineStr">
        <is>
          <t>UnrecognizedTaxBenefitsIncomeTaxPenaltiesAndInterestExpense</t>
        </is>
      </c>
      <c r="C2203" s="3" t="inlineStr">
        <is>
          <t>2018-09-29</t>
        </is>
      </c>
      <c r="D2203" s="3" t="inlineStr">
        <is>
          <t>2017-10-01</t>
        </is>
      </c>
      <c r="E2203" s="3" t="inlineStr">
        <is>
          <t>duration</t>
        </is>
      </c>
      <c r="F2203" s="3" t="inlineStr">
        <is>
          <t>489000000.0</t>
        </is>
      </c>
      <c r="G2203" s="3" t="inlineStr">
        <is>
          <t>usd</t>
        </is>
      </c>
      <c r="H2203" s="3" t="inlineStr">
        <is>
          <t>-6</t>
        </is>
      </c>
      <c r="I2203" s="3" t="n"/>
      <c r="J2203"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QwOTg_d34793a5-d1b0-4f95-8626-93dfd18b69c7</t>
        </is>
      </c>
      <c r="K2203" s="3" t="inlineStr">
        <is>
          <t>2020-10-30 00:00:00</t>
        </is>
      </c>
    </row>
    <row r="2204">
      <c r="B2204" s="3" t="inlineStr">
        <is>
          <t>ProceedsFromRepaymentsOfShortTermDebtMaturingInThreeMonthsOrLess</t>
        </is>
      </c>
      <c r="C2204" s="3" t="inlineStr">
        <is>
          <t>2018-09-29</t>
        </is>
      </c>
      <c r="D2204" s="3" t="inlineStr">
        <is>
          <t>2017-10-01</t>
        </is>
      </c>
      <c r="E2204" s="3" t="inlineStr">
        <is>
          <t>duration</t>
        </is>
      </c>
      <c r="F2204" s="3" t="inlineStr">
        <is>
          <t>1044000000.0</t>
        </is>
      </c>
      <c r="G2204" s="3" t="inlineStr">
        <is>
          <t>usd</t>
        </is>
      </c>
      <c r="H2204" s="3" t="inlineStr">
        <is>
          <t>-6</t>
        </is>
      </c>
      <c r="I2204" s="3" t="n"/>
      <c r="J2204" s="3" t="inlineStr">
        <is>
          <t>https://www.sec.gov/Archives/edgar/data/320193/000032019320000096/aapl-20200926.htm#id3VybDovL2RvY3MudjEvZG9jOmVmNzgxYWI1OGU0ZjRmY2FhODcyZGRiZDMwZGE0MGUxL3NlYzplZjc4MWFiNThlNGY0ZmNhYTg3MmRkYmQzMGRhNDBlMV8xMzAvZnJhZzo5OWYwMzFiZmY4NWM0OWVmYjNkODBkNmU0NjhlY2UzNi90YWJsZTo0OGI4YjQ2OGY0NTA0ZGNlYWZjNTc1ZTcwODFmZGU0Zi90YWJsZXJhbmdlOjQ4YjhiNDY4ZjQ1MDRkY2VhZmM1NzVlNzA4MWZkZTRmXzItNS0xLTEtMA_b142f671-66a3-45bb-8387-eec993fc6081</t>
        </is>
      </c>
      <c r="K2204" s="3" t="inlineStr">
        <is>
          <t>2020-10-30 00:00:00</t>
        </is>
      </c>
    </row>
    <row r="2205">
      <c r="B2205" s="3" t="inlineStr">
        <is>
          <t>ProceedsFromShortTermDebtMaturingInMoreThanThreeMonths</t>
        </is>
      </c>
      <c r="C2205" s="3" t="inlineStr">
        <is>
          <t>2018-09-29</t>
        </is>
      </c>
      <c r="D2205" s="3" t="inlineStr">
        <is>
          <t>2017-10-01</t>
        </is>
      </c>
      <c r="E2205" s="3" t="inlineStr">
        <is>
          <t>duration</t>
        </is>
      </c>
      <c r="F2205" s="3" t="inlineStr">
        <is>
          <t>14555000000.0</t>
        </is>
      </c>
      <c r="G2205" s="3" t="inlineStr">
        <is>
          <t>usd</t>
        </is>
      </c>
      <c r="H2205" s="3" t="inlineStr">
        <is>
          <t>-6</t>
        </is>
      </c>
      <c r="I2205" s="3" t="n"/>
      <c r="J2205" s="3" t="inlineStr">
        <is>
          <t>https://www.sec.gov/Archives/edgar/data/320193/000032019320000096/aapl-20200926.htm#id3VybDovL2RvY3MudjEvZG9jOmVmNzgxYWI1OGU0ZjRmY2FhODcyZGRiZDMwZGE0MGUxL3NlYzplZjc4MWFiNThlNGY0ZmNhYTg3MmRkYmQzMGRhNDBlMV8xMzAvZnJhZzo5OWYwMzFiZmY4NWM0OWVmYjNkODBkNmU0NjhlY2UzNi90YWJsZTo0OGI4YjQ2OGY0NTA0ZGNlYWZjNTc1ZTcwODFmZGU0Zi90YWJsZXJhbmdlOjQ4YjhiNDY4ZjQ1MDRkY2VhZmM1NzVlNzA4MWZkZTRmXzUtNS0xLTEtMA_85c0a538-924a-4fda-ac82-4240d92dabeb</t>
        </is>
      </c>
      <c r="K2205" s="3" t="inlineStr">
        <is>
          <t>2020-10-30 00:00:00</t>
        </is>
      </c>
    </row>
    <row r="2206">
      <c r="B2206" s="3" t="inlineStr">
        <is>
          <t>RepaymentsOfShortTermDebtMaturingInMoreThanThreeMonths</t>
        </is>
      </c>
      <c r="C2206" s="3" t="inlineStr">
        <is>
          <t>2018-09-29</t>
        </is>
      </c>
      <c r="D2206" s="3" t="inlineStr">
        <is>
          <t>2017-10-01</t>
        </is>
      </c>
      <c r="E2206" s="3" t="inlineStr">
        <is>
          <t>duration</t>
        </is>
      </c>
      <c r="F2206" s="3" t="inlineStr">
        <is>
          <t>15636000000.0</t>
        </is>
      </c>
      <c r="G2206" s="3" t="inlineStr">
        <is>
          <t>usd</t>
        </is>
      </c>
      <c r="H2206" s="3" t="inlineStr">
        <is>
          <t>-6</t>
        </is>
      </c>
      <c r="I2206" s="3" t="n"/>
      <c r="J2206" s="3" t="inlineStr">
        <is>
          <t>https://www.sec.gov/Archives/edgar/data/320193/000032019320000096/aapl-20200926.htm#id3VybDovL2RvY3MudjEvZG9jOmVmNzgxYWI1OGU0ZjRmY2FhODcyZGRiZDMwZGE0MGUxL3NlYzplZjc4MWFiNThlNGY0ZmNhYTg3MmRkYmQzMGRhNDBlMV8xMzAvZnJhZzo5OWYwMzFiZmY4NWM0OWVmYjNkODBkNmU0NjhlY2UzNi90YWJsZTo0OGI4YjQ2OGY0NTA0ZGNlYWZjNTc1ZTcwODFmZGU0Zi90YWJsZXJhbmdlOjQ4YjhiNDY4ZjQ1MDRkY2VhZmM1NzVlNzA4MWZkZTRmXzYtNS0xLTEtMA_59dd55e2-ab00-4593-a83f-1915aca4404f</t>
        </is>
      </c>
      <c r="K2206" s="3" t="inlineStr">
        <is>
          <t>2020-10-30 00:00:00</t>
        </is>
      </c>
    </row>
    <row r="2207">
      <c r="B2207" s="3" t="inlineStr">
        <is>
          <t>ProceedsFromRepaymentsOfShortTermDebtMaturingInMoreThanThreeMonths</t>
        </is>
      </c>
      <c r="C2207" s="3" t="inlineStr">
        <is>
          <t>2018-09-29</t>
        </is>
      </c>
      <c r="D2207" s="3" t="inlineStr">
        <is>
          <t>2017-10-01</t>
        </is>
      </c>
      <c r="E2207" s="3" t="inlineStr">
        <is>
          <t>duration</t>
        </is>
      </c>
      <c r="F2207" s="3" t="inlineStr">
        <is>
          <t>-1081000000.0</t>
        </is>
      </c>
      <c r="G2207" s="3" t="inlineStr">
        <is>
          <t>usd</t>
        </is>
      </c>
      <c r="H2207" s="3" t="inlineStr">
        <is>
          <t>-6</t>
        </is>
      </c>
      <c r="I2207" s="3" t="n"/>
      <c r="J2207" s="3" t="inlineStr">
        <is>
          <t>https://www.sec.gov/Archives/edgar/data/320193/000032019320000096/aapl-20200926.htm#id3VybDovL2RvY3MudjEvZG9jOmVmNzgxYWI1OGU0ZjRmY2FhODcyZGRiZDMwZGE0MGUxL3NlYzplZjc4MWFiNThlNGY0ZmNhYTg3MmRkYmQzMGRhNDBlMV8xMzAvZnJhZzo5OWYwMzFiZmY4NWM0OWVmYjNkODBkNmU0NjhlY2UzNi90YWJsZTo0OGI4YjQ2OGY0NTA0ZGNlYWZjNTc1ZTcwODFmZGU0Zi90YWJsZXJhbmdlOjQ4YjhiNDY4ZjQ1MDRkY2VhZmM1NzVlNzA4MWZkZTRmXzctNS0xLTEtMA_b8c8b7a8-b438-4ec6-8c01-3790dd5af5bd</t>
        </is>
      </c>
      <c r="K2207" s="3" t="inlineStr">
        <is>
          <t>2020-10-30 00:00:00</t>
        </is>
      </c>
    </row>
    <row r="2208">
      <c r="B2208" s="3" t="inlineStr">
        <is>
          <t>ProceedsFromRepaymentsOfCommercialPaper</t>
        </is>
      </c>
      <c r="C2208" s="3" t="inlineStr">
        <is>
          <t>2018-09-29</t>
        </is>
      </c>
      <c r="D2208" s="3" t="inlineStr">
        <is>
          <t>2017-10-01</t>
        </is>
      </c>
      <c r="E2208" s="3" t="inlineStr">
        <is>
          <t>duration</t>
        </is>
      </c>
      <c r="F2208" s="3" t="inlineStr">
        <is>
          <t>-37000000.0</t>
        </is>
      </c>
      <c r="G2208" s="3" t="inlineStr">
        <is>
          <t>usd</t>
        </is>
      </c>
      <c r="H2208" s="3" t="inlineStr">
        <is>
          <t>-6</t>
        </is>
      </c>
      <c r="I2208" s="3" t="n"/>
      <c r="J2208" s="3" t="inlineStr">
        <is>
          <t>https://www.sec.gov/Archives/edgar/data/320193/000032019320000096/aapl-20200926.htm#id3VybDovL2RvY3MudjEvZG9jOmVmNzgxYWI1OGU0ZjRmY2FhODcyZGRiZDMwZGE0MGUxL3NlYzplZjc4MWFiNThlNGY0ZmNhYTg3MmRkYmQzMGRhNDBlMV8xMzAvZnJhZzo5OWYwMzFiZmY4NWM0OWVmYjNkODBkNmU0NjhlY2UzNi90YWJsZTo0OGI4YjQ2OGY0NTA0ZGNlYWZjNTc1ZTcwODFmZGU0Zi90YWJsZXJhbmdlOjQ4YjhiNDY4ZjQ1MDRkY2VhZmM1NzVlNzA4MWZkZTRmXzktNS0xLTEtMA_a6771bd9-200e-4b46-bf6b-1edb2a6d4872</t>
        </is>
      </c>
      <c r="K2208" s="3" t="inlineStr">
        <is>
          <t>2020-10-30 00:00:00</t>
        </is>
      </c>
    </row>
    <row r="2209">
      <c r="B2209" s="3" t="inlineStr">
        <is>
          <t>InterestCostsIncurred</t>
        </is>
      </c>
      <c r="C2209" s="3" t="inlineStr">
        <is>
          <t>2018-09-29</t>
        </is>
      </c>
      <c r="D2209" s="3" t="inlineStr">
        <is>
          <t>2017-10-01</t>
        </is>
      </c>
      <c r="E2209" s="3" t="inlineStr">
        <is>
          <t>duration</t>
        </is>
      </c>
      <c r="F2209" s="3" t="inlineStr">
        <is>
          <t>3000000000.0</t>
        </is>
      </c>
      <c r="G2209" s="3" t="inlineStr">
        <is>
          <t>usd</t>
        </is>
      </c>
      <c r="H2209" s="3" t="inlineStr">
        <is>
          <t>-8</t>
        </is>
      </c>
      <c r="I2209" s="3" t="n"/>
      <c r="J2209"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IyMTM_0c2af8b6-587f-4b75-a925-720b1211fd5d</t>
        </is>
      </c>
      <c r="K2209" s="3" t="inlineStr">
        <is>
          <t>2020-10-30 00:00:00</t>
        </is>
      </c>
    </row>
    <row r="2210">
      <c r="B2210" s="3" t="inlineStr">
        <is>
          <t>AllocatedShareBasedCompensationExpense</t>
        </is>
      </c>
      <c r="C2210" s="3" t="inlineStr">
        <is>
          <t>2018-09-29</t>
        </is>
      </c>
      <c r="D2210" s="3" t="inlineStr">
        <is>
          <t>2017-10-01</t>
        </is>
      </c>
      <c r="E2210" s="3" t="inlineStr">
        <is>
          <t>duration</t>
        </is>
      </c>
      <c r="F2210" s="3" t="inlineStr">
        <is>
          <t>5340000000.0</t>
        </is>
      </c>
      <c r="G2210" s="3" t="inlineStr">
        <is>
          <t>usd</t>
        </is>
      </c>
      <c r="H2210" s="3" t="inlineStr">
        <is>
          <t>-6</t>
        </is>
      </c>
      <c r="I2210" s="3" t="n"/>
      <c r="J2210" s="3" t="inlineStr">
        <is>
          <t>https://www.sec.gov/Archives/edgar/data/320193/000032019320000096/aapl-20200926.htm#id3VybDovL2RvY3MudjEvZG9jOmVmNzgxYWI1OGU0ZjRmY2FhODcyZGRiZDMwZGE0MGUxL3NlYzplZjc4MWFiNThlNGY0ZmNhYTg3MmRkYmQzMGRhNDBlMV8xNDIvZnJhZzo5YzE2ZWIzNWY4NGI0NDg3OWZkZWQ3ZGRkNjA3MjhjMy90YWJsZTo2NzNkMGZiZDFhNWM0N2U4OTY4ZDVmM2JlMTJmMjllZi90YWJsZXJhbmdlOjY3M2QwZmJkMWE1YzQ3ZTg5NjhkNWYzYmUxMmYyOWVmXzEtNS0xLTEtMA_44be97c8-a3ae-46fe-a4e9-0f62872b3fa0</t>
        </is>
      </c>
      <c r="K2210" s="3" t="inlineStr">
        <is>
          <t>2020-10-30 00:00:00</t>
        </is>
      </c>
    </row>
    <row r="2211">
      <c r="B2211" s="3" t="inlineStr">
        <is>
          <t>EmployeeServiceShareBasedCompensationTaxBenefitFromCompensationExpense</t>
        </is>
      </c>
      <c r="C2211" s="3" t="inlineStr">
        <is>
          <t>2018-09-29</t>
        </is>
      </c>
      <c r="D2211" s="3" t="inlineStr">
        <is>
          <t>2017-10-01</t>
        </is>
      </c>
      <c r="E2211" s="3" t="inlineStr">
        <is>
          <t>duration</t>
        </is>
      </c>
      <c r="F2211" s="3" t="inlineStr">
        <is>
          <t>1893000000.0</t>
        </is>
      </c>
      <c r="G2211" s="3" t="inlineStr">
        <is>
          <t>usd</t>
        </is>
      </c>
      <c r="H2211" s="3" t="inlineStr">
        <is>
          <t>-6</t>
        </is>
      </c>
      <c r="I2211" s="3" t="n"/>
      <c r="J2211" s="3" t="inlineStr">
        <is>
          <t>https://www.sec.gov/Archives/edgar/data/320193/000032019320000096/aapl-20200926.htm#id3VybDovL2RvY3MudjEvZG9jOmVmNzgxYWI1OGU0ZjRmY2FhODcyZGRiZDMwZGE0MGUxL3NlYzplZjc4MWFiNThlNGY0ZmNhYTg3MmRkYmQzMGRhNDBlMV8xNDIvZnJhZzo5YzE2ZWIzNWY4NGI0NDg3OWZkZWQ3ZGRkNjA3MjhjMy90YWJsZTo2NzNkMGZiZDFhNWM0N2U4OTY4ZDVmM2JlMTJmMjllZi90YWJsZXJhbmdlOjY3M2QwZmJkMWE1YzQ3ZTg5NjhkNWYzYmUxMmYyOWVmXzItNS0xLTEtMA_a8165f10-4a81-4cd0-a546-d09e84d8e470</t>
        </is>
      </c>
      <c r="K2211" s="3" t="inlineStr">
        <is>
          <t>2020-10-30 00:00:00</t>
        </is>
      </c>
    </row>
    <row r="2212">
      <c r="B2212" s="3" t="inlineStr">
        <is>
          <t>StandardProductWarrantyAccrualPayments</t>
        </is>
      </c>
      <c r="C2212" s="3" t="inlineStr">
        <is>
          <t>2018-09-29</t>
        </is>
      </c>
      <c r="D2212" s="3" t="inlineStr">
        <is>
          <t>2017-10-01</t>
        </is>
      </c>
      <c r="E2212" s="3" t="inlineStr">
        <is>
          <t>duration</t>
        </is>
      </c>
      <c r="F2212" s="3" t="inlineStr">
        <is>
          <t>4115000000.0</t>
        </is>
      </c>
      <c r="G2212" s="3" t="inlineStr">
        <is>
          <t>usd</t>
        </is>
      </c>
      <c r="H2212" s="3" t="inlineStr">
        <is>
          <t>-6</t>
        </is>
      </c>
      <c r="I2212" s="3" t="n"/>
      <c r="J2212" s="3" t="inlineStr">
        <is>
          <t>https://www.sec.gov/Archives/edgar/data/320193/000032019320000096/aapl-20200926.htm#id3VybDovL2RvY3MudjEvZG9jOmVmNzgxYWI1OGU0ZjRmY2FhODcyZGRiZDMwZGE0MGUxL3NlYzplZjc4MWFiNThlNGY0ZmNhYTg3MmRkYmQzMGRhNDBlMV8xNDgvZnJhZzo3YzlmZTMyYzZlZGY0YjQ0OTEwN2EzZjc2ZjBmNzFkNi90YWJsZTo3NjBhMGJhNTE4Zjk0YjgwODUyOTUxM2JmNzk3ZDg1OS90YWJsZXJhbmdlOjc2MGEwYmE1MThmOTRiODA4NTI5NTEzYmY3OTdkODU5XzItNS0xLTEtMA_a58f258f-68f4-4327-90a8-02ceeef7f1d6</t>
        </is>
      </c>
      <c r="K2212" s="3" t="inlineStr">
        <is>
          <t>2020-10-30 00:00:00</t>
        </is>
      </c>
    </row>
    <row r="2213">
      <c r="B2213" s="3" t="inlineStr">
        <is>
          <t>StandardProductWarrantyAccrualWarrantiesIssued</t>
        </is>
      </c>
      <c r="C2213" s="3" t="inlineStr">
        <is>
          <t>2018-09-29</t>
        </is>
      </c>
      <c r="D2213" s="3" t="inlineStr">
        <is>
          <t>2017-10-01</t>
        </is>
      </c>
      <c r="E2213" s="3" t="inlineStr">
        <is>
          <t>duration</t>
        </is>
      </c>
      <c r="F2213" s="3" t="inlineStr">
        <is>
          <t>3973000000.0</t>
        </is>
      </c>
      <c r="G2213" s="3" t="inlineStr">
        <is>
          <t>usd</t>
        </is>
      </c>
      <c r="H2213" s="3" t="inlineStr">
        <is>
          <t>-6</t>
        </is>
      </c>
      <c r="I2213" s="3" t="n"/>
      <c r="J2213" s="3" t="inlineStr">
        <is>
          <t>https://www.sec.gov/Archives/edgar/data/320193/000032019320000096/aapl-20200926.htm#id3VybDovL2RvY3MudjEvZG9jOmVmNzgxYWI1OGU0ZjRmY2FhODcyZGRiZDMwZGE0MGUxL3NlYzplZjc4MWFiNThlNGY0ZmNhYTg3MmRkYmQzMGRhNDBlMV8xNDgvZnJhZzo3YzlmZTMyYzZlZGY0YjQ0OTEwN2EzZjc2ZjBmNzFkNi90YWJsZTo3NjBhMGJhNTE4Zjk0YjgwODUyOTUxM2JmNzk3ZDg1OS90YWJsZXJhbmdlOjc2MGEwYmE1MThmOTRiODA4NTI5NTEzYmY3OTdkODU5XzMtNS0xLTEtMA_fc03c6e9-2693-4398-a346-b23f94c5b254</t>
        </is>
      </c>
      <c r="K2213" s="3" t="inlineStr">
        <is>
          <t>2020-10-30 00:00:00</t>
        </is>
      </c>
    </row>
    <row r="2214">
      <c r="B2214" s="3" t="inlineStr">
        <is>
          <t>OperatingIncomeLoss</t>
        </is>
      </c>
      <c r="C2214" s="3" t="inlineStr">
        <is>
          <t>2018-09-29</t>
        </is>
      </c>
      <c r="D2214" s="3" t="inlineStr">
        <is>
          <t>2017-10-01</t>
        </is>
      </c>
      <c r="E2214" s="3" t="inlineStr">
        <is>
          <t>duration</t>
        </is>
      </c>
      <c r="F2214" s="3" t="inlineStr">
        <is>
          <t>70898000000.0</t>
        </is>
      </c>
      <c r="G2214" s="3" t="inlineStr">
        <is>
          <t>usd</t>
        </is>
      </c>
      <c r="H2214" s="3" t="inlineStr">
        <is>
          <t>-6</t>
        </is>
      </c>
      <c r="I2214" s="3" t="n"/>
      <c r="J2214" s="3" t="inlineStr">
        <is>
          <t>https://www.sec.gov/Archives/edgar/data/320193/000032019320000096/aapl-20200926.htm#id3VybDovL2RvY3MudjEvZG9jOmVmNzgxYWI1OGU0ZjRmY2FhODcyZGRiZDMwZGE0MGUxL3NlYzplZjc4MWFiNThlNGY0ZmNhYTg3MmRkYmQzMGRhNDBlMV8xNTEvZnJhZzowODBjNTdmNjE2OGU0M2Q2ODA2NTA1NWNlZDU1YzAxYi90YWJsZTphOWI3MTMwZDNjMmE0ZWJkYTlmZDI0MGE5MjA3YmUyNC90YWJsZXJhbmdlOmE5YjcxMzBkM2MyYTRlYmRhOWZkMjQwYTkyMDdiZTI0XzQtNS0xLTEtMA_56305054-baac-4e69-a52a-f7aaa89f76ca</t>
        </is>
      </c>
      <c r="K2214" s="3" t="inlineStr">
        <is>
          <t>2020-10-30 00:00:00</t>
        </is>
      </c>
    </row>
    <row r="2215">
      <c r="B2215" s="3" t="inlineStr">
        <is>
          <t>RevenueFromContractWithCustomerExcludingAssessedTax</t>
        </is>
      </c>
      <c r="C2215" s="3" t="inlineStr">
        <is>
          <t>2018-09-29</t>
        </is>
      </c>
      <c r="D2215" s="3" t="inlineStr">
        <is>
          <t>2017-10-01</t>
        </is>
      </c>
      <c r="E2215" s="3" t="inlineStr">
        <is>
          <t>duration</t>
        </is>
      </c>
      <c r="F2215" s="3" t="inlineStr">
        <is>
          <t>265595000000.0</t>
        </is>
      </c>
      <c r="G2215" s="3" t="inlineStr">
        <is>
          <t>usd</t>
        </is>
      </c>
      <c r="H2215" s="3" t="inlineStr">
        <is>
          <t>-6</t>
        </is>
      </c>
      <c r="I2215" s="3" t="n"/>
      <c r="J2215" s="3" t="inlineStr">
        <is>
          <t>https://www.sec.gov/Archives/edgar/data/320193/000032019320000096/aapl-20200926.htm#id3VybDovL2RvY3MudjEvZG9jOmVmNzgxYWI1OGU0ZjRmY2FhODcyZGRiZDMwZGE0MGUxL3NlYzplZjc4MWFiNThlNGY0ZmNhYTg3MmRkYmQzMGRhNDBlMV8xNTEvZnJhZzowODBjNTdmNjE2OGU0M2Q2ODA2NTA1NWNlZDU1YzAxYi90YWJsZTplNjYyZWFkZGQ0Yjg0NWUwYWM2ZmMyMjk1ZDdiM2U5OC90YWJsZXJhbmdlOmU2NjJlYWRkZDRiODQ1ZTBhYzZmYzIyOTVkN2IzZTk4XzUtNS0xLTEtMA_e510916c-69e3-4db7-8028-bb8662612c77</t>
        </is>
      </c>
      <c r="K2215" s="3" t="inlineStr">
        <is>
          <t>2020-10-30 00:00:00</t>
        </is>
      </c>
    </row>
    <row r="2216">
      <c r="B2216" s="3" t="inlineStr">
        <is>
          <t>OperatingLeasesRentExpenseNet</t>
        </is>
      </c>
      <c r="C2216" s="3" t="inlineStr">
        <is>
          <t>2018-09-29</t>
        </is>
      </c>
      <c r="D2216" s="3" t="inlineStr">
        <is>
          <t>2017-10-01</t>
        </is>
      </c>
      <c r="E2216" s="3" t="inlineStr">
        <is>
          <t>duration</t>
        </is>
      </c>
      <c r="F2216" s="3" t="inlineStr">
        <is>
          <t>1200000000.0</t>
        </is>
      </c>
      <c r="G2216" s="3" t="inlineStr">
        <is>
          <t>usd</t>
        </is>
      </c>
      <c r="H2216" s="3" t="inlineStr">
        <is>
          <t>-8</t>
        </is>
      </c>
      <c r="I2216" s="3" t="n"/>
      <c r="J2216"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EwOTk1MTE2MzExNjI_fdeae236-a8a7-4249-a0fe-1f6ed0b1c2b3</t>
        </is>
      </c>
      <c r="K2216" s="3" t="inlineStr">
        <is>
          <t>2020-10-30 00:00:00</t>
        </is>
      </c>
    </row>
    <row r="2217">
      <c r="B2217" s="3" t="inlineStr">
        <is>
          <t>AvailableForSaleDebtSecuritiesAmortizedCostBasis</t>
        </is>
      </c>
      <c r="C2217" s="3" t="inlineStr">
        <is>
          <t>2019-09-28</t>
        </is>
      </c>
      <c r="D2217" s="3" t="n"/>
      <c r="E2217" s="3" t="inlineStr">
        <is>
          <t>instant</t>
        </is>
      </c>
      <c r="F2217" s="3" t="inlineStr">
        <is>
          <t>9767000000.0</t>
        </is>
      </c>
      <c r="G2217" s="3" t="inlineStr">
        <is>
          <t>usd</t>
        </is>
      </c>
      <c r="H2217" s="3" t="inlineStr">
        <is>
          <t>-6</t>
        </is>
      </c>
      <c r="I2217" s="3" t="inlineStr">
        <is>
          <t>us-gaap:FairValueInputsLevel2Member us-gaap:USGovernmentAgenciesDebtSecuritiesMember</t>
        </is>
      </c>
      <c r="J221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MS0xLTEtMA_fe27e25e-0fe2-4b9f-ae0f-b39b9dce0ab4</t>
        </is>
      </c>
      <c r="K2217" s="3" t="inlineStr">
        <is>
          <t>2020-10-30 00:00:00</t>
        </is>
      </c>
    </row>
    <row r="2218">
      <c r="B2218" s="3" t="inlineStr">
        <is>
          <t>AvailableForSaleDebtSecuritiesAccumulatedGrossUnrealizedGainBeforeTax</t>
        </is>
      </c>
      <c r="C2218" s="3" t="inlineStr">
        <is>
          <t>2019-09-28</t>
        </is>
      </c>
      <c r="D2218" s="3" t="n"/>
      <c r="E2218" s="3" t="inlineStr">
        <is>
          <t>instant</t>
        </is>
      </c>
      <c r="F2218" s="3" t="inlineStr">
        <is>
          <t>1000000.0</t>
        </is>
      </c>
      <c r="G2218" s="3" t="inlineStr">
        <is>
          <t>usd</t>
        </is>
      </c>
      <c r="H2218" s="3" t="inlineStr">
        <is>
          <t>-6</t>
        </is>
      </c>
      <c r="I2218" s="3" t="inlineStr">
        <is>
          <t>us-gaap:FairValueInputsLevel2Member us-gaap:USGovernmentAgenciesDebtSecuritiesMember</t>
        </is>
      </c>
      <c r="J2218"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My0xLTEtMA_cd7524a5-dd6f-45ed-ad66-98c2f56c21ba</t>
        </is>
      </c>
      <c r="K2218" s="3" t="inlineStr">
        <is>
          <t>2020-10-30 00:00:00</t>
        </is>
      </c>
    </row>
    <row r="2219">
      <c r="B2219" s="3" t="inlineStr">
        <is>
          <t>AvailableForSaleDebtSecuritiesAccumulatedGrossUnrealizedLossBeforeTax</t>
        </is>
      </c>
      <c r="C2219" s="3" t="inlineStr">
        <is>
          <t>2019-09-28</t>
        </is>
      </c>
      <c r="D2219" s="3" t="n"/>
      <c r="E2219" s="3" t="inlineStr">
        <is>
          <t>instant</t>
        </is>
      </c>
      <c r="F2219" s="3" t="inlineStr">
        <is>
          <t>3000000.0</t>
        </is>
      </c>
      <c r="G2219" s="3" t="inlineStr">
        <is>
          <t>usd</t>
        </is>
      </c>
      <c r="H2219" s="3" t="inlineStr">
        <is>
          <t>-6</t>
        </is>
      </c>
      <c r="I2219" s="3" t="inlineStr">
        <is>
          <t>us-gaap:FairValueInputsLevel2Member us-gaap:USGovernmentAgenciesDebtSecuritiesMember</t>
        </is>
      </c>
      <c r="J221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NS0xLTEtMA_8fce210e-4f7c-481e-acdc-5f40e971aad0</t>
        </is>
      </c>
      <c r="K2219" s="3" t="inlineStr">
        <is>
          <t>2020-10-30 00:00:00</t>
        </is>
      </c>
    </row>
    <row r="2220">
      <c r="B2220" s="3" t="inlineStr">
        <is>
          <t>AvailableForSaleSecuritiesDebtSecurities</t>
        </is>
      </c>
      <c r="C2220" s="3" t="inlineStr">
        <is>
          <t>2019-09-28</t>
        </is>
      </c>
      <c r="D2220" s="3" t="n"/>
      <c r="E2220" s="3" t="inlineStr">
        <is>
          <t>instant</t>
        </is>
      </c>
      <c r="F2220" s="3" t="inlineStr">
        <is>
          <t>9765000000.0</t>
        </is>
      </c>
      <c r="G2220" s="3" t="inlineStr">
        <is>
          <t>usd</t>
        </is>
      </c>
      <c r="H2220" s="3" t="inlineStr">
        <is>
          <t>-6</t>
        </is>
      </c>
      <c r="I2220" s="3" t="inlineStr">
        <is>
          <t>us-gaap:FairValueInputsLevel2Member us-gaap:USGovernmentAgenciesDebtSecuritiesMember</t>
        </is>
      </c>
      <c r="J222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Ny0xLTEtMA_9d9e679c-68fa-48b8-bc40-8a499acefa6e</t>
        </is>
      </c>
      <c r="K2220" s="3" t="inlineStr">
        <is>
          <t>2020-10-30 00:00:00</t>
        </is>
      </c>
    </row>
    <row r="2221">
      <c r="B2221" s="3" t="inlineStr">
        <is>
          <t>CashAndCashEquivalentsAtCarryingValue</t>
        </is>
      </c>
      <c r="C2221" s="3" t="inlineStr">
        <is>
          <t>2019-09-28</t>
        </is>
      </c>
      <c r="D2221" s="3" t="n"/>
      <c r="E2221" s="3" t="inlineStr">
        <is>
          <t>instant</t>
        </is>
      </c>
      <c r="F2221" s="3" t="inlineStr">
        <is>
          <t>6489000000.0</t>
        </is>
      </c>
      <c r="G2221" s="3" t="inlineStr">
        <is>
          <t>usd</t>
        </is>
      </c>
      <c r="H2221" s="3" t="inlineStr">
        <is>
          <t>-6</t>
        </is>
      </c>
      <c r="I2221" s="3" t="inlineStr">
        <is>
          <t>us-gaap:FairValueInputsLevel2Member us-gaap:USGovernmentAgenciesDebtSecuritiesMember</t>
        </is>
      </c>
      <c r="J222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OS0xLTEtMA_b43e5e4e-2076-44f9-a530-4e602b0a99d8</t>
        </is>
      </c>
      <c r="K2221" s="3" t="inlineStr">
        <is>
          <t>2020-10-30 00:00:00</t>
        </is>
      </c>
    </row>
    <row r="2222">
      <c r="B2222" s="3" t="inlineStr">
        <is>
          <t>MarketableSecuritiesCurrent</t>
        </is>
      </c>
      <c r="C2222" s="3" t="inlineStr">
        <is>
          <t>2019-09-28</t>
        </is>
      </c>
      <c r="D2222" s="3" t="n"/>
      <c r="E2222" s="3" t="inlineStr">
        <is>
          <t>instant</t>
        </is>
      </c>
      <c r="F2222" s="3" t="inlineStr">
        <is>
          <t>2249000000.0</t>
        </is>
      </c>
      <c r="G2222" s="3" t="inlineStr">
        <is>
          <t>usd</t>
        </is>
      </c>
      <c r="H2222" s="3" t="inlineStr">
        <is>
          <t>-6</t>
        </is>
      </c>
      <c r="I2222" s="3" t="inlineStr">
        <is>
          <t>us-gaap:FairValueInputsLevel2Member us-gaap:USGovernmentAgenciesDebtSecuritiesMember</t>
        </is>
      </c>
      <c r="J222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MTEtMS0xLTA_6117e5bc-91ca-44ca-b34e-a4e0a561dea7</t>
        </is>
      </c>
      <c r="K2222" s="3" t="inlineStr">
        <is>
          <t>2020-10-30 00:00:00</t>
        </is>
      </c>
    </row>
    <row r="2223">
      <c r="B2223" s="3" t="inlineStr">
        <is>
          <t>MarketableSecuritiesNoncurrent</t>
        </is>
      </c>
      <c r="C2223" s="3" t="inlineStr">
        <is>
          <t>2019-09-28</t>
        </is>
      </c>
      <c r="D2223" s="3" t="n"/>
      <c r="E2223" s="3" t="inlineStr">
        <is>
          <t>instant</t>
        </is>
      </c>
      <c r="F2223" s="3" t="inlineStr">
        <is>
          <t>1027000000.0</t>
        </is>
      </c>
      <c r="G2223" s="3" t="inlineStr">
        <is>
          <t>usd</t>
        </is>
      </c>
      <c r="H2223" s="3" t="inlineStr">
        <is>
          <t>-6</t>
        </is>
      </c>
      <c r="I2223" s="3" t="inlineStr">
        <is>
          <t>us-gaap:FairValueInputsLevel2Member us-gaap:USGovernmentAgenciesDebtSecuritiesMember</t>
        </is>
      </c>
      <c r="J222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ktMTMtMS0xLTA_3302bbdf-99f9-4a1c-b4fe-9b2e1d038ae5</t>
        </is>
      </c>
      <c r="K2223" s="3" t="inlineStr">
        <is>
          <t>2020-10-30 00:00:00</t>
        </is>
      </c>
    </row>
    <row r="2224">
      <c r="B2224" s="3" t="inlineStr">
        <is>
          <t>CostOfGoodsAndServicesSold</t>
        </is>
      </c>
      <c r="C2224" s="3" t="inlineStr">
        <is>
          <t>2018-09-29</t>
        </is>
      </c>
      <c r="D2224" s="3" t="inlineStr">
        <is>
          <t>2017-10-01</t>
        </is>
      </c>
      <c r="E2224" s="3" t="inlineStr">
        <is>
          <t>duration</t>
        </is>
      </c>
      <c r="F2224" s="3" t="inlineStr">
        <is>
          <t>15592000000.0</t>
        </is>
      </c>
      <c r="G2224" s="3" t="inlineStr">
        <is>
          <t>usd</t>
        </is>
      </c>
      <c r="H2224" s="3" t="inlineStr">
        <is>
          <t>-6</t>
        </is>
      </c>
      <c r="I2224" s="3" t="inlineStr">
        <is>
          <t>us-gaap:ServiceMember</t>
        </is>
      </c>
      <c r="J2224"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OS01LTEtMS0w_37397dbf-25d3-483b-8685-3c4babeef1fa</t>
        </is>
      </c>
      <c r="K2224" s="3" t="inlineStr">
        <is>
          <t>2020-10-30 00:00:00</t>
        </is>
      </c>
    </row>
    <row r="2225">
      <c r="B2225" s="3" t="inlineStr">
        <is>
          <t>RevenueFromContractWithCustomerExcludingAssessedTax</t>
        </is>
      </c>
      <c r="C2225" s="3" t="inlineStr">
        <is>
          <t>2018-09-29</t>
        </is>
      </c>
      <c r="D2225" s="3" t="inlineStr">
        <is>
          <t>2017-10-01</t>
        </is>
      </c>
      <c r="E2225" s="3" t="inlineStr">
        <is>
          <t>duration</t>
        </is>
      </c>
      <c r="F2225" s="3" t="inlineStr">
        <is>
          <t>39748000000.0</t>
        </is>
      </c>
      <c r="G2225" s="3" t="inlineStr">
        <is>
          <t>usd</t>
        </is>
      </c>
      <c r="H2225" s="3" t="inlineStr">
        <is>
          <t>-6</t>
        </is>
      </c>
      <c r="I2225" s="3" t="inlineStr">
        <is>
          <t>us-gaap:ServiceMember</t>
        </is>
      </c>
      <c r="J2225"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UtNS0xLTEtMA_5667c58e-962b-47fb-9880-63ba7f212041</t>
        </is>
      </c>
      <c r="K2225" s="3" t="inlineStr">
        <is>
          <t>2020-10-30 00:00:00</t>
        </is>
      </c>
    </row>
    <row r="2226">
      <c r="B2226" s="3" t="inlineStr">
        <is>
          <t>CostOfGoodsAndServicesSold__dim__ServiceMember</t>
        </is>
      </c>
      <c r="C2226" s="3" t="inlineStr">
        <is>
          <t>2018-09-29</t>
        </is>
      </c>
      <c r="D2226" s="3" t="inlineStr">
        <is>
          <t>2017-10-01</t>
        </is>
      </c>
      <c r="E2226" s="3" t="inlineStr">
        <is>
          <t>duration</t>
        </is>
      </c>
      <c r="F2226" s="3" t="inlineStr">
        <is>
          <t>15592000000.0</t>
        </is>
      </c>
      <c r="G2226" s="3" t="inlineStr">
        <is>
          <t>usd</t>
        </is>
      </c>
      <c r="H2226" s="3" t="inlineStr">
        <is>
          <t>-6</t>
        </is>
      </c>
      <c r="I2226" s="3" t="inlineStr">
        <is>
          <t>us-gaap:ServiceMember</t>
        </is>
      </c>
      <c r="J2226" s="3" t="inlineStr">
        <is>
          <t>https://www.sec.gov/Archives/edgar/data/320193/000032019320000096/aapl-20200926.htm#id3VybDovL2RvY3MudjEvZG9jOmVmNzgxYWI1OGU0ZjRmY2FhODcyZGRiZDMwZGE0MGUxL3NlYzplZjc4MWFiNThlNGY0ZmNhYTg3MmRkYmQzMGRhNDBlMV84NS9mcmFnOjlhZmQ0ZDY0MDMwNjRjMmE5NDAxMWI4ZjFjMmE2Zjc1L3RhYmxlOjZjMTBjOWQ2ZjgzMTRhMGVhYjQ4NzAxNjQ2OTRkOWE2L3RhYmxlcmFuZ2U6NmMxMGM5ZDZmODMxNGEwZWFiNDg3MDE2NDY5NGQ5YTZfOS01LTEtMS0w_37397dbf-25d3-483b-8685-3c4babeef1fa</t>
        </is>
      </c>
      <c r="K2226" s="3" t="inlineStr">
        <is>
          <t>2020-10-30 00:00:00</t>
        </is>
      </c>
    </row>
    <row r="2227">
      <c r="B2227" s="3" t="inlineStr">
        <is>
          <t>RevenueFromContractWithCustomerExcludingAssessedTax__dim__ServiceMember</t>
        </is>
      </c>
      <c r="C2227" s="3" t="inlineStr">
        <is>
          <t>2018-09-29</t>
        </is>
      </c>
      <c r="D2227" s="3" t="inlineStr">
        <is>
          <t>2017-10-01</t>
        </is>
      </c>
      <c r="E2227" s="3" t="inlineStr">
        <is>
          <t>duration</t>
        </is>
      </c>
      <c r="F2227" s="3" t="inlineStr">
        <is>
          <t>39748000000.0</t>
        </is>
      </c>
      <c r="G2227" s="3" t="inlineStr">
        <is>
          <t>usd</t>
        </is>
      </c>
      <c r="H2227" s="3" t="inlineStr">
        <is>
          <t>-6</t>
        </is>
      </c>
      <c r="I2227" s="3" t="inlineStr">
        <is>
          <t>us-gaap:ServiceMember</t>
        </is>
      </c>
      <c r="J2227"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UtNS0xLTEtMA_5667c58e-962b-47fb-9880-63ba7f212041</t>
        </is>
      </c>
      <c r="K2227" s="3" t="inlineStr">
        <is>
          <t>2020-10-30 00:00:00</t>
        </is>
      </c>
    </row>
    <row r="2228">
      <c r="B2228" s="3" t="inlineStr">
        <is>
          <t>OtherComprehensiveIncomeUnrealizedGainLossOnDerivativesArisingDuringPeriodBeforeTax</t>
        </is>
      </c>
      <c r="C2228" s="3" t="inlineStr">
        <is>
          <t>2018-09-29</t>
        </is>
      </c>
      <c r="D2228" s="3" t="inlineStr">
        <is>
          <t>2017-10-01</t>
        </is>
      </c>
      <c r="E2228" s="3" t="inlineStr">
        <is>
          <t>duration</t>
        </is>
      </c>
      <c r="F2228" s="3" t="inlineStr">
        <is>
          <t>682000000.0</t>
        </is>
      </c>
      <c r="G2228" s="3" t="inlineStr">
        <is>
          <t>usd</t>
        </is>
      </c>
      <c r="H2228" s="3" t="inlineStr">
        <is>
          <t>-6</t>
        </is>
      </c>
      <c r="I2228" s="3" t="inlineStr">
        <is>
          <t>us-gaap:CashFlowHedgingMember us-gaap:ForeignExchangeContractMember</t>
        </is>
      </c>
      <c r="J2228"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MtNS0xLTEtMA_c1dbd0b0-02b9-402a-b13c-12b8eeb16bef</t>
        </is>
      </c>
      <c r="K2228" s="3" t="inlineStr">
        <is>
          <t>2020-10-30 00:00:00</t>
        </is>
      </c>
    </row>
    <row r="2229">
      <c r="B2229" s="3" t="inlineStr">
        <is>
          <t>DerivativeInstrumentsGainLossReclassifiedFromAccumulatedOCIIntoIncomeEffectivePortionNet</t>
        </is>
      </c>
      <c r="C2229" s="3" t="inlineStr">
        <is>
          <t>2018-09-29</t>
        </is>
      </c>
      <c r="D2229" s="3" t="inlineStr">
        <is>
          <t>2017-10-01</t>
        </is>
      </c>
      <c r="E2229" s="3" t="inlineStr">
        <is>
          <t>duration</t>
        </is>
      </c>
      <c r="F2229" s="3" t="inlineStr">
        <is>
          <t>-482000000.0</t>
        </is>
      </c>
      <c r="G2229" s="3" t="inlineStr">
        <is>
          <t>usd</t>
        </is>
      </c>
      <c r="H2229" s="3" t="inlineStr">
        <is>
          <t>-6</t>
        </is>
      </c>
      <c r="I2229" s="3" t="inlineStr">
        <is>
          <t>us-gaap:CashFlowHedgingMember us-gaap:ForeignExchangeContractMember</t>
        </is>
      </c>
      <c r="J2229"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yLTUtMS0xLTA_1c1b9324-4fb8-4933-85c9-7a53b69a11bd</t>
        </is>
      </c>
      <c r="K2229" s="3" t="inlineStr">
        <is>
          <t>2020-10-30 00:00:00</t>
        </is>
      </c>
    </row>
    <row r="2230">
      <c r="B2230" s="3" t="inlineStr">
        <is>
          <t>AvailableForSaleDebtSecuritiesAmortizedCostBasis</t>
        </is>
      </c>
      <c r="C2230" s="3" t="inlineStr">
        <is>
          <t>2019-09-28</t>
        </is>
      </c>
      <c r="D2230" s="3" t="n"/>
      <c r="E2230" s="3" t="inlineStr">
        <is>
          <t>instant</t>
        </is>
      </c>
      <c r="F2230" s="3" t="inlineStr">
        <is>
          <t>19821000000.0</t>
        </is>
      </c>
      <c r="G2230" s="3" t="inlineStr">
        <is>
          <t>usd</t>
        </is>
      </c>
      <c r="H2230" s="3" t="inlineStr">
        <is>
          <t>-6</t>
        </is>
      </c>
      <c r="I2230" s="3" t="inlineStr">
        <is>
          <t>us-gaap:ForeignGovernmentDebtSecuritiesMember us-gaap:FairValueInputsLevel2Member</t>
        </is>
      </c>
      <c r="J223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EtMS0xLTA_4a4c397c-1c7c-4e6c-8e23-2387fbcbebb1</t>
        </is>
      </c>
      <c r="K2230" s="3" t="inlineStr">
        <is>
          <t>2020-10-30 00:00:00</t>
        </is>
      </c>
    </row>
    <row r="2231">
      <c r="B2231" s="3" t="inlineStr">
        <is>
          <t>AvailableForSaleDebtSecuritiesAccumulatedGrossUnrealizedGainBeforeTax</t>
        </is>
      </c>
      <c r="C2231" s="3" t="inlineStr">
        <is>
          <t>2019-09-28</t>
        </is>
      </c>
      <c r="D2231" s="3" t="n"/>
      <c r="E2231" s="3" t="inlineStr">
        <is>
          <t>instant</t>
        </is>
      </c>
      <c r="F2231" s="3" t="inlineStr">
        <is>
          <t>337000000.0</t>
        </is>
      </c>
      <c r="G2231" s="3" t="inlineStr">
        <is>
          <t>usd</t>
        </is>
      </c>
      <c r="H2231" s="3" t="inlineStr">
        <is>
          <t>-6</t>
        </is>
      </c>
      <c r="I2231" s="3" t="inlineStr">
        <is>
          <t>us-gaap:ForeignGovernmentDebtSecuritiesMember us-gaap:FairValueInputsLevel2Member</t>
        </is>
      </c>
      <c r="J223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MtMS0xLTA_126be3f1-7abc-4ee0-81b3-4117a5297543</t>
        </is>
      </c>
      <c r="K2231" s="3" t="inlineStr">
        <is>
          <t>2020-10-30 00:00:00</t>
        </is>
      </c>
    </row>
    <row r="2232">
      <c r="B2232" s="3" t="inlineStr">
        <is>
          <t>AvailableForSaleDebtSecuritiesAccumulatedGrossUnrealizedLossBeforeTax</t>
        </is>
      </c>
      <c r="C2232" s="3" t="inlineStr">
        <is>
          <t>2019-09-28</t>
        </is>
      </c>
      <c r="D2232" s="3" t="n"/>
      <c r="E2232" s="3" t="inlineStr">
        <is>
          <t>instant</t>
        </is>
      </c>
      <c r="F2232" s="3" t="inlineStr">
        <is>
          <t>50000000.0</t>
        </is>
      </c>
      <c r="G2232" s="3" t="inlineStr">
        <is>
          <t>usd</t>
        </is>
      </c>
      <c r="H2232" s="3" t="inlineStr">
        <is>
          <t>-6</t>
        </is>
      </c>
      <c r="I2232" s="3" t="inlineStr">
        <is>
          <t>us-gaap:ForeignGovernmentDebtSecuritiesMember us-gaap:FairValueInputsLevel2Member</t>
        </is>
      </c>
      <c r="J223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UtMS0xLTA_0da3be66-829d-4fc6-9ca2-5b261f98403e</t>
        </is>
      </c>
      <c r="K2232" s="3" t="inlineStr">
        <is>
          <t>2020-10-30 00:00:00</t>
        </is>
      </c>
    </row>
    <row r="2233">
      <c r="B2233" s="3" t="inlineStr">
        <is>
          <t>AvailableForSaleSecuritiesDebtSecurities</t>
        </is>
      </c>
      <c r="C2233" s="3" t="inlineStr">
        <is>
          <t>2019-09-28</t>
        </is>
      </c>
      <c r="D2233" s="3" t="n"/>
      <c r="E2233" s="3" t="inlineStr">
        <is>
          <t>instant</t>
        </is>
      </c>
      <c r="F2233" s="3" t="inlineStr">
        <is>
          <t>20108000000.0</t>
        </is>
      </c>
      <c r="G2233" s="3" t="inlineStr">
        <is>
          <t>usd</t>
        </is>
      </c>
      <c r="H2233" s="3" t="inlineStr">
        <is>
          <t>-6</t>
        </is>
      </c>
      <c r="I2233" s="3" t="inlineStr">
        <is>
          <t>us-gaap:ForeignGovernmentDebtSecuritiesMember us-gaap:FairValueInputsLevel2Member</t>
        </is>
      </c>
      <c r="J223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ctMS0xLTA_b3a3d5f0-5a7a-4fdc-bd32-0af936bc387c</t>
        </is>
      </c>
      <c r="K2233" s="3" t="inlineStr">
        <is>
          <t>2020-10-30 00:00:00</t>
        </is>
      </c>
    </row>
    <row r="2234">
      <c r="B2234" s="3" t="inlineStr">
        <is>
          <t>CashAndCashEquivalentsAtCarryingValue</t>
        </is>
      </c>
      <c r="C2234" s="3" t="inlineStr">
        <is>
          <t>2019-09-28</t>
        </is>
      </c>
      <c r="D2234" s="3" t="n"/>
      <c r="E2234" s="3" t="inlineStr">
        <is>
          <t>instant</t>
        </is>
      </c>
      <c r="F2234" s="3" t="inlineStr">
        <is>
          <t>749000000.0</t>
        </is>
      </c>
      <c r="G2234" s="3" t="inlineStr">
        <is>
          <t>usd</t>
        </is>
      </c>
      <c r="H2234" s="3" t="inlineStr">
        <is>
          <t>-6</t>
        </is>
      </c>
      <c r="I2234" s="3" t="inlineStr">
        <is>
          <t>us-gaap:ForeignGovernmentDebtSecuritiesMember us-gaap:FairValueInputsLevel2Member</t>
        </is>
      </c>
      <c r="J223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ktMS0xLTA_f1ea643c-c39d-4a0b-9b13-cf401ab5b14e</t>
        </is>
      </c>
      <c r="K2234" s="3" t="inlineStr">
        <is>
          <t>2020-10-30 00:00:00</t>
        </is>
      </c>
    </row>
    <row r="2235">
      <c r="B2235" s="3" t="inlineStr">
        <is>
          <t>MarketableSecuritiesCurrent</t>
        </is>
      </c>
      <c r="C2235" s="3" t="inlineStr">
        <is>
          <t>2019-09-28</t>
        </is>
      </c>
      <c r="D2235" s="3" t="n"/>
      <c r="E2235" s="3" t="inlineStr">
        <is>
          <t>instant</t>
        </is>
      </c>
      <c r="F2235" s="3" t="inlineStr">
        <is>
          <t>3168000000.0</t>
        </is>
      </c>
      <c r="G2235" s="3" t="inlineStr">
        <is>
          <t>usd</t>
        </is>
      </c>
      <c r="H2235" s="3" t="inlineStr">
        <is>
          <t>-6</t>
        </is>
      </c>
      <c r="I2235" s="3" t="inlineStr">
        <is>
          <t>us-gaap:ForeignGovernmentDebtSecuritiesMember us-gaap:FairValueInputsLevel2Member</t>
        </is>
      </c>
      <c r="J223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ExLTEtMS0w_18ac1fc1-9f52-4ee5-ac42-07e6a2af82e4</t>
        </is>
      </c>
      <c r="K2235" s="3" t="inlineStr">
        <is>
          <t>2020-10-30 00:00:00</t>
        </is>
      </c>
    </row>
    <row r="2236">
      <c r="B2236" s="3" t="inlineStr">
        <is>
          <t>MarketableSecuritiesNoncurrent</t>
        </is>
      </c>
      <c r="C2236" s="3" t="inlineStr">
        <is>
          <t>2019-09-28</t>
        </is>
      </c>
      <c r="D2236" s="3" t="n"/>
      <c r="E2236" s="3" t="inlineStr">
        <is>
          <t>instant</t>
        </is>
      </c>
      <c r="F2236" s="3" t="inlineStr">
        <is>
          <t>16191000000.0</t>
        </is>
      </c>
      <c r="G2236" s="3" t="inlineStr">
        <is>
          <t>usd</t>
        </is>
      </c>
      <c r="H2236" s="3" t="inlineStr">
        <is>
          <t>-6</t>
        </is>
      </c>
      <c r="I2236" s="3" t="inlineStr">
        <is>
          <t>us-gaap:ForeignGovernmentDebtSecuritiesMember us-gaap:FairValueInputsLevel2Member</t>
        </is>
      </c>
      <c r="J223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wLTEzLTEtMS0w_486619d2-037d-4298-a1d4-acd95d1fb008</t>
        </is>
      </c>
      <c r="K2236" s="3" t="inlineStr">
        <is>
          <t>2020-10-30 00:00:00</t>
        </is>
      </c>
    </row>
    <row r="2237">
      <c r="B2237" s="3" t="inlineStr">
        <is>
          <t>AvailableForSaleDebtSecuritiesAmortizedCostBasis</t>
        </is>
      </c>
      <c r="C2237" s="3" t="inlineStr">
        <is>
          <t>2019-09-28</t>
        </is>
      </c>
      <c r="D2237" s="3" t="n"/>
      <c r="E2237" s="3" t="inlineStr">
        <is>
          <t>instant</t>
        </is>
      </c>
      <c r="F2237" s="3" t="inlineStr">
        <is>
          <t>12433000000.0</t>
        </is>
      </c>
      <c r="G2237" s="3" t="inlineStr">
        <is>
          <t>usd</t>
        </is>
      </c>
      <c r="H2237" s="3" t="inlineStr">
        <is>
          <t>-6</t>
        </is>
      </c>
      <c r="I2237" s="3" t="inlineStr">
        <is>
          <t>us-gaap:CommercialPaperMember us-gaap:FairValueInputsLevel2Member</t>
        </is>
      </c>
      <c r="J223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EtMS0xLTA_1587f536-4ea1-4ceb-aa15-a92f131cb9e3</t>
        </is>
      </c>
      <c r="K2237" s="3" t="inlineStr">
        <is>
          <t>2020-10-30 00:00:00</t>
        </is>
      </c>
    </row>
    <row r="2238">
      <c r="B2238" s="3" t="inlineStr">
        <is>
          <t>AvailableForSaleDebtSecuritiesAccumulatedGrossUnrealizedGainBeforeTax</t>
        </is>
      </c>
      <c r="C2238" s="3" t="inlineStr">
        <is>
          <t>2019-09-28</t>
        </is>
      </c>
      <c r="D2238" s="3" t="n"/>
      <c r="E2238" s="3" t="inlineStr">
        <is>
          <t>instant</t>
        </is>
      </c>
      <c r="F2238" s="3" t="n"/>
      <c r="G2238" s="3" t="inlineStr">
        <is>
          <t>usd</t>
        </is>
      </c>
      <c r="H2238" s="3" t="inlineStr">
        <is>
          <t>-6</t>
        </is>
      </c>
      <c r="I2238" s="3" t="inlineStr">
        <is>
          <t>us-gaap:CommercialPaperMember us-gaap:FairValueInputsLevel2Member</t>
        </is>
      </c>
      <c r="J2238"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MtMS0xLTA_e210ca2c-6f9f-4f57-89c2-3b92621b2582</t>
        </is>
      </c>
      <c r="K2238" s="3" t="inlineStr">
        <is>
          <t>2020-10-30 00:00:00</t>
        </is>
      </c>
    </row>
    <row r="2239">
      <c r="B2239" s="3" t="inlineStr">
        <is>
          <t>AvailableForSaleDebtSecuritiesAccumulatedGrossUnrealizedLossBeforeTax</t>
        </is>
      </c>
      <c r="C2239" s="3" t="inlineStr">
        <is>
          <t>2019-09-28</t>
        </is>
      </c>
      <c r="D2239" s="3" t="n"/>
      <c r="E2239" s="3" t="inlineStr">
        <is>
          <t>instant</t>
        </is>
      </c>
      <c r="F2239" s="3" t="n"/>
      <c r="G2239" s="3" t="inlineStr">
        <is>
          <t>usd</t>
        </is>
      </c>
      <c r="H2239" s="3" t="inlineStr">
        <is>
          <t>-6</t>
        </is>
      </c>
      <c r="I2239" s="3" t="inlineStr">
        <is>
          <t>us-gaap:CommercialPaperMember us-gaap:FairValueInputsLevel2Member</t>
        </is>
      </c>
      <c r="J223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UtMS0xLTA_2b96575d-13d6-44ca-9413-52f0e3197adb</t>
        </is>
      </c>
      <c r="K2239" s="3" t="inlineStr">
        <is>
          <t>2020-10-30 00:00:00</t>
        </is>
      </c>
    </row>
    <row r="2240">
      <c r="B2240" s="3" t="inlineStr">
        <is>
          <t>AvailableForSaleSecuritiesDebtSecurities</t>
        </is>
      </c>
      <c r="C2240" s="3" t="inlineStr">
        <is>
          <t>2019-09-28</t>
        </is>
      </c>
      <c r="D2240" s="3" t="n"/>
      <c r="E2240" s="3" t="inlineStr">
        <is>
          <t>instant</t>
        </is>
      </c>
      <c r="F2240" s="3" t="inlineStr">
        <is>
          <t>12433000000.0</t>
        </is>
      </c>
      <c r="G2240" s="3" t="inlineStr">
        <is>
          <t>usd</t>
        </is>
      </c>
      <c r="H2240" s="3" t="inlineStr">
        <is>
          <t>-6</t>
        </is>
      </c>
      <c r="I2240" s="3" t="inlineStr">
        <is>
          <t>us-gaap:CommercialPaperMember us-gaap:FairValueInputsLevel2Member</t>
        </is>
      </c>
      <c r="J224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ctMS0xLTA_8f5e96ff-003b-4978-b27f-ce789c51fe27</t>
        </is>
      </c>
      <c r="K2240" s="3" t="inlineStr">
        <is>
          <t>2020-10-30 00:00:00</t>
        </is>
      </c>
    </row>
    <row r="2241">
      <c r="B2241" s="3" t="inlineStr">
        <is>
          <t>CashAndCashEquivalentsAtCarryingValue</t>
        </is>
      </c>
      <c r="C2241" s="3" t="inlineStr">
        <is>
          <t>2019-09-28</t>
        </is>
      </c>
      <c r="D2241" s="3" t="n"/>
      <c r="E2241" s="3" t="inlineStr">
        <is>
          <t>instant</t>
        </is>
      </c>
      <c r="F2241" s="3" t="inlineStr">
        <is>
          <t>5193000000.0</t>
        </is>
      </c>
      <c r="G2241" s="3" t="inlineStr">
        <is>
          <t>usd</t>
        </is>
      </c>
      <c r="H2241" s="3" t="inlineStr">
        <is>
          <t>-6</t>
        </is>
      </c>
      <c r="I2241" s="3" t="inlineStr">
        <is>
          <t>us-gaap:CommercialPaperMember us-gaap:FairValueInputsLevel2Member</t>
        </is>
      </c>
      <c r="J224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ktMS0xLTA_e89bf47e-282f-4f1a-b3a3-58ee8c982b34</t>
        </is>
      </c>
      <c r="K2241" s="3" t="inlineStr">
        <is>
          <t>2020-10-30 00:00:00</t>
        </is>
      </c>
    </row>
    <row r="2242">
      <c r="B2242" s="3" t="inlineStr">
        <is>
          <t>MarketableSecuritiesCurrent</t>
        </is>
      </c>
      <c r="C2242" s="3" t="inlineStr">
        <is>
          <t>2019-09-28</t>
        </is>
      </c>
      <c r="D2242" s="3" t="n"/>
      <c r="E2242" s="3" t="inlineStr">
        <is>
          <t>instant</t>
        </is>
      </c>
      <c r="F2242" s="3" t="inlineStr">
        <is>
          <t>7240000000.0</t>
        </is>
      </c>
      <c r="G2242" s="3" t="inlineStr">
        <is>
          <t>usd</t>
        </is>
      </c>
      <c r="H2242" s="3" t="inlineStr">
        <is>
          <t>-6</t>
        </is>
      </c>
      <c r="I2242" s="3" t="inlineStr">
        <is>
          <t>us-gaap:CommercialPaperMember us-gaap:FairValueInputsLevel2Member</t>
        </is>
      </c>
      <c r="J224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ExLTEtMS0w_b1d32dc7-dbde-49f2-a857-166df0480ef8</t>
        </is>
      </c>
      <c r="K2242" s="3" t="inlineStr">
        <is>
          <t>2020-10-30 00:00:00</t>
        </is>
      </c>
    </row>
    <row r="2243">
      <c r="B2243" s="3" t="inlineStr">
        <is>
          <t>MarketableSecuritiesNoncurrent</t>
        </is>
      </c>
      <c r="C2243" s="3" t="inlineStr">
        <is>
          <t>2019-09-28</t>
        </is>
      </c>
      <c r="D2243" s="3" t="n"/>
      <c r="E2243" s="3" t="inlineStr">
        <is>
          <t>instant</t>
        </is>
      </c>
      <c r="F2243" s="3" t="n"/>
      <c r="G2243" s="3" t="inlineStr">
        <is>
          <t>usd</t>
        </is>
      </c>
      <c r="H2243" s="3" t="inlineStr">
        <is>
          <t>-6</t>
        </is>
      </c>
      <c r="I2243" s="3" t="inlineStr">
        <is>
          <t>us-gaap:CommercialPaperMember us-gaap:FairValueInputsLevel2Member</t>
        </is>
      </c>
      <c r="J224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yLTEzLTEtMS0w_b5b7f7ea-e622-42df-868f-1ffa5ce624cd</t>
        </is>
      </c>
      <c r="K2243" s="3" t="inlineStr">
        <is>
          <t>2020-10-30 00:00:00</t>
        </is>
      </c>
    </row>
    <row r="2244">
      <c r="B2244" s="3" t="inlineStr">
        <is>
          <t>GainLossFromComponentsExcludedFromAssessmentOfFairValueHedgeEffectivenessNet</t>
        </is>
      </c>
      <c r="C2244" s="3" t="inlineStr">
        <is>
          <t>2019-09-28</t>
        </is>
      </c>
      <c r="D2244" s="3" t="inlineStr">
        <is>
          <t>2018-09-30</t>
        </is>
      </c>
      <c r="E2244" s="3" t="inlineStr">
        <is>
          <t>duration</t>
        </is>
      </c>
      <c r="F2244" s="3" t="inlineStr">
        <is>
          <t>777000000.0</t>
        </is>
      </c>
      <c r="G2244" s="3" t="inlineStr">
        <is>
          <t>usd</t>
        </is>
      </c>
      <c r="H2244" s="3" t="inlineStr">
        <is>
          <t>-6</t>
        </is>
      </c>
      <c r="I2244" s="3" t="n"/>
      <c r="J2244"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g5OTQ_1fe5f4ec-0550-4f83-826e-4c07b893e882</t>
        </is>
      </c>
      <c r="K2244" s="3" t="inlineStr">
        <is>
          <t>2020-10-30 00:00:00</t>
        </is>
      </c>
    </row>
    <row r="2245">
      <c r="B2245" s="3" t="inlineStr">
        <is>
          <t>InterestCostsIncurred</t>
        </is>
      </c>
      <c r="C2245" s="3" t="inlineStr">
        <is>
          <t>2019-09-28</t>
        </is>
      </c>
      <c r="D2245" s="3" t="inlineStr">
        <is>
          <t>2018-09-30</t>
        </is>
      </c>
      <c r="E2245" s="3" t="inlineStr">
        <is>
          <t>duration</t>
        </is>
      </c>
      <c r="F2245" s="3" t="inlineStr">
        <is>
          <t>3200000000.0</t>
        </is>
      </c>
      <c r="G2245" s="3" t="inlineStr">
        <is>
          <t>usd</t>
        </is>
      </c>
      <c r="H2245" s="3" t="inlineStr">
        <is>
          <t>-8</t>
        </is>
      </c>
      <c r="I2245" s="3" t="n"/>
      <c r="J2245"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IyMDY_69a308e0-33db-40bc-b35e-4d52ebdb1a41</t>
        </is>
      </c>
      <c r="K2245" s="3" t="inlineStr">
        <is>
          <t>2020-10-30 00:00:00</t>
        </is>
      </c>
    </row>
    <row r="2246">
      <c r="B2246" s="3" t="inlineStr">
        <is>
          <t>AvailableForSaleDebtSecuritiesAmortizedCostBasis</t>
        </is>
      </c>
      <c r="C2246" s="3" t="inlineStr">
        <is>
          <t>2019-09-28</t>
        </is>
      </c>
      <c r="D2246" s="3" t="n"/>
      <c r="E2246" s="3" t="inlineStr">
        <is>
          <t>instant</t>
        </is>
      </c>
      <c r="F2246" s="3" t="inlineStr">
        <is>
          <t>958000000.0</t>
        </is>
      </c>
      <c r="G2246" s="3" t="inlineStr">
        <is>
          <t>usd</t>
        </is>
      </c>
      <c r="H2246" s="3" t="inlineStr">
        <is>
          <t>-6</t>
        </is>
      </c>
      <c r="I2246" s="3" t="inlineStr">
        <is>
          <t>us-gaap:USStatesAndPoliticalSubdivisionsMember us-gaap:FairValueInputsLevel2Member</t>
        </is>
      </c>
      <c r="J224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EtMS0xLTA_45402afe-fa38-4739-a0c4-319bf1adb4fa</t>
        </is>
      </c>
      <c r="K2246" s="3" t="inlineStr">
        <is>
          <t>2020-10-30 00:00:00</t>
        </is>
      </c>
    </row>
    <row r="2247">
      <c r="B2247" s="3" t="inlineStr">
        <is>
          <t>AvailableForSaleDebtSecuritiesAccumulatedGrossUnrealizedGainBeforeTax</t>
        </is>
      </c>
      <c r="C2247" s="3" t="inlineStr">
        <is>
          <t>2019-09-28</t>
        </is>
      </c>
      <c r="D2247" s="3" t="n"/>
      <c r="E2247" s="3" t="inlineStr">
        <is>
          <t>instant</t>
        </is>
      </c>
      <c r="F2247" s="3" t="inlineStr">
        <is>
          <t>8000000.0</t>
        </is>
      </c>
      <c r="G2247" s="3" t="inlineStr">
        <is>
          <t>usd</t>
        </is>
      </c>
      <c r="H2247" s="3" t="inlineStr">
        <is>
          <t>-6</t>
        </is>
      </c>
      <c r="I2247" s="3" t="inlineStr">
        <is>
          <t>us-gaap:USStatesAndPoliticalSubdivisionsMember us-gaap:FairValueInputsLevel2Member</t>
        </is>
      </c>
      <c r="J224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MtMS0xLTA_5b438401-390b-4703-b2aa-d0b0a01c44bf</t>
        </is>
      </c>
      <c r="K2247" s="3" t="inlineStr">
        <is>
          <t>2020-10-30 00:00:00</t>
        </is>
      </c>
    </row>
    <row r="2248">
      <c r="B2248" s="3" t="inlineStr">
        <is>
          <t>AvailableForSaleDebtSecuritiesAccumulatedGrossUnrealizedLossBeforeTax</t>
        </is>
      </c>
      <c r="C2248" s="3" t="inlineStr">
        <is>
          <t>2019-09-28</t>
        </is>
      </c>
      <c r="D2248" s="3" t="n"/>
      <c r="E2248" s="3" t="inlineStr">
        <is>
          <t>instant</t>
        </is>
      </c>
      <c r="F2248" s="3" t="inlineStr">
        <is>
          <t>1000000.0</t>
        </is>
      </c>
      <c r="G2248" s="3" t="inlineStr">
        <is>
          <t>usd</t>
        </is>
      </c>
      <c r="H2248" s="3" t="inlineStr">
        <is>
          <t>-6</t>
        </is>
      </c>
      <c r="I2248" s="3" t="inlineStr">
        <is>
          <t>us-gaap:USStatesAndPoliticalSubdivisionsMember us-gaap:FairValueInputsLevel2Member</t>
        </is>
      </c>
      <c r="J2248"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UtMS0xLTA_869bb07b-40c2-4541-b12a-0a6beaef3917</t>
        </is>
      </c>
      <c r="K2248" s="3" t="inlineStr">
        <is>
          <t>2020-10-30 00:00:00</t>
        </is>
      </c>
    </row>
    <row r="2249">
      <c r="B2249" s="3" t="inlineStr">
        <is>
          <t>AvailableForSaleSecuritiesDebtSecurities</t>
        </is>
      </c>
      <c r="C2249" s="3" t="inlineStr">
        <is>
          <t>2019-09-28</t>
        </is>
      </c>
      <c r="D2249" s="3" t="n"/>
      <c r="E2249" s="3" t="inlineStr">
        <is>
          <t>instant</t>
        </is>
      </c>
      <c r="F2249" s="3" t="inlineStr">
        <is>
          <t>965000000.0</t>
        </is>
      </c>
      <c r="G2249" s="3" t="inlineStr">
        <is>
          <t>usd</t>
        </is>
      </c>
      <c r="H2249" s="3" t="inlineStr">
        <is>
          <t>-6</t>
        </is>
      </c>
      <c r="I2249" s="3" t="inlineStr">
        <is>
          <t>us-gaap:USStatesAndPoliticalSubdivisionsMember us-gaap:FairValueInputsLevel2Member</t>
        </is>
      </c>
      <c r="J224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ctMS0xLTA_4f97266a-c920-4a30-8c9d-e43b0e687732</t>
        </is>
      </c>
      <c r="K2249" s="3" t="inlineStr">
        <is>
          <t>2020-10-30 00:00:00</t>
        </is>
      </c>
    </row>
    <row r="2250">
      <c r="B2250" s="3" t="inlineStr">
        <is>
          <t>CashAndCashEquivalentsAtCarryingValue</t>
        </is>
      </c>
      <c r="C2250" s="3" t="inlineStr">
        <is>
          <t>2019-09-28</t>
        </is>
      </c>
      <c r="D2250" s="3" t="n"/>
      <c r="E2250" s="3" t="inlineStr">
        <is>
          <t>instant</t>
        </is>
      </c>
      <c r="F2250" s="3" t="n"/>
      <c r="G2250" s="3" t="inlineStr">
        <is>
          <t>usd</t>
        </is>
      </c>
      <c r="H2250" s="3" t="inlineStr">
        <is>
          <t>-6</t>
        </is>
      </c>
      <c r="I2250" s="3" t="inlineStr">
        <is>
          <t>us-gaap:USStatesAndPoliticalSubdivisionsMember us-gaap:FairValueInputsLevel2Member</t>
        </is>
      </c>
      <c r="J225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ktMS0xLTA_888cffb3-48f6-4873-a158-73db535ac831</t>
        </is>
      </c>
      <c r="K2250" s="3" t="inlineStr">
        <is>
          <t>2020-10-30 00:00:00</t>
        </is>
      </c>
    </row>
    <row r="2251">
      <c r="B2251" s="3" t="inlineStr">
        <is>
          <t>MarketableSecuritiesCurrent</t>
        </is>
      </c>
      <c r="C2251" s="3" t="inlineStr">
        <is>
          <t>2019-09-28</t>
        </is>
      </c>
      <c r="D2251" s="3" t="n"/>
      <c r="E2251" s="3" t="inlineStr">
        <is>
          <t>instant</t>
        </is>
      </c>
      <c r="F2251" s="3" t="inlineStr">
        <is>
          <t>68000000.0</t>
        </is>
      </c>
      <c r="G2251" s="3" t="inlineStr">
        <is>
          <t>usd</t>
        </is>
      </c>
      <c r="H2251" s="3" t="inlineStr">
        <is>
          <t>-6</t>
        </is>
      </c>
      <c r="I2251" s="3" t="inlineStr">
        <is>
          <t>us-gaap:USStatesAndPoliticalSubdivisionsMember us-gaap:FairValueInputsLevel2Member</t>
        </is>
      </c>
      <c r="J225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ExLTEtMS0w_f71b10f1-7db5-4789-b620-86eea5a1b573</t>
        </is>
      </c>
      <c r="K2251" s="3" t="inlineStr">
        <is>
          <t>2020-10-30 00:00:00</t>
        </is>
      </c>
    </row>
    <row r="2252">
      <c r="B2252" s="3" t="inlineStr">
        <is>
          <t>MarketableSecuritiesNoncurrent</t>
        </is>
      </c>
      <c r="C2252" s="3" t="inlineStr">
        <is>
          <t>2019-09-28</t>
        </is>
      </c>
      <c r="D2252" s="3" t="n"/>
      <c r="E2252" s="3" t="inlineStr">
        <is>
          <t>instant</t>
        </is>
      </c>
      <c r="F2252" s="3" t="inlineStr">
        <is>
          <t>897000000.0</t>
        </is>
      </c>
      <c r="G2252" s="3" t="inlineStr">
        <is>
          <t>usd</t>
        </is>
      </c>
      <c r="H2252" s="3" t="inlineStr">
        <is>
          <t>-6</t>
        </is>
      </c>
      <c r="I2252" s="3" t="inlineStr">
        <is>
          <t>us-gaap:USStatesAndPoliticalSubdivisionsMember us-gaap:FairValueInputsLevel2Member</t>
        </is>
      </c>
      <c r="J225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0LTEzLTEtMS0w_8377d05d-49fe-4b17-be4a-038e6633d5ef</t>
        </is>
      </c>
      <c r="K2252" s="3" t="inlineStr">
        <is>
          <t>2020-10-30 00:00:00</t>
        </is>
      </c>
    </row>
    <row r="2253">
      <c r="B2253" s="3" t="inlineStr">
        <is>
          <t>ShareBasedCompensationArrangementByShareBasedPaymentAwardEquityInstrumentsOtherThanOptionsGrantsInPeriod</t>
        </is>
      </c>
      <c r="C2253" s="3" t="inlineStr">
        <is>
          <t>2018-09-29</t>
        </is>
      </c>
      <c r="D2253" s="3" t="inlineStr">
        <is>
          <t>2017-10-01</t>
        </is>
      </c>
      <c r="E2253" s="3" t="inlineStr">
        <is>
          <t>duration</t>
        </is>
      </c>
      <c r="F2253" s="3" t="inlineStr">
        <is>
          <t>181402000.0</t>
        </is>
      </c>
      <c r="G2253" s="3" t="inlineStr">
        <is>
          <t>shares</t>
        </is>
      </c>
      <c r="H2253" s="3" t="inlineStr">
        <is>
          <t>-3</t>
        </is>
      </c>
      <c r="I2253" s="3" t="inlineStr">
        <is>
          <t>us-gaap:RestrictedStockUnitsRSUMember</t>
        </is>
      </c>
      <c r="J2253"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ItMS0xLTEtMA_5878b404-c5df-4b2d-ac9c-13c0a918c104</t>
        </is>
      </c>
      <c r="K2253" s="3" t="inlineStr">
        <is>
          <t>2020-10-30 00:00:00</t>
        </is>
      </c>
    </row>
    <row r="2254">
      <c r="B2254" s="3" t="inlineStr">
        <is>
          <t>ShareBasedCompensationArrangementByShareBasedPaymentAwardEquityInstrumentsOtherThanOptionsGrantsInPeriodWeightedAverageGrantDateFairValue</t>
        </is>
      </c>
      <c r="C2254" s="3" t="inlineStr">
        <is>
          <t>2018-09-29</t>
        </is>
      </c>
      <c r="D2254" s="3" t="inlineStr">
        <is>
          <t>2017-10-01</t>
        </is>
      </c>
      <c r="E2254" s="3" t="inlineStr">
        <is>
          <t>duration</t>
        </is>
      </c>
      <c r="F2254" s="3" t="inlineStr">
        <is>
          <t>40.72</t>
        </is>
      </c>
      <c r="G2254" s="3" t="inlineStr">
        <is>
          <t>usdPerShare</t>
        </is>
      </c>
      <c r="H2254" s="3" t="inlineStr">
        <is>
          <t>2</t>
        </is>
      </c>
      <c r="I2254" s="3" t="inlineStr">
        <is>
          <t>us-gaap:RestrictedStockUnitsRSUMember</t>
        </is>
      </c>
      <c r="J2254"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ItMy0xLTEtMA_674a3701-9be7-4e30-bb10-f5193492e008</t>
        </is>
      </c>
      <c r="K2254" s="3" t="inlineStr">
        <is>
          <t>2020-10-30 00:00:00</t>
        </is>
      </c>
    </row>
    <row r="2255">
      <c r="B2255" s="3" t="inlineStr">
        <is>
          <t>ShareBasedCompensationArrangementByShareBasedPaymentAwardEquityInstrumentsOtherThanOptionsVestedInPeriod</t>
        </is>
      </c>
      <c r="C2255" s="3" t="inlineStr">
        <is>
          <t>2018-09-29</t>
        </is>
      </c>
      <c r="D2255" s="3" t="inlineStr">
        <is>
          <t>2017-10-01</t>
        </is>
      </c>
      <c r="E2255" s="3" t="inlineStr">
        <is>
          <t>duration</t>
        </is>
      </c>
      <c r="F2255" s="3" t="inlineStr">
        <is>
          <t>178873000.0</t>
        </is>
      </c>
      <c r="G2255" s="3" t="inlineStr">
        <is>
          <t>shares</t>
        </is>
      </c>
      <c r="H2255" s="3" t="inlineStr">
        <is>
          <t>-3</t>
        </is>
      </c>
      <c r="I2255" s="3" t="inlineStr">
        <is>
          <t>us-gaap:RestrictedStockUnitsRSUMember</t>
        </is>
      </c>
      <c r="J2255"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MtMS0xLTEtMA_371a3500-9b45-4249-8103-57c2ec8b7da3</t>
        </is>
      </c>
      <c r="K2255" s="3" t="inlineStr">
        <is>
          <t>2020-10-30 00:00:00</t>
        </is>
      </c>
    </row>
    <row r="2256">
      <c r="B2256" s="3" t="inlineStr">
        <is>
          <t>ShareBasedCompensationArrangementByShareBasedPaymentAwardEquityInstrumentsOtherThanOptionsVestedInPeriodWeightedAverageGrantDateFairValue</t>
        </is>
      </c>
      <c r="C2256" s="3" t="inlineStr">
        <is>
          <t>2018-09-29</t>
        </is>
      </c>
      <c r="D2256" s="3" t="inlineStr">
        <is>
          <t>2017-10-01</t>
        </is>
      </c>
      <c r="E2256" s="3" t="inlineStr">
        <is>
          <t>duration</t>
        </is>
      </c>
      <c r="F2256" s="3" t="inlineStr">
        <is>
          <t>27.81</t>
        </is>
      </c>
      <c r="G2256" s="3" t="inlineStr">
        <is>
          <t>usdPerShare</t>
        </is>
      </c>
      <c r="H2256" s="3" t="inlineStr">
        <is>
          <t>2</t>
        </is>
      </c>
      <c r="I2256" s="3" t="inlineStr">
        <is>
          <t>us-gaap:RestrictedStockUnitsRSUMember</t>
        </is>
      </c>
      <c r="J2256"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MtMy0xLTEtMA_e98e0864-a881-45e9-8c22-1f869e9e3374</t>
        </is>
      </c>
      <c r="K2256" s="3" t="inlineStr">
        <is>
          <t>2020-10-30 00:00:00</t>
        </is>
      </c>
    </row>
    <row r="2257">
      <c r="B2257" s="3" t="inlineStr">
        <is>
          <t>ShareBasedCompensationArrangementByShareBasedPaymentAwardEquityInstrumentsOtherThanOptionsForfeitedInPeriod</t>
        </is>
      </c>
      <c r="C2257" s="3" t="inlineStr">
        <is>
          <t>2018-09-29</t>
        </is>
      </c>
      <c r="D2257" s="3" t="inlineStr">
        <is>
          <t>2017-10-01</t>
        </is>
      </c>
      <c r="E2257" s="3" t="inlineStr">
        <is>
          <t>duration</t>
        </is>
      </c>
      <c r="F2257" s="3" t="inlineStr">
        <is>
          <t>24195000.0</t>
        </is>
      </c>
      <c r="G2257" s="3" t="inlineStr">
        <is>
          <t>shares</t>
        </is>
      </c>
      <c r="H2257" s="3" t="inlineStr">
        <is>
          <t>-3</t>
        </is>
      </c>
      <c r="I2257" s="3" t="inlineStr">
        <is>
          <t>us-gaap:RestrictedStockUnitsRSUMember</t>
        </is>
      </c>
      <c r="J2257"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QtMS0xLTEtMA_c083103b-ca16-4784-9609-22a98bca0237</t>
        </is>
      </c>
      <c r="K2257" s="3" t="inlineStr">
        <is>
          <t>2020-10-30 00:00:00</t>
        </is>
      </c>
    </row>
    <row r="2258">
      <c r="B2258" s="3" t="inlineStr">
        <is>
          <t>ShareBasedCompensationArrangementByShareBasedPaymentAwardEquityInstrumentsOtherThanOptionsForfeituresWeightedAverageGrantDateFairValue</t>
        </is>
      </c>
      <c r="C2258" s="3" t="inlineStr">
        <is>
          <t>2018-09-29</t>
        </is>
      </c>
      <c r="D2258" s="3" t="inlineStr">
        <is>
          <t>2017-10-01</t>
        </is>
      </c>
      <c r="E2258" s="3" t="inlineStr">
        <is>
          <t>duration</t>
        </is>
      </c>
      <c r="F2258" s="3" t="inlineStr">
        <is>
          <t>31.95</t>
        </is>
      </c>
      <c r="G2258" s="3" t="inlineStr">
        <is>
          <t>usdPerShare</t>
        </is>
      </c>
      <c r="H2258" s="3" t="inlineStr">
        <is>
          <t>2</t>
        </is>
      </c>
      <c r="I2258" s="3" t="inlineStr">
        <is>
          <t>us-gaap:RestrictedStockUnitsRSUMember</t>
        </is>
      </c>
      <c r="J2258" s="3" t="inlineStr">
        <is>
          <t>https://www.sec.gov/Archives/edgar/data/320193/000032019320000096/aapl-20200926.htm#id3VybDovL2RvY3MudjEvZG9jOmVmNzgxYWI1OGU0ZjRmY2FhODcyZGRiZDMwZGE0MGUxL3NlYzplZjc4MWFiNThlNGY0ZmNhYTg3MmRkYmQzMGRhNDBlMV8xNDIvZnJhZzo5YzE2ZWIzNWY4NGI0NDg3OWZkZWQ3ZGRkNjA3MjhjMy90YWJsZTo3N2RiNWQ3YzQ2NzE0MWExODQ5MzZhNDFhMzdjZWMzYy90YWJsZXJhbmdlOjc3ZGI1ZDdjNDY3MTQxYTE4NDkzNmE0MWEzN2NlYzNjXzQtMy0xLTEtMA_d3ee2fc5-2a8b-4906-acca-5dbf99c255ff</t>
        </is>
      </c>
      <c r="K2258" s="3" t="inlineStr">
        <is>
          <t>2020-10-30 00:00:00</t>
        </is>
      </c>
    </row>
    <row r="2259">
      <c r="B2259" s="3" t="inlineStr">
        <is>
          <t>ShareBasedCompensationArrangementByShareBasedPaymentAwardEquityInstrumentsOtherThanOptionsVestedInPeriodTotalFairValue</t>
        </is>
      </c>
      <c r="C2259" s="3" t="inlineStr">
        <is>
          <t>2018-09-29</t>
        </is>
      </c>
      <c r="D2259" s="3" t="inlineStr">
        <is>
          <t>2017-10-01</t>
        </is>
      </c>
      <c r="E2259" s="3" t="inlineStr">
        <is>
          <t>duration</t>
        </is>
      </c>
      <c r="F2259" s="3" t="inlineStr">
        <is>
          <t>7600000000.0</t>
        </is>
      </c>
      <c r="G2259" s="3" t="inlineStr">
        <is>
          <t>usd</t>
        </is>
      </c>
      <c r="H2259" s="3" t="inlineStr">
        <is>
          <t>-8</t>
        </is>
      </c>
      <c r="I2259" s="3" t="inlineStr">
        <is>
          <t>us-gaap:RestrictedStockUnitsRSUMember</t>
        </is>
      </c>
      <c r="J225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UwMzQ_90b8bcb8-f512-45a0-b99e-ded011c769fc</t>
        </is>
      </c>
      <c r="K2259" s="3" t="inlineStr">
        <is>
          <t>2020-10-30 00:00:00</t>
        </is>
      </c>
    </row>
    <row r="2260">
      <c r="B2260" s="3" t="inlineStr">
        <is>
          <t>SharesPaidForTaxWithholdingForShareBasedCompensation</t>
        </is>
      </c>
      <c r="C2260" s="3" t="inlineStr">
        <is>
          <t>2018-09-29</t>
        </is>
      </c>
      <c r="D2260" s="3" t="inlineStr">
        <is>
          <t>2017-10-01</t>
        </is>
      </c>
      <c r="E2260" s="3" t="inlineStr">
        <is>
          <t>duration</t>
        </is>
      </c>
      <c r="F2260" s="3" t="inlineStr">
        <is>
          <t>64000000.0</t>
        </is>
      </c>
      <c r="G2260" s="3" t="inlineStr">
        <is>
          <t>shares</t>
        </is>
      </c>
      <c r="H2260" s="3" t="inlineStr">
        <is>
          <t>-6</t>
        </is>
      </c>
      <c r="I2260" s="3" t="inlineStr">
        <is>
          <t>us-gaap:RestrictedStockUnitsRSUMember</t>
        </is>
      </c>
      <c r="J2260"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U0MDU_3ef08bc4-6ace-4fdb-ac40-d10663934ab8</t>
        </is>
      </c>
      <c r="K2260" s="3" t="inlineStr">
        <is>
          <t>2020-10-30 00:00:00</t>
        </is>
      </c>
    </row>
    <row r="2261">
      <c r="B2261" s="3" t="inlineStr">
        <is>
          <t>PaymentsRelatedToTaxWithholdingForShareBasedCompensation</t>
        </is>
      </c>
      <c r="C2261" s="3" t="inlineStr">
        <is>
          <t>2018-09-29</t>
        </is>
      </c>
      <c r="D2261" s="3" t="inlineStr">
        <is>
          <t>2017-10-01</t>
        </is>
      </c>
      <c r="E2261" s="3" t="inlineStr">
        <is>
          <t>duration</t>
        </is>
      </c>
      <c r="F2261" s="3" t="inlineStr">
        <is>
          <t>2700000000.0</t>
        </is>
      </c>
      <c r="G2261" s="3" t="inlineStr">
        <is>
          <t>usd</t>
        </is>
      </c>
      <c r="H2261" s="3" t="inlineStr">
        <is>
          <t>-8</t>
        </is>
      </c>
      <c r="I2261" s="3" t="inlineStr">
        <is>
          <t>us-gaap:RestrictedStockUnitsRSUMember</t>
        </is>
      </c>
      <c r="J2261"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U2NTU_74a755c1-5806-49e7-97e9-514c94f03b61</t>
        </is>
      </c>
      <c r="K2261" s="3" t="inlineStr">
        <is>
          <t>2020-10-30 00:00:00</t>
        </is>
      </c>
    </row>
    <row r="2262">
      <c r="B2262" s="3" t="inlineStr">
        <is>
          <t>NumberOfCustomersWithSignificantAccountsReceivableBalance</t>
        </is>
      </c>
      <c r="C2262" s="3" t="inlineStr">
        <is>
          <t>2019-09-28</t>
        </is>
      </c>
      <c r="D2262" s="3" t="n"/>
      <c r="E2262" s="3" t="inlineStr">
        <is>
          <t>instant</t>
        </is>
      </c>
      <c r="F2262" s="3" t="n"/>
      <c r="G2262" s="3" t="inlineStr">
        <is>
          <t>customer</t>
        </is>
      </c>
      <c r="H2262" s="3" t="inlineStr">
        <is>
          <t>INF</t>
        </is>
      </c>
      <c r="I2262" s="3" t="inlineStr">
        <is>
          <t>us-gaap:CreditConcentrationRiskMember us-gaap:TradeAccountsReceivableMember</t>
        </is>
      </c>
      <c r="J2262"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MDUw_1088d737-b3d7-4f60-bc9d-148a278e3380</t>
        </is>
      </c>
      <c r="K2262" s="3" t="inlineStr">
        <is>
          <t>2020-10-30 00:00:00</t>
        </is>
      </c>
    </row>
    <row r="2263">
      <c r="B2263" s="3" t="inlineStr">
        <is>
          <t>RevenueFromContractWithCustomerExcludingAssessedTax</t>
        </is>
      </c>
      <c r="C2263" s="3" t="inlineStr">
        <is>
          <t>2019-03-30</t>
        </is>
      </c>
      <c r="D2263" s="3" t="inlineStr">
        <is>
          <t>2018-12-30</t>
        </is>
      </c>
      <c r="E2263" s="3" t="inlineStr">
        <is>
          <t>duration</t>
        </is>
      </c>
      <c r="F2263" s="3" t="inlineStr">
        <is>
          <t>58015000000.0</t>
        </is>
      </c>
      <c r="G2263" s="3" t="inlineStr">
        <is>
          <t>usd</t>
        </is>
      </c>
      <c r="H2263" s="3" t="inlineStr">
        <is>
          <t>-6</t>
        </is>
      </c>
      <c r="I2263" s="3" t="n"/>
      <c r="J2263"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ItNS0xLTEtMA_0e29315d-6e23-477b-89b1-5d6ab694c6c2</t>
        </is>
      </c>
      <c r="K2263" s="3" t="inlineStr">
        <is>
          <t>2020-10-30 00:00:00</t>
        </is>
      </c>
    </row>
    <row r="2264">
      <c r="B2264" s="3" t="inlineStr">
        <is>
          <t>GrossProfit</t>
        </is>
      </c>
      <c r="C2264" s="3" t="inlineStr">
        <is>
          <t>2019-03-30</t>
        </is>
      </c>
      <c r="D2264" s="3" t="inlineStr">
        <is>
          <t>2018-12-30</t>
        </is>
      </c>
      <c r="E2264" s="3" t="inlineStr">
        <is>
          <t>duration</t>
        </is>
      </c>
      <c r="F2264" s="3" t="inlineStr">
        <is>
          <t>21821000000.0</t>
        </is>
      </c>
      <c r="G2264" s="3" t="inlineStr">
        <is>
          <t>usd</t>
        </is>
      </c>
      <c r="H2264" s="3" t="inlineStr">
        <is>
          <t>-6</t>
        </is>
      </c>
      <c r="I2264" s="3" t="n"/>
      <c r="J2264"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MtNS0xLTEtMA_9ef7e4bd-340c-437d-af7e-7d29a09d728a</t>
        </is>
      </c>
      <c r="K2264" s="3" t="inlineStr">
        <is>
          <t>2020-10-30 00:00:00</t>
        </is>
      </c>
    </row>
    <row r="2265">
      <c r="B2265" s="3" t="inlineStr">
        <is>
          <t>NetIncomeLoss</t>
        </is>
      </c>
      <c r="C2265" s="3" t="inlineStr">
        <is>
          <t>2019-03-30</t>
        </is>
      </c>
      <c r="D2265" s="3" t="inlineStr">
        <is>
          <t>2018-12-30</t>
        </is>
      </c>
      <c r="E2265" s="3" t="inlineStr">
        <is>
          <t>duration</t>
        </is>
      </c>
      <c r="F2265" s="3" t="inlineStr">
        <is>
          <t>11561000000.0</t>
        </is>
      </c>
      <c r="G2265" s="3" t="inlineStr">
        <is>
          <t>usd</t>
        </is>
      </c>
      <c r="H2265" s="3" t="inlineStr">
        <is>
          <t>-6</t>
        </is>
      </c>
      <c r="I2265" s="3" t="n"/>
      <c r="J2265"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QtNS0xLTEtMA_7f5368f4-d4cd-409b-8857-6471f7ae3e0e</t>
        </is>
      </c>
      <c r="K2265" s="3" t="inlineStr">
        <is>
          <t>2020-10-30 00:00:00</t>
        </is>
      </c>
    </row>
    <row r="2266">
      <c r="B2266" s="3" t="inlineStr">
        <is>
          <t>EarningsPerShareBasic</t>
        </is>
      </c>
      <c r="C2266" s="3" t="inlineStr">
        <is>
          <t>2019-03-30</t>
        </is>
      </c>
      <c r="D2266" s="3" t="inlineStr">
        <is>
          <t>2018-12-30</t>
        </is>
      </c>
      <c r="E2266" s="3" t="inlineStr">
        <is>
          <t>duration</t>
        </is>
      </c>
      <c r="F2266" s="3" t="inlineStr">
        <is>
          <t>0.62</t>
        </is>
      </c>
      <c r="G2266" s="3" t="inlineStr">
        <is>
          <t>usdPerShare</t>
        </is>
      </c>
      <c r="H2266" s="3" t="inlineStr">
        <is>
          <t>2</t>
        </is>
      </c>
      <c r="I2266" s="3" t="n"/>
      <c r="J2266"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ctNS0xLTEtMA_9b874638-0d31-4855-b953-86731f384b11</t>
        </is>
      </c>
      <c r="K2266" s="3" t="inlineStr">
        <is>
          <t>2020-10-30 00:00:00</t>
        </is>
      </c>
    </row>
    <row r="2267">
      <c r="B2267" s="3" t="inlineStr">
        <is>
          <t>EarningsPerShareDiluted</t>
        </is>
      </c>
      <c r="C2267" s="3" t="inlineStr">
        <is>
          <t>2019-03-30</t>
        </is>
      </c>
      <c r="D2267" s="3" t="inlineStr">
        <is>
          <t>2018-12-30</t>
        </is>
      </c>
      <c r="E2267" s="3" t="inlineStr">
        <is>
          <t>duration</t>
        </is>
      </c>
      <c r="F2267" s="3" t="inlineStr">
        <is>
          <t>0.61</t>
        </is>
      </c>
      <c r="G2267" s="3" t="inlineStr">
        <is>
          <t>usdPerShare</t>
        </is>
      </c>
      <c r="H2267" s="3" t="inlineStr">
        <is>
          <t>2</t>
        </is>
      </c>
      <c r="I2267" s="3" t="n"/>
      <c r="J2267" s="3" t="inlineStr">
        <is>
          <t>https://www.sec.gov/Archives/edgar/data/320193/000032019320000096/aapl-20200926.htm#id3VybDovL2RvY3MudjEvZG9jOmVmNzgxYWI1OGU0ZjRmY2FhODcyZGRiZDMwZGE0MGUxL3NlYzplZjc4MWFiNThlNGY0ZmNhYTg3MmRkYmQzMGRhNDBlMV8xNTcvZnJhZzoxM2IzMDBmYmUxNTI0N2UxYTdlNTcxNGIxYTkyYTZhYy90YWJsZTo2ZmMyOWI2MjI0ZTQ0YWQ0OTlkYTlkNTIxMWJjZTQxYS90YWJsZXJhbmdlOjZmYzI5YjYyMjRlNDRhZDQ5OWRhOWQ1MjExYmNlNDFhXzgtNS0xLTEtMA_784a3ba5-e262-4c7b-9cd7-e8ef16266a24</t>
        </is>
      </c>
      <c r="K2267" s="3" t="inlineStr">
        <is>
          <t>2020-10-30 00:00:00</t>
        </is>
      </c>
    </row>
    <row r="2268">
      <c r="B2268" s="3" t="inlineStr">
        <is>
          <t>DebtInstrumentInterestRateEffectivePercentage</t>
        </is>
      </c>
      <c r="C2268" s="3" t="inlineStr">
        <is>
          <t>2019-09-28</t>
        </is>
      </c>
      <c r="D2268" s="3" t="n"/>
      <c r="E2268" s="3" t="inlineStr">
        <is>
          <t>instant</t>
        </is>
      </c>
      <c r="F2268" s="3" t="inlineStr">
        <is>
          <t>0.032799999999999996</t>
        </is>
      </c>
      <c r="G2268" s="3" t="inlineStr">
        <is>
          <t>number</t>
        </is>
      </c>
      <c r="H2268" s="3" t="inlineStr">
        <is>
          <t>4</t>
        </is>
      </c>
      <c r="I2268" s="3" t="inlineStr">
        <is>
          <t>aapl:A20132019DebtIssuancesMember srt:MaximumMember aapl:FloatingRateNotesMember</t>
        </is>
      </c>
      <c r="J2268"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OS0xLTEtOTEzL3RleHRyZWdpb246ODAwOTRjZGU2NjFmNDkxMWIwZThmOTJmYzQ5OTdkZTVfOQ_fe55c3a5-0427-49c9-9233-de906791db26</t>
        </is>
      </c>
      <c r="K2268" s="3" t="inlineStr">
        <is>
          <t>2020-10-30 00:00:00</t>
        </is>
      </c>
    </row>
    <row r="2269">
      <c r="B2269" s="3" t="inlineStr">
        <is>
          <t>DebtInstrumentInterestRateStatedPercentage</t>
        </is>
      </c>
      <c r="C2269" s="3" t="inlineStr">
        <is>
          <t>2020-09-26</t>
        </is>
      </c>
      <c r="D2269" s="3" t="n"/>
      <c r="E2269" s="3" t="inlineStr">
        <is>
          <t>instant</t>
        </is>
      </c>
      <c r="F2269" s="3" t="inlineStr">
        <is>
          <t>0.0075</t>
        </is>
      </c>
      <c r="G2269" s="3" t="inlineStr">
        <is>
          <t>number</t>
        </is>
      </c>
      <c r="H2269" s="3" t="inlineStr">
        <is>
          <t>INF</t>
        </is>
      </c>
      <c r="I2269" s="3" t="inlineStr">
        <is>
          <t>aapl:FixedRateNotesMember aapl:ThirdQuarter2020DebtIssuanceMember srt:MinimumMember</t>
        </is>
      </c>
      <c r="J2269"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AtMS0xLTkxMy90ZXh0cmVnaW9uOmNmN2NmYzg3MTQ0MjQwMzliOGZiZjc5YjZjMGY2ZDc3XzE1_d10691e6-9f79-415b-b7d2-d44437307e72</t>
        </is>
      </c>
      <c r="K2269" s="3" t="inlineStr">
        <is>
          <t>2020-10-30 00:00:00</t>
        </is>
      </c>
    </row>
    <row r="2270">
      <c r="B2270" s="3" t="inlineStr">
        <is>
          <t>DebtInstrumentInterestRateEffectivePercentage</t>
        </is>
      </c>
      <c r="C2270" s="3" t="inlineStr">
        <is>
          <t>2020-09-26</t>
        </is>
      </c>
      <c r="D2270" s="3" t="n"/>
      <c r="E2270" s="3" t="inlineStr">
        <is>
          <t>instant</t>
        </is>
      </c>
      <c r="F2270" s="3" t="inlineStr">
        <is>
          <t>0.0084</t>
        </is>
      </c>
      <c r="G2270" s="3" t="inlineStr">
        <is>
          <t>number</t>
        </is>
      </c>
      <c r="H2270" s="3" t="inlineStr">
        <is>
          <t>4</t>
        </is>
      </c>
      <c r="I2270" s="3" t="inlineStr">
        <is>
          <t>aapl:FixedRateNotesMember aapl:ThirdQuarter2020DebtIssuanceMember srt:MinimumMember</t>
        </is>
      </c>
      <c r="J227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UtMS0xLTkxMy90ZXh0cmVnaW9uOjViMTg5YmFiNDQ4MzRlNWJhYWFkZjNkOWY4OGU4ZjRjXzQ_3ce608d2-daa6-4e7a-83a1-4a2123bdef1a</t>
        </is>
      </c>
      <c r="K2270" s="3" t="inlineStr">
        <is>
          <t>2020-10-30 00:00:00</t>
        </is>
      </c>
    </row>
    <row r="2271">
      <c r="B2271" s="3" t="inlineStr">
        <is>
          <t>CommonStockSharesOutstanding</t>
        </is>
      </c>
      <c r="C2271" s="3" t="inlineStr">
        <is>
          <t>2017-09-30</t>
        </is>
      </c>
      <c r="D2271" s="3" t="n"/>
      <c r="E2271" s="3" t="inlineStr">
        <is>
          <t>instant</t>
        </is>
      </c>
      <c r="F2271" s="3" t="inlineStr">
        <is>
          <t>20504805000.0</t>
        </is>
      </c>
      <c r="G2271" s="3" t="inlineStr">
        <is>
          <t>shares</t>
        </is>
      </c>
      <c r="H2271" s="3" t="inlineStr">
        <is>
          <t>-3</t>
        </is>
      </c>
      <c r="I2271" s="3" t="inlineStr">
        <is>
          <t>us-gaap:CommonStockMember</t>
        </is>
      </c>
      <c r="J2271" s="3" t="inlineStr">
        <is>
          <t>https://www.sec.gov/Archives/edgar/data/320193/000032019320000096/aapl-20200926.htm#id3VybDovL2RvY3MudjEvZG9jOmVmNzgxYWI1OGU0ZjRmY2FhODcyZGRiZDMwZGE0MGUxL3NlYzplZjc4MWFiNThlNGY0ZmNhYTg3MmRkYmQzMGRhNDBlMV8xMzYvZnJhZzo5ZDM1ZWUwYjFmOTg0NjJiOTdmMzM0NDBkM2I1ZGQ0Ny90YWJsZTo3NGJkYTZmOTA2OWQ0ZGRkOTZiNTJiODJiNDhjYWRiYi90YWJsZXJhbmdlOjc0YmRhNmY5MDY5ZDRkZGQ5NmI1MmI4MmI0OGNhZGJiXzEtNS0xLTEtMA_74be0b57-c175-4bd3-a683-a952022c2d7a</t>
        </is>
      </c>
      <c r="K2271" s="3" t="inlineStr">
        <is>
          <t>2020-10-30 00:00:00</t>
        </is>
      </c>
    </row>
    <row r="2272">
      <c r="B2272" s="3" t="inlineStr">
        <is>
          <t>NonoperatingIncomeExpense</t>
        </is>
      </c>
      <c r="C2272" s="3" t="inlineStr">
        <is>
          <t>2019-09-28</t>
        </is>
      </c>
      <c r="D2272" s="3" t="inlineStr">
        <is>
          <t>2018-09-30</t>
        </is>
      </c>
      <c r="E2272" s="3" t="inlineStr">
        <is>
          <t>duration</t>
        </is>
      </c>
      <c r="F2272" s="3" t="inlineStr">
        <is>
          <t>-31000000.0</t>
        </is>
      </c>
      <c r="G2272" s="3" t="inlineStr">
        <is>
          <t>usd</t>
        </is>
      </c>
      <c r="H2272" s="3" t="inlineStr">
        <is>
          <t>-6</t>
        </is>
      </c>
      <c r="I2272" s="3" t="inlineStr">
        <is>
          <t>us-gaap:ReclassificationOutOfAccumulatedOtherComprehensiveIncomeMember us-gaap:AccumulatedNetUnrealizedInvestmentGainLossMember</t>
        </is>
      </c>
      <c r="J2272"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ctNi0xLTEtMA_5fd6cf93-762d-4acb-9d78-dc31f6ae6261</t>
        </is>
      </c>
      <c r="K2272" s="3" t="inlineStr">
        <is>
          <t>2020-10-30 00:00:00</t>
        </is>
      </c>
    </row>
    <row r="2273">
      <c r="B2273" s="3" t="inlineStr">
        <is>
          <t>LesseeOperatingLeaseLeaseNotYetCommencedTermOfContract1</t>
        </is>
      </c>
      <c r="C2273" s="3" t="inlineStr">
        <is>
          <t>2020-09-26</t>
        </is>
      </c>
      <c r="D2273" s="3" t="n"/>
      <c r="E2273" s="3" t="inlineStr">
        <is>
          <t>instant</t>
        </is>
      </c>
      <c r="F2273" s="3" t="inlineStr">
        <is>
          <t>20.0</t>
        </is>
      </c>
      <c r="G2273" s="3" t="n"/>
      <c r="H2273" s="3" t="n"/>
      <c r="I2273" s="3" t="inlineStr">
        <is>
          <t>srt:MaximumMember</t>
        </is>
      </c>
      <c r="J2273"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IzNDA_bb3f2537-d0c0-4f60-be4a-1fd84458c7da</t>
        </is>
      </c>
      <c r="K2273" s="3" t="inlineStr">
        <is>
          <t>2020-10-30 00:00:00</t>
        </is>
      </c>
    </row>
    <row r="2274">
      <c r="B2274" s="3" t="inlineStr">
        <is>
          <t>DebtInstrumentInterestRateStatedPercentage</t>
        </is>
      </c>
      <c r="C2274" s="3" t="inlineStr">
        <is>
          <t>2020-09-26</t>
        </is>
      </c>
      <c r="D2274" s="3" t="n"/>
      <c r="E2274" s="3" t="inlineStr">
        <is>
          <t>instant</t>
        </is>
      </c>
      <c r="F2274" s="3" t="inlineStr">
        <is>
          <t>0.0265</t>
        </is>
      </c>
      <c r="G2274" s="3" t="inlineStr">
        <is>
          <t>number</t>
        </is>
      </c>
      <c r="H2274" s="3" t="inlineStr">
        <is>
          <t>INF</t>
        </is>
      </c>
      <c r="I2274" s="3" t="inlineStr">
        <is>
          <t>aapl:FixedRateNotesMember aapl:ThirdQuarter2020DebtIssuanceMember srt:MaximumMember</t>
        </is>
      </c>
      <c r="J2274"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AtMS0xLTkxMy90ZXh0cmVnaW9uOmNmN2NmYzg3MTQ0MjQwMzliOGZiZjc5YjZjMGY2ZDc3XzIw_b9a924cc-fc97-488f-b09c-9a2c86ae29fc</t>
        </is>
      </c>
      <c r="K2274" s="3" t="inlineStr">
        <is>
          <t>2020-10-30 00:00:00</t>
        </is>
      </c>
    </row>
    <row r="2275">
      <c r="B2275" s="3" t="inlineStr">
        <is>
          <t>DebtInstrumentInterestRateEffectivePercentage</t>
        </is>
      </c>
      <c r="C2275" s="3" t="inlineStr">
        <is>
          <t>2020-09-26</t>
        </is>
      </c>
      <c r="D2275" s="3" t="n"/>
      <c r="E2275" s="3" t="inlineStr">
        <is>
          <t>instant</t>
        </is>
      </c>
      <c r="F2275" s="3" t="inlineStr">
        <is>
          <t>0.027200000000000002</t>
        </is>
      </c>
      <c r="G2275" s="3" t="inlineStr">
        <is>
          <t>number</t>
        </is>
      </c>
      <c r="H2275" s="3" t="inlineStr">
        <is>
          <t>4</t>
        </is>
      </c>
      <c r="I2275" s="3" t="inlineStr">
        <is>
          <t>aapl:FixedRateNotesMember aapl:ThirdQuarter2020DebtIssuanceMember srt:MaximumMember</t>
        </is>
      </c>
      <c r="J227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UtMS0xLTkxMy90ZXh0cmVnaW9uOjViMTg5YmFiNDQ4MzRlNWJhYWFkZjNkOWY4OGU4ZjRjXzk_d6c53dd2-f6ea-4a82-86f0-9be709e234a3</t>
        </is>
      </c>
      <c r="K2275" s="3" t="inlineStr">
        <is>
          <t>2020-10-30 00:00:00</t>
        </is>
      </c>
    </row>
    <row r="2276">
      <c r="B2276" s="3" t="inlineStr">
        <is>
          <t>StockholdersEquity</t>
        </is>
      </c>
      <c r="C2276" s="3" t="inlineStr">
        <is>
          <t>2018-09-29</t>
        </is>
      </c>
      <c r="D2276" s="3" t="n"/>
      <c r="E2276" s="3" t="inlineStr">
        <is>
          <t>instant</t>
        </is>
      </c>
      <c r="F2276" s="3" t="inlineStr">
        <is>
          <t>810000000.0</t>
        </is>
      </c>
      <c r="G2276" s="3" t="inlineStr">
        <is>
          <t>usd</t>
        </is>
      </c>
      <c r="H2276" s="3" t="inlineStr">
        <is>
          <t>-6</t>
        </is>
      </c>
      <c r="I2276" s="3" t="inlineStr">
        <is>
          <t>aapl:AccumulatedGainLossNetDerivativeInstrumentParentMember</t>
        </is>
      </c>
      <c r="J2276"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tMy0xLTEtMA_d97e1e5f-25e2-42d4-8e92-f3e38edf2358</t>
        </is>
      </c>
      <c r="K2276" s="3" t="inlineStr">
        <is>
          <t>2020-10-30 00:00:00</t>
        </is>
      </c>
    </row>
    <row r="2277">
      <c r="B2277" s="3" t="inlineStr">
        <is>
          <t>StockholdersEquity</t>
        </is>
      </c>
      <c r="C2277" s="3" t="inlineStr">
        <is>
          <t>2018-09-29</t>
        </is>
      </c>
      <c r="D2277" s="3" t="n"/>
      <c r="E2277" s="3" t="inlineStr">
        <is>
          <t>instant</t>
        </is>
      </c>
      <c r="F2277" s="3" t="n"/>
      <c r="G2277" s="3" t="inlineStr">
        <is>
          <t>usd</t>
        </is>
      </c>
      <c r="H2277" s="3" t="inlineStr">
        <is>
          <t>-6</t>
        </is>
      </c>
      <c r="I2277" s="3" t="inlineStr">
        <is>
          <t>us-gaap:AccumulatedTranslationAdjustmentMember srt:CumulativeEffectPeriodOfAdoptionAdjustmentMember</t>
        </is>
      </c>
      <c r="J227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YtMS0xLTEtMA_832ce36c-e79b-4434-a7e4-f970a0dffcae</t>
        </is>
      </c>
      <c r="K2277" s="3" t="inlineStr">
        <is>
          <t>2020-10-30 00:00:00</t>
        </is>
      </c>
    </row>
    <row r="2278">
      <c r="B2278" s="3" t="inlineStr">
        <is>
          <t>PropertyPlantAndEquipmentUsefulLife</t>
        </is>
      </c>
      <c r="C2278" s="3" t="inlineStr">
        <is>
          <t>2020-09-26</t>
        </is>
      </c>
      <c r="D2278" s="3" t="inlineStr">
        <is>
          <t>2019-09-29</t>
        </is>
      </c>
      <c r="E2278" s="3" t="inlineStr">
        <is>
          <t>duration</t>
        </is>
      </c>
      <c r="F2278" s="3" t="n"/>
      <c r="G2278" s="3" t="n"/>
      <c r="H2278" s="3" t="n"/>
      <c r="I2278" s="3" t="inlineStr">
        <is>
          <t>srt:MinimumMember us-gaap:MachineryAndEquipmentMember</t>
        </is>
      </c>
      <c r="J2278"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M2MjA_5d886265-5743-42b2-b34c-ea9e4235ffbf</t>
        </is>
      </c>
      <c r="K2278" s="3" t="inlineStr">
        <is>
          <t>2020-10-30 00:00:00</t>
        </is>
      </c>
    </row>
    <row r="2279">
      <c r="B2279" s="3" t="inlineStr">
        <is>
          <t>DebtInstrumentInterestRateEffectivePercentage</t>
        </is>
      </c>
      <c r="C2279" s="3" t="inlineStr">
        <is>
          <t>2019-09-28</t>
        </is>
      </c>
      <c r="D2279" s="3" t="n"/>
      <c r="E2279" s="3" t="inlineStr">
        <is>
          <t>instant</t>
        </is>
      </c>
      <c r="F2279" s="3" t="inlineStr">
        <is>
          <t>0.0225</t>
        </is>
      </c>
      <c r="G2279" s="3" t="inlineStr">
        <is>
          <t>number</t>
        </is>
      </c>
      <c r="H2279" s="3" t="inlineStr">
        <is>
          <t>4</t>
        </is>
      </c>
      <c r="I2279" s="3" t="inlineStr">
        <is>
          <t>aapl:A20132019DebtIssuancesMember srt:MinimumMember aapl:FloatingRateNotesMember</t>
        </is>
      </c>
      <c r="J2279"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OS0xLTEtOTEzL3RleHRyZWdpb246ODAwOTRjZGU2NjFmNDkxMWIwZThmOTJmYzQ5OTdkZTVfNA_eae38316-bdde-48ee-958e-18025e4a302f</t>
        </is>
      </c>
      <c r="K2279" s="3" t="inlineStr">
        <is>
          <t>2020-10-30 00:00:00</t>
        </is>
      </c>
    </row>
    <row r="2280">
      <c r="B2280" s="3" t="inlineStr">
        <is>
          <t>AvailableForSaleDebtSecuritiesAmortizedCostBasis</t>
        </is>
      </c>
      <c r="C2280" s="3" t="inlineStr">
        <is>
          <t>2019-09-28</t>
        </is>
      </c>
      <c r="D2280" s="3" t="n"/>
      <c r="E2280" s="3" t="inlineStr">
        <is>
          <t>instant</t>
        </is>
      </c>
      <c r="F2280" s="3" t="inlineStr">
        <is>
          <t>176876000000.0</t>
        </is>
      </c>
      <c r="G2280" s="3" t="inlineStr">
        <is>
          <t>usd</t>
        </is>
      </c>
      <c r="H2280" s="3" t="inlineStr">
        <is>
          <t>-6</t>
        </is>
      </c>
      <c r="I2280" s="3" t="inlineStr">
        <is>
          <t>us-gaap:FairValueInputsLevel2Member</t>
        </is>
      </c>
      <c r="J228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EtMS0xLTA_a26711a7-cf70-41ad-b985-9782fcc74ad6</t>
        </is>
      </c>
      <c r="K2280" s="3" t="inlineStr">
        <is>
          <t>2020-10-30 00:00:00</t>
        </is>
      </c>
    </row>
    <row r="2281">
      <c r="B2281" s="3" t="inlineStr">
        <is>
          <t>AvailableForSaleDebtSecuritiesAccumulatedGrossUnrealizedGainBeforeTax</t>
        </is>
      </c>
      <c r="C2281" s="3" t="inlineStr">
        <is>
          <t>2019-09-28</t>
        </is>
      </c>
      <c r="D2281" s="3" t="n"/>
      <c r="E2281" s="3" t="inlineStr">
        <is>
          <t>instant</t>
        </is>
      </c>
      <c r="F2281" s="3" t="inlineStr">
        <is>
          <t>1202000000.0</t>
        </is>
      </c>
      <c r="G2281" s="3" t="inlineStr">
        <is>
          <t>usd</t>
        </is>
      </c>
      <c r="H2281" s="3" t="inlineStr">
        <is>
          <t>-6</t>
        </is>
      </c>
      <c r="I2281" s="3" t="inlineStr">
        <is>
          <t>us-gaap:FairValueInputsLevel2Member</t>
        </is>
      </c>
      <c r="J228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MtMS0xLTA_75283b08-cb0c-4520-ab01-0ece1f430445</t>
        </is>
      </c>
      <c r="K2281" s="3" t="inlineStr">
        <is>
          <t>2020-10-30 00:00:00</t>
        </is>
      </c>
    </row>
    <row r="2282">
      <c r="B2282" s="3" t="inlineStr">
        <is>
          <t>AvailableForSaleDebtSecuritiesAccumulatedGrossUnrealizedLossBeforeTax</t>
        </is>
      </c>
      <c r="C2282" s="3" t="inlineStr">
        <is>
          <t>2019-09-28</t>
        </is>
      </c>
      <c r="D2282" s="3" t="n"/>
      <c r="E2282" s="3" t="inlineStr">
        <is>
          <t>instant</t>
        </is>
      </c>
      <c r="F2282" s="3" t="inlineStr">
        <is>
          <t>281000000.0</t>
        </is>
      </c>
      <c r="G2282" s="3" t="inlineStr">
        <is>
          <t>usd</t>
        </is>
      </c>
      <c r="H2282" s="3" t="inlineStr">
        <is>
          <t>-6</t>
        </is>
      </c>
      <c r="I2282" s="3" t="inlineStr">
        <is>
          <t>us-gaap:FairValueInputsLevel2Member</t>
        </is>
      </c>
      <c r="J228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UtMS0xLTA_bf98ec6d-b0af-4482-b840-ea3c8383973e</t>
        </is>
      </c>
      <c r="K2282" s="3" t="inlineStr">
        <is>
          <t>2020-10-30 00:00:00</t>
        </is>
      </c>
    </row>
    <row r="2283">
      <c r="B2283" s="3" t="inlineStr">
        <is>
          <t>AvailableForSaleSecuritiesDebtSecurities</t>
        </is>
      </c>
      <c r="C2283" s="3" t="inlineStr">
        <is>
          <t>2019-09-28</t>
        </is>
      </c>
      <c r="D2283" s="3" t="n"/>
      <c r="E2283" s="3" t="inlineStr">
        <is>
          <t>instant</t>
        </is>
      </c>
      <c r="F2283" s="3" t="inlineStr">
        <is>
          <t>177797000000.0</t>
        </is>
      </c>
      <c r="G2283" s="3" t="inlineStr">
        <is>
          <t>usd</t>
        </is>
      </c>
      <c r="H2283" s="3" t="inlineStr">
        <is>
          <t>-6</t>
        </is>
      </c>
      <c r="I2283" s="3" t="inlineStr">
        <is>
          <t>us-gaap:FairValueInputsLevel2Member</t>
        </is>
      </c>
      <c r="J228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ctMS0xLTA_a50426c5-78fa-4ff2-aa99-4320fbb43d09</t>
        </is>
      </c>
      <c r="K2283" s="3" t="inlineStr">
        <is>
          <t>2020-10-30 00:00:00</t>
        </is>
      </c>
    </row>
    <row r="2284">
      <c r="B2284" s="3" t="inlineStr">
        <is>
          <t>CashAndCashEquivalentsAtCarryingValue</t>
        </is>
      </c>
      <c r="C2284" s="3" t="inlineStr">
        <is>
          <t>2019-09-28</t>
        </is>
      </c>
      <c r="D2284" s="3" t="n"/>
      <c r="E2284" s="3" t="inlineStr">
        <is>
          <t>instant</t>
        </is>
      </c>
      <c r="F2284" s="3" t="inlineStr">
        <is>
          <t>20743000000.0</t>
        </is>
      </c>
      <c r="G2284" s="3" t="inlineStr">
        <is>
          <t>usd</t>
        </is>
      </c>
      <c r="H2284" s="3" t="inlineStr">
        <is>
          <t>-6</t>
        </is>
      </c>
      <c r="I2284" s="3" t="inlineStr">
        <is>
          <t>us-gaap:FairValueInputsLevel2Member</t>
        </is>
      </c>
      <c r="J228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ktMS0xLTA_cac4147b-9341-4a42-846f-90002f073dc9</t>
        </is>
      </c>
      <c r="K2284" s="3" t="inlineStr">
        <is>
          <t>2020-10-30 00:00:00</t>
        </is>
      </c>
    </row>
    <row r="2285">
      <c r="B2285" s="3" t="inlineStr">
        <is>
          <t>MarketableSecuritiesCurrent</t>
        </is>
      </c>
      <c r="C2285" s="3" t="inlineStr">
        <is>
          <t>2019-09-28</t>
        </is>
      </c>
      <c r="D2285" s="3" t="n"/>
      <c r="E2285" s="3" t="inlineStr">
        <is>
          <t>instant</t>
        </is>
      </c>
      <c r="F2285" s="3" t="inlineStr">
        <is>
          <t>51713000000.0</t>
        </is>
      </c>
      <c r="G2285" s="3" t="inlineStr">
        <is>
          <t>usd</t>
        </is>
      </c>
      <c r="H2285" s="3" t="inlineStr">
        <is>
          <t>-6</t>
        </is>
      </c>
      <c r="I2285" s="3" t="inlineStr">
        <is>
          <t>us-gaap:FairValueInputsLevel2Member</t>
        </is>
      </c>
      <c r="J228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ExLTEtMS0w_047320bc-dd04-4502-8161-085f7b65ce71</t>
        </is>
      </c>
      <c r="K2285" s="3" t="inlineStr">
        <is>
          <t>2020-10-30 00:00:00</t>
        </is>
      </c>
    </row>
    <row r="2286">
      <c r="B2286" s="3" t="inlineStr">
        <is>
          <t>MarketableSecuritiesNoncurrent</t>
        </is>
      </c>
      <c r="C2286" s="3" t="inlineStr">
        <is>
          <t>2019-09-28</t>
        </is>
      </c>
      <c r="D2286" s="3" t="n"/>
      <c r="E2286" s="3" t="inlineStr">
        <is>
          <t>instant</t>
        </is>
      </c>
      <c r="F2286" s="3" t="inlineStr">
        <is>
          <t>105341000000.0</t>
        </is>
      </c>
      <c r="G2286" s="3" t="inlineStr">
        <is>
          <t>usd</t>
        </is>
      </c>
      <c r="H2286" s="3" t="inlineStr">
        <is>
          <t>-6</t>
        </is>
      </c>
      <c r="I2286" s="3" t="inlineStr">
        <is>
          <t>us-gaap:FairValueInputsLevel2Member</t>
        </is>
      </c>
      <c r="J228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2LTEzLTEtMS0w_195f9607-3abc-4ec1-a85c-057923833bfd</t>
        </is>
      </c>
      <c r="K2286" s="3" t="inlineStr">
        <is>
          <t>2020-10-30 00:00:00</t>
        </is>
      </c>
    </row>
    <row r="2287">
      <c r="B2287" s="3" t="inlineStr">
        <is>
          <t>LongTermDebtFairValue</t>
        </is>
      </c>
      <c r="C2287" s="3" t="inlineStr">
        <is>
          <t>2019-09-28</t>
        </is>
      </c>
      <c r="D2287" s="3" t="n"/>
      <c r="E2287" s="3" t="inlineStr">
        <is>
          <t>instant</t>
        </is>
      </c>
      <c r="F2287" s="3" t="inlineStr">
        <is>
          <t>107500000000.0</t>
        </is>
      </c>
      <c r="G2287" s="3" t="inlineStr">
        <is>
          <t>usd</t>
        </is>
      </c>
      <c r="H2287" s="3" t="inlineStr">
        <is>
          <t>-8</t>
        </is>
      </c>
      <c r="I2287" s="3" t="inlineStr">
        <is>
          <t>us-gaap:FairValueInputsLevel2Member</t>
        </is>
      </c>
      <c r="J2287"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I0NzE_ff654d68-3ef3-4ad6-9307-5d408bd477f3</t>
        </is>
      </c>
      <c r="K2287" s="3" t="inlineStr">
        <is>
          <t>2020-10-30 00:00:00</t>
        </is>
      </c>
    </row>
    <row r="2288">
      <c r="B2288" s="3" t="inlineStr">
        <is>
          <t>ChangeInUnrealizedGainLossOnFairValueHedgingInstruments1</t>
        </is>
      </c>
      <c r="C2288" s="3" t="inlineStr">
        <is>
          <t>2020-09-26</t>
        </is>
      </c>
      <c r="D2288" s="3" t="inlineStr">
        <is>
          <t>2019-09-29</t>
        </is>
      </c>
      <c r="E2288" s="3" t="inlineStr">
        <is>
          <t>duration</t>
        </is>
      </c>
      <c r="F2288" s="3" t="inlineStr">
        <is>
          <t>1114000000.0</t>
        </is>
      </c>
      <c r="G2288" s="3" t="inlineStr">
        <is>
          <t>usd</t>
        </is>
      </c>
      <c r="H2288" s="3" t="inlineStr">
        <is>
          <t>-6</t>
        </is>
      </c>
      <c r="I2288" s="3" t="inlineStr">
        <is>
          <t>us-gaap:InterestRateContractMember us-gaap:NonoperatingIncomeExpenseMember</t>
        </is>
      </c>
      <c r="J2288"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MtMS0xLTEtMA_52d2e2f9-6f0d-42aa-a5f5-bce8955156e9</t>
        </is>
      </c>
      <c r="K2288" s="3" t="inlineStr">
        <is>
          <t>2020-10-30 00:00:00</t>
        </is>
      </c>
    </row>
    <row r="2289">
      <c r="B2289" s="3" t="inlineStr">
        <is>
          <t>ChangeInUnrealizedGainLossOnHedgedItemInFairValueHedge1</t>
        </is>
      </c>
      <c r="C2289" s="3" t="inlineStr">
        <is>
          <t>2020-09-26</t>
        </is>
      </c>
      <c r="D2289" s="3" t="inlineStr">
        <is>
          <t>2019-09-29</t>
        </is>
      </c>
      <c r="E2289" s="3" t="inlineStr">
        <is>
          <t>duration</t>
        </is>
      </c>
      <c r="F2289" s="3" t="inlineStr">
        <is>
          <t>-1114000000.0</t>
        </is>
      </c>
      <c r="G2289" s="3" t="inlineStr">
        <is>
          <t>usd</t>
        </is>
      </c>
      <c r="H2289" s="3" t="inlineStr">
        <is>
          <t>-6</t>
        </is>
      </c>
      <c r="I2289" s="3" t="inlineStr">
        <is>
          <t>us-gaap:InterestRateContractMember us-gaap:NonoperatingIncomeExpenseMember</t>
        </is>
      </c>
      <c r="J2289"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gtMS0xLTEtMA_73b0a61a-2bda-4e1d-b545-c9a5196713e6</t>
        </is>
      </c>
      <c r="K2289" s="3" t="inlineStr">
        <is>
          <t>2020-10-30 00:00:00</t>
        </is>
      </c>
    </row>
    <row r="2290">
      <c r="B2290" s="3" t="inlineStr">
        <is>
          <t>DebtInstrumentCarryingAmount</t>
        </is>
      </c>
      <c r="C2290" s="3" t="inlineStr">
        <is>
          <t>2019-09-28</t>
        </is>
      </c>
      <c r="D2290" s="3" t="n"/>
      <c r="E2290" s="3" t="inlineStr">
        <is>
          <t>instant</t>
        </is>
      </c>
      <c r="F2290" s="3" t="inlineStr">
        <is>
          <t>4250000000.0</t>
        </is>
      </c>
      <c r="G2290" s="3" t="inlineStr">
        <is>
          <t>usd</t>
        </is>
      </c>
      <c r="H2290" s="3" t="inlineStr">
        <is>
          <t>-6</t>
        </is>
      </c>
      <c r="I2290" s="3" t="inlineStr">
        <is>
          <t>aapl:A20132019DebtIssuancesMember aapl:FloatingRateNotesMember</t>
        </is>
      </c>
      <c r="J229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Ny0xLTEtOTEz_404720a9-08ed-4a54-80c0-8bcdebeeba5b</t>
        </is>
      </c>
      <c r="K2290" s="3" t="inlineStr">
        <is>
          <t>2020-10-30 00:00:00</t>
        </is>
      </c>
    </row>
    <row r="2291">
      <c r="B2291" s="3" t="inlineStr">
        <is>
          <t>StockholdersEquity</t>
        </is>
      </c>
      <c r="C2291" s="3" t="inlineStr">
        <is>
          <t>2019-09-28</t>
        </is>
      </c>
      <c r="D2291" s="3" t="n"/>
      <c r="E2291" s="3" t="inlineStr">
        <is>
          <t>instant</t>
        </is>
      </c>
      <c r="F2291" s="3" t="inlineStr">
        <is>
          <t>-1463000000.0</t>
        </is>
      </c>
      <c r="G2291" s="3" t="inlineStr">
        <is>
          <t>usd</t>
        </is>
      </c>
      <c r="H2291" s="3" t="inlineStr">
        <is>
          <t>-6</t>
        </is>
      </c>
      <c r="I2291" s="3" t="inlineStr">
        <is>
          <t>us-gaap:AccumulatedTranslationAdjustmentMember</t>
        </is>
      </c>
      <c r="J2291"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ctMS0xLTEtMA_9dfb914b-67ac-4033-906f-56fe41c23d26</t>
        </is>
      </c>
      <c r="K2291" s="3" t="inlineStr">
        <is>
          <t>2020-10-30 00:00:00</t>
        </is>
      </c>
    </row>
    <row r="2292">
      <c r="B2292" s="3" t="inlineStr">
        <is>
          <t>OciBeforeReclassificationsBeforeTaxAttributableToParent</t>
        </is>
      </c>
      <c r="C2292" s="3" t="inlineStr">
        <is>
          <t>2019-09-28</t>
        </is>
      </c>
      <c r="D2292" s="3" t="inlineStr">
        <is>
          <t>2018-09-30</t>
        </is>
      </c>
      <c r="E2292" s="3" t="inlineStr">
        <is>
          <t>duration</t>
        </is>
      </c>
      <c r="F2292" s="3" t="inlineStr">
        <is>
          <t>-421000000.0</t>
        </is>
      </c>
      <c r="G2292" s="3" t="inlineStr">
        <is>
          <t>usd</t>
        </is>
      </c>
      <c r="H2292" s="3" t="inlineStr">
        <is>
          <t>-6</t>
        </is>
      </c>
      <c r="I2292" s="3" t="inlineStr">
        <is>
          <t>us-gaap:AccumulatedTranslationAdjustmentMember</t>
        </is>
      </c>
      <c r="J2292"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ItMS0xLTEtMA_5dcdf2da-80b9-4c15-9fd8-b3e40a7c9562</t>
        </is>
      </c>
      <c r="K2292" s="3" t="inlineStr">
        <is>
          <t>2020-10-30 00:00:00</t>
        </is>
      </c>
    </row>
    <row r="2293">
      <c r="B2293" s="3" t="inlineStr">
        <is>
          <t>ReclassificationFromAociCurrentPeriodBeforeTaxAttributableToParent</t>
        </is>
      </c>
      <c r="C2293" s="3" t="inlineStr">
        <is>
          <t>2019-09-28</t>
        </is>
      </c>
      <c r="D2293" s="3" t="inlineStr">
        <is>
          <t>2018-09-30</t>
        </is>
      </c>
      <c r="E2293" s="3" t="inlineStr">
        <is>
          <t>duration</t>
        </is>
      </c>
      <c r="F2293" s="3" t="n"/>
      <c r="G2293" s="3" t="inlineStr">
        <is>
          <t>usd</t>
        </is>
      </c>
      <c r="H2293" s="3" t="inlineStr">
        <is>
          <t>-6</t>
        </is>
      </c>
      <c r="I2293" s="3" t="inlineStr">
        <is>
          <t>us-gaap:AccumulatedTranslationAdjustmentMember</t>
        </is>
      </c>
      <c r="J2293"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MtMS0xLTEtMA_8cbed3c2-cd94-4aa2-8279-1db677527e3c</t>
        </is>
      </c>
      <c r="K2293" s="3" t="inlineStr">
        <is>
          <t>2020-10-30 00:00:00</t>
        </is>
      </c>
    </row>
    <row r="2294">
      <c r="B2294" s="3" t="inlineStr">
        <is>
          <t>OtherComprehensiveIncomeLossTaxPortionAttributableToParent1</t>
        </is>
      </c>
      <c r="C2294" s="3" t="inlineStr">
        <is>
          <t>2019-09-28</t>
        </is>
      </c>
      <c r="D2294" s="3" t="inlineStr">
        <is>
          <t>2018-09-30</t>
        </is>
      </c>
      <c r="E2294" s="3" t="inlineStr">
        <is>
          <t>duration</t>
        </is>
      </c>
      <c r="F2294" s="3" t="inlineStr">
        <is>
          <t>-13000000.0</t>
        </is>
      </c>
      <c r="G2294" s="3" t="inlineStr">
        <is>
          <t>usd</t>
        </is>
      </c>
      <c r="H2294" s="3" t="inlineStr">
        <is>
          <t>-6</t>
        </is>
      </c>
      <c r="I2294" s="3" t="inlineStr">
        <is>
          <t>us-gaap:AccumulatedTranslationAdjustmentMember</t>
        </is>
      </c>
      <c r="J2294"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QtMS0xLTEtMA_bc5439da-0824-4269-a748-920ce38c3715</t>
        </is>
      </c>
      <c r="K2294" s="3" t="inlineStr">
        <is>
          <t>2020-10-30 00:00:00</t>
        </is>
      </c>
    </row>
    <row r="2295">
      <c r="B2295" s="3" t="inlineStr">
        <is>
          <t>OtherComprehensiveIncomeLossNetOfTaxPortionAttributableToParent</t>
        </is>
      </c>
      <c r="C2295" s="3" t="inlineStr">
        <is>
          <t>2019-09-28</t>
        </is>
      </c>
      <c r="D2295" s="3" t="inlineStr">
        <is>
          <t>2018-09-30</t>
        </is>
      </c>
      <c r="E2295" s="3" t="inlineStr">
        <is>
          <t>duration</t>
        </is>
      </c>
      <c r="F2295" s="3" t="inlineStr">
        <is>
          <t>-408000000.0</t>
        </is>
      </c>
      <c r="G2295" s="3" t="inlineStr">
        <is>
          <t>usd</t>
        </is>
      </c>
      <c r="H2295" s="3" t="inlineStr">
        <is>
          <t>-6</t>
        </is>
      </c>
      <c r="I2295" s="3" t="inlineStr">
        <is>
          <t>us-gaap:AccumulatedTranslationAdjustmentMember</t>
        </is>
      </c>
      <c r="J229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UtMS0xLTEtMA_bafd1847-4ac9-4e2f-b72a-8390e7b2d80c</t>
        </is>
      </c>
      <c r="K2295" s="3" t="inlineStr">
        <is>
          <t>2020-10-30 00:00:00</t>
        </is>
      </c>
    </row>
    <row r="2296">
      <c r="B2296" s="3" t="inlineStr">
        <is>
          <t>PropertyPlantAndEquipmentGross</t>
        </is>
      </c>
      <c r="C2296" s="3" t="inlineStr">
        <is>
          <t>2019-09-28</t>
        </is>
      </c>
      <c r="D2296" s="3" t="n"/>
      <c r="E2296" s="3" t="inlineStr">
        <is>
          <t>instant</t>
        </is>
      </c>
      <c r="F2296" s="3" t="inlineStr">
        <is>
          <t>17085000000.0</t>
        </is>
      </c>
      <c r="G2296" s="3" t="inlineStr">
        <is>
          <t>usd</t>
        </is>
      </c>
      <c r="H2296" s="3" t="inlineStr">
        <is>
          <t>-6</t>
        </is>
      </c>
      <c r="I2296" s="3" t="inlineStr">
        <is>
          <t>us-gaap:LandAndBuildingMember</t>
        </is>
      </c>
      <c r="J2296"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EtMy0xLTEtMA_81b55c7a-1728-451d-b91c-147fa8729b98</t>
        </is>
      </c>
      <c r="K2296" s="3" t="inlineStr">
        <is>
          <t>2020-10-30 00:00:00</t>
        </is>
      </c>
    </row>
    <row r="2297">
      <c r="B2297" s="3" t="inlineStr">
        <is>
          <t>StockholdersEquity</t>
        </is>
      </c>
      <c r="C2297" s="3" t="inlineStr">
        <is>
          <t>2017-09-30</t>
        </is>
      </c>
      <c r="D2297" s="3" t="n"/>
      <c r="E2297" s="3" t="inlineStr">
        <is>
          <t>instant</t>
        </is>
      </c>
      <c r="F2297" s="3" t="inlineStr">
        <is>
          <t>-150000000.0</t>
        </is>
      </c>
      <c r="G2297" s="3" t="inlineStr">
        <is>
          <t>usd</t>
        </is>
      </c>
      <c r="H2297" s="3" t="inlineStr">
        <is>
          <t>-6</t>
        </is>
      </c>
      <c r="I2297" s="3" t="inlineStr">
        <is>
          <t>us-gaap:AccumulatedOtherComprehensiveIncomeMember</t>
        </is>
      </c>
      <c r="J2297"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ItNS0xLTEtMA_84a29721-7da8-42a8-8edc-950772dc3d0c</t>
        </is>
      </c>
      <c r="K2297" s="3" t="inlineStr">
        <is>
          <t>2020-10-30 00:00:00</t>
        </is>
      </c>
    </row>
    <row r="2298">
      <c r="B2298" s="3" t="inlineStr">
        <is>
          <t>StockholdersEquity__dim__AccumulatedOtherComprehensiveIncomeMember</t>
        </is>
      </c>
      <c r="C2298" s="3" t="inlineStr">
        <is>
          <t>2017-09-30</t>
        </is>
      </c>
      <c r="D2298" s="3" t="n"/>
      <c r="E2298" s="3" t="inlineStr">
        <is>
          <t>instant</t>
        </is>
      </c>
      <c r="F2298" s="3" t="inlineStr">
        <is>
          <t>-150000000.0</t>
        </is>
      </c>
      <c r="G2298" s="3" t="inlineStr">
        <is>
          <t>usd</t>
        </is>
      </c>
      <c r="H2298" s="3" t="inlineStr">
        <is>
          <t>-6</t>
        </is>
      </c>
      <c r="I2298" s="3" t="inlineStr">
        <is>
          <t>us-gaap:AccumulatedOtherComprehensiveIncomeMember</t>
        </is>
      </c>
      <c r="J2298"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jItNS0xLTEtMA_84a29721-7da8-42a8-8edc-950772dc3d0c</t>
        </is>
      </c>
      <c r="K2298" s="3" t="inlineStr">
        <is>
          <t>2020-10-30 00:00:00</t>
        </is>
      </c>
    </row>
    <row r="2299">
      <c r="B2299" s="3" t="inlineStr">
        <is>
          <t>OciBeforeReclassificationsBeforeTaxAttributableToParent</t>
        </is>
      </c>
      <c r="C2299" s="3" t="inlineStr">
        <is>
          <t>2020-09-26</t>
        </is>
      </c>
      <c r="D2299" s="3" t="inlineStr">
        <is>
          <t>2019-09-29</t>
        </is>
      </c>
      <c r="E2299" s="3" t="inlineStr">
        <is>
          <t>duration</t>
        </is>
      </c>
      <c r="F2299" s="3" t="inlineStr">
        <is>
          <t>1766000000.0</t>
        </is>
      </c>
      <c r="G2299" s="3" t="inlineStr">
        <is>
          <t>usd</t>
        </is>
      </c>
      <c r="H2299" s="3" t="inlineStr">
        <is>
          <t>-6</t>
        </is>
      </c>
      <c r="I2299" s="3" t="inlineStr">
        <is>
          <t>us-gaap:AccumulatedOtherComprehensiveIncomeMember</t>
        </is>
      </c>
      <c r="J2299"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gtNy0xLTEtMA_bcd54c66-7948-46b8-b659-4c90a5002a4c</t>
        </is>
      </c>
      <c r="K2299" s="3" t="inlineStr">
        <is>
          <t>2020-10-30 00:00:00</t>
        </is>
      </c>
    </row>
    <row r="2300">
      <c r="B2300" s="3" t="inlineStr">
        <is>
          <t>ReclassificationFromAociCurrentPeriodBeforeTaxAttributableToParent</t>
        </is>
      </c>
      <c r="C2300" s="3" t="inlineStr">
        <is>
          <t>2020-09-26</t>
        </is>
      </c>
      <c r="D2300" s="3" t="inlineStr">
        <is>
          <t>2019-09-29</t>
        </is>
      </c>
      <c r="E2300" s="3" t="inlineStr">
        <is>
          <t>duration</t>
        </is>
      </c>
      <c r="F2300" s="3" t="inlineStr">
        <is>
          <t>1627000000.0</t>
        </is>
      </c>
      <c r="G2300" s="3" t="inlineStr">
        <is>
          <t>usd</t>
        </is>
      </c>
      <c r="H2300" s="3" t="inlineStr">
        <is>
          <t>-6</t>
        </is>
      </c>
      <c r="I2300" s="3" t="inlineStr">
        <is>
          <t>us-gaap:AccumulatedOtherComprehensiveIncomeMember</t>
        </is>
      </c>
      <c r="J2300"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ktNy0xLTEtMA_0f382c87-eb4c-4853-912f-93532b1286af</t>
        </is>
      </c>
      <c r="K2300" s="3" t="inlineStr">
        <is>
          <t>2020-10-30 00:00:00</t>
        </is>
      </c>
    </row>
    <row r="2301">
      <c r="B2301" s="3" t="inlineStr">
        <is>
          <t>OtherComprehensiveIncomeLossTaxPortionAttributableToParent1</t>
        </is>
      </c>
      <c r="C2301" s="3" t="inlineStr">
        <is>
          <t>2020-09-26</t>
        </is>
      </c>
      <c r="D2301" s="3" t="inlineStr">
        <is>
          <t>2019-09-29</t>
        </is>
      </c>
      <c r="E2301" s="3" t="inlineStr">
        <is>
          <t>duration</t>
        </is>
      </c>
      <c r="F2301" s="3" t="inlineStr">
        <is>
          <t>97000000.0</t>
        </is>
      </c>
      <c r="G2301" s="3" t="inlineStr">
        <is>
          <t>usd</t>
        </is>
      </c>
      <c r="H2301" s="3" t="inlineStr">
        <is>
          <t>-6</t>
        </is>
      </c>
      <c r="I2301" s="3" t="inlineStr">
        <is>
          <t>us-gaap:AccumulatedOtherComprehensiveIncomeMember</t>
        </is>
      </c>
      <c r="J2301"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wLTctMS0xLTA_044fd7ff-85a7-4235-85e2-0d03461db97b</t>
        </is>
      </c>
      <c r="K2301" s="3" t="inlineStr">
        <is>
          <t>2020-10-30 00:00:00</t>
        </is>
      </c>
    </row>
    <row r="2302">
      <c r="B2302" s="3" t="inlineStr">
        <is>
          <t>OtherComprehensiveIncomeUnrealizedGainLossOnDerivativesArisingDuringPeriodBeforeTax</t>
        </is>
      </c>
      <c r="C2302" s="3" t="inlineStr">
        <is>
          <t>2018-09-29</t>
        </is>
      </c>
      <c r="D2302" s="3" t="inlineStr">
        <is>
          <t>2017-10-01</t>
        </is>
      </c>
      <c r="E2302" s="3" t="inlineStr">
        <is>
          <t>duration</t>
        </is>
      </c>
      <c r="F2302" s="3" t="inlineStr">
        <is>
          <t>683000000.0</t>
        </is>
      </c>
      <c r="G2302" s="3" t="inlineStr">
        <is>
          <t>usd</t>
        </is>
      </c>
      <c r="H2302" s="3" t="inlineStr">
        <is>
          <t>-6</t>
        </is>
      </c>
      <c r="I2302" s="3" t="inlineStr">
        <is>
          <t>us-gaap:CashFlowHedgingMember</t>
        </is>
      </c>
      <c r="J2302"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UtNS0xLTEtMA_b0b0b303-647b-4f36-a7db-bfcc87eca5e8</t>
        </is>
      </c>
      <c r="K2302" s="3" t="inlineStr">
        <is>
          <t>2020-10-30 00:00:00</t>
        </is>
      </c>
    </row>
    <row r="2303">
      <c r="B2303" s="3" t="inlineStr">
        <is>
          <t>DerivativeInstrumentsGainLossReclassifiedFromAccumulatedOCIIntoIncomeEffectivePortionNet</t>
        </is>
      </c>
      <c r="C2303" s="3" t="inlineStr">
        <is>
          <t>2018-09-29</t>
        </is>
      </c>
      <c r="D2303" s="3" t="inlineStr">
        <is>
          <t>2017-10-01</t>
        </is>
      </c>
      <c r="E2303" s="3" t="inlineStr">
        <is>
          <t>duration</t>
        </is>
      </c>
      <c r="F2303" s="3" t="inlineStr">
        <is>
          <t>-481000000.0</t>
        </is>
      </c>
      <c r="G2303" s="3" t="inlineStr">
        <is>
          <t>usd</t>
        </is>
      </c>
      <c r="H2303" s="3" t="inlineStr">
        <is>
          <t>-6</t>
        </is>
      </c>
      <c r="I2303" s="3" t="inlineStr">
        <is>
          <t>us-gaap:CashFlowHedgingMember</t>
        </is>
      </c>
      <c r="J2303"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0LTUtMS0xLTA_f55e9423-c2be-43ad-874f-db9d00fc0a5b</t>
        </is>
      </c>
      <c r="K2303" s="3" t="inlineStr">
        <is>
          <t>2020-10-30 00:00:00</t>
        </is>
      </c>
    </row>
    <row r="2304">
      <c r="B2304" s="3" t="inlineStr">
        <is>
          <t>DebtInstrumentInterestRateStatedPercentage</t>
        </is>
      </c>
      <c r="C2304" s="3" t="inlineStr">
        <is>
          <t>2020-09-26</t>
        </is>
      </c>
      <c r="D2304" s="3" t="n"/>
      <c r="E2304" s="3" t="inlineStr">
        <is>
          <t>instant</t>
        </is>
      </c>
      <c r="F2304" s="3" t="inlineStr">
        <is>
          <t>0.005</t>
        </is>
      </c>
      <c r="G2304" s="3" t="inlineStr">
        <is>
          <t>number</t>
        </is>
      </c>
      <c r="H2304" s="3" t="inlineStr">
        <is>
          <t>INF</t>
        </is>
      </c>
      <c r="I2304" s="3" t="inlineStr">
        <is>
          <t>aapl:FirstQuarter2020DebtIssuanceMember aapl:FixedRateNotesMember srt:MaximumMember</t>
        </is>
      </c>
      <c r="J2304"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MC0xLTEtOTEzL3RleHRyZWdpb246NjZmNDllOWEwNzljNGZlZjg3MDFjMjRlMDczMGFkZDlfMjA_9638bf99-f7e6-4139-8971-20e0a1a9e0d5</t>
        </is>
      </c>
      <c r="K2304" s="3" t="inlineStr">
        <is>
          <t>2020-10-30 00:00:00</t>
        </is>
      </c>
    </row>
    <row r="2305">
      <c r="B2305" s="3" t="inlineStr">
        <is>
          <t>DebtInstrumentInterestRateEffectivePercentage</t>
        </is>
      </c>
      <c r="C2305" s="3" t="inlineStr">
        <is>
          <t>2020-09-26</t>
        </is>
      </c>
      <c r="D2305" s="3" t="n"/>
      <c r="E2305" s="3" t="inlineStr">
        <is>
          <t>instant</t>
        </is>
      </c>
      <c r="F2305" s="3" t="inlineStr">
        <is>
          <t>0.005600000000000001</t>
        </is>
      </c>
      <c r="G2305" s="3" t="inlineStr">
        <is>
          <t>number</t>
        </is>
      </c>
      <c r="H2305" s="3" t="inlineStr">
        <is>
          <t>4</t>
        </is>
      </c>
      <c r="I2305" s="3" t="inlineStr">
        <is>
          <t>aapl:FirstQuarter2020DebtIssuanceMember aapl:FixedRateNotesMember srt:MaximumMember</t>
        </is>
      </c>
      <c r="J230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NS0xLTEtOTEzL3RleHRyZWdpb246OTY1MzQ4OGQyNWRlNDliNDhmNzM4ZTA1NWNlY2ZiMjNfOQ_dcb1841b-d2fd-4e14-873e-b5aa8f580e25</t>
        </is>
      </c>
      <c r="K2305" s="3" t="inlineStr">
        <is>
          <t>2020-10-30 00:00:00</t>
        </is>
      </c>
    </row>
    <row r="2306">
      <c r="B2306" s="3" t="inlineStr">
        <is>
          <t>DebtInstrumentCarryingAmount</t>
        </is>
      </c>
      <c r="C2306" s="3" t="inlineStr">
        <is>
          <t>2020-09-26</t>
        </is>
      </c>
      <c r="D2306" s="3" t="n"/>
      <c r="E2306" s="3" t="inlineStr">
        <is>
          <t>instant</t>
        </is>
      </c>
      <c r="F2306" s="3" t="inlineStr">
        <is>
          <t>2341000000.0</t>
        </is>
      </c>
      <c r="G2306" s="3" t="inlineStr">
        <is>
          <t>usd</t>
        </is>
      </c>
      <c r="H2306" s="3" t="inlineStr">
        <is>
          <t>-6</t>
        </is>
      </c>
      <c r="I2306" s="3" t="inlineStr">
        <is>
          <t>aapl:FirstQuarter2020DebtIssuanceMember aapl:FixedRateNotesMember</t>
        </is>
      </c>
      <c r="J230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My0xLTEtOTEz_ef1ea061-486e-4b8f-871a-74fa42f5d4eb</t>
        </is>
      </c>
      <c r="K2306" s="3" t="inlineStr">
        <is>
          <t>2020-10-30 00:00:00</t>
        </is>
      </c>
    </row>
    <row r="2307">
      <c r="B2307" s="3" t="inlineStr">
        <is>
          <t>EffectiveIncomeTaxRateReconciliationAtFederalStatutoryIncomeTaxRate</t>
        </is>
      </c>
      <c r="C2307" s="3" t="inlineStr">
        <is>
          <t>2018-01-01</t>
        </is>
      </c>
      <c r="D2307" s="3" t="inlineStr">
        <is>
          <t>2018-01-01</t>
        </is>
      </c>
      <c r="E2307" s="3" t="inlineStr">
        <is>
          <t>duration</t>
        </is>
      </c>
      <c r="F2307" s="3" t="inlineStr">
        <is>
          <t>0.21</t>
        </is>
      </c>
      <c r="G2307" s="3" t="inlineStr">
        <is>
          <t>number</t>
        </is>
      </c>
      <c r="H2307" s="3" t="inlineStr">
        <is>
          <t>INF</t>
        </is>
      </c>
      <c r="I2307" s="3" t="n"/>
      <c r="J2307"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EwOTk1MTE2NDU0OTk_39227ab7-7373-4c9d-aa1f-f97bbd7d4a72</t>
        </is>
      </c>
      <c r="K2307" s="3" t="inlineStr">
        <is>
          <t>2020-10-30 00:00:00</t>
        </is>
      </c>
    </row>
    <row r="2308">
      <c r="B2308" s="3" t="inlineStr">
        <is>
          <t>NonoperatingIncomeExpense</t>
        </is>
      </c>
      <c r="C2308" s="3" t="inlineStr">
        <is>
          <t>2020-09-26</t>
        </is>
      </c>
      <c r="D2308" s="3" t="inlineStr">
        <is>
          <t>2019-09-29</t>
        </is>
      </c>
      <c r="E2308" s="3" t="inlineStr">
        <is>
          <t>duration</t>
        </is>
      </c>
      <c r="F2308" s="3" t="inlineStr">
        <is>
          <t>82000000.0</t>
        </is>
      </c>
      <c r="G2308" s="3" t="inlineStr">
        <is>
          <t>usd</t>
        </is>
      </c>
      <c r="H2308" s="3" t="inlineStr">
        <is>
          <t>-6</t>
        </is>
      </c>
      <c r="I2308" s="3" t="inlineStr">
        <is>
          <t>us-gaap:ReclassificationOutOfAccumulatedOtherComprehensiveIncomeMember us-gaap:AccumulatedNetUnrealizedInvestmentGainLossMember</t>
        </is>
      </c>
      <c r="J2308"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ctNC0xLTEtMA_5d6c44fd-9a1e-4aa1-b36d-7db027dca1c7</t>
        </is>
      </c>
      <c r="K2308" s="3" t="inlineStr">
        <is>
          <t>2020-10-30 00:00:00</t>
        </is>
      </c>
    </row>
    <row r="2309">
      <c r="B2309" s="3" t="inlineStr">
        <is>
          <t>OtherComprehensiveIncomeUnrealizedGainLossOnDerivativesArisingDuringPeriodBeforeTax</t>
        </is>
      </c>
      <c r="C2309" s="3" t="inlineStr">
        <is>
          <t>2018-09-29</t>
        </is>
      </c>
      <c r="D2309" s="3" t="inlineStr">
        <is>
          <t>2017-10-01</t>
        </is>
      </c>
      <c r="E2309" s="3" t="inlineStr">
        <is>
          <t>duration</t>
        </is>
      </c>
      <c r="F2309" s="3" t="inlineStr">
        <is>
          <t>1000000.0</t>
        </is>
      </c>
      <c r="G2309" s="3" t="inlineStr">
        <is>
          <t>usd</t>
        </is>
      </c>
      <c r="H2309" s="3" t="inlineStr">
        <is>
          <t>-6</t>
        </is>
      </c>
      <c r="I2309" s="3" t="inlineStr">
        <is>
          <t>us-gaap:CashFlowHedgingMember us-gaap:InterestRateContractMember</t>
        </is>
      </c>
      <c r="J2309"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QtNS0xLTEtMA_ec097bcf-1d0d-4d72-9ba8-06388e338492</t>
        </is>
      </c>
      <c r="K2309" s="3" t="inlineStr">
        <is>
          <t>2020-10-30 00:00:00</t>
        </is>
      </c>
    </row>
    <row r="2310">
      <c r="B2310" s="3" t="inlineStr">
        <is>
          <t>DerivativeInstrumentsGainLossReclassifiedFromAccumulatedOCIIntoIncomeEffectivePortionNet</t>
        </is>
      </c>
      <c r="C2310" s="3" t="inlineStr">
        <is>
          <t>2018-09-29</t>
        </is>
      </c>
      <c r="D2310" s="3" t="inlineStr">
        <is>
          <t>2017-10-01</t>
        </is>
      </c>
      <c r="E2310" s="3" t="inlineStr">
        <is>
          <t>duration</t>
        </is>
      </c>
      <c r="F2310" s="3" t="inlineStr">
        <is>
          <t>1000000.0</t>
        </is>
      </c>
      <c r="G2310" s="3" t="inlineStr">
        <is>
          <t>usd</t>
        </is>
      </c>
      <c r="H2310" s="3" t="inlineStr">
        <is>
          <t>-6</t>
        </is>
      </c>
      <c r="I2310" s="3" t="inlineStr">
        <is>
          <t>us-gaap:CashFlowHedgingMember us-gaap:InterestRateContractMember</t>
        </is>
      </c>
      <c r="J2310"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zLTUtMS0xLTA_37b13af4-1d83-4c9f-b258-b650111960ac</t>
        </is>
      </c>
      <c r="K2310" s="3" t="inlineStr">
        <is>
          <t>2020-10-30 00:00:00</t>
        </is>
      </c>
    </row>
    <row r="2311">
      <c r="B2311" s="3" t="inlineStr">
        <is>
          <t>NoTradingSymbolFlag</t>
        </is>
      </c>
      <c r="C2311" s="3" t="inlineStr">
        <is>
          <t>2020-09-26</t>
        </is>
      </c>
      <c r="D2311" s="3" t="inlineStr">
        <is>
          <t>2019-09-29</t>
        </is>
      </c>
      <c r="E2311" s="3" t="inlineStr">
        <is>
          <t>duration</t>
        </is>
      </c>
      <c r="F2311" s="3" t="n"/>
      <c r="G2311" s="3" t="n"/>
      <c r="H2311" s="3" t="n"/>
      <c r="I2311" s="3" t="inlineStr">
        <is>
          <t>aapl:A2.000NotesDue2027Member</t>
        </is>
      </c>
      <c r="J2311"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MS0xLTEtMS0xMDY_8ab182ef-4348-4faa-bed8-16ab164acacd</t>
        </is>
      </c>
      <c r="K2311" s="3" t="inlineStr">
        <is>
          <t>2020-10-30 00:00:00</t>
        </is>
      </c>
    </row>
    <row r="2312">
      <c r="B2312" s="3" t="inlineStr">
        <is>
          <t>Security12bTitle</t>
        </is>
      </c>
      <c r="C2312" s="3" t="inlineStr">
        <is>
          <t>2020-09-26</t>
        </is>
      </c>
      <c r="D2312" s="3" t="inlineStr">
        <is>
          <t>2019-09-29</t>
        </is>
      </c>
      <c r="E2312" s="3" t="inlineStr">
        <is>
          <t>duration</t>
        </is>
      </c>
      <c r="F2312" s="3" t="n"/>
      <c r="G2312" s="3" t="n"/>
      <c r="H2312" s="3" t="n"/>
      <c r="I2312" s="3" t="inlineStr">
        <is>
          <t>aapl:A2.000NotesDue2027Member</t>
        </is>
      </c>
      <c r="J2312"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83LTAtMS0xLTA_110bcd0b-258d-4965-a5d7-792af294efbc</t>
        </is>
      </c>
      <c r="K2312" s="3" t="inlineStr">
        <is>
          <t>2020-10-30 00:00:00</t>
        </is>
      </c>
    </row>
    <row r="2313">
      <c r="B2313" s="3" t="inlineStr">
        <is>
          <t>SecurityExchangeName</t>
        </is>
      </c>
      <c r="C2313" s="3" t="inlineStr">
        <is>
          <t>2020-09-26</t>
        </is>
      </c>
      <c r="D2313" s="3" t="inlineStr">
        <is>
          <t>2019-09-29</t>
        </is>
      </c>
      <c r="E2313" s="3" t="inlineStr">
        <is>
          <t>duration</t>
        </is>
      </c>
      <c r="F2313" s="3" t="n"/>
      <c r="G2313" s="3" t="n"/>
      <c r="H2313" s="3" t="n"/>
      <c r="I2313" s="3" t="inlineStr">
        <is>
          <t>aapl:A2.000NotesDue2027Member</t>
        </is>
      </c>
      <c r="J2313"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83LTItMS0xLTA_43748b36-4726-4652-a6a7-6c699a6f5490</t>
        </is>
      </c>
      <c r="K2313" s="3" t="inlineStr">
        <is>
          <t>2020-10-30 00:00:00</t>
        </is>
      </c>
    </row>
    <row r="2314">
      <c r="B2314" s="3" t="inlineStr">
        <is>
          <t>DebtInstrumentCarryingAmount</t>
        </is>
      </c>
      <c r="C2314" s="3" t="inlineStr">
        <is>
          <t>2020-09-26</t>
        </is>
      </c>
      <c r="D2314" s="3" t="n"/>
      <c r="E2314" s="3" t="inlineStr">
        <is>
          <t>instant</t>
        </is>
      </c>
      <c r="F2314" s="3" t="inlineStr">
        <is>
          <t>5500000000.0</t>
        </is>
      </c>
      <c r="G2314" s="3" t="inlineStr">
        <is>
          <t>usd</t>
        </is>
      </c>
      <c r="H2314" s="3" t="inlineStr">
        <is>
          <t>-6</t>
        </is>
      </c>
      <c r="I2314" s="3" t="inlineStr">
        <is>
          <t>aapl:FixedRateNotesMember aapl:FourthQuarter2020DebtIssuanceMember</t>
        </is>
      </c>
      <c r="J2314"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MtMS0xLTM4MzI_b5e6f493-fa9a-4021-8baa-286528baebf5</t>
        </is>
      </c>
      <c r="K2314" s="3" t="inlineStr">
        <is>
          <t>2020-10-30 00:00:00</t>
        </is>
      </c>
    </row>
    <row r="2315">
      <c r="B2315" s="3" t="inlineStr">
        <is>
          <t>RestrictedCashAndCashEquivalentsCurrentAssetStatementOfFinancialPositionExtensibleList</t>
        </is>
      </c>
      <c r="C2315" s="3" t="inlineStr">
        <is>
          <t>2020-09-26</t>
        </is>
      </c>
      <c r="D2315" s="3" t="n"/>
      <c r="E2315" s="3" t="inlineStr">
        <is>
          <t>instant</t>
        </is>
      </c>
      <c r="F2315" s="3" t="n"/>
      <c r="G2315" s="3" t="n"/>
      <c r="H2315" s="3" t="n"/>
      <c r="I2315" s="3" t="n"/>
      <c r="J2315"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ItMC0xLTEtMA_bf0f595c-56ba-4570-a15c-d97f8c05bf67</t>
        </is>
      </c>
      <c r="K2315" s="3" t="inlineStr">
        <is>
          <t>2020-10-30 00:00:00</t>
        </is>
      </c>
    </row>
    <row r="2316">
      <c r="B2316" s="3" t="inlineStr">
        <is>
          <t>PerformanceObligationsinArrangements</t>
        </is>
      </c>
      <c r="C2316" s="3" t="inlineStr">
        <is>
          <t>2020-09-26</t>
        </is>
      </c>
      <c r="D2316" s="3" t="n"/>
      <c r="E2316" s="3" t="inlineStr">
        <is>
          <t>instant</t>
        </is>
      </c>
      <c r="F2316" s="3" t="n"/>
      <c r="G2316" s="3" t="inlineStr">
        <is>
          <t>obligation</t>
        </is>
      </c>
      <c r="H2316" s="3" t="inlineStr">
        <is>
          <t>INF</t>
        </is>
      </c>
      <c r="I2316" s="3" t="n"/>
      <c r="J2316"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IwNjU_ef317313-81c4-4f18-9a84-72f5bbbba90b</t>
        </is>
      </c>
      <c r="K2316" s="3" t="inlineStr">
        <is>
          <t>2020-10-30 00:00:00</t>
        </is>
      </c>
    </row>
    <row r="2317">
      <c r="B2317" s="3" t="inlineStr">
        <is>
          <t>RestrictedCashAndCashEquivalentsAtCarryingValue</t>
        </is>
      </c>
      <c r="C2317" s="3" t="inlineStr">
        <is>
          <t>2020-09-26</t>
        </is>
      </c>
      <c r="D2317" s="3" t="n"/>
      <c r="E2317" s="3" t="inlineStr">
        <is>
          <t>instant</t>
        </is>
      </c>
      <c r="F2317" s="3" t="inlineStr">
        <is>
          <t>36000000.0</t>
        </is>
      </c>
      <c r="G2317" s="3" t="inlineStr">
        <is>
          <t>usd</t>
        </is>
      </c>
      <c r="H2317" s="3" t="inlineStr">
        <is>
          <t>-6</t>
        </is>
      </c>
      <c r="I2317" s="3" t="n"/>
      <c r="J2317"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ItMS0xLTEtMA_fb1b61aa-049f-495c-b3e4-baa42e025808</t>
        </is>
      </c>
      <c r="K2317" s="3" t="inlineStr">
        <is>
          <t>2020-10-30 00:00:00</t>
        </is>
      </c>
    </row>
    <row r="2318">
      <c r="B2318" s="3" t="inlineStr">
        <is>
          <t>RestrictedCashAndCashEquivalentsNoncurrent</t>
        </is>
      </c>
      <c r="C2318" s="3" t="inlineStr">
        <is>
          <t>2020-09-26</t>
        </is>
      </c>
      <c r="D2318" s="3" t="n"/>
      <c r="E2318" s="3" t="inlineStr">
        <is>
          <t>instant</t>
        </is>
      </c>
      <c r="F2318" s="3" t="inlineStr">
        <is>
          <t>1737000000.0</t>
        </is>
      </c>
      <c r="G2318" s="3" t="inlineStr">
        <is>
          <t>usd</t>
        </is>
      </c>
      <c r="H2318" s="3" t="inlineStr">
        <is>
          <t>-6</t>
        </is>
      </c>
      <c r="I2318" s="3" t="n"/>
      <c r="J2318"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MtMS0xLTEtMA_411c39f1-1e39-4052-8bed-327216050e6b</t>
        </is>
      </c>
      <c r="K2318" s="3" t="inlineStr">
        <is>
          <t>2020-10-30 00:00:00</t>
        </is>
      </c>
    </row>
    <row r="2319">
      <c r="B2319" s="3" t="inlineStr">
        <is>
          <t>DecreaseInUnrecognizedTaxBenefitsIsReasonablyPossible</t>
        </is>
      </c>
      <c r="C2319" s="3" t="inlineStr">
        <is>
          <t>2020-09-26</t>
        </is>
      </c>
      <c r="D2319" s="3" t="n"/>
      <c r="E2319" s="3" t="inlineStr">
        <is>
          <t>instant</t>
        </is>
      </c>
      <c r="F2319" s="3" t="inlineStr">
        <is>
          <t>3900000000.0</t>
        </is>
      </c>
      <c r="G2319" s="3" t="inlineStr">
        <is>
          <t>usd</t>
        </is>
      </c>
      <c r="H2319" s="3" t="inlineStr">
        <is>
          <t>-8</t>
        </is>
      </c>
      <c r="I2319" s="3" t="n"/>
      <c r="J2319"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M3NzI_f3f14468-384f-4f2c-8476-0577b71d1537</t>
        </is>
      </c>
      <c r="K2319" s="3" t="inlineStr">
        <is>
          <t>2020-10-30 00:00:00</t>
        </is>
      </c>
    </row>
    <row r="2320">
      <c r="B2320" s="3" t="inlineStr">
        <is>
          <t>ShortTermDebtWeightedAverageInterestRate</t>
        </is>
      </c>
      <c r="C2320" s="3" t="inlineStr">
        <is>
          <t>2020-09-26</t>
        </is>
      </c>
      <c r="D2320" s="3" t="n"/>
      <c r="E2320" s="3" t="inlineStr">
        <is>
          <t>instant</t>
        </is>
      </c>
      <c r="F2320" s="3" t="inlineStr">
        <is>
          <t>0.0062</t>
        </is>
      </c>
      <c r="G2320" s="3" t="inlineStr">
        <is>
          <t>number</t>
        </is>
      </c>
      <c r="H2320" s="3" t="inlineStr">
        <is>
          <t>4</t>
        </is>
      </c>
      <c r="I2320" s="3" t="n"/>
      <c r="J2320"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Q5Ng_da245109-e1e8-46ef-b6a2-1c1208a6c97c</t>
        </is>
      </c>
      <c r="K2320" s="3" t="inlineStr">
        <is>
          <t>2020-10-30 00:00:00</t>
        </is>
      </c>
    </row>
    <row r="2321">
      <c r="B2321" s="3" t="inlineStr">
        <is>
          <t>LongTermDebtMaturitiesRepaymentsOfPrincipalInNextTwelveMonths</t>
        </is>
      </c>
      <c r="C2321" s="3" t="inlineStr">
        <is>
          <t>2020-09-26</t>
        </is>
      </c>
      <c r="D2321" s="3" t="n"/>
      <c r="E2321" s="3" t="inlineStr">
        <is>
          <t>instant</t>
        </is>
      </c>
      <c r="F2321" s="3" t="inlineStr">
        <is>
          <t>8750000000.0</t>
        </is>
      </c>
      <c r="G2321" s="3" t="inlineStr">
        <is>
          <t>usd</t>
        </is>
      </c>
      <c r="H2321" s="3" t="inlineStr">
        <is>
          <t>-6</t>
        </is>
      </c>
      <c r="I2321" s="3" t="n"/>
      <c r="J2321"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AtMS0xLTEtMA_57df53b4-7e91-4e27-8fc8-9fd06d35046b</t>
        </is>
      </c>
      <c r="K2321" s="3" t="inlineStr">
        <is>
          <t>2020-10-30 00:00:00</t>
        </is>
      </c>
    </row>
    <row r="2322">
      <c r="B2322" s="3" t="inlineStr">
        <is>
          <t>LongTermDebtMaturitiesRepaymentsOfPrincipalInYearTwo</t>
        </is>
      </c>
      <c r="C2322" s="3" t="inlineStr">
        <is>
          <t>2020-09-26</t>
        </is>
      </c>
      <c r="D2322" s="3" t="n"/>
      <c r="E2322" s="3" t="inlineStr">
        <is>
          <t>instant</t>
        </is>
      </c>
      <c r="F2322" s="3" t="inlineStr">
        <is>
          <t>9569000000.0</t>
        </is>
      </c>
      <c r="G2322" s="3" t="inlineStr">
        <is>
          <t>usd</t>
        </is>
      </c>
      <c r="H2322" s="3" t="inlineStr">
        <is>
          <t>-6</t>
        </is>
      </c>
      <c r="I2322" s="3" t="n"/>
      <c r="J2322"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EtMS0xLTEtMA_650b6494-4bc1-4512-bf47-1811616d0736</t>
        </is>
      </c>
      <c r="K2322" s="3" t="inlineStr">
        <is>
          <t>2020-10-30 00:00:00</t>
        </is>
      </c>
    </row>
    <row r="2323">
      <c r="B2323" s="3" t="inlineStr">
        <is>
          <t>LongTermDebtMaturitiesRepaymentsOfPrincipalInYearThree</t>
        </is>
      </c>
      <c r="C2323" s="3" t="inlineStr">
        <is>
          <t>2020-09-26</t>
        </is>
      </c>
      <c r="D2323" s="3" t="n"/>
      <c r="E2323" s="3" t="inlineStr">
        <is>
          <t>instant</t>
        </is>
      </c>
      <c r="F2323" s="3" t="inlineStr">
        <is>
          <t>11389000000.0</t>
        </is>
      </c>
      <c r="G2323" s="3" t="inlineStr">
        <is>
          <t>usd</t>
        </is>
      </c>
      <c r="H2323" s="3" t="inlineStr">
        <is>
          <t>-6</t>
        </is>
      </c>
      <c r="I2323" s="3" t="n"/>
      <c r="J2323"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ItMS0xLTEtMA_9356f196-f73a-4732-bc32-cc4d0b938110</t>
        </is>
      </c>
      <c r="K2323" s="3" t="inlineStr">
        <is>
          <t>2020-10-30 00:00:00</t>
        </is>
      </c>
    </row>
    <row r="2324">
      <c r="B2324" s="3" t="inlineStr">
        <is>
          <t>LongTermDebtMaturitiesRepaymentsOfPrincipalInYearFour</t>
        </is>
      </c>
      <c r="C2324" s="3" t="inlineStr">
        <is>
          <t>2020-09-26</t>
        </is>
      </c>
      <c r="D2324" s="3" t="n"/>
      <c r="E2324" s="3" t="inlineStr">
        <is>
          <t>instant</t>
        </is>
      </c>
      <c r="F2324" s="3" t="inlineStr">
        <is>
          <t>10115000000.0</t>
        </is>
      </c>
      <c r="G2324" s="3" t="inlineStr">
        <is>
          <t>usd</t>
        </is>
      </c>
      <c r="H2324" s="3" t="inlineStr">
        <is>
          <t>-6</t>
        </is>
      </c>
      <c r="I2324" s="3" t="n"/>
      <c r="J2324"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MtMS0xLTEtMA_d7bc6ed8-0227-4833-aafa-324398e7e910</t>
        </is>
      </c>
      <c r="K2324" s="3" t="inlineStr">
        <is>
          <t>2020-10-30 00:00:00</t>
        </is>
      </c>
    </row>
    <row r="2325">
      <c r="B2325" s="3" t="inlineStr">
        <is>
          <t>LongTermDebtMaturitiesRepaymentsOfPrincipalInYearFive</t>
        </is>
      </c>
      <c r="C2325" s="3" t="inlineStr">
        <is>
          <t>2020-09-26</t>
        </is>
      </c>
      <c r="D2325" s="3" t="n"/>
      <c r="E2325" s="3" t="inlineStr">
        <is>
          <t>instant</t>
        </is>
      </c>
      <c r="F2325" s="3" t="inlineStr">
        <is>
          <t>10914000000.0</t>
        </is>
      </c>
      <c r="G2325" s="3" t="inlineStr">
        <is>
          <t>usd</t>
        </is>
      </c>
      <c r="H2325" s="3" t="inlineStr">
        <is>
          <t>-6</t>
        </is>
      </c>
      <c r="I2325" s="3" t="n"/>
      <c r="J2325"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QtMS0xLTEtMA_772a3082-b85e-40ee-9f5c-44b7fd5c79bb</t>
        </is>
      </c>
      <c r="K2325" s="3" t="inlineStr">
        <is>
          <t>2020-10-30 00:00:00</t>
        </is>
      </c>
    </row>
    <row r="2326">
      <c r="B2326" s="3" t="inlineStr">
        <is>
          <t>LongTermDebtMaturitiesRepaymentsOfPrincipalAfterYearFive</t>
        </is>
      </c>
      <c r="C2326" s="3" t="inlineStr">
        <is>
          <t>2020-09-26</t>
        </is>
      </c>
      <c r="D2326" s="3" t="n"/>
      <c r="E2326" s="3" t="inlineStr">
        <is>
          <t>instant</t>
        </is>
      </c>
      <c r="F2326" s="3" t="inlineStr">
        <is>
          <t>55341000000.0</t>
        </is>
      </c>
      <c r="G2326" s="3" t="inlineStr">
        <is>
          <t>usd</t>
        </is>
      </c>
      <c r="H2326" s="3" t="inlineStr">
        <is>
          <t>-6</t>
        </is>
      </c>
      <c r="I2326" s="3" t="n"/>
      <c r="J2326" s="3" t="inlineStr">
        <is>
          <t>https://www.sec.gov/Archives/edgar/data/320193/000032019320000096/aapl-20200926.htm#id3VybDovL2RvY3MudjEvZG9jOmVmNzgxYWI1OGU0ZjRmY2FhODcyZGRiZDMwZGE0MGUxL3NlYzplZjc4MWFiNThlNGY0ZmNhYTg3MmRkYmQzMGRhNDBlMV8xMzAvZnJhZzo5OWYwMzFiZmY4NWM0OWVmYjNkODBkNmU0NjhlY2UzNi90YWJsZTplYTJmOGNlMzVjOTA0ZDY4YjY3ZjYwMzI0NmE3NTQ2Ni90YWJsZXJhbmdlOmVhMmY4Y2UzNWM5MDRkNjhiNjdmNjAzMjQ2YTc1NDY2XzUtMS0xLTEtMA_e964e410-fc67-4192-8973-98054e98960f</t>
        </is>
      </c>
      <c r="K2326" s="3" t="inlineStr">
        <is>
          <t>2020-10-30 00:00:00</t>
        </is>
      </c>
    </row>
    <row r="2327">
      <c r="B2327" s="3" t="inlineStr">
        <is>
          <t>StockRepurchaseProgramAuthorizedAmount1</t>
        </is>
      </c>
      <c r="C2327" s="3" t="inlineStr">
        <is>
          <t>2020-09-26</t>
        </is>
      </c>
      <c r="D2327" s="3" t="n"/>
      <c r="E2327" s="3" t="inlineStr">
        <is>
          <t>instant</t>
        </is>
      </c>
      <c r="F2327" s="3" t="inlineStr">
        <is>
          <t>225000000000.0</t>
        </is>
      </c>
      <c r="G2327" s="3" t="inlineStr">
        <is>
          <t>usd</t>
        </is>
      </c>
      <c r="H2327" s="3" t="inlineStr">
        <is>
          <t>INF</t>
        </is>
      </c>
      <c r="I2327" s="3" t="n"/>
      <c r="J2327"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3MDc_fc0afcf6-bcf5-489a-ad4c-9c4f03293c59</t>
        </is>
      </c>
      <c r="K2327" s="3" t="inlineStr">
        <is>
          <t>2020-10-30 00:00:00</t>
        </is>
      </c>
    </row>
    <row r="2328">
      <c r="B2328" s="3" t="inlineStr">
        <is>
          <t>AmountUtilizedUnderShareRepurchaseProgram</t>
        </is>
      </c>
      <c r="C2328" s="3" t="inlineStr">
        <is>
          <t>2020-09-26</t>
        </is>
      </c>
      <c r="D2328" s="3" t="n"/>
      <c r="E2328" s="3" t="inlineStr">
        <is>
          <t>instant</t>
        </is>
      </c>
      <c r="F2328" s="3" t="inlineStr">
        <is>
          <t>168600000000.0</t>
        </is>
      </c>
      <c r="G2328" s="3" t="inlineStr">
        <is>
          <t>usd</t>
        </is>
      </c>
      <c r="H2328" s="3" t="inlineStr">
        <is>
          <t>-8</t>
        </is>
      </c>
      <c r="I2328" s="3" t="n"/>
      <c r="J2328"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3ODM_220ad329-cd3e-4af8-a508-95a055246489</t>
        </is>
      </c>
      <c r="K2328" s="3" t="inlineStr">
        <is>
          <t>2020-10-30 00:00:00</t>
        </is>
      </c>
    </row>
    <row r="2329">
      <c r="B2329" s="3" t="inlineStr">
        <is>
          <t>EmployeeServiceShareBasedCompensationNonvestedAwardsTotalCompensationCostNotYetRecognized</t>
        </is>
      </c>
      <c r="C2329" s="3" t="inlineStr">
        <is>
          <t>2020-09-26</t>
        </is>
      </c>
      <c r="D2329" s="3" t="n"/>
      <c r="E2329" s="3" t="inlineStr">
        <is>
          <t>instant</t>
        </is>
      </c>
      <c r="F2329" s="3" t="inlineStr">
        <is>
          <t>12200000000.0</t>
        </is>
      </c>
      <c r="G2329" s="3" t="inlineStr">
        <is>
          <t>usd</t>
        </is>
      </c>
      <c r="H2329" s="3" t="inlineStr">
        <is>
          <t>-8</t>
        </is>
      </c>
      <c r="I2329" s="3" t="n"/>
      <c r="J232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YyMjk_53ad3ee6-5e38-4a54-8399-2de5e58f289e</t>
        </is>
      </c>
      <c r="K2329" s="3" t="inlineStr">
        <is>
          <t>2020-10-30 00:00:00</t>
        </is>
      </c>
    </row>
    <row r="2330">
      <c r="B2330" s="3" t="inlineStr">
        <is>
          <t>UnrecordedUnconditionalPurchaseObligationBalanceOnFirstAnniversary</t>
        </is>
      </c>
      <c r="C2330" s="3" t="inlineStr">
        <is>
          <t>2020-09-26</t>
        </is>
      </c>
      <c r="D2330" s="3" t="n"/>
      <c r="E2330" s="3" t="inlineStr">
        <is>
          <t>instant</t>
        </is>
      </c>
      <c r="F2330" s="3" t="inlineStr">
        <is>
          <t>3476000000.0</t>
        </is>
      </c>
      <c r="G2330" s="3" t="inlineStr">
        <is>
          <t>usd</t>
        </is>
      </c>
      <c r="H2330" s="3" t="inlineStr">
        <is>
          <t>-6</t>
        </is>
      </c>
      <c r="I2330" s="3" t="n"/>
      <c r="J2330"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AtMS0xLTEtMA_c24b7506-aac2-4aa5-82ac-f8fa987bc0d0</t>
        </is>
      </c>
      <c r="K2330" s="3" t="inlineStr">
        <is>
          <t>2020-10-30 00:00:00</t>
        </is>
      </c>
    </row>
    <row r="2331">
      <c r="B2331" s="3" t="inlineStr">
        <is>
          <t>UnrecordedUnconditionalPurchaseObligationBalanceOnSecondAnniversary</t>
        </is>
      </c>
      <c r="C2331" s="3" t="inlineStr">
        <is>
          <t>2020-09-26</t>
        </is>
      </c>
      <c r="D2331" s="3" t="n"/>
      <c r="E2331" s="3" t="inlineStr">
        <is>
          <t>instant</t>
        </is>
      </c>
      <c r="F2331" s="3" t="inlineStr">
        <is>
          <t>2885000000.0</t>
        </is>
      </c>
      <c r="G2331" s="3" t="inlineStr">
        <is>
          <t>usd</t>
        </is>
      </c>
      <c r="H2331" s="3" t="inlineStr">
        <is>
          <t>-6</t>
        </is>
      </c>
      <c r="I2331" s="3" t="n"/>
      <c r="J2331"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EtMS0xLTEtMA_2412a504-75ef-4155-9276-5b000d733d03</t>
        </is>
      </c>
      <c r="K2331" s="3" t="inlineStr">
        <is>
          <t>2020-10-30 00:00:00</t>
        </is>
      </c>
    </row>
    <row r="2332">
      <c r="B2332" s="3" t="inlineStr">
        <is>
          <t>UnrecordedUnconditionalPurchaseObligationBalanceOnThirdAnniversary</t>
        </is>
      </c>
      <c r="C2332" s="3" t="inlineStr">
        <is>
          <t>2020-09-26</t>
        </is>
      </c>
      <c r="D2332" s="3" t="n"/>
      <c r="E2332" s="3" t="inlineStr">
        <is>
          <t>instant</t>
        </is>
      </c>
      <c r="F2332" s="3" t="inlineStr">
        <is>
          <t>1700000000.0</t>
        </is>
      </c>
      <c r="G2332" s="3" t="inlineStr">
        <is>
          <t>usd</t>
        </is>
      </c>
      <c r="H2332" s="3" t="inlineStr">
        <is>
          <t>-6</t>
        </is>
      </c>
      <c r="I2332" s="3" t="n"/>
      <c r="J2332"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ItMS0xLTEtMA_af21957a-c375-410d-9b01-e7a330054a21</t>
        </is>
      </c>
      <c r="K2332" s="3" t="inlineStr">
        <is>
          <t>2020-10-30 00:00:00</t>
        </is>
      </c>
    </row>
    <row r="2333">
      <c r="B2333" s="3" t="inlineStr">
        <is>
          <t>UnrecordedUnconditionalPurchaseObligationBalanceOnFourthAnniversary</t>
        </is>
      </c>
      <c r="C2333" s="3" t="inlineStr">
        <is>
          <t>2020-09-26</t>
        </is>
      </c>
      <c r="D2333" s="3" t="n"/>
      <c r="E2333" s="3" t="inlineStr">
        <is>
          <t>instant</t>
        </is>
      </c>
      <c r="F2333" s="3" t="inlineStr">
        <is>
          <t>357000000.0</t>
        </is>
      </c>
      <c r="G2333" s="3" t="inlineStr">
        <is>
          <t>usd</t>
        </is>
      </c>
      <c r="H2333" s="3" t="inlineStr">
        <is>
          <t>-6</t>
        </is>
      </c>
      <c r="I2333" s="3" t="n"/>
      <c r="J2333"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MtMS0xLTEtMA_2dab3a31-da20-4d51-a596-248472d76755</t>
        </is>
      </c>
      <c r="K2333" s="3" t="inlineStr">
        <is>
          <t>2020-10-30 00:00:00</t>
        </is>
      </c>
    </row>
    <row r="2334">
      <c r="B2334" s="3" t="inlineStr">
        <is>
          <t>UnrecordedUnconditionalPurchaseObligationBalanceOnFifthAnniversary</t>
        </is>
      </c>
      <c r="C2334" s="3" t="inlineStr">
        <is>
          <t>2020-09-26</t>
        </is>
      </c>
      <c r="D2334" s="3" t="n"/>
      <c r="E2334" s="3" t="inlineStr">
        <is>
          <t>instant</t>
        </is>
      </c>
      <c r="F2334" s="3" t="inlineStr">
        <is>
          <t>104000000.0</t>
        </is>
      </c>
      <c r="G2334" s="3" t="inlineStr">
        <is>
          <t>usd</t>
        </is>
      </c>
      <c r="H2334" s="3" t="inlineStr">
        <is>
          <t>-6</t>
        </is>
      </c>
      <c r="I2334" s="3" t="n"/>
      <c r="J2334"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QtMS0xLTEtMA_62a541ad-869c-43c5-b063-32cc02529a34</t>
        </is>
      </c>
      <c r="K2334" s="3" t="inlineStr">
        <is>
          <t>2020-10-30 00:00:00</t>
        </is>
      </c>
    </row>
    <row r="2335">
      <c r="B2335" s="3" t="inlineStr">
        <is>
          <t>UnrecordedUnconditionalPurchaseObligationDueAfterFiveYears</t>
        </is>
      </c>
      <c r="C2335" s="3" t="inlineStr">
        <is>
          <t>2020-09-26</t>
        </is>
      </c>
      <c r="D2335" s="3" t="n"/>
      <c r="E2335" s="3" t="inlineStr">
        <is>
          <t>instant</t>
        </is>
      </c>
      <c r="F2335" s="3" t="inlineStr">
        <is>
          <t>130000000.0</t>
        </is>
      </c>
      <c r="G2335" s="3" t="inlineStr">
        <is>
          <t>usd</t>
        </is>
      </c>
      <c r="H2335" s="3" t="inlineStr">
        <is>
          <t>-6</t>
        </is>
      </c>
      <c r="I2335" s="3" t="n"/>
      <c r="J2335"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UtMS0xLTEtMA_2e8f8c7f-aa10-49c9-a2e8-51f4a1fe30ed</t>
        </is>
      </c>
      <c r="K2335" s="3" t="inlineStr">
        <is>
          <t>2020-10-30 00:00:00</t>
        </is>
      </c>
    </row>
    <row r="2336">
      <c r="B2336" s="3" t="inlineStr">
        <is>
          <t>UnrecordedUnconditionalPurchaseObligationBalanceSheetAmount</t>
        </is>
      </c>
      <c r="C2336" s="3" t="inlineStr">
        <is>
          <t>2020-09-26</t>
        </is>
      </c>
      <c r="D2336" s="3" t="n"/>
      <c r="E2336" s="3" t="inlineStr">
        <is>
          <t>instant</t>
        </is>
      </c>
      <c r="F2336" s="3" t="inlineStr">
        <is>
          <t>8652000000.0</t>
        </is>
      </c>
      <c r="G2336" s="3" t="inlineStr">
        <is>
          <t>usd</t>
        </is>
      </c>
      <c r="H2336" s="3" t="inlineStr">
        <is>
          <t>-6</t>
        </is>
      </c>
      <c r="I2336" s="3" t="n"/>
      <c r="J2336" s="3" t="inlineStr">
        <is>
          <t>https://www.sec.gov/Archives/edgar/data/320193/000032019320000096/aapl-20200926.htm#id3VybDovL2RvY3MudjEvZG9jOmVmNzgxYWI1OGU0ZjRmY2FhODcyZGRiZDMwZGE0MGUxL3NlYzplZjc4MWFiNThlNGY0ZmNhYTg3MmRkYmQzMGRhNDBlMV8xNDgvZnJhZzo3YzlmZTMyYzZlZGY0YjQ0OTEwN2EzZjc2ZjBmNzFkNi90YWJsZTpmYmJmMzM1OTZjN2U0YTg0YWQzOWQxYWIzMzYxNDRiMC90YWJsZXJhbmdlOmZiYmYzMzU5NmM3ZTRhODRhZDM5ZDFhYjMzNjE0NGIwXzYtMS0xLTEtMA_54c1cdc1-f202-4643-8080-51719afb64a0</t>
        </is>
      </c>
      <c r="K2336" s="3" t="inlineStr">
        <is>
          <t>2020-10-30 00:00:00</t>
        </is>
      </c>
    </row>
    <row r="2337">
      <c r="B2337" s="3" t="inlineStr">
        <is>
          <t>LesseeOperatingLeaseLiabilityPaymentsDueNextTwelveMonths</t>
        </is>
      </c>
      <c r="C2337" s="3" t="inlineStr">
        <is>
          <t>2020-09-26</t>
        </is>
      </c>
      <c r="D2337" s="3" t="n"/>
      <c r="E2337" s="3" t="inlineStr">
        <is>
          <t>instant</t>
        </is>
      </c>
      <c r="F2337" s="3" t="inlineStr">
        <is>
          <t>1493000000.0</t>
        </is>
      </c>
      <c r="G2337" s="3" t="inlineStr">
        <is>
          <t>usd</t>
        </is>
      </c>
      <c r="H2337" s="3" t="inlineStr">
        <is>
          <t>-6</t>
        </is>
      </c>
      <c r="I2337" s="3" t="n"/>
      <c r="J2337"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EtMS0xLTEtMA_818b64fc-d7a9-435c-b3aa-1ed895b8fc10</t>
        </is>
      </c>
      <c r="K2337" s="3" t="inlineStr">
        <is>
          <t>2020-10-30 00:00:00</t>
        </is>
      </c>
    </row>
    <row r="2338">
      <c r="B2338" s="3" t="inlineStr">
        <is>
          <t>FinanceLeaseLiabilityPaymentsDueNextTwelveMonths</t>
        </is>
      </c>
      <c r="C2338" s="3" t="inlineStr">
        <is>
          <t>2020-09-26</t>
        </is>
      </c>
      <c r="D2338" s="3" t="n"/>
      <c r="E2338" s="3" t="inlineStr">
        <is>
          <t>instant</t>
        </is>
      </c>
      <c r="F2338" s="3" t="inlineStr">
        <is>
          <t>43000000.0</t>
        </is>
      </c>
      <c r="G2338" s="3" t="inlineStr">
        <is>
          <t>usd</t>
        </is>
      </c>
      <c r="H2338" s="3" t="inlineStr">
        <is>
          <t>-6</t>
        </is>
      </c>
      <c r="I2338" s="3" t="n"/>
      <c r="J2338"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EtMy0xLTEtMA_523dba5a-8181-49d3-9078-ef827e98310e</t>
        </is>
      </c>
      <c r="K2338" s="3" t="inlineStr">
        <is>
          <t>2020-10-30 00:00:00</t>
        </is>
      </c>
    </row>
    <row r="2339">
      <c r="B2339" s="3" t="inlineStr">
        <is>
          <t>LesseeOperatingAndFinanceLeaseLiabilityToBePaidYearOne</t>
        </is>
      </c>
      <c r="C2339" s="3" t="inlineStr">
        <is>
          <t>2020-09-26</t>
        </is>
      </c>
      <c r="D2339" s="3" t="n"/>
      <c r="E2339" s="3" t="inlineStr">
        <is>
          <t>instant</t>
        </is>
      </c>
      <c r="F2339" s="3" t="inlineStr">
        <is>
          <t>1536000000.0</t>
        </is>
      </c>
      <c r="G2339" s="3" t="inlineStr">
        <is>
          <t>usd</t>
        </is>
      </c>
      <c r="H2339" s="3" t="inlineStr">
        <is>
          <t>-6</t>
        </is>
      </c>
      <c r="I2339" s="3" t="n"/>
      <c r="J2339"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EtNS0xLTEtNTg2OQ_e2405419-9bb7-4239-94e2-9c568879a428</t>
        </is>
      </c>
      <c r="K2339" s="3" t="inlineStr">
        <is>
          <t>2020-10-30 00:00:00</t>
        </is>
      </c>
    </row>
    <row r="2340">
      <c r="B2340" s="3" t="inlineStr">
        <is>
          <t>LesseeOperatingLeaseLiabilityPaymentsDueYearTwo</t>
        </is>
      </c>
      <c r="C2340" s="3" t="inlineStr">
        <is>
          <t>2020-09-26</t>
        </is>
      </c>
      <c r="D2340" s="3" t="n"/>
      <c r="E2340" s="3" t="inlineStr">
        <is>
          <t>instant</t>
        </is>
      </c>
      <c r="F2340" s="3" t="inlineStr">
        <is>
          <t>1461000000.0</t>
        </is>
      </c>
      <c r="G2340" s="3" t="inlineStr">
        <is>
          <t>usd</t>
        </is>
      </c>
      <c r="H2340" s="3" t="inlineStr">
        <is>
          <t>-6</t>
        </is>
      </c>
      <c r="I2340" s="3" t="n"/>
      <c r="J2340"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ItMS0xLTEtMA_94ec85e9-35d5-4455-8da9-969c1d630a31</t>
        </is>
      </c>
      <c r="K2340" s="3" t="inlineStr">
        <is>
          <t>2020-10-30 00:00:00</t>
        </is>
      </c>
    </row>
    <row r="2341">
      <c r="B2341" s="3" t="inlineStr">
        <is>
          <t>FinanceLeaseLiabilityPaymentsDueYearTwo</t>
        </is>
      </c>
      <c r="C2341" s="3" t="inlineStr">
        <is>
          <t>2020-09-26</t>
        </is>
      </c>
      <c r="D2341" s="3" t="n"/>
      <c r="E2341" s="3" t="inlineStr">
        <is>
          <t>instant</t>
        </is>
      </c>
      <c r="F2341" s="3" t="inlineStr">
        <is>
          <t>43000000.0</t>
        </is>
      </c>
      <c r="G2341" s="3" t="inlineStr">
        <is>
          <t>usd</t>
        </is>
      </c>
      <c r="H2341" s="3" t="inlineStr">
        <is>
          <t>-6</t>
        </is>
      </c>
      <c r="I2341" s="3" t="n"/>
      <c r="J2341"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ItMy0xLTEtMA_6d3530ba-3b90-4a86-a5e2-fc67035bb6ea</t>
        </is>
      </c>
      <c r="K2341" s="3" t="inlineStr">
        <is>
          <t>2020-10-30 00:00:00</t>
        </is>
      </c>
    </row>
    <row r="2342">
      <c r="B2342" s="3" t="inlineStr">
        <is>
          <t>LesseeOperatingAndFinanceLeaseLiabilityToBePaidYearTwo</t>
        </is>
      </c>
      <c r="C2342" s="3" t="inlineStr">
        <is>
          <t>2020-09-26</t>
        </is>
      </c>
      <c r="D2342" s="3" t="n"/>
      <c r="E2342" s="3" t="inlineStr">
        <is>
          <t>instant</t>
        </is>
      </c>
      <c r="F2342" s="3" t="inlineStr">
        <is>
          <t>1504000000.0</t>
        </is>
      </c>
      <c r="G2342" s="3" t="inlineStr">
        <is>
          <t>usd</t>
        </is>
      </c>
      <c r="H2342" s="3" t="inlineStr">
        <is>
          <t>-6</t>
        </is>
      </c>
      <c r="I2342" s="3" t="n"/>
      <c r="J2342"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ItNS0xLTEtNTg5Ng_af0aa23b-b080-4657-b42d-cbf3a571880b</t>
        </is>
      </c>
      <c r="K2342" s="3" t="inlineStr">
        <is>
          <t>2020-10-30 00:00:00</t>
        </is>
      </c>
    </row>
    <row r="2343">
      <c r="B2343" s="3" t="inlineStr">
        <is>
          <t>LesseeOperatingLeaseLiabilityPaymentsDueYearThree</t>
        </is>
      </c>
      <c r="C2343" s="3" t="inlineStr">
        <is>
          <t>2020-09-26</t>
        </is>
      </c>
      <c r="D2343" s="3" t="n"/>
      <c r="E2343" s="3" t="inlineStr">
        <is>
          <t>instant</t>
        </is>
      </c>
      <c r="F2343" s="3" t="inlineStr">
        <is>
          <t>1317000000.0</t>
        </is>
      </c>
      <c r="G2343" s="3" t="inlineStr">
        <is>
          <t>usd</t>
        </is>
      </c>
      <c r="H2343" s="3" t="inlineStr">
        <is>
          <t>-6</t>
        </is>
      </c>
      <c r="I2343" s="3" t="n"/>
      <c r="J2343"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MtMS0xLTEtMA_bafd815c-04f0-4689-baa8-08ad2e96169c</t>
        </is>
      </c>
      <c r="K2343" s="3" t="inlineStr">
        <is>
          <t>2020-10-30 00:00:00</t>
        </is>
      </c>
    </row>
    <row r="2344">
      <c r="B2344" s="3" t="inlineStr">
        <is>
          <t>FinanceLeaseLiabilityPaymentsDueYearThree</t>
        </is>
      </c>
      <c r="C2344" s="3" t="inlineStr">
        <is>
          <t>2020-09-26</t>
        </is>
      </c>
      <c r="D2344" s="3" t="n"/>
      <c r="E2344" s="3" t="inlineStr">
        <is>
          <t>instant</t>
        </is>
      </c>
      <c r="F2344" s="3" t="inlineStr">
        <is>
          <t>54000000.0</t>
        </is>
      </c>
      <c r="G2344" s="3" t="inlineStr">
        <is>
          <t>usd</t>
        </is>
      </c>
      <c r="H2344" s="3" t="inlineStr">
        <is>
          <t>-6</t>
        </is>
      </c>
      <c r="I2344" s="3" t="n"/>
      <c r="J2344"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MtMy0xLTEtMA_3106d402-fb4f-4305-889f-244f3236a02a</t>
        </is>
      </c>
      <c r="K2344" s="3" t="inlineStr">
        <is>
          <t>2020-10-30 00:00:00</t>
        </is>
      </c>
    </row>
    <row r="2345">
      <c r="B2345" s="3" t="inlineStr">
        <is>
          <t>LesseeOperatingAndFinanceLeaseLiabilityToBePaidYearThree</t>
        </is>
      </c>
      <c r="C2345" s="3" t="inlineStr">
        <is>
          <t>2020-09-26</t>
        </is>
      </c>
      <c r="D2345" s="3" t="n"/>
      <c r="E2345" s="3" t="inlineStr">
        <is>
          <t>instant</t>
        </is>
      </c>
      <c r="F2345" s="3" t="inlineStr">
        <is>
          <t>1371000000.0</t>
        </is>
      </c>
      <c r="G2345" s="3" t="inlineStr">
        <is>
          <t>usd</t>
        </is>
      </c>
      <c r="H2345" s="3" t="inlineStr">
        <is>
          <t>-6</t>
        </is>
      </c>
      <c r="I2345" s="3" t="n"/>
      <c r="J2345"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MtNS0xLTEtNTg5OQ_f73e184e-dc07-4165-a842-6676c4cf943a</t>
        </is>
      </c>
      <c r="K2345" s="3" t="inlineStr">
        <is>
          <t>2020-10-30 00:00:00</t>
        </is>
      </c>
    </row>
    <row r="2346">
      <c r="B2346" s="3" t="inlineStr">
        <is>
          <t>LesseeOperatingLeaseLiabilityPaymentsDueYearFour</t>
        </is>
      </c>
      <c r="C2346" s="3" t="inlineStr">
        <is>
          <t>2020-09-26</t>
        </is>
      </c>
      <c r="D2346" s="3" t="n"/>
      <c r="E2346" s="3" t="inlineStr">
        <is>
          <t>instant</t>
        </is>
      </c>
      <c r="F2346" s="3" t="inlineStr">
        <is>
          <t>1068000000.0</t>
        </is>
      </c>
      <c r="G2346" s="3" t="inlineStr">
        <is>
          <t>usd</t>
        </is>
      </c>
      <c r="H2346" s="3" t="inlineStr">
        <is>
          <t>-6</t>
        </is>
      </c>
      <c r="I2346" s="3" t="n"/>
      <c r="J2346"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QtMS0xLTEtMA_b7de503d-38bf-4eeb-bfbc-2c2c7d19ddcf</t>
        </is>
      </c>
      <c r="K2346" s="3" t="inlineStr">
        <is>
          <t>2020-10-30 00:00:00</t>
        </is>
      </c>
    </row>
    <row r="2347">
      <c r="B2347" s="3" t="inlineStr">
        <is>
          <t>FinanceLeaseLiabilityPaymentsDueYearFour</t>
        </is>
      </c>
      <c r="C2347" s="3" t="inlineStr">
        <is>
          <t>2020-09-26</t>
        </is>
      </c>
      <c r="D2347" s="3" t="n"/>
      <c r="E2347" s="3" t="inlineStr">
        <is>
          <t>instant</t>
        </is>
      </c>
      <c r="F2347" s="3" t="inlineStr">
        <is>
          <t>30000000.0</t>
        </is>
      </c>
      <c r="G2347" s="3" t="inlineStr">
        <is>
          <t>usd</t>
        </is>
      </c>
      <c r="H2347" s="3" t="inlineStr">
        <is>
          <t>-6</t>
        </is>
      </c>
      <c r="I2347" s="3" t="n"/>
      <c r="J2347"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QtMy0xLTEtMA_6f099a08-f92a-4520-a6ad-c449decfa287</t>
        </is>
      </c>
      <c r="K2347" s="3" t="inlineStr">
        <is>
          <t>2020-10-30 00:00:00</t>
        </is>
      </c>
    </row>
    <row r="2348">
      <c r="B2348" s="3" t="inlineStr">
        <is>
          <t>LesseeOperatingAndFinanceLeaseLiabilityToBePaidYearFour</t>
        </is>
      </c>
      <c r="C2348" s="3" t="inlineStr">
        <is>
          <t>2020-09-26</t>
        </is>
      </c>
      <c r="D2348" s="3" t="n"/>
      <c r="E2348" s="3" t="inlineStr">
        <is>
          <t>instant</t>
        </is>
      </c>
      <c r="F2348" s="3" t="inlineStr">
        <is>
          <t>1098000000.0</t>
        </is>
      </c>
      <c r="G2348" s="3" t="inlineStr">
        <is>
          <t>usd</t>
        </is>
      </c>
      <c r="H2348" s="3" t="inlineStr">
        <is>
          <t>-6</t>
        </is>
      </c>
      <c r="I2348" s="3" t="n"/>
      <c r="J2348"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QtNS0xLTEtNTkwMQ_18f4a8b8-4dc1-4eff-a08c-a1efa34c0d57</t>
        </is>
      </c>
      <c r="K2348" s="3" t="inlineStr">
        <is>
          <t>2020-10-30 00:00:00</t>
        </is>
      </c>
    </row>
    <row r="2349">
      <c r="B2349" s="3" t="inlineStr">
        <is>
          <t>LesseeOperatingLeaseLiabilityPaymentsDueYearFive</t>
        </is>
      </c>
      <c r="C2349" s="3" t="inlineStr">
        <is>
          <t>2020-09-26</t>
        </is>
      </c>
      <c r="D2349" s="3" t="n"/>
      <c r="E2349" s="3" t="inlineStr">
        <is>
          <t>instant</t>
        </is>
      </c>
      <c r="F2349" s="3" t="inlineStr">
        <is>
          <t>960000000.0</t>
        </is>
      </c>
      <c r="G2349" s="3" t="inlineStr">
        <is>
          <t>usd</t>
        </is>
      </c>
      <c r="H2349" s="3" t="inlineStr">
        <is>
          <t>-6</t>
        </is>
      </c>
      <c r="I2349" s="3" t="n"/>
      <c r="J2349"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UtMS0xLTEtMA_44856d21-ca0c-4aaa-9f20-8dec6a16498e</t>
        </is>
      </c>
      <c r="K2349" s="3" t="inlineStr">
        <is>
          <t>2020-10-30 00:00:00</t>
        </is>
      </c>
    </row>
    <row r="2350">
      <c r="B2350" s="3" t="inlineStr">
        <is>
          <t>FinanceLeaseLiabilityPaymentsDueYearFive</t>
        </is>
      </c>
      <c r="C2350" s="3" t="inlineStr">
        <is>
          <t>2020-09-26</t>
        </is>
      </c>
      <c r="D2350" s="3" t="n"/>
      <c r="E2350" s="3" t="inlineStr">
        <is>
          <t>instant</t>
        </is>
      </c>
      <c r="F2350" s="3" t="inlineStr">
        <is>
          <t>25000000.0</t>
        </is>
      </c>
      <c r="G2350" s="3" t="inlineStr">
        <is>
          <t>usd</t>
        </is>
      </c>
      <c r="H2350" s="3" t="inlineStr">
        <is>
          <t>-6</t>
        </is>
      </c>
      <c r="I2350" s="3" t="n"/>
      <c r="J2350"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UtMy0xLTEtMA_4af188d3-147b-4335-b243-6e9056275f62</t>
        </is>
      </c>
      <c r="K2350" s="3" t="inlineStr">
        <is>
          <t>2020-10-30 00:00:00</t>
        </is>
      </c>
    </row>
    <row r="2351">
      <c r="B2351" s="3" t="inlineStr">
        <is>
          <t>LesseeOperatingAndFinanceLeaseLiabilityToBePaidYearFive</t>
        </is>
      </c>
      <c r="C2351" s="3" t="inlineStr">
        <is>
          <t>2020-09-26</t>
        </is>
      </c>
      <c r="D2351" s="3" t="n"/>
      <c r="E2351" s="3" t="inlineStr">
        <is>
          <t>instant</t>
        </is>
      </c>
      <c r="F2351" s="3" t="inlineStr">
        <is>
          <t>985000000.0</t>
        </is>
      </c>
      <c r="G2351" s="3" t="inlineStr">
        <is>
          <t>usd</t>
        </is>
      </c>
      <c r="H2351" s="3" t="inlineStr">
        <is>
          <t>-6</t>
        </is>
      </c>
      <c r="I2351" s="3" t="n"/>
      <c r="J2351"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UtNS0xLTEtNTkwMw_c3dcbedf-508d-40f8-9be1-4cb1b7dcd541</t>
        </is>
      </c>
      <c r="K2351" s="3" t="inlineStr">
        <is>
          <t>2020-10-30 00:00:00</t>
        </is>
      </c>
    </row>
    <row r="2352">
      <c r="B2352" s="3" t="inlineStr">
        <is>
          <t>LesseeOperatingLeaseLiabilityPaymentsDueAfterYearFive</t>
        </is>
      </c>
      <c r="C2352" s="3" t="inlineStr">
        <is>
          <t>2020-09-26</t>
        </is>
      </c>
      <c r="D2352" s="3" t="n"/>
      <c r="E2352" s="3" t="inlineStr">
        <is>
          <t>instant</t>
        </is>
      </c>
      <c r="F2352" s="3" t="inlineStr">
        <is>
          <t>3845000000.0</t>
        </is>
      </c>
      <c r="G2352" s="3" t="inlineStr">
        <is>
          <t>usd</t>
        </is>
      </c>
      <c r="H2352" s="3" t="inlineStr">
        <is>
          <t>-6</t>
        </is>
      </c>
      <c r="I2352" s="3" t="n"/>
      <c r="J2352"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YtMS0xLTEtMA_67678aa8-4a8c-406f-a017-c542f625ea16</t>
        </is>
      </c>
      <c r="K2352" s="3" t="inlineStr">
        <is>
          <t>2020-10-30 00:00:00</t>
        </is>
      </c>
    </row>
    <row r="2353">
      <c r="B2353" s="3" t="inlineStr">
        <is>
          <t>FinanceLeaseLiabilityPaymentsDueAfterYearFive</t>
        </is>
      </c>
      <c r="C2353" s="3" t="inlineStr">
        <is>
          <t>2020-09-26</t>
        </is>
      </c>
      <c r="D2353" s="3" t="n"/>
      <c r="E2353" s="3" t="inlineStr">
        <is>
          <t>instant</t>
        </is>
      </c>
      <c r="F2353" s="3" t="inlineStr">
        <is>
          <t>895000000.0</t>
        </is>
      </c>
      <c r="G2353" s="3" t="inlineStr">
        <is>
          <t>usd</t>
        </is>
      </c>
      <c r="H2353" s="3" t="inlineStr">
        <is>
          <t>-6</t>
        </is>
      </c>
      <c r="I2353" s="3" t="n"/>
      <c r="J2353"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YtMy0xLTEtMA_ed2e1475-4bc1-4ae5-b3b7-79168320a093</t>
        </is>
      </c>
      <c r="K2353" s="3" t="inlineStr">
        <is>
          <t>2020-10-30 00:00:00</t>
        </is>
      </c>
    </row>
    <row r="2354">
      <c r="B2354" s="3" t="inlineStr">
        <is>
          <t>LesseeOperatingAndFinanceLeaseLiabilityToBePaidAfterYearFive</t>
        </is>
      </c>
      <c r="C2354" s="3" t="inlineStr">
        <is>
          <t>2020-09-26</t>
        </is>
      </c>
      <c r="D2354" s="3" t="n"/>
      <c r="E2354" s="3" t="inlineStr">
        <is>
          <t>instant</t>
        </is>
      </c>
      <c r="F2354" s="3" t="inlineStr">
        <is>
          <t>4740000000.0</t>
        </is>
      </c>
      <c r="G2354" s="3" t="inlineStr">
        <is>
          <t>usd</t>
        </is>
      </c>
      <c r="H2354" s="3" t="inlineStr">
        <is>
          <t>-6</t>
        </is>
      </c>
      <c r="I2354" s="3" t="n"/>
      <c r="J2354"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YtNS0xLTEtNTkwNQ_13b73f29-f900-4e09-93e2-fd07569e3092</t>
        </is>
      </c>
      <c r="K2354" s="3" t="inlineStr">
        <is>
          <t>2020-10-30 00:00:00</t>
        </is>
      </c>
    </row>
    <row r="2355">
      <c r="B2355" s="3" t="inlineStr">
        <is>
          <t>LesseeOperatingLeaseLiabilityPaymentsDue</t>
        </is>
      </c>
      <c r="C2355" s="3" t="inlineStr">
        <is>
          <t>2020-09-26</t>
        </is>
      </c>
      <c r="D2355" s="3" t="n"/>
      <c r="E2355" s="3" t="inlineStr">
        <is>
          <t>instant</t>
        </is>
      </c>
      <c r="F2355" s="3" t="inlineStr">
        <is>
          <t>10144000000.0</t>
        </is>
      </c>
      <c r="G2355" s="3" t="inlineStr">
        <is>
          <t>usd</t>
        </is>
      </c>
      <c r="H2355" s="3" t="inlineStr">
        <is>
          <t>-6</t>
        </is>
      </c>
      <c r="I2355" s="3" t="n"/>
      <c r="J2355"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ctMS0xLTEtNTg3Mg_57004943-da47-4b48-bf4b-1e463f6a4021</t>
        </is>
      </c>
      <c r="K2355" s="3" t="inlineStr">
        <is>
          <t>2020-10-30 00:00:00</t>
        </is>
      </c>
    </row>
    <row r="2356">
      <c r="B2356" s="3" t="inlineStr">
        <is>
          <t>FinanceLeaseLiabilityPaymentsDue</t>
        </is>
      </c>
      <c r="C2356" s="3" t="inlineStr">
        <is>
          <t>2020-09-26</t>
        </is>
      </c>
      <c r="D2356" s="3" t="n"/>
      <c r="E2356" s="3" t="inlineStr">
        <is>
          <t>instant</t>
        </is>
      </c>
      <c r="F2356" s="3" t="inlineStr">
        <is>
          <t>1090000000.0</t>
        </is>
      </c>
      <c r="G2356" s="3" t="inlineStr">
        <is>
          <t>usd</t>
        </is>
      </c>
      <c r="H2356" s="3" t="inlineStr">
        <is>
          <t>-6</t>
        </is>
      </c>
      <c r="I2356" s="3" t="n"/>
      <c r="J2356"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ctMy0xLTEtNTg4NA_3f308534-2a75-45d3-afaa-df9f7ebab0fe</t>
        </is>
      </c>
      <c r="K2356" s="3" t="inlineStr">
        <is>
          <t>2020-10-30 00:00:00</t>
        </is>
      </c>
    </row>
    <row r="2357">
      <c r="B2357" s="3" t="inlineStr">
        <is>
          <t>LesseeOperatingandFinanceLeaseLiabilityPaymentsDue</t>
        </is>
      </c>
      <c r="C2357" s="3" t="inlineStr">
        <is>
          <t>2020-09-26</t>
        </is>
      </c>
      <c r="D2357" s="3" t="n"/>
      <c r="E2357" s="3" t="inlineStr">
        <is>
          <t>instant</t>
        </is>
      </c>
      <c r="F2357" s="3" t="inlineStr">
        <is>
          <t>11234000000.0</t>
        </is>
      </c>
      <c r="G2357" s="3" t="inlineStr">
        <is>
          <t>usd</t>
        </is>
      </c>
      <c r="H2357" s="3" t="inlineStr">
        <is>
          <t>-6</t>
        </is>
      </c>
      <c r="I2357" s="3" t="n"/>
      <c r="J2357"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ctNS0xLTEtMA_2fcde691-3f02-4438-9de5-2579daf6e9fc</t>
        </is>
      </c>
      <c r="K2357" s="3" t="inlineStr">
        <is>
          <t>2020-10-30 00:00:00</t>
        </is>
      </c>
    </row>
    <row r="2358">
      <c r="B2358" s="3" t="inlineStr">
        <is>
          <t>LesseeOperatingLeaseLiabilityUndiscountedExcessAmount</t>
        </is>
      </c>
      <c r="C2358" s="3" t="inlineStr">
        <is>
          <t>2020-09-26</t>
        </is>
      </c>
      <c r="D2358" s="3" t="n"/>
      <c r="E2358" s="3" t="inlineStr">
        <is>
          <t>instant</t>
        </is>
      </c>
      <c r="F2358" s="3" t="inlineStr">
        <is>
          <t>963000000.0</t>
        </is>
      </c>
      <c r="G2358" s="3" t="inlineStr">
        <is>
          <t>usd</t>
        </is>
      </c>
      <c r="H2358" s="3" t="inlineStr">
        <is>
          <t>-6</t>
        </is>
      </c>
      <c r="I2358" s="3" t="n"/>
      <c r="J2358"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gtMS0xLTEtMA_065f2e74-a0b2-438f-9f12-65280837e417</t>
        </is>
      </c>
      <c r="K2358" s="3" t="inlineStr">
        <is>
          <t>2020-10-30 00:00:00</t>
        </is>
      </c>
    </row>
    <row r="2359">
      <c r="B2359" s="3" t="inlineStr">
        <is>
          <t>FinanceLeaseLiabilityUndiscountedExcessAmount</t>
        </is>
      </c>
      <c r="C2359" s="3" t="inlineStr">
        <is>
          <t>2020-09-26</t>
        </is>
      </c>
      <c r="D2359" s="3" t="n"/>
      <c r="E2359" s="3" t="inlineStr">
        <is>
          <t>instant</t>
        </is>
      </c>
      <c r="F2359" s="3" t="inlineStr">
        <is>
          <t>429000000.0</t>
        </is>
      </c>
      <c r="G2359" s="3" t="inlineStr">
        <is>
          <t>usd</t>
        </is>
      </c>
      <c r="H2359" s="3" t="inlineStr">
        <is>
          <t>-6</t>
        </is>
      </c>
      <c r="I2359" s="3" t="n"/>
      <c r="J2359"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gtMy0xLTEtMA_3ea15050-1545-4595-bf37-04c45a5f12d8</t>
        </is>
      </c>
      <c r="K2359" s="3" t="inlineStr">
        <is>
          <t>2020-10-30 00:00:00</t>
        </is>
      </c>
    </row>
    <row r="2360">
      <c r="B2360" s="3" t="inlineStr">
        <is>
          <t>LesseeOperatingandFinanceLeaseLiabilityUndiscountedExcessAmount</t>
        </is>
      </c>
      <c r="C2360" s="3" t="inlineStr">
        <is>
          <t>2020-09-26</t>
        </is>
      </c>
      <c r="D2360" s="3" t="n"/>
      <c r="E2360" s="3" t="inlineStr">
        <is>
          <t>instant</t>
        </is>
      </c>
      <c r="F2360" s="3" t="inlineStr">
        <is>
          <t>1392000000.0</t>
        </is>
      </c>
      <c r="G2360" s="3" t="inlineStr">
        <is>
          <t>usd</t>
        </is>
      </c>
      <c r="H2360" s="3" t="inlineStr">
        <is>
          <t>-6</t>
        </is>
      </c>
      <c r="I2360" s="3" t="n"/>
      <c r="J2360"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gtNS0xLTEtNTkwOQ_cddc41ef-c9b0-4d0e-9a83-0dbf30a6b13d</t>
        </is>
      </c>
      <c r="K2360" s="3" t="inlineStr">
        <is>
          <t>2020-10-30 00:00:00</t>
        </is>
      </c>
    </row>
    <row r="2361">
      <c r="B2361" s="3" t="inlineStr">
        <is>
          <t>OperatingLeaseLiability</t>
        </is>
      </c>
      <c r="C2361" s="3" t="inlineStr">
        <is>
          <t>2020-09-26</t>
        </is>
      </c>
      <c r="D2361" s="3" t="n"/>
      <c r="E2361" s="3" t="inlineStr">
        <is>
          <t>instant</t>
        </is>
      </c>
      <c r="F2361" s="3" t="inlineStr">
        <is>
          <t>9181000000.0</t>
        </is>
      </c>
      <c r="G2361" s="3" t="inlineStr">
        <is>
          <t>usd</t>
        </is>
      </c>
      <c r="H2361" s="3" t="inlineStr">
        <is>
          <t>-6</t>
        </is>
      </c>
      <c r="I2361" s="3" t="n"/>
      <c r="J2361"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ktMS0xLTEtMjkyMA_2ca8369e-67fd-4c92-880d-d98b86e378de</t>
        </is>
      </c>
      <c r="K2361" s="3" t="inlineStr">
        <is>
          <t>2020-10-30 00:00:00</t>
        </is>
      </c>
    </row>
    <row r="2362">
      <c r="B2362" s="3" t="inlineStr">
        <is>
          <t>FinanceLeaseLiability</t>
        </is>
      </c>
      <c r="C2362" s="3" t="inlineStr">
        <is>
          <t>2020-09-26</t>
        </is>
      </c>
      <c r="D2362" s="3" t="n"/>
      <c r="E2362" s="3" t="inlineStr">
        <is>
          <t>instant</t>
        </is>
      </c>
      <c r="F2362" s="3" t="inlineStr">
        <is>
          <t>661000000.0</t>
        </is>
      </c>
      <c r="G2362" s="3" t="inlineStr">
        <is>
          <t>usd</t>
        </is>
      </c>
      <c r="H2362" s="3" t="inlineStr">
        <is>
          <t>-6</t>
        </is>
      </c>
      <c r="I2362" s="3" t="n"/>
      <c r="J2362" s="3" t="inlineStr">
        <is>
          <t>https://www.sec.gov/Archives/edgar/data/320193/000032019320000096/aapl-20200926.htm#id3VybDovL2RvY3MudjEvZG9jOmVmNzgxYWI1OGU0ZjRmY2FhODcyZGRiZDMwZGE0MGUxL3NlYzplZjc4MWFiNThlNGY0ZmNhYTg3MmRkYmQzMGRhNDBlMV8xNTQvZnJhZzo0NGRlMmQzMjY4MWI0MDJjYjYwODA2ZmFmYzY0ODM4Yi90YWJsZTpkZTVmMThmOGRmMGM0NDEwOWM4ZTA5ZDJhMzk0Zjk3ZS90YWJsZXJhbmdlOmRlNWYxOGY4ZGYwYzQ0MTA5YzhlMDlkMmEzOTRmOTdlXzktMy0xLTEtMjkyMA_392a3b03-c59b-455d-b95c-97c2a2a629d3</t>
        </is>
      </c>
      <c r="K2362" s="3" t="inlineStr">
        <is>
          <t>2020-10-30 00:00:00</t>
        </is>
      </c>
    </row>
    <row r="2363">
      <c r="B2363" s="3" t="inlineStr">
        <is>
          <t>LesseeOperatingLeaseLeaseNotYetCommencedPaymentsDue</t>
        </is>
      </c>
      <c r="C2363" s="3" t="inlineStr">
        <is>
          <t>2020-09-26</t>
        </is>
      </c>
      <c r="D2363" s="3" t="n"/>
      <c r="E2363" s="3" t="inlineStr">
        <is>
          <t>instant</t>
        </is>
      </c>
      <c r="F2363" s="3" t="inlineStr">
        <is>
          <t>1700000000.0</t>
        </is>
      </c>
      <c r="G2363" s="3" t="inlineStr">
        <is>
          <t>usd</t>
        </is>
      </c>
      <c r="H2363" s="3" t="inlineStr">
        <is>
          <t>-8</t>
        </is>
      </c>
      <c r="I2363" s="3" t="n"/>
      <c r="J2363" s="3" t="inlineStr">
        <is>
          <t>https://www.sec.gov/Archives/edgar/data/320193/000032019320000096/aapl-20200926.htm#id3VybDovL2RvY3MudjEvZG9jOmVmNzgxYWI1OGU0ZjRmY2FhODcyZGRiZDMwZGE0MGUxL3NlYzplZjc4MWFiNThlNGY0ZmNhYTg3MmRkYmQzMGRhNDBlMV8xNTQvZnJhZzo0NGRlMmQzMjY4MWI0MDJjYjYwODA2ZmFmYzY0ODM4Yi90ZXh0cmVnaW9uOjQ0ZGUyZDMyNjgxYjQwMmNiNjA4MDZmYWZjNjQ4MzhiXzE2NDkyNjc0NDQ3Mzc_cf6bd4cc-f180-4477-8c10-5796861e5a81</t>
        </is>
      </c>
      <c r="K2363" s="3" t="inlineStr">
        <is>
          <t>2020-10-30 00:00:00</t>
        </is>
      </c>
    </row>
    <row r="2364">
      <c r="B2364" s="3" t="inlineStr">
        <is>
          <t>NoTradingSymbolFlag</t>
        </is>
      </c>
      <c r="C2364" s="3" t="inlineStr">
        <is>
          <t>2020-09-26</t>
        </is>
      </c>
      <c r="D2364" s="3" t="inlineStr">
        <is>
          <t>2019-09-29</t>
        </is>
      </c>
      <c r="E2364" s="3" t="inlineStr">
        <is>
          <t>duration</t>
        </is>
      </c>
      <c r="F2364" s="3" t="n"/>
      <c r="G2364" s="3" t="n"/>
      <c r="H2364" s="3" t="n"/>
      <c r="I2364" s="3" t="inlineStr">
        <is>
          <t>aapl:A3.600NotesDue2042Member</t>
        </is>
      </c>
      <c r="J2364"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NS0xLTEtMS0xMDY_7165ca3f-0f9b-401f-bc9c-07b8fdf182ac</t>
        </is>
      </c>
      <c r="K2364" s="3" t="inlineStr">
        <is>
          <t>2020-10-30 00:00:00</t>
        </is>
      </c>
    </row>
    <row r="2365">
      <c r="B2365" s="3" t="inlineStr">
        <is>
          <t>Security12bTitle</t>
        </is>
      </c>
      <c r="C2365" s="3" t="inlineStr">
        <is>
          <t>2020-09-26</t>
        </is>
      </c>
      <c r="D2365" s="3" t="inlineStr">
        <is>
          <t>2019-09-29</t>
        </is>
      </c>
      <c r="E2365" s="3" t="inlineStr">
        <is>
          <t>duration</t>
        </is>
      </c>
      <c r="F2365" s="3" t="n"/>
      <c r="G2365" s="3" t="n"/>
      <c r="H2365" s="3" t="n"/>
      <c r="I2365" s="3" t="inlineStr">
        <is>
          <t>aapl:A3.600NotesDue2042Member</t>
        </is>
      </c>
      <c r="J2365"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MS0wLTEtMS0w_35827ef3-343f-49e8-be49-0ede074ae23d</t>
        </is>
      </c>
      <c r="K2365" s="3" t="inlineStr">
        <is>
          <t>2020-10-30 00:00:00</t>
        </is>
      </c>
    </row>
    <row r="2366">
      <c r="B2366" s="3" t="inlineStr">
        <is>
          <t>SecurityExchangeName</t>
        </is>
      </c>
      <c r="C2366" s="3" t="inlineStr">
        <is>
          <t>2020-09-26</t>
        </is>
      </c>
      <c r="D2366" s="3" t="inlineStr">
        <is>
          <t>2019-09-29</t>
        </is>
      </c>
      <c r="E2366" s="3" t="inlineStr">
        <is>
          <t>duration</t>
        </is>
      </c>
      <c r="F2366" s="3" t="n"/>
      <c r="G2366" s="3" t="n"/>
      <c r="H2366" s="3" t="n"/>
      <c r="I2366" s="3" t="inlineStr">
        <is>
          <t>aapl:A3.600NotesDue2042Member</t>
        </is>
      </c>
      <c r="J2366"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MS0yLTEtMS0w_6f81b245-6f6e-43a9-984b-edb193e0b9c2</t>
        </is>
      </c>
      <c r="K2366" s="3" t="inlineStr">
        <is>
          <t>2020-10-30 00:00:00</t>
        </is>
      </c>
    </row>
    <row r="2367">
      <c r="B2367" s="3" t="inlineStr">
        <is>
          <t>DerivativeFairValueOfDerivativeLiability</t>
        </is>
      </c>
      <c r="C2367" s="3" t="inlineStr">
        <is>
          <t>2019-09-28</t>
        </is>
      </c>
      <c r="D2367" s="3" t="n"/>
      <c r="E2367" s="3" t="inlineStr">
        <is>
          <t>instant</t>
        </is>
      </c>
      <c r="F2367" s="3" t="inlineStr">
        <is>
          <t>160000000.0</t>
        </is>
      </c>
      <c r="G2367" s="3" t="inlineStr">
        <is>
          <t>usd</t>
        </is>
      </c>
      <c r="H2367" s="3" t="inlineStr">
        <is>
          <t>-6</t>
        </is>
      </c>
      <c r="I2367" s="3" t="inlineStr">
        <is>
          <t>us-gaap:NondesignatedMember us-gaap:OtherLiabilitiesMember us-gaap:ForeignExchangeContractMember us-gaap:FairValueInputsLevel2Member</t>
        </is>
      </c>
      <c r="J2367"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ctMy0xLTEtMA_d9e5c0f7-53d8-4b3b-9727-26ac426e9ba2</t>
        </is>
      </c>
      <c r="K2367" s="3" t="inlineStr">
        <is>
          <t>2020-10-30 00:00:00</t>
        </is>
      </c>
    </row>
    <row r="2368">
      <c r="B2368" s="3" t="inlineStr">
        <is>
          <t>ShareBasedCompensationArrangementByShareBasedPaymentAwardMaximumEmployeeSubscriptionRate</t>
        </is>
      </c>
      <c r="C2368" s="3" t="inlineStr">
        <is>
          <t>2020-09-26</t>
        </is>
      </c>
      <c r="D2368" s="3" t="n"/>
      <c r="E2368" s="3" t="inlineStr">
        <is>
          <t>instant</t>
        </is>
      </c>
      <c r="F2368" s="3" t="inlineStr">
        <is>
          <t>0.1</t>
        </is>
      </c>
      <c r="G2368" s="3" t="inlineStr">
        <is>
          <t>number</t>
        </is>
      </c>
      <c r="H2368" s="3" t="inlineStr">
        <is>
          <t>INF</t>
        </is>
      </c>
      <c r="I2368" s="3" t="inlineStr">
        <is>
          <t>us-gaap:EmployeeStockMember</t>
        </is>
      </c>
      <c r="J236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xOTA_20736205-e0e0-40bf-8dd2-f9440f05a18f</t>
        </is>
      </c>
      <c r="K2368" s="3" t="inlineStr">
        <is>
          <t>2020-10-30 00:00:00</t>
        </is>
      </c>
    </row>
    <row r="2369">
      <c r="B2369" s="3" t="inlineStr">
        <is>
          <t>ShareBasedCompensationArrangementByShareBasedPaymentAwardNumberOfSharesAvailableForGrant</t>
        </is>
      </c>
      <c r="C2369" s="3" t="inlineStr">
        <is>
          <t>2020-09-26</t>
        </is>
      </c>
      <c r="D2369" s="3" t="n"/>
      <c r="E2369" s="3" t="inlineStr">
        <is>
          <t>instant</t>
        </is>
      </c>
      <c r="F2369" s="3" t="inlineStr">
        <is>
          <t>107000000.0</t>
        </is>
      </c>
      <c r="G2369" s="3" t="inlineStr">
        <is>
          <t>shares</t>
        </is>
      </c>
      <c r="H2369" s="3" t="inlineStr">
        <is>
          <t>-6</t>
        </is>
      </c>
      <c r="I2369" s="3" t="inlineStr">
        <is>
          <t>us-gaap:EmployeeStockMember</t>
        </is>
      </c>
      <c r="J236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zMjc_25657bc1-5b0e-45d4-851f-16f8e7eab395</t>
        </is>
      </c>
      <c r="K2369" s="3" t="inlineStr">
        <is>
          <t>2020-10-30 00:00:00</t>
        </is>
      </c>
    </row>
    <row r="2370">
      <c r="B2370" s="3" t="inlineStr">
        <is>
          <t>NoTradingSymbolFlag</t>
        </is>
      </c>
      <c r="C2370" s="3" t="inlineStr">
        <is>
          <t>2020-09-26</t>
        </is>
      </c>
      <c r="D2370" s="3" t="inlineStr">
        <is>
          <t>2019-09-29</t>
        </is>
      </c>
      <c r="E2370" s="3" t="inlineStr">
        <is>
          <t>duration</t>
        </is>
      </c>
      <c r="F2370" s="3" t="n"/>
      <c r="G2370" s="3" t="n"/>
      <c r="H2370" s="3" t="n"/>
      <c r="I2370" s="3" t="inlineStr">
        <is>
          <t>aapl:A0.875NotesDue2025Member</t>
        </is>
      </c>
      <c r="J2370"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85LTEtMS0xLTEwNg_5a0c8edd-bb68-48fe-acba-7fd3f54eee71</t>
        </is>
      </c>
      <c r="K2370" s="3" t="inlineStr">
        <is>
          <t>2020-10-30 00:00:00</t>
        </is>
      </c>
    </row>
    <row r="2371">
      <c r="B2371" s="3" t="inlineStr">
        <is>
          <t>Security12bTitle</t>
        </is>
      </c>
      <c r="C2371" s="3" t="inlineStr">
        <is>
          <t>2020-09-26</t>
        </is>
      </c>
      <c r="D2371" s="3" t="inlineStr">
        <is>
          <t>2019-09-29</t>
        </is>
      </c>
      <c r="E2371" s="3" t="inlineStr">
        <is>
          <t>duration</t>
        </is>
      </c>
      <c r="F2371" s="3" t="n"/>
      <c r="G2371" s="3" t="n"/>
      <c r="H2371" s="3" t="n"/>
      <c r="I2371" s="3" t="inlineStr">
        <is>
          <t>aapl:A0.875NotesDue2025Member</t>
        </is>
      </c>
      <c r="J2371"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81LTAtMS0xLTA_384b258a-f8ef-47ec-adde-d0889104010e</t>
        </is>
      </c>
      <c r="K2371" s="3" t="inlineStr">
        <is>
          <t>2020-10-30 00:00:00</t>
        </is>
      </c>
    </row>
    <row r="2372">
      <c r="B2372" s="3" t="inlineStr">
        <is>
          <t>SecurityExchangeName</t>
        </is>
      </c>
      <c r="C2372" s="3" t="inlineStr">
        <is>
          <t>2020-09-26</t>
        </is>
      </c>
      <c r="D2372" s="3" t="inlineStr">
        <is>
          <t>2019-09-29</t>
        </is>
      </c>
      <c r="E2372" s="3" t="inlineStr">
        <is>
          <t>duration</t>
        </is>
      </c>
      <c r="F2372" s="3" t="n"/>
      <c r="G2372" s="3" t="n"/>
      <c r="H2372" s="3" t="n"/>
      <c r="I2372" s="3" t="inlineStr">
        <is>
          <t>aapl:A0.875NotesDue2025Member</t>
        </is>
      </c>
      <c r="J2372"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81LTItMS0xLTA_11f41fa2-3238-4cd6-95b0-ba39e73c2718</t>
        </is>
      </c>
      <c r="K2372" s="3" t="inlineStr">
        <is>
          <t>2020-10-30 00:00:00</t>
        </is>
      </c>
    </row>
    <row r="2373">
      <c r="B2373" s="3" t="inlineStr">
        <is>
          <t>PropertyPlantAndEquipmentUsefulLife</t>
        </is>
      </c>
      <c r="C2373" s="3" t="inlineStr">
        <is>
          <t>2020-09-26</t>
        </is>
      </c>
      <c r="D2373" s="3" t="inlineStr">
        <is>
          <t>2019-09-29</t>
        </is>
      </c>
      <c r="E2373" s="3" t="inlineStr">
        <is>
          <t>duration</t>
        </is>
      </c>
      <c r="F2373" s="3" t="n"/>
      <c r="G2373" s="3" t="n"/>
      <c r="H2373" s="3" t="n"/>
      <c r="I2373" s="3" t="inlineStr">
        <is>
          <t>us-gaap:SoftwareAndSoftwareDevelopmentCostsMember srt:MinimumMember</t>
        </is>
      </c>
      <c r="J2373"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OTg1MzQ4OTM2MjE_25f4d2bd-018d-42c0-b892-e362ca07ed7d</t>
        </is>
      </c>
      <c r="K2373" s="3" t="inlineStr">
        <is>
          <t>2020-10-30 00:00:00</t>
        </is>
      </c>
    </row>
    <row r="2374">
      <c r="B2374" s="3" t="inlineStr">
        <is>
          <t>ChangeInUnrealizedGainLossOnFairValueHedgingInstruments1</t>
        </is>
      </c>
      <c r="C2374" s="3" t="inlineStr">
        <is>
          <t>2020-09-26</t>
        </is>
      </c>
      <c r="D2374" s="3" t="inlineStr">
        <is>
          <t>2019-09-29</t>
        </is>
      </c>
      <c r="E2374" s="3" t="inlineStr">
        <is>
          <t>duration</t>
        </is>
      </c>
      <c r="F2374" s="3" t="inlineStr">
        <is>
          <t>122000000.0</t>
        </is>
      </c>
      <c r="G2374" s="3" t="inlineStr">
        <is>
          <t>usd</t>
        </is>
      </c>
      <c r="H2374" s="3" t="inlineStr">
        <is>
          <t>-6</t>
        </is>
      </c>
      <c r="I2374" s="3" t="inlineStr">
        <is>
          <t>us-gaap:NonoperatingIncomeExpenseMember</t>
        </is>
      </c>
      <c r="J2374"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QtMS0xLTEtMTg5OQ_7bcd037e-1c8c-4bf2-a69b-3c3ad6d33268</t>
        </is>
      </c>
      <c r="K2374" s="3" t="inlineStr">
        <is>
          <t>2020-10-30 00:00:00</t>
        </is>
      </c>
    </row>
    <row r="2375">
      <c r="B2375" s="3" t="inlineStr">
        <is>
          <t>ChangeInUnrealizedGainLossOnHedgedItemInFairValueHedge1</t>
        </is>
      </c>
      <c r="C2375" s="3" t="inlineStr">
        <is>
          <t>2020-09-26</t>
        </is>
      </c>
      <c r="D2375" s="3" t="inlineStr">
        <is>
          <t>2019-09-29</t>
        </is>
      </c>
      <c r="E2375" s="3" t="inlineStr">
        <is>
          <t>duration</t>
        </is>
      </c>
      <c r="F2375" s="3" t="inlineStr">
        <is>
          <t>-123000000.0</t>
        </is>
      </c>
      <c r="G2375" s="3" t="inlineStr">
        <is>
          <t>usd</t>
        </is>
      </c>
      <c r="H2375" s="3" t="inlineStr">
        <is>
          <t>-6</t>
        </is>
      </c>
      <c r="I2375" s="3" t="inlineStr">
        <is>
          <t>us-gaap:NonoperatingIncomeExpenseMember</t>
        </is>
      </c>
      <c r="J2375"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ktMS0xLTEtMTkwNQ_f3b98669-3e0d-4c3b-b889-41d264661f52</t>
        </is>
      </c>
      <c r="K2375" s="3" t="inlineStr">
        <is>
          <t>2020-10-30 00:00:00</t>
        </is>
      </c>
    </row>
    <row r="2376">
      <c r="B2376" s="3" t="inlineStr">
        <is>
          <t>DerivativeNotionalAmount</t>
        </is>
      </c>
      <c r="C2376" s="3" t="inlineStr">
        <is>
          <t>2019-09-28</t>
        </is>
      </c>
      <c r="D2376" s="3" t="n"/>
      <c r="E2376" s="3" t="inlineStr">
        <is>
          <t>instant</t>
        </is>
      </c>
      <c r="F2376" s="3" t="inlineStr">
        <is>
          <t>61795000000.0</t>
        </is>
      </c>
      <c r="G2376" s="3" t="inlineStr">
        <is>
          <t>usd</t>
        </is>
      </c>
      <c r="H2376" s="3" t="inlineStr">
        <is>
          <t>-6</t>
        </is>
      </c>
      <c r="I2376" s="3" t="inlineStr">
        <is>
          <t>us-gaap:ForeignExchangeContractMember us-gaap:DesignatedAsHedgingInstrumentMember</t>
        </is>
      </c>
      <c r="J2376"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MtNS0xLTEtMA_2d6f868c-89b0-49cf-8f37-fa772c16c01c</t>
        </is>
      </c>
      <c r="K2376" s="3" t="inlineStr">
        <is>
          <t>2020-10-30 00:00:00</t>
        </is>
      </c>
    </row>
    <row r="2377">
      <c r="B2377" s="3" t="inlineStr">
        <is>
          <t>DerivativeCounterpartyCreditRiskExposure</t>
        </is>
      </c>
      <c r="C2377" s="3" t="inlineStr">
        <is>
          <t>2019-09-28</t>
        </is>
      </c>
      <c r="D2377" s="3" t="n"/>
      <c r="E2377" s="3" t="inlineStr">
        <is>
          <t>instant</t>
        </is>
      </c>
      <c r="F2377" s="3" t="inlineStr">
        <is>
          <t>1798000000.0</t>
        </is>
      </c>
      <c r="G2377" s="3" t="inlineStr">
        <is>
          <t>usd</t>
        </is>
      </c>
      <c r="H2377" s="3" t="inlineStr">
        <is>
          <t>-6</t>
        </is>
      </c>
      <c r="I2377" s="3" t="inlineStr">
        <is>
          <t>us-gaap:ForeignExchangeContractMember us-gaap:DesignatedAsHedgingInstrumentMember</t>
        </is>
      </c>
      <c r="J2377"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MtNy0xLTEtMA_cf18830f-56ff-447e-b9a9-2a6836c92147</t>
        </is>
      </c>
      <c r="K2377" s="3" t="inlineStr">
        <is>
          <t>2020-10-30 00:00:00</t>
        </is>
      </c>
    </row>
    <row r="2378">
      <c r="B2378" s="3" t="inlineStr">
        <is>
          <t>FactorByWhichEachRSUGrantedReducesAndEachRSUCanceledOrShareWithheldForTaxesIncreasesSharesAvailableForGrant</t>
        </is>
      </c>
      <c r="C2378" s="3" t="inlineStr">
        <is>
          <t>2020-09-26</t>
        </is>
      </c>
      <c r="D2378" s="3" t="inlineStr">
        <is>
          <t>2019-09-29</t>
        </is>
      </c>
      <c r="E2378" s="3" t="inlineStr">
        <is>
          <t>duration</t>
        </is>
      </c>
      <c r="F2378" s="3" t="n"/>
      <c r="G2378" s="3" t="inlineStr">
        <is>
          <t>number</t>
        </is>
      </c>
      <c r="H2378" s="3" t="inlineStr">
        <is>
          <t>INF</t>
        </is>
      </c>
      <c r="I2378" s="3" t="inlineStr">
        <is>
          <t>aapl:DirectorPlanMember us-gaap:RestrictedStockUnitsRSUMember</t>
        </is>
      </c>
      <c r="J237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I4MjA_0cf05cf2-0123-495c-80d3-3ac6be2187cf</t>
        </is>
      </c>
      <c r="K2378" s="3" t="inlineStr">
        <is>
          <t>2020-10-30 00:00:00</t>
        </is>
      </c>
    </row>
    <row r="2379">
      <c r="B2379" s="3" t="inlineStr">
        <is>
          <t>DebtInstrumentCarryingAmount</t>
        </is>
      </c>
      <c r="C2379" s="3" t="inlineStr">
        <is>
          <t>2019-09-28</t>
        </is>
      </c>
      <c r="D2379" s="3" t="n"/>
      <c r="E2379" s="3" t="inlineStr">
        <is>
          <t>instant</t>
        </is>
      </c>
      <c r="F2379" s="3" t="n"/>
      <c r="G2379" s="3" t="inlineStr">
        <is>
          <t>usd</t>
        </is>
      </c>
      <c r="H2379" s="3" t="inlineStr">
        <is>
          <t>-6</t>
        </is>
      </c>
      <c r="I2379" s="3" t="inlineStr">
        <is>
          <t>aapl:FirstQuarter2020DebtIssuanceMember aapl:FixedRateNotesMember</t>
        </is>
      </c>
      <c r="J2379"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Ny0xLTEtOTEz_9b248db2-0bf0-4fc5-b3a8-384afd4c76a7</t>
        </is>
      </c>
      <c r="K2379" s="3" t="inlineStr">
        <is>
          <t>2020-10-30 00:00:00</t>
        </is>
      </c>
    </row>
    <row r="2380">
      <c r="B2380" s="3" t="inlineStr">
        <is>
          <t>DebtInstrumentInterestRateEffectivePercentage</t>
        </is>
      </c>
      <c r="C2380" s="3" t="inlineStr">
        <is>
          <t>2019-09-28</t>
        </is>
      </c>
      <c r="D2380" s="3" t="n"/>
      <c r="E2380" s="3" t="inlineStr">
        <is>
          <t>instant</t>
        </is>
      </c>
      <c r="F2380" s="3" t="n"/>
      <c r="G2380" s="3" t="inlineStr">
        <is>
          <t>number</t>
        </is>
      </c>
      <c r="H2380" s="3" t="inlineStr">
        <is>
          <t>4</t>
        </is>
      </c>
      <c r="I2380" s="3" t="inlineStr">
        <is>
          <t>aapl:FirstQuarter2020DebtIssuanceMember aapl:FixedRateNotesMember</t>
        </is>
      </c>
      <c r="J238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OS0xLTEtOTEz_ad3f29db-fc67-40d6-bb1d-980c37728c77</t>
        </is>
      </c>
      <c r="K2380" s="3" t="inlineStr">
        <is>
          <t>2020-10-30 00:00:00</t>
        </is>
      </c>
    </row>
    <row r="2381">
      <c r="B2381" s="3" t="inlineStr">
        <is>
          <t>ChangeInUnrealizedGainLossOnFairValueHedgingInstruments1</t>
        </is>
      </c>
      <c r="C2381" s="3" t="inlineStr">
        <is>
          <t>2019-09-28</t>
        </is>
      </c>
      <c r="D2381" s="3" t="inlineStr">
        <is>
          <t>2018-09-30</t>
        </is>
      </c>
      <c r="E2381" s="3" t="inlineStr">
        <is>
          <t>duration</t>
        </is>
      </c>
      <c r="F2381" s="3" t="inlineStr">
        <is>
          <t>2068000000.0</t>
        </is>
      </c>
      <c r="G2381" s="3" t="inlineStr">
        <is>
          <t>usd</t>
        </is>
      </c>
      <c r="H2381" s="3" t="inlineStr">
        <is>
          <t>-6</t>
        </is>
      </c>
      <c r="I2381" s="3" t="inlineStr">
        <is>
          <t>us-gaap:InterestRateContractMember us-gaap:NonoperatingIncomeExpenseMember</t>
        </is>
      </c>
      <c r="J2381"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MtMy0xLTEtMA_be38bfe8-de04-4ad2-a273-a0cacd8dec5a</t>
        </is>
      </c>
      <c r="K2381" s="3" t="inlineStr">
        <is>
          <t>2020-10-30 00:00:00</t>
        </is>
      </c>
    </row>
    <row r="2382">
      <c r="B2382" s="3" t="inlineStr">
        <is>
          <t>ChangeInUnrealizedGainLossOnHedgedItemInFairValueHedge1</t>
        </is>
      </c>
      <c r="C2382" s="3" t="inlineStr">
        <is>
          <t>2019-09-28</t>
        </is>
      </c>
      <c r="D2382" s="3" t="inlineStr">
        <is>
          <t>2018-09-30</t>
        </is>
      </c>
      <c r="E2382" s="3" t="inlineStr">
        <is>
          <t>duration</t>
        </is>
      </c>
      <c r="F2382" s="3" t="inlineStr">
        <is>
          <t>-2068000000.0</t>
        </is>
      </c>
      <c r="G2382" s="3" t="inlineStr">
        <is>
          <t>usd</t>
        </is>
      </c>
      <c r="H2382" s="3" t="inlineStr">
        <is>
          <t>-6</t>
        </is>
      </c>
      <c r="I2382" s="3" t="inlineStr">
        <is>
          <t>us-gaap:InterestRateContractMember us-gaap:NonoperatingIncomeExpenseMember</t>
        </is>
      </c>
      <c r="J2382"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gtMy0xLTEtMA_40b03464-f0f0-4792-bac0-1fcb3194c168</t>
        </is>
      </c>
      <c r="K2382" s="3" t="inlineStr">
        <is>
          <t>2020-10-30 00:00:00</t>
        </is>
      </c>
    </row>
    <row r="2383">
      <c r="B2383" s="3" t="inlineStr">
        <is>
          <t>ShareBasedCompensationArrangementByShareBasedPaymentAwardNumberOfSharesAuthorized</t>
        </is>
      </c>
      <c r="C2383" s="3" t="inlineStr">
        <is>
          <t>2019-03-29</t>
        </is>
      </c>
      <c r="D2383" s="3" t="n"/>
      <c r="E2383" s="3" t="inlineStr">
        <is>
          <t>instant</t>
        </is>
      </c>
      <c r="F2383" s="3" t="inlineStr">
        <is>
          <t>1540000000.0</t>
        </is>
      </c>
      <c r="G2383" s="3" t="inlineStr">
        <is>
          <t>shares</t>
        </is>
      </c>
      <c r="H2383" s="3" t="inlineStr">
        <is>
          <t>INF</t>
        </is>
      </c>
      <c r="I2383" s="3" t="inlineStr">
        <is>
          <t>aapl:EmployeeStockPlan2014PlanMember</t>
        </is>
      </c>
      <c r="J2383"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E0Njc_49587d0c-afac-4b90-8660-4c4b4e0c2d4d</t>
        </is>
      </c>
      <c r="K2383" s="3" t="inlineStr">
        <is>
          <t>2020-10-30 00:00:00</t>
        </is>
      </c>
    </row>
    <row r="2384">
      <c r="B2384" s="3" t="inlineStr">
        <is>
          <t>ChangeInUnrealizedGainLossOnFairValueHedgingInstruments1</t>
        </is>
      </c>
      <c r="C2384" s="3" t="inlineStr">
        <is>
          <t>2018-09-29</t>
        </is>
      </c>
      <c r="D2384" s="3" t="inlineStr">
        <is>
          <t>2017-10-01</t>
        </is>
      </c>
      <c r="E2384" s="3" t="inlineStr">
        <is>
          <t>duration</t>
        </is>
      </c>
      <c r="F2384" s="3" t="inlineStr">
        <is>
          <t>-1531000000.0</t>
        </is>
      </c>
      <c r="G2384" s="3" t="inlineStr">
        <is>
          <t>usd</t>
        </is>
      </c>
      <c r="H2384" s="3" t="inlineStr">
        <is>
          <t>-6</t>
        </is>
      </c>
      <c r="I2384" s="3" t="inlineStr">
        <is>
          <t>us-gaap:NonoperatingIncomeExpenseMember</t>
        </is>
      </c>
      <c r="J2384"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QtNS0xLTEtNTExOA_9e2bc2e8-71c1-4a87-9037-0405366aa1fb</t>
        </is>
      </c>
      <c r="K2384" s="3" t="inlineStr">
        <is>
          <t>2020-10-30 00:00:00</t>
        </is>
      </c>
    </row>
    <row r="2385">
      <c r="B2385" s="3" t="inlineStr">
        <is>
          <t>ChangeInUnrealizedGainLossOnHedgedItemInFairValueHedge1</t>
        </is>
      </c>
      <c r="C2385" s="3" t="inlineStr">
        <is>
          <t>2018-09-29</t>
        </is>
      </c>
      <c r="D2385" s="3" t="inlineStr">
        <is>
          <t>2017-10-01</t>
        </is>
      </c>
      <c r="E2385" s="3" t="inlineStr">
        <is>
          <t>duration</t>
        </is>
      </c>
      <c r="F2385" s="3" t="inlineStr">
        <is>
          <t>1530000000.0</t>
        </is>
      </c>
      <c r="G2385" s="3" t="inlineStr">
        <is>
          <t>usd</t>
        </is>
      </c>
      <c r="H2385" s="3" t="inlineStr">
        <is>
          <t>-6</t>
        </is>
      </c>
      <c r="I2385" s="3" t="inlineStr">
        <is>
          <t>us-gaap:NonoperatingIncomeExpenseMember</t>
        </is>
      </c>
      <c r="J2385"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ktNS0xLTEtNTEyMA_c1cca07e-0384-4e31-ba78-1afc7dd20963</t>
        </is>
      </c>
      <c r="K2385" s="3" t="inlineStr">
        <is>
          <t>2020-10-30 00:00:00</t>
        </is>
      </c>
    </row>
    <row r="2386">
      <c r="B2386" s="3" t="inlineStr">
        <is>
          <t>OtherGeneralAndAdministrativeExpense</t>
        </is>
      </c>
      <c r="C2386" s="3" t="inlineStr">
        <is>
          <t>2018-09-29</t>
        </is>
      </c>
      <c r="D2386" s="3" t="inlineStr">
        <is>
          <t>2017-10-01</t>
        </is>
      </c>
      <c r="E2386" s="3" t="inlineStr">
        <is>
          <t>duration</t>
        </is>
      </c>
      <c r="F2386" s="3" t="inlineStr">
        <is>
          <t>5108000000.0</t>
        </is>
      </c>
      <c r="G2386" s="3" t="inlineStr">
        <is>
          <t>usd</t>
        </is>
      </c>
      <c r="H2386" s="3" t="inlineStr">
        <is>
          <t>-6</t>
        </is>
      </c>
      <c r="I2386" s="3" t="inlineStr">
        <is>
          <t>us-gaap:CorporateNonSegmentMember</t>
        </is>
      </c>
      <c r="J2386" s="3" t="inlineStr">
        <is>
          <t>https://www.sec.gov/Archives/edgar/data/320193/000032019320000096/aapl-20200926.htm#id3VybDovL2RvY3MudjEvZG9jOmVmNzgxYWI1OGU0ZjRmY2FhODcyZGRiZDMwZGE0MGUxL3NlYzplZjc4MWFiNThlNGY0ZmNhYTg3MmRkYmQzMGRhNDBlMV8xNTEvZnJhZzowODBjNTdmNjE2OGU0M2Q2ODA2NTA1NWNlZDU1YzAxYi90YWJsZTphOWI3MTMwZDNjMmE0ZWJkYTlmZDI0MGE5MjA3YmUyNC90YWJsZXJhbmdlOmE5YjcxMzBkM2MyYTRlYmRhOWZkMjQwYTkyMDdiZTI0XzMtNS0xLTEtMA_faa38b6d-ef1e-4257-8d35-86002e6c52ed</t>
        </is>
      </c>
      <c r="K2386" s="3" t="inlineStr">
        <is>
          <t>2020-10-30 00:00:00</t>
        </is>
      </c>
    </row>
    <row r="2387">
      <c r="B2387" s="3" t="inlineStr">
        <is>
          <t>DerivativeFairValueOfDerivativeLiability</t>
        </is>
      </c>
      <c r="C2387" s="3" t="inlineStr">
        <is>
          <t>2019-09-28</t>
        </is>
      </c>
      <c r="D2387" s="3" t="n"/>
      <c r="E2387" s="3" t="inlineStr">
        <is>
          <t>instant</t>
        </is>
      </c>
      <c r="F2387" s="3" t="inlineStr">
        <is>
          <t>105000000.0</t>
        </is>
      </c>
      <c r="G2387" s="3" t="inlineStr">
        <is>
          <t>usd</t>
        </is>
      </c>
      <c r="H2387" s="3" t="inlineStr">
        <is>
          <t>-6</t>
        </is>
      </c>
      <c r="I2387" s="3" t="inlineStr">
        <is>
          <t>us-gaap:InterestRateContractMember us-gaap:OtherLiabilitiesMember us-gaap:FairValueInputsLevel2Member</t>
        </is>
      </c>
      <c r="J2387"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gtNS0xLTEtMA_0fff8a00-4eca-4243-901e-242ea32635f0</t>
        </is>
      </c>
      <c r="K2387" s="3" t="inlineStr">
        <is>
          <t>2020-10-30 00:00:00</t>
        </is>
      </c>
    </row>
    <row r="2388">
      <c r="B2388" s="3" t="inlineStr">
        <is>
          <t>ShareBasedCompensationArrangementByShareBasedPaymentAwardAwardVestingPeriod1</t>
        </is>
      </c>
      <c r="C2388" s="3" t="inlineStr">
        <is>
          <t>2020-09-26</t>
        </is>
      </c>
      <c r="D2388" s="3" t="inlineStr">
        <is>
          <t>2019-09-29</t>
        </is>
      </c>
      <c r="E2388" s="3" t="inlineStr">
        <is>
          <t>duration</t>
        </is>
      </c>
      <c r="F2388" s="3" t="n"/>
      <c r="G2388" s="3" t="n"/>
      <c r="H2388" s="3" t="n"/>
      <c r="I2388" s="3" t="inlineStr">
        <is>
          <t>aapl:EmployeeStockPlan2014PlanMember us-gaap:RestrictedStockUnitsRSUMember</t>
        </is>
      </c>
      <c r="J238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U2NQ_da72afd6-bdad-416c-9115-5888d3f825d1</t>
        </is>
      </c>
      <c r="K2388" s="3" t="inlineStr">
        <is>
          <t>2020-10-30 00:00:00</t>
        </is>
      </c>
    </row>
    <row r="2389">
      <c r="B2389" s="3" t="inlineStr">
        <is>
          <t>ShareBasedCompensationArrangementByShareBasedPaymentAwardEquityInstrumentsOtherThanOptionsNumberOfSharesOfCommonStockIssuedPerUnitUponVesting</t>
        </is>
      </c>
      <c r="C2389" s="3" t="inlineStr">
        <is>
          <t>2020-09-26</t>
        </is>
      </c>
      <c r="D2389" s="3" t="inlineStr">
        <is>
          <t>2019-09-29</t>
        </is>
      </c>
      <c r="E2389" s="3" t="inlineStr">
        <is>
          <t>duration</t>
        </is>
      </c>
      <c r="F2389" s="3" t="n"/>
      <c r="G2389" s="3" t="inlineStr">
        <is>
          <t>number</t>
        </is>
      </c>
      <c r="H2389" s="3" t="inlineStr">
        <is>
          <t>INF</t>
        </is>
      </c>
      <c r="I2389" s="3" t="inlineStr">
        <is>
          <t>aapl:EmployeeStockPlan2014PlanMember us-gaap:RestrictedStockUnitsRSUMember</t>
        </is>
      </c>
      <c r="J238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Y3NA_16e9e305-34ad-49a2-af45-21ad1685a0c2</t>
        </is>
      </c>
      <c r="K2389" s="3" t="inlineStr">
        <is>
          <t>2020-10-30 00:00:00</t>
        </is>
      </c>
    </row>
    <row r="2390">
      <c r="B2390" s="3" t="inlineStr">
        <is>
          <t>FactorByWhichEachRSUGrantedReducesAndEachRSUCanceledOrShareWithheldForTaxesIncreasesSharesAvailableForGrant</t>
        </is>
      </c>
      <c r="C2390" s="3" t="inlineStr">
        <is>
          <t>2020-09-26</t>
        </is>
      </c>
      <c r="D2390" s="3" t="inlineStr">
        <is>
          <t>2019-09-29</t>
        </is>
      </c>
      <c r="E2390" s="3" t="inlineStr">
        <is>
          <t>duration</t>
        </is>
      </c>
      <c r="F2390" s="3" t="n"/>
      <c r="G2390" s="3" t="inlineStr">
        <is>
          <t>number</t>
        </is>
      </c>
      <c r="H2390" s="3" t="inlineStr">
        <is>
          <t>INF</t>
        </is>
      </c>
      <c r="I2390" s="3" t="inlineStr">
        <is>
          <t>aapl:EmployeeStockPlan2014PlanMember us-gaap:RestrictedStockUnitsRSUMember</t>
        </is>
      </c>
      <c r="J2390"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EwMDU_6732b68b-3ed6-4416-a8b1-74c9247006e6</t>
        </is>
      </c>
      <c r="K2390" s="3" t="inlineStr">
        <is>
          <t>2020-10-30 00:00:00</t>
        </is>
      </c>
    </row>
    <row r="2391">
      <c r="B2391" s="3" t="inlineStr">
        <is>
          <t>NoTradingSymbolFlag</t>
        </is>
      </c>
      <c r="C2391" s="3" t="inlineStr">
        <is>
          <t>2020-09-26</t>
        </is>
      </c>
      <c r="D2391" s="3" t="inlineStr">
        <is>
          <t>2019-09-29</t>
        </is>
      </c>
      <c r="E2391" s="3" t="inlineStr">
        <is>
          <t>duration</t>
        </is>
      </c>
      <c r="F2391" s="3" t="n"/>
      <c r="G2391" s="3" t="n"/>
      <c r="H2391" s="3" t="n"/>
      <c r="I2391" s="3" t="inlineStr">
        <is>
          <t>aapl:A1.375NotesDue2029Member</t>
        </is>
      </c>
      <c r="J2391"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Mi0xLTEtMS0xMDY_39bd04dc-0959-499c-bacb-68a65de4c5f7</t>
        </is>
      </c>
      <c r="K2391" s="3" t="inlineStr">
        <is>
          <t>2020-10-30 00:00:00</t>
        </is>
      </c>
    </row>
    <row r="2392">
      <c r="B2392" s="3" t="inlineStr">
        <is>
          <t>Security12bTitle</t>
        </is>
      </c>
      <c r="C2392" s="3" t="inlineStr">
        <is>
          <t>2020-09-26</t>
        </is>
      </c>
      <c r="D2392" s="3" t="inlineStr">
        <is>
          <t>2019-09-29</t>
        </is>
      </c>
      <c r="E2392" s="3" t="inlineStr">
        <is>
          <t>duration</t>
        </is>
      </c>
      <c r="F2392" s="3" t="n"/>
      <c r="G2392" s="3" t="n"/>
      <c r="H2392" s="3" t="n"/>
      <c r="I2392" s="3" t="inlineStr">
        <is>
          <t>aapl:A1.375NotesDue2029Member</t>
        </is>
      </c>
      <c r="J2392"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84LTAtMS0xLTA_ba60e7fd-936b-48f7-820d-e1a8a7488caf</t>
        </is>
      </c>
      <c r="K2392" s="3" t="inlineStr">
        <is>
          <t>2020-10-30 00:00:00</t>
        </is>
      </c>
    </row>
    <row r="2393">
      <c r="B2393" s="3" t="inlineStr">
        <is>
          <t>SecurityExchangeName</t>
        </is>
      </c>
      <c r="C2393" s="3" t="inlineStr">
        <is>
          <t>2020-09-26</t>
        </is>
      </c>
      <c r="D2393" s="3" t="inlineStr">
        <is>
          <t>2019-09-29</t>
        </is>
      </c>
      <c r="E2393" s="3" t="inlineStr">
        <is>
          <t>duration</t>
        </is>
      </c>
      <c r="F2393" s="3" t="n"/>
      <c r="G2393" s="3" t="n"/>
      <c r="H2393" s="3" t="n"/>
      <c r="I2393" s="3" t="inlineStr">
        <is>
          <t>aapl:A1.375NotesDue2029Member</t>
        </is>
      </c>
      <c r="J2393"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84LTItMS0xLTA_ce2fc853-c2c9-467d-ab24-0aad4f1a6c76</t>
        </is>
      </c>
      <c r="K2393" s="3" t="inlineStr">
        <is>
          <t>2020-10-30 00:00:00</t>
        </is>
      </c>
    </row>
    <row r="2394">
      <c r="B2394" s="3" t="inlineStr">
        <is>
          <t>NoTradingSymbolFlag</t>
        </is>
      </c>
      <c r="C2394" s="3" t="inlineStr">
        <is>
          <t>2020-09-26</t>
        </is>
      </c>
      <c r="D2394" s="3" t="inlineStr">
        <is>
          <t>2019-09-29</t>
        </is>
      </c>
      <c r="E2394" s="3" t="inlineStr">
        <is>
          <t>duration</t>
        </is>
      </c>
      <c r="F2394" s="3" t="n"/>
      <c r="G2394" s="3" t="n"/>
      <c r="H2394" s="3" t="n"/>
      <c r="I2394" s="3" t="inlineStr">
        <is>
          <t>aapl:A1.625NotesDue2026Member</t>
        </is>
      </c>
      <c r="J2394"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xMC0xLTEtMS0xMDY_64084be1-f2b6-4e25-8c33-a4e01f85cea1</t>
        </is>
      </c>
      <c r="K2394" s="3" t="inlineStr">
        <is>
          <t>2020-10-30 00:00:00</t>
        </is>
      </c>
    </row>
    <row r="2395">
      <c r="B2395" s="3" t="inlineStr">
        <is>
          <t>Security12bTitle</t>
        </is>
      </c>
      <c r="C2395" s="3" t="inlineStr">
        <is>
          <t>2020-09-26</t>
        </is>
      </c>
      <c r="D2395" s="3" t="inlineStr">
        <is>
          <t>2019-09-29</t>
        </is>
      </c>
      <c r="E2395" s="3" t="inlineStr">
        <is>
          <t>duration</t>
        </is>
      </c>
      <c r="F2395" s="3" t="n"/>
      <c r="G2395" s="3" t="n"/>
      <c r="H2395" s="3" t="n"/>
      <c r="I2395" s="3" t="inlineStr">
        <is>
          <t>aapl:A1.625NotesDue2026Member</t>
        </is>
      </c>
      <c r="J2395"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82LTAtMS0xLTA_b73a11fb-948c-4a10-8fd0-6ab2f50266bc</t>
        </is>
      </c>
      <c r="K2395" s="3" t="inlineStr">
        <is>
          <t>2020-10-30 00:00:00</t>
        </is>
      </c>
    </row>
    <row r="2396">
      <c r="B2396" s="3" t="inlineStr">
        <is>
          <t>SecurityExchangeName</t>
        </is>
      </c>
      <c r="C2396" s="3" t="inlineStr">
        <is>
          <t>2020-09-26</t>
        </is>
      </c>
      <c r="D2396" s="3" t="inlineStr">
        <is>
          <t>2019-09-29</t>
        </is>
      </c>
      <c r="E2396" s="3" t="inlineStr">
        <is>
          <t>duration</t>
        </is>
      </c>
      <c r="F2396" s="3" t="n"/>
      <c r="G2396" s="3" t="n"/>
      <c r="H2396" s="3" t="n"/>
      <c r="I2396" s="3" t="inlineStr">
        <is>
          <t>aapl:A1.625NotesDue2026Member</t>
        </is>
      </c>
      <c r="J2396"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82LTItMS0xLTA_9e89118f-da77-4af9-a96a-82a850d15763</t>
        </is>
      </c>
      <c r="K2396" s="3" t="inlineStr">
        <is>
          <t>2020-10-30 00:00:00</t>
        </is>
      </c>
    </row>
    <row r="2397">
      <c r="B2397" s="3" t="inlineStr">
        <is>
          <t>ConcentrationRiskPercentage1</t>
        </is>
      </c>
      <c r="C2397" s="3" t="inlineStr">
        <is>
          <t>2019-09-28</t>
        </is>
      </c>
      <c r="D2397" s="3" t="inlineStr">
        <is>
          <t>2018-09-30</t>
        </is>
      </c>
      <c r="E2397" s="3" t="inlineStr">
        <is>
          <t>duration</t>
        </is>
      </c>
      <c r="F2397" s="3" t="inlineStr">
        <is>
          <t>0.14</t>
        </is>
      </c>
      <c r="G2397" s="3" t="inlineStr">
        <is>
          <t>number</t>
        </is>
      </c>
      <c r="H2397" s="3" t="inlineStr">
        <is>
          <t>2</t>
        </is>
      </c>
      <c r="I2397" s="3" t="inlineStr">
        <is>
          <t>us-gaap:CreditConcentrationRiskMember aapl:NonTradeReceivableMember aapl:VendorTwoMember</t>
        </is>
      </c>
      <c r="J2397"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Tcx_42fd5381-5574-417c-ae1d-268ee82d8a64</t>
        </is>
      </c>
      <c r="K2397" s="3" t="inlineStr">
        <is>
          <t>2020-10-30 00:00:00</t>
        </is>
      </c>
    </row>
    <row r="2398">
      <c r="B2398" s="3" t="inlineStr">
        <is>
          <t>ChangeInUnrealizedGainLossOnFairValueHedgingInstruments1</t>
        </is>
      </c>
      <c r="C2398" s="3" t="inlineStr">
        <is>
          <t>2019-09-28</t>
        </is>
      </c>
      <c r="D2398" s="3" t="inlineStr">
        <is>
          <t>2018-09-30</t>
        </is>
      </c>
      <c r="E2398" s="3" t="inlineStr">
        <is>
          <t>duration</t>
        </is>
      </c>
      <c r="F2398" s="3" t="inlineStr">
        <is>
          <t>1020000000.0</t>
        </is>
      </c>
      <c r="G2398" s="3" t="inlineStr">
        <is>
          <t>usd</t>
        </is>
      </c>
      <c r="H2398" s="3" t="inlineStr">
        <is>
          <t>-6</t>
        </is>
      </c>
      <c r="I2398" s="3" t="inlineStr">
        <is>
          <t>us-gaap:ForeignExchangeContractMember us-gaap:NonoperatingIncomeExpenseMember</t>
        </is>
      </c>
      <c r="J2398"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ItMy0xLTEtMA_da210c3a-efbf-49a4-bd81-b111809b099c</t>
        </is>
      </c>
      <c r="K2398" s="3" t="inlineStr">
        <is>
          <t>2020-10-30 00:00:00</t>
        </is>
      </c>
    </row>
    <row r="2399">
      <c r="B2399" s="3" t="inlineStr">
        <is>
          <t>ChangeInUnrealizedGainLossOnHedgedItemInFairValueHedge1</t>
        </is>
      </c>
      <c r="C2399" s="3" t="inlineStr">
        <is>
          <t>2019-09-28</t>
        </is>
      </c>
      <c r="D2399" s="3" t="inlineStr">
        <is>
          <t>2018-09-30</t>
        </is>
      </c>
      <c r="E2399" s="3" t="inlineStr">
        <is>
          <t>duration</t>
        </is>
      </c>
      <c r="F2399" s="3" t="inlineStr">
        <is>
          <t>-1018000000.0</t>
        </is>
      </c>
      <c r="G2399" s="3" t="inlineStr">
        <is>
          <t>usd</t>
        </is>
      </c>
      <c r="H2399" s="3" t="inlineStr">
        <is>
          <t>-6</t>
        </is>
      </c>
      <c r="I2399" s="3" t="inlineStr">
        <is>
          <t>us-gaap:ForeignExchangeContractMember us-gaap:NonoperatingIncomeExpenseMember</t>
        </is>
      </c>
      <c r="J2399"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ctMy0xLTEtMA_c54221f4-bb27-4e48-a46e-067312946952</t>
        </is>
      </c>
      <c r="K2399" s="3" t="inlineStr">
        <is>
          <t>2020-10-30 00:00:00</t>
        </is>
      </c>
    </row>
    <row r="2400">
      <c r="B2400" s="3" t="inlineStr">
        <is>
          <t>DerivativeFairValueOfDerivativeAsset</t>
        </is>
      </c>
      <c r="C2400" s="3" t="inlineStr">
        <is>
          <t>2019-09-28</t>
        </is>
      </c>
      <c r="D2400" s="3" t="n"/>
      <c r="E2400" s="3" t="inlineStr">
        <is>
          <t>instant</t>
        </is>
      </c>
      <c r="F2400" s="3" t="inlineStr">
        <is>
          <t>685000000.0</t>
        </is>
      </c>
      <c r="G2400" s="3" t="inlineStr">
        <is>
          <t>usd</t>
        </is>
      </c>
      <c r="H2400" s="3" t="inlineStr">
        <is>
          <t>-6</t>
        </is>
      </c>
      <c r="I2400" s="3" t="inlineStr">
        <is>
          <t>us-gaap:InterestRateContractMember us-gaap:OtherAssetsMember us-gaap:FairValueInputsLevel2Member us-gaap:DesignatedAsHedgingInstrumentMember</t>
        </is>
      </c>
      <c r="J2400"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QtMS0xLTEtMA_422afafe-9aeb-45be-bc37-650cadb3f420</t>
        </is>
      </c>
      <c r="K2400" s="3" t="inlineStr">
        <is>
          <t>2020-10-30 00:00:00</t>
        </is>
      </c>
    </row>
    <row r="2401">
      <c r="B2401" s="3" t="inlineStr">
        <is>
          <t>PropertyPlantAndEquipmentUsefulLife</t>
        </is>
      </c>
      <c r="C2401" s="3" t="inlineStr">
        <is>
          <t>2020-09-26</t>
        </is>
      </c>
      <c r="D2401" s="3" t="inlineStr">
        <is>
          <t>2019-09-29</t>
        </is>
      </c>
      <c r="E2401" s="3" t="inlineStr">
        <is>
          <t>duration</t>
        </is>
      </c>
      <c r="F2401" s="3" t="n"/>
      <c r="G2401" s="3" t="n"/>
      <c r="H2401" s="3" t="n"/>
      <c r="I2401" s="3" t="inlineStr">
        <is>
          <t>us-gaap:SoftwareAndSoftwareDevelopmentCostsMember srt:MaximumMember</t>
        </is>
      </c>
      <c r="J2401"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EwOTk1MTE2MzY2OTE_6ff7b527-314d-4f06-b49c-69d4c5979684</t>
        </is>
      </c>
      <c r="K2401" s="3" t="inlineStr">
        <is>
          <t>2020-10-30 00:00:00</t>
        </is>
      </c>
    </row>
    <row r="2402">
      <c r="B2402" s="3" t="inlineStr">
        <is>
          <t>NoTradingSymbolFlag</t>
        </is>
      </c>
      <c r="C2402" s="3" t="inlineStr">
        <is>
          <t>2020-09-26</t>
        </is>
      </c>
      <c r="D2402" s="3" t="inlineStr">
        <is>
          <t>2019-09-29</t>
        </is>
      </c>
      <c r="E2402" s="3" t="inlineStr">
        <is>
          <t>duration</t>
        </is>
      </c>
      <c r="F2402" s="3" t="n"/>
      <c r="G2402" s="3" t="n"/>
      <c r="H2402" s="3" t="n"/>
      <c r="I2402" s="3" t="inlineStr">
        <is>
          <t>aapl:A1.375NotesDue2024Member</t>
        </is>
      </c>
      <c r="J2402"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83LTEtMS0xLTEwNg_5eee2536-cff1-440b-8bff-38d2b93509b9</t>
        </is>
      </c>
      <c r="K2402" s="3" t="inlineStr">
        <is>
          <t>2020-10-30 00:00:00</t>
        </is>
      </c>
    </row>
    <row r="2403">
      <c r="B2403" s="3" t="inlineStr">
        <is>
          <t>Security12bTitle</t>
        </is>
      </c>
      <c r="C2403" s="3" t="inlineStr">
        <is>
          <t>2020-09-26</t>
        </is>
      </c>
      <c r="D2403" s="3" t="inlineStr">
        <is>
          <t>2019-09-29</t>
        </is>
      </c>
      <c r="E2403" s="3" t="inlineStr">
        <is>
          <t>duration</t>
        </is>
      </c>
      <c r="F2403" s="3" t="n"/>
      <c r="G2403" s="3" t="n"/>
      <c r="H2403" s="3" t="n"/>
      <c r="I2403" s="3" t="inlineStr">
        <is>
          <t>aapl:A1.375NotesDue2024Member</t>
        </is>
      </c>
      <c r="J2403"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zLTAtMS0xLTA_f57d7423-c534-4795-a100-0a0333b011eb</t>
        </is>
      </c>
      <c r="K2403" s="3" t="inlineStr">
        <is>
          <t>2020-10-30 00:00:00</t>
        </is>
      </c>
    </row>
    <row r="2404">
      <c r="B2404" s="3" t="inlineStr">
        <is>
          <t>SecurityExchangeName</t>
        </is>
      </c>
      <c r="C2404" s="3" t="inlineStr">
        <is>
          <t>2020-09-26</t>
        </is>
      </c>
      <c r="D2404" s="3" t="inlineStr">
        <is>
          <t>2019-09-29</t>
        </is>
      </c>
      <c r="E2404" s="3" t="inlineStr">
        <is>
          <t>duration</t>
        </is>
      </c>
      <c r="F2404" s="3" t="n"/>
      <c r="G2404" s="3" t="n"/>
      <c r="H2404" s="3" t="n"/>
      <c r="I2404" s="3" t="inlineStr">
        <is>
          <t>aapl:A1.375NotesDue2024Member</t>
        </is>
      </c>
      <c r="J2404"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zLTItMS0xLTA_3ae2eb57-75e8-474d-a2e1-e1016671d09d</t>
        </is>
      </c>
      <c r="K2404" s="3" t="inlineStr">
        <is>
          <t>2020-10-30 00:00:00</t>
        </is>
      </c>
    </row>
    <row r="2405">
      <c r="B2405" s="3" t="inlineStr">
        <is>
          <t>DebtInstrumentInterestRateStatedPercentage</t>
        </is>
      </c>
      <c r="C2405" s="3" t="inlineStr">
        <is>
          <t>2020-09-26</t>
        </is>
      </c>
      <c r="D2405" s="3" t="n"/>
      <c r="E2405" s="3" t="inlineStr">
        <is>
          <t>instant</t>
        </is>
      </c>
      <c r="F2405" s="3" t="inlineStr">
        <is>
          <t>0.0055000000000000005</t>
        </is>
      </c>
      <c r="G2405" s="3" t="inlineStr">
        <is>
          <t>number</t>
        </is>
      </c>
      <c r="H2405" s="3" t="inlineStr">
        <is>
          <t>INF</t>
        </is>
      </c>
      <c r="I2405" s="3" t="inlineStr">
        <is>
          <t>aapl:FixedRateNotesMember srt:MinimumMember aapl:FourthQuarter2020DebtIssuanceMember</t>
        </is>
      </c>
      <c r="J240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AtMS0xLTM4MjYvdGV4dHJlZ2lvbjoyNDcwZWM4MzgxNTA0MzYwOGQ3M2Y1NmMxODNiNmQ4ZF8xMDk5NTExNjI3Nzkx_3ec09c6b-9e9c-4205-bfb1-947af7428531</t>
        </is>
      </c>
      <c r="K2405" s="3" t="inlineStr">
        <is>
          <t>2020-10-30 00:00:00</t>
        </is>
      </c>
    </row>
    <row r="2406">
      <c r="B2406" s="3" t="inlineStr">
        <is>
          <t>DebtInstrumentInterestRateEffectivePercentage</t>
        </is>
      </c>
      <c r="C2406" s="3" t="inlineStr">
        <is>
          <t>2020-09-26</t>
        </is>
      </c>
      <c r="D2406" s="3" t="n"/>
      <c r="E2406" s="3" t="inlineStr">
        <is>
          <t>instant</t>
        </is>
      </c>
      <c r="F2406" s="3" t="inlineStr">
        <is>
          <t>0.006</t>
        </is>
      </c>
      <c r="G2406" s="3" t="inlineStr">
        <is>
          <t>number</t>
        </is>
      </c>
      <c r="H2406" s="3" t="inlineStr">
        <is>
          <t>4</t>
        </is>
      </c>
      <c r="I2406" s="3" t="inlineStr">
        <is>
          <t>aapl:FixedRateNotesMember srt:MinimumMember aapl:FourthQuarter2020DebtIssuanceMember</t>
        </is>
      </c>
      <c r="J240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UtMS0xLTM4MzgvdGV4dHJlZ2lvbjozMWQ5ZTdlNDYwZGI0NGZkYjgwNTk5MmFmZGM3ZGNmNV8xMDk5NTExNjI3Nzgw_2529338c-ffe6-4cce-bbf0-774ce9bae785</t>
        </is>
      </c>
      <c r="K2406" s="3" t="inlineStr">
        <is>
          <t>2020-10-30 00:00:00</t>
        </is>
      </c>
    </row>
    <row r="2407">
      <c r="B2407" s="3" t="inlineStr">
        <is>
          <t>LongTermMarketableSecuritiesMaturitiesTerm</t>
        </is>
      </c>
      <c r="C2407" s="3" t="inlineStr">
        <is>
          <t>2020-09-26</t>
        </is>
      </c>
      <c r="D2407" s="3" t="inlineStr">
        <is>
          <t>2019-09-29</t>
        </is>
      </c>
      <c r="E2407" s="3" t="inlineStr">
        <is>
          <t>duration</t>
        </is>
      </c>
      <c r="F2407" s="3" t="n"/>
      <c r="G2407" s="3" t="n"/>
      <c r="H2407" s="3" t="n"/>
      <c r="I2407" s="3" t="inlineStr">
        <is>
          <t>srt:MaximumMember</t>
        </is>
      </c>
      <c r="J2407"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MyOTg1MzQ5MDMxNDM_746d5566-5d7d-47f9-93e6-68dd8233d777</t>
        </is>
      </c>
      <c r="K2407" s="3" t="inlineStr">
        <is>
          <t>2020-10-30 00:00:00</t>
        </is>
      </c>
    </row>
    <row r="2408">
      <c r="B2408" s="3" t="inlineStr">
        <is>
          <t>DefinedContributionPlanEmployerMatchingContributionPercentOfMatch</t>
        </is>
      </c>
      <c r="C2408" s="3" t="inlineStr">
        <is>
          <t>2020-09-26</t>
        </is>
      </c>
      <c r="D2408" s="3" t="inlineStr">
        <is>
          <t>2019-09-29</t>
        </is>
      </c>
      <c r="E2408" s="3" t="inlineStr">
        <is>
          <t>duration</t>
        </is>
      </c>
      <c r="F2408" s="3" t="inlineStr">
        <is>
          <t>1.0</t>
        </is>
      </c>
      <c r="G2408" s="3" t="inlineStr">
        <is>
          <t>number</t>
        </is>
      </c>
      <c r="H2408" s="3" t="inlineStr">
        <is>
          <t>INF</t>
        </is>
      </c>
      <c r="I2408" s="3" t="inlineStr">
        <is>
          <t>srt:MaximumMember</t>
        </is>
      </c>
      <c r="J240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3MTA_13f8794d-443a-46ed-90bc-07983e2694cc</t>
        </is>
      </c>
      <c r="K2408" s="3" t="inlineStr">
        <is>
          <t>2020-10-30 00:00:00</t>
        </is>
      </c>
    </row>
    <row r="2409">
      <c r="B2409" s="3" t="inlineStr">
        <is>
          <t>DefinedContributionPlanEmployerMatchingContributionPercent</t>
        </is>
      </c>
      <c r="C2409" s="3" t="inlineStr">
        <is>
          <t>2020-09-26</t>
        </is>
      </c>
      <c r="D2409" s="3" t="inlineStr">
        <is>
          <t>2019-09-29</t>
        </is>
      </c>
      <c r="E2409" s="3" t="inlineStr">
        <is>
          <t>duration</t>
        </is>
      </c>
      <c r="F2409" s="3" t="inlineStr">
        <is>
          <t>0.06</t>
        </is>
      </c>
      <c r="G2409" s="3" t="inlineStr">
        <is>
          <t>number</t>
        </is>
      </c>
      <c r="H2409" s="3" t="inlineStr">
        <is>
          <t>INF</t>
        </is>
      </c>
      <c r="I2409" s="3" t="inlineStr">
        <is>
          <t>srt:MaximumMember</t>
        </is>
      </c>
      <c r="J240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3OTg_c0ba1f76-1a19-49fc-8292-93a26f32f56e</t>
        </is>
      </c>
      <c r="K2409" s="3" t="inlineStr">
        <is>
          <t>2020-10-30 00:00:00</t>
        </is>
      </c>
    </row>
    <row r="2410">
      <c r="B2410" s="3" t="inlineStr">
        <is>
          <t>AvailableForSaleDebtSecuritiesAmortizedCostBasis</t>
        </is>
      </c>
      <c r="C2410" s="3" t="inlineStr">
        <is>
          <t>2019-09-28</t>
        </is>
      </c>
      <c r="D2410" s="3" t="n"/>
      <c r="E2410" s="3" t="inlineStr">
        <is>
          <t>instant</t>
        </is>
      </c>
      <c r="F2410" s="3" t="inlineStr">
        <is>
          <t>4041000000.0</t>
        </is>
      </c>
      <c r="G2410" s="3" t="inlineStr">
        <is>
          <t>usd</t>
        </is>
      </c>
      <c r="H2410" s="3" t="inlineStr">
        <is>
          <t>-6</t>
        </is>
      </c>
      <c r="I2410" s="3" t="inlineStr">
        <is>
          <t>us-gaap:FairValueInputsLevel2Member us-gaap:BankTimeDepositsMember</t>
        </is>
      </c>
      <c r="J241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EtMS0xLTA_232ae19e-2c59-4019-8ab4-01f1ace291b3</t>
        </is>
      </c>
      <c r="K2410" s="3" t="inlineStr">
        <is>
          <t>2020-10-30 00:00:00</t>
        </is>
      </c>
    </row>
    <row r="2411">
      <c r="B2411" s="3" t="inlineStr">
        <is>
          <t>AvailableForSaleDebtSecuritiesAccumulatedGrossUnrealizedGainBeforeTax</t>
        </is>
      </c>
      <c r="C2411" s="3" t="inlineStr">
        <is>
          <t>2019-09-28</t>
        </is>
      </c>
      <c r="D2411" s="3" t="n"/>
      <c r="E2411" s="3" t="inlineStr">
        <is>
          <t>instant</t>
        </is>
      </c>
      <c r="F2411" s="3" t="n"/>
      <c r="G2411" s="3" t="inlineStr">
        <is>
          <t>usd</t>
        </is>
      </c>
      <c r="H2411" s="3" t="inlineStr">
        <is>
          <t>-6</t>
        </is>
      </c>
      <c r="I2411" s="3" t="inlineStr">
        <is>
          <t>us-gaap:FairValueInputsLevel2Member us-gaap:BankTimeDepositsMember</t>
        </is>
      </c>
      <c r="J241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MtMS0xLTA_01a0b44f-6430-4d37-972f-ee421db52adf</t>
        </is>
      </c>
      <c r="K2411" s="3" t="inlineStr">
        <is>
          <t>2020-10-30 00:00:00</t>
        </is>
      </c>
    </row>
    <row r="2412">
      <c r="B2412" s="3" t="inlineStr">
        <is>
          <t>AvailableForSaleDebtSecuritiesAccumulatedGrossUnrealizedLossBeforeTax</t>
        </is>
      </c>
      <c r="C2412" s="3" t="inlineStr">
        <is>
          <t>2019-09-28</t>
        </is>
      </c>
      <c r="D2412" s="3" t="n"/>
      <c r="E2412" s="3" t="inlineStr">
        <is>
          <t>instant</t>
        </is>
      </c>
      <c r="F2412" s="3" t="n"/>
      <c r="G2412" s="3" t="inlineStr">
        <is>
          <t>usd</t>
        </is>
      </c>
      <c r="H2412" s="3" t="inlineStr">
        <is>
          <t>-6</t>
        </is>
      </c>
      <c r="I2412" s="3" t="inlineStr">
        <is>
          <t>us-gaap:FairValueInputsLevel2Member us-gaap:BankTimeDepositsMember</t>
        </is>
      </c>
      <c r="J241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UtMS0xLTA_14bc47b1-5365-4843-8a95-557e7c64d94f</t>
        </is>
      </c>
      <c r="K2412" s="3" t="inlineStr">
        <is>
          <t>2020-10-30 00:00:00</t>
        </is>
      </c>
    </row>
    <row r="2413">
      <c r="B2413" s="3" t="inlineStr">
        <is>
          <t>AvailableForSaleSecuritiesDebtSecurities</t>
        </is>
      </c>
      <c r="C2413" s="3" t="inlineStr">
        <is>
          <t>2019-09-28</t>
        </is>
      </c>
      <c r="D2413" s="3" t="n"/>
      <c r="E2413" s="3" t="inlineStr">
        <is>
          <t>instant</t>
        </is>
      </c>
      <c r="F2413" s="3" t="inlineStr">
        <is>
          <t>4041000000.0</t>
        </is>
      </c>
      <c r="G2413" s="3" t="inlineStr">
        <is>
          <t>usd</t>
        </is>
      </c>
      <c r="H2413" s="3" t="inlineStr">
        <is>
          <t>-6</t>
        </is>
      </c>
      <c r="I2413" s="3" t="inlineStr">
        <is>
          <t>us-gaap:FairValueInputsLevel2Member us-gaap:BankTimeDepositsMember</t>
        </is>
      </c>
      <c r="J241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ctMS0xLTA_b7f5af8f-b37f-4e60-ab70-2fbb22c71afc</t>
        </is>
      </c>
      <c r="K2413" s="3" t="inlineStr">
        <is>
          <t>2020-10-30 00:00:00</t>
        </is>
      </c>
    </row>
    <row r="2414">
      <c r="B2414" s="3" t="inlineStr">
        <is>
          <t>CashAndCashEquivalentsAtCarryingValue</t>
        </is>
      </c>
      <c r="C2414" s="3" t="inlineStr">
        <is>
          <t>2019-09-28</t>
        </is>
      </c>
      <c r="D2414" s="3" t="n"/>
      <c r="E2414" s="3" t="inlineStr">
        <is>
          <t>instant</t>
        </is>
      </c>
      <c r="F2414" s="3" t="inlineStr">
        <is>
          <t>2024000000.0</t>
        </is>
      </c>
      <c r="G2414" s="3" t="inlineStr">
        <is>
          <t>usd</t>
        </is>
      </c>
      <c r="H2414" s="3" t="inlineStr">
        <is>
          <t>-6</t>
        </is>
      </c>
      <c r="I2414" s="3" t="inlineStr">
        <is>
          <t>us-gaap:FairValueInputsLevel2Member us-gaap:BankTimeDepositsMember</t>
        </is>
      </c>
      <c r="J241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ktMS0xLTA_fec7c9b3-448c-4665-a7a8-0a3117d41ca6</t>
        </is>
      </c>
      <c r="K2414" s="3" t="inlineStr">
        <is>
          <t>2020-10-30 00:00:00</t>
        </is>
      </c>
    </row>
    <row r="2415">
      <c r="B2415" s="3" t="inlineStr">
        <is>
          <t>MarketableSecuritiesCurrent</t>
        </is>
      </c>
      <c r="C2415" s="3" t="inlineStr">
        <is>
          <t>2019-09-28</t>
        </is>
      </c>
      <c r="D2415" s="3" t="n"/>
      <c r="E2415" s="3" t="inlineStr">
        <is>
          <t>instant</t>
        </is>
      </c>
      <c r="F2415" s="3" t="inlineStr">
        <is>
          <t>1922000000.0</t>
        </is>
      </c>
      <c r="G2415" s="3" t="inlineStr">
        <is>
          <t>usd</t>
        </is>
      </c>
      <c r="H2415" s="3" t="inlineStr">
        <is>
          <t>-6</t>
        </is>
      </c>
      <c r="I2415" s="3" t="inlineStr">
        <is>
          <t>us-gaap:FairValueInputsLevel2Member us-gaap:BankTimeDepositsMember</t>
        </is>
      </c>
      <c r="J241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ExLTEtMS0w_e87bf835-8c32-4aa2-bdad-904f7503b6d2</t>
        </is>
      </c>
      <c r="K2415" s="3" t="inlineStr">
        <is>
          <t>2020-10-30 00:00:00</t>
        </is>
      </c>
    </row>
    <row r="2416">
      <c r="B2416" s="3" t="inlineStr">
        <is>
          <t>MarketableSecuritiesNoncurrent</t>
        </is>
      </c>
      <c r="C2416" s="3" t="inlineStr">
        <is>
          <t>2019-09-28</t>
        </is>
      </c>
      <c r="D2416" s="3" t="n"/>
      <c r="E2416" s="3" t="inlineStr">
        <is>
          <t>instant</t>
        </is>
      </c>
      <c r="F2416" s="3" t="inlineStr">
        <is>
          <t>95000000.0</t>
        </is>
      </c>
      <c r="G2416" s="3" t="inlineStr">
        <is>
          <t>usd</t>
        </is>
      </c>
      <c r="H2416" s="3" t="inlineStr">
        <is>
          <t>-6</t>
        </is>
      </c>
      <c r="I2416" s="3" t="inlineStr">
        <is>
          <t>us-gaap:FairValueInputsLevel2Member us-gaap:BankTimeDepositsMember</t>
        </is>
      </c>
      <c r="J241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xLTEzLTEtMS0w_413c41be-61ca-43d9-a16b-75ee75db820a</t>
        </is>
      </c>
      <c r="K2416" s="3" t="inlineStr">
        <is>
          <t>2020-10-30 00:00:00</t>
        </is>
      </c>
    </row>
    <row r="2417">
      <c r="B2417" s="3" t="inlineStr">
        <is>
          <t>OciBeforeReclassificationsBeforeTaxAttributableToParent</t>
        </is>
      </c>
      <c r="C2417" s="3" t="inlineStr">
        <is>
          <t>2020-09-26</t>
        </is>
      </c>
      <c r="D2417" s="3" t="inlineStr">
        <is>
          <t>2019-09-29</t>
        </is>
      </c>
      <c r="E2417" s="3" t="inlineStr">
        <is>
          <t>duration</t>
        </is>
      </c>
      <c r="F2417" s="3" t="inlineStr">
        <is>
          <t>91000000.0</t>
        </is>
      </c>
      <c r="G2417" s="3" t="inlineStr">
        <is>
          <t>usd</t>
        </is>
      </c>
      <c r="H2417" s="3" t="inlineStr">
        <is>
          <t>-6</t>
        </is>
      </c>
      <c r="I2417" s="3" t="inlineStr">
        <is>
          <t>us-gaap:AccumulatedTranslationAdjustmentMember</t>
        </is>
      </c>
      <c r="J241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gtMS0xLTEtMA_bcb7420f-5d65-4706-a039-6ed9a5c63609</t>
        </is>
      </c>
      <c r="K2417" s="3" t="inlineStr">
        <is>
          <t>2020-10-30 00:00:00</t>
        </is>
      </c>
    </row>
    <row r="2418">
      <c r="B2418" s="3" t="inlineStr">
        <is>
          <t>ReclassificationFromAociCurrentPeriodBeforeTaxAttributableToParent</t>
        </is>
      </c>
      <c r="C2418" s="3" t="inlineStr">
        <is>
          <t>2020-09-26</t>
        </is>
      </c>
      <c r="D2418" s="3" t="inlineStr">
        <is>
          <t>2019-09-29</t>
        </is>
      </c>
      <c r="E2418" s="3" t="inlineStr">
        <is>
          <t>duration</t>
        </is>
      </c>
      <c r="F2418" s="3" t="n"/>
      <c r="G2418" s="3" t="inlineStr">
        <is>
          <t>usd</t>
        </is>
      </c>
      <c r="H2418" s="3" t="inlineStr">
        <is>
          <t>-6</t>
        </is>
      </c>
      <c r="I2418" s="3" t="inlineStr">
        <is>
          <t>us-gaap:AccumulatedTranslationAdjustmentMember</t>
        </is>
      </c>
      <c r="J2418"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ktMS0xLTEtMA_d1b62f3e-6eae-4dc1-a71b-3fa19bc437ca</t>
        </is>
      </c>
      <c r="K2418" s="3" t="inlineStr">
        <is>
          <t>2020-10-30 00:00:00</t>
        </is>
      </c>
    </row>
    <row r="2419">
      <c r="B2419" s="3" t="inlineStr">
        <is>
          <t>OtherComprehensiveIncomeLossTaxPortionAttributableToParent1</t>
        </is>
      </c>
      <c r="C2419" s="3" t="inlineStr">
        <is>
          <t>2020-09-26</t>
        </is>
      </c>
      <c r="D2419" s="3" t="inlineStr">
        <is>
          <t>2019-09-29</t>
        </is>
      </c>
      <c r="E2419" s="3" t="inlineStr">
        <is>
          <t>duration</t>
        </is>
      </c>
      <c r="F2419" s="3" t="inlineStr">
        <is>
          <t>3000000.0</t>
        </is>
      </c>
      <c r="G2419" s="3" t="inlineStr">
        <is>
          <t>usd</t>
        </is>
      </c>
      <c r="H2419" s="3" t="inlineStr">
        <is>
          <t>-6</t>
        </is>
      </c>
      <c r="I2419" s="3" t="inlineStr">
        <is>
          <t>us-gaap:AccumulatedTranslationAdjustmentMember</t>
        </is>
      </c>
      <c r="J2419"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wLTEtMS0xLTA_743f25e1-9465-4fac-9163-9577cab280f8</t>
        </is>
      </c>
      <c r="K2419" s="3" t="inlineStr">
        <is>
          <t>2020-10-30 00:00:00</t>
        </is>
      </c>
    </row>
    <row r="2420">
      <c r="B2420" s="3" t="inlineStr">
        <is>
          <t>OtherComprehensiveIncomeLossNetOfTaxPortionAttributableToParent</t>
        </is>
      </c>
      <c r="C2420" s="3" t="inlineStr">
        <is>
          <t>2020-09-26</t>
        </is>
      </c>
      <c r="D2420" s="3" t="inlineStr">
        <is>
          <t>2019-09-29</t>
        </is>
      </c>
      <c r="E2420" s="3" t="inlineStr">
        <is>
          <t>duration</t>
        </is>
      </c>
      <c r="F2420" s="3" t="inlineStr">
        <is>
          <t>88000000.0</t>
        </is>
      </c>
      <c r="G2420" s="3" t="inlineStr">
        <is>
          <t>usd</t>
        </is>
      </c>
      <c r="H2420" s="3" t="inlineStr">
        <is>
          <t>-6</t>
        </is>
      </c>
      <c r="I2420" s="3" t="inlineStr">
        <is>
          <t>us-gaap:AccumulatedTranslationAdjustmentMember</t>
        </is>
      </c>
      <c r="J2420"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xLTEtMS0xLTA_210a153a-c742-4daf-9780-97ea3af9a92a</t>
        </is>
      </c>
      <c r="K2420" s="3" t="inlineStr">
        <is>
          <t>2020-10-30 00:00:00</t>
        </is>
      </c>
    </row>
    <row r="2421">
      <c r="B2421" s="3" t="inlineStr">
        <is>
          <t>OtherComprehensiveIncomeUnrealizedGainLossOnDerivativesArisingDuringPeriodBeforeTax</t>
        </is>
      </c>
      <c r="C2421" s="3" t="inlineStr">
        <is>
          <t>2019-09-28</t>
        </is>
      </c>
      <c r="D2421" s="3" t="inlineStr">
        <is>
          <t>2018-09-30</t>
        </is>
      </c>
      <c r="E2421" s="3" t="inlineStr">
        <is>
          <t>duration</t>
        </is>
      </c>
      <c r="F2421" s="3" t="inlineStr">
        <is>
          <t>-959000000.0</t>
        </is>
      </c>
      <c r="G2421" s="3" t="inlineStr">
        <is>
          <t>usd</t>
        </is>
      </c>
      <c r="H2421" s="3" t="inlineStr">
        <is>
          <t>-6</t>
        </is>
      </c>
      <c r="I2421" s="3" t="inlineStr">
        <is>
          <t>us-gaap:CashFlowHedgingMember us-gaap:ForeignExchangeContractMember</t>
        </is>
      </c>
      <c r="J2421"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MtMy0xLTEtMA_f6fd8f18-e623-48ce-b863-54ce2d97eeb8</t>
        </is>
      </c>
      <c r="K2421" s="3" t="inlineStr">
        <is>
          <t>2020-10-30 00:00:00</t>
        </is>
      </c>
    </row>
    <row r="2422">
      <c r="B2422" s="3" t="inlineStr">
        <is>
          <t>DerivativeInstrumentsGainLossReclassifiedFromAccumulatedOCIIntoIncomeEffectivePortionNet</t>
        </is>
      </c>
      <c r="C2422" s="3" t="inlineStr">
        <is>
          <t>2019-09-28</t>
        </is>
      </c>
      <c r="D2422" s="3" t="inlineStr">
        <is>
          <t>2018-09-30</t>
        </is>
      </c>
      <c r="E2422" s="3" t="inlineStr">
        <is>
          <t>duration</t>
        </is>
      </c>
      <c r="F2422" s="3" t="inlineStr">
        <is>
          <t>-116000000.0</t>
        </is>
      </c>
      <c r="G2422" s="3" t="inlineStr">
        <is>
          <t>usd</t>
        </is>
      </c>
      <c r="H2422" s="3" t="inlineStr">
        <is>
          <t>-6</t>
        </is>
      </c>
      <c r="I2422" s="3" t="inlineStr">
        <is>
          <t>us-gaap:CashFlowHedgingMember us-gaap:ForeignExchangeContractMember</t>
        </is>
      </c>
      <c r="J2422"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yLTMtMS0xLTA_5ff7d1b1-843b-4d7e-9113-d2969c24dc83</t>
        </is>
      </c>
      <c r="K2422" s="3" t="inlineStr">
        <is>
          <t>2020-10-30 00:00:00</t>
        </is>
      </c>
    </row>
    <row r="2423">
      <c r="B2423" s="3" t="inlineStr">
        <is>
          <t>OciBeforeReclassificationsBeforeTaxAttributableToParent</t>
        </is>
      </c>
      <c r="C2423" s="3" t="inlineStr">
        <is>
          <t>2019-09-28</t>
        </is>
      </c>
      <c r="D2423" s="3" t="inlineStr">
        <is>
          <t>2018-09-30</t>
        </is>
      </c>
      <c r="E2423" s="3" t="inlineStr">
        <is>
          <t>duration</t>
        </is>
      </c>
      <c r="F2423" s="3" t="inlineStr">
        <is>
          <t>-949000000.0</t>
        </is>
      </c>
      <c r="G2423" s="3" t="inlineStr">
        <is>
          <t>usd</t>
        </is>
      </c>
      <c r="H2423" s="3" t="inlineStr">
        <is>
          <t>-6</t>
        </is>
      </c>
      <c r="I2423" s="3" t="inlineStr">
        <is>
          <t>aapl:AccumulatedGainLossNetDerivativeInstrumentParentMember</t>
        </is>
      </c>
      <c r="J2423"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ItMy0xLTEtMA_6bb0d6a3-0242-4712-b196-d13e1cbd5bfc</t>
        </is>
      </c>
      <c r="K2423" s="3" t="inlineStr">
        <is>
          <t>2020-10-30 00:00:00</t>
        </is>
      </c>
    </row>
    <row r="2424">
      <c r="B2424" s="3" t="inlineStr">
        <is>
          <t>ReclassificationFromAociCurrentPeriodBeforeTaxAttributableToParent</t>
        </is>
      </c>
      <c r="C2424" s="3" t="inlineStr">
        <is>
          <t>2019-09-28</t>
        </is>
      </c>
      <c r="D2424" s="3" t="inlineStr">
        <is>
          <t>2018-09-30</t>
        </is>
      </c>
      <c r="E2424" s="3" t="inlineStr">
        <is>
          <t>duration</t>
        </is>
      </c>
      <c r="F2424" s="3" t="inlineStr">
        <is>
          <t>-103000000.0</t>
        </is>
      </c>
      <c r="G2424" s="3" t="inlineStr">
        <is>
          <t>usd</t>
        </is>
      </c>
      <c r="H2424" s="3" t="inlineStr">
        <is>
          <t>-6</t>
        </is>
      </c>
      <c r="I2424" s="3" t="inlineStr">
        <is>
          <t>aapl:AccumulatedGainLossNetDerivativeInstrumentParentMember</t>
        </is>
      </c>
      <c r="J2424"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MtMy0xLTEtMA_5a721326-9b2b-43ac-9841-6d5ebf9ee067</t>
        </is>
      </c>
      <c r="K2424" s="3" t="inlineStr">
        <is>
          <t>2020-10-30 00:00:00</t>
        </is>
      </c>
    </row>
    <row r="2425">
      <c r="B2425" s="3" t="inlineStr">
        <is>
          <t>OtherComprehensiveIncomeLossTaxPortionAttributableToParent1</t>
        </is>
      </c>
      <c r="C2425" s="3" t="inlineStr">
        <is>
          <t>2019-09-28</t>
        </is>
      </c>
      <c r="D2425" s="3" t="inlineStr">
        <is>
          <t>2018-09-30</t>
        </is>
      </c>
      <c r="E2425" s="3" t="inlineStr">
        <is>
          <t>duration</t>
        </is>
      </c>
      <c r="F2425" s="3" t="inlineStr">
        <is>
          <t>-208000000.0</t>
        </is>
      </c>
      <c r="G2425" s="3" t="inlineStr">
        <is>
          <t>usd</t>
        </is>
      </c>
      <c r="H2425" s="3" t="inlineStr">
        <is>
          <t>-6</t>
        </is>
      </c>
      <c r="I2425" s="3" t="inlineStr">
        <is>
          <t>aapl:AccumulatedGainLossNetDerivativeInstrumentParentMember</t>
        </is>
      </c>
      <c r="J242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QtMy0xLTEtMA_1d59f48e-c0f9-4bad-90df-7ca5511cffe2</t>
        </is>
      </c>
      <c r="K2425" s="3" t="inlineStr">
        <is>
          <t>2020-10-30 00:00:00</t>
        </is>
      </c>
    </row>
    <row r="2426">
      <c r="B2426" s="3" t="inlineStr">
        <is>
          <t>OtherComprehensiveIncomeLossNetOfTaxPortionAttributableToParent</t>
        </is>
      </c>
      <c r="C2426" s="3" t="inlineStr">
        <is>
          <t>2019-09-28</t>
        </is>
      </c>
      <c r="D2426" s="3" t="inlineStr">
        <is>
          <t>2018-09-30</t>
        </is>
      </c>
      <c r="E2426" s="3" t="inlineStr">
        <is>
          <t>duration</t>
        </is>
      </c>
      <c r="F2426" s="3" t="inlineStr">
        <is>
          <t>-638000000.0</t>
        </is>
      </c>
      <c r="G2426" s="3" t="inlineStr">
        <is>
          <t>usd</t>
        </is>
      </c>
      <c r="H2426" s="3" t="inlineStr">
        <is>
          <t>-6</t>
        </is>
      </c>
      <c r="I2426" s="3" t="inlineStr">
        <is>
          <t>aapl:AccumulatedGainLossNetDerivativeInstrumentParentMember</t>
        </is>
      </c>
      <c r="J2426"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UtMy0xLTEtMA_f6f00070-db21-4ca4-96b1-7cc7cb9fe852</t>
        </is>
      </c>
      <c r="K2426" s="3" t="inlineStr">
        <is>
          <t>2020-10-30 00:00:00</t>
        </is>
      </c>
    </row>
    <row r="2427">
      <c r="B2427" s="3" t="inlineStr">
        <is>
          <t>StockholdersEquity</t>
        </is>
      </c>
      <c r="C2427" s="3" t="inlineStr">
        <is>
          <t>2019-09-28</t>
        </is>
      </c>
      <c r="D2427" s="3" t="n"/>
      <c r="E2427" s="3" t="inlineStr">
        <is>
          <t>instant</t>
        </is>
      </c>
      <c r="F2427" s="3" t="inlineStr">
        <is>
          <t>136000000.0</t>
        </is>
      </c>
      <c r="G2427" s="3" t="inlineStr">
        <is>
          <t>usd</t>
        </is>
      </c>
      <c r="H2427" s="3" t="inlineStr">
        <is>
          <t>-6</t>
        </is>
      </c>
      <c r="I2427" s="3" t="inlineStr">
        <is>
          <t>aapl:AccumulatedGainLossNetDerivativeInstrumentParentMember srt:CumulativeEffectPeriodOfAdoptionAdjustmentMember</t>
        </is>
      </c>
      <c r="J242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yLTMtMS0xLTA_4c5a5e87-21ff-41a7-a218-9e9856b83d59</t>
        </is>
      </c>
      <c r="K2427" s="3" t="inlineStr">
        <is>
          <t>2020-10-30 00:00:00</t>
        </is>
      </c>
    </row>
    <row r="2428">
      <c r="B2428" s="3" t="inlineStr">
        <is>
          <t>Security12bTitle</t>
        </is>
      </c>
      <c r="C2428" s="3" t="inlineStr">
        <is>
          <t>2020-09-26</t>
        </is>
      </c>
      <c r="D2428" s="3" t="inlineStr">
        <is>
          <t>2019-09-29</t>
        </is>
      </c>
      <c r="E2428" s="3" t="inlineStr">
        <is>
          <t>duration</t>
        </is>
      </c>
      <c r="F2428" s="3" t="n"/>
      <c r="G2428" s="3" t="n"/>
      <c r="H2428" s="3" t="n"/>
      <c r="I2428" s="3" t="inlineStr">
        <is>
          <t>us-gaap:CommonStockMember</t>
        </is>
      </c>
      <c r="J2428"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LTAtMS0xLTA_ceb66fe1-db45-47c4-ac71-1e5bbe86d2cd</t>
        </is>
      </c>
      <c r="K2428" s="3" t="inlineStr">
        <is>
          <t>2020-10-30 00:00:00</t>
        </is>
      </c>
    </row>
    <row r="2429">
      <c r="B2429" s="3" t="inlineStr">
        <is>
          <t>TradingSymbol</t>
        </is>
      </c>
      <c r="C2429" s="3" t="inlineStr">
        <is>
          <t>2020-09-26</t>
        </is>
      </c>
      <c r="D2429" s="3" t="inlineStr">
        <is>
          <t>2019-09-29</t>
        </is>
      </c>
      <c r="E2429" s="3" t="inlineStr">
        <is>
          <t>duration</t>
        </is>
      </c>
      <c r="F2429" s="3" t="n"/>
      <c r="G2429" s="3" t="n"/>
      <c r="H2429" s="3" t="n"/>
      <c r="I2429" s="3" t="inlineStr">
        <is>
          <t>us-gaap:CommonStockMember</t>
        </is>
      </c>
      <c r="J2429"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LTEtMS0xLTA_540c17fa-b188-4b9f-82eb-239512f00e93</t>
        </is>
      </c>
      <c r="K2429" s="3" t="inlineStr">
        <is>
          <t>2020-10-30 00:00:00</t>
        </is>
      </c>
    </row>
    <row r="2430">
      <c r="B2430" s="3" t="inlineStr">
        <is>
          <t>SecurityExchangeName</t>
        </is>
      </c>
      <c r="C2430" s="3" t="inlineStr">
        <is>
          <t>2020-09-26</t>
        </is>
      </c>
      <c r="D2430" s="3" t="inlineStr">
        <is>
          <t>2019-09-29</t>
        </is>
      </c>
      <c r="E2430" s="3" t="inlineStr">
        <is>
          <t>duration</t>
        </is>
      </c>
      <c r="F2430" s="3" t="n"/>
      <c r="G2430" s="3" t="n"/>
      <c r="H2430" s="3" t="n"/>
      <c r="I2430" s="3" t="inlineStr">
        <is>
          <t>us-gaap:CommonStockMember</t>
        </is>
      </c>
      <c r="J2430"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xLTItMS0xLTA_88959af2-14f8-4136-bd6c-d51b595757d2</t>
        </is>
      </c>
      <c r="K2430" s="3" t="inlineStr">
        <is>
          <t>2020-10-30 00:00:00</t>
        </is>
      </c>
    </row>
    <row r="2431">
      <c r="B2431" s="3" t="inlineStr">
        <is>
          <t>RevenueFromContractWithCustomerExcludingAssessedTax</t>
        </is>
      </c>
      <c r="C2431" s="3" t="inlineStr">
        <is>
          <t>2018-09-29</t>
        </is>
      </c>
      <c r="D2431" s="3" t="inlineStr">
        <is>
          <t>2017-10-01</t>
        </is>
      </c>
      <c r="E2431" s="3" t="inlineStr">
        <is>
          <t>duration</t>
        </is>
      </c>
      <c r="F2431" s="3" t="inlineStr">
        <is>
          <t>51942000000.0</t>
        </is>
      </c>
      <c r="G2431" s="3" t="inlineStr">
        <is>
          <t>usd</t>
        </is>
      </c>
      <c r="H2431" s="3" t="inlineStr">
        <is>
          <t>-6</t>
        </is>
      </c>
      <c r="I2431" s="3" t="inlineStr">
        <is>
          <t>aapl:GreaterChinaSegmentMember</t>
        </is>
      </c>
      <c r="J2431"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wLTUtMS0xLTA_b19145d9-d80e-473f-9537-ede2997ace33</t>
        </is>
      </c>
      <c r="K2431" s="3" t="inlineStr">
        <is>
          <t>2020-10-30 00:00:00</t>
        </is>
      </c>
    </row>
    <row r="2432">
      <c r="B2432" s="3" t="inlineStr">
        <is>
          <t>OperatingIncomeLoss</t>
        </is>
      </c>
      <c r="C2432" s="3" t="inlineStr">
        <is>
          <t>2018-09-29</t>
        </is>
      </c>
      <c r="D2432" s="3" t="inlineStr">
        <is>
          <t>2017-10-01</t>
        </is>
      </c>
      <c r="E2432" s="3" t="inlineStr">
        <is>
          <t>duration</t>
        </is>
      </c>
      <c r="F2432" s="3" t="inlineStr">
        <is>
          <t>19742000000.0</t>
        </is>
      </c>
      <c r="G2432" s="3" t="inlineStr">
        <is>
          <t>usd</t>
        </is>
      </c>
      <c r="H2432" s="3" t="inlineStr">
        <is>
          <t>-6</t>
        </is>
      </c>
      <c r="I2432" s="3" t="inlineStr">
        <is>
          <t>aapl:GreaterChinaSegmentMember</t>
        </is>
      </c>
      <c r="J2432"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xLTUtMS0xLTA_8294df3f-758e-4fbe-a0da-a707f5c97539</t>
        </is>
      </c>
      <c r="K2432" s="3" t="inlineStr">
        <is>
          <t>2020-10-30 00:00:00</t>
        </is>
      </c>
    </row>
    <row r="2433">
      <c r="B2433" s="3" t="inlineStr">
        <is>
          <t>NonoperatingIncomeExpense</t>
        </is>
      </c>
      <c r="C2433" s="3" t="inlineStr">
        <is>
          <t>2020-09-26</t>
        </is>
      </c>
      <c r="D2433" s="3" t="inlineStr">
        <is>
          <t>2019-09-29</t>
        </is>
      </c>
      <c r="E2433" s="3" t="inlineStr">
        <is>
          <t>duration</t>
        </is>
      </c>
      <c r="F2433" s="3" t="inlineStr">
        <is>
          <t>-8000000.0</t>
        </is>
      </c>
      <c r="G2433" s="3" t="inlineStr">
        <is>
          <t>usd</t>
        </is>
      </c>
      <c r="H2433" s="3" t="inlineStr">
        <is>
          <t>-6</t>
        </is>
      </c>
      <c r="I2433" s="3" t="inlineStr">
        <is>
          <t>us-gaap:AccumulatedGainLossNetCashFlowHedgeParentMember us-gaap:ReclassificationOutOfAccumulatedOtherComprehensiveIncomeMember us-gaap:InterestRateContractMember</t>
        </is>
      </c>
      <c r="J2433"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UtNC0xLTEtMA_6290b097-a30a-4c6e-906b-34c1ec37f9d9</t>
        </is>
      </c>
      <c r="K2433" s="3" t="inlineStr">
        <is>
          <t>2020-10-30 00:00:00</t>
        </is>
      </c>
    </row>
    <row r="2434">
      <c r="B2434" s="3" t="inlineStr">
        <is>
          <t>LitigationSettlementAmountAwardedToOtherParty</t>
        </is>
      </c>
      <c r="C2434" s="3" t="inlineStr">
        <is>
          <t>2018-04-11</t>
        </is>
      </c>
      <c r="D2434" s="3" t="inlineStr">
        <is>
          <t>2018-04-11</t>
        </is>
      </c>
      <c r="E2434" s="3" t="inlineStr">
        <is>
          <t>duration</t>
        </is>
      </c>
      <c r="F2434" s="3" t="inlineStr">
        <is>
          <t>503000000.0</t>
        </is>
      </c>
      <c r="G2434" s="3" t="inlineStr">
        <is>
          <t>usd</t>
        </is>
      </c>
      <c r="H2434" s="3" t="inlineStr">
        <is>
          <t>-6</t>
        </is>
      </c>
      <c r="I2434" s="3" t="inlineStr">
        <is>
          <t>us-gaap:PendingLitigationMember aapl:VirnetXMember</t>
        </is>
      </c>
      <c r="J2434" s="3" t="inlineStr">
        <is>
          <t>https://www.sec.gov/Archives/edgar/data/320193/000032019320000096/aapl-20200926.htm#id3VybDovL2RvY3MudjEvZG9jOmVmNzgxYWI1OGU0ZjRmY2FhODcyZGRiZDMwZGE0MGUxL3NlYzplZjc4MWFiNThlNGY0ZmNhYTg3MmRkYmQzMGRhNDBlMV8xNDgvZnJhZzo3YzlmZTMyYzZlZGY0YjQ0OTEwN2EzZjc2ZjBmNzFkNi90ZXh0cmVnaW9uOjdjOWZlMzJjNmVkZjRiNDQ5MTA3YTNmNzZmMGY3MWQ2XzUwOTQ_95be1c8f-db15-4f3e-b7a6-b124e895abe0</t>
        </is>
      </c>
      <c r="K2434" s="3" t="inlineStr">
        <is>
          <t>2020-10-30 00:00:00</t>
        </is>
      </c>
    </row>
    <row r="2435">
      <c r="B2435" s="3" t="inlineStr">
        <is>
          <t>DebtInstrumentInterestRateEffectivePercentage</t>
        </is>
      </c>
      <c r="C2435" s="3" t="inlineStr">
        <is>
          <t>2019-09-28</t>
        </is>
      </c>
      <c r="D2435" s="3" t="n"/>
      <c r="E2435" s="3" t="inlineStr">
        <is>
          <t>instant</t>
        </is>
      </c>
      <c r="F2435" s="3" t="inlineStr">
        <is>
          <t>0.0478</t>
        </is>
      </c>
      <c r="G2435" s="3" t="inlineStr">
        <is>
          <t>number</t>
        </is>
      </c>
      <c r="H2435" s="3" t="inlineStr">
        <is>
          <t>4</t>
        </is>
      </c>
      <c r="I2435" s="3" t="inlineStr">
        <is>
          <t>aapl:FixedRateNotesMember aapl:A20132019DebtIssuancesMember srt:MaximumMember</t>
        </is>
      </c>
      <c r="J2435"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OS0xLTEtOTEzL3RleHRyZWdpb246MWU1YWQzOWIyMjE1NDA3ZGJiNmNhZGVlOGE3MTMyZjBfOQ_d76accb7-183f-46af-a225-ff2f7ead1da7</t>
        </is>
      </c>
      <c r="K2435" s="3" t="inlineStr">
        <is>
          <t>2020-10-30 00:00:00</t>
        </is>
      </c>
    </row>
    <row r="2436">
      <c r="B2436" s="3" t="inlineStr">
        <is>
          <t>DebtInstrumentCarryingAmount</t>
        </is>
      </c>
      <c r="C2436" s="3" t="inlineStr">
        <is>
          <t>2020-09-26</t>
        </is>
      </c>
      <c r="D2436" s="3" t="n"/>
      <c r="E2436" s="3" t="inlineStr">
        <is>
          <t>instant</t>
        </is>
      </c>
      <c r="F2436" s="3" t="inlineStr">
        <is>
          <t>87487000000.0</t>
        </is>
      </c>
      <c r="G2436" s="3" t="inlineStr">
        <is>
          <t>usd</t>
        </is>
      </c>
      <c r="H2436" s="3" t="inlineStr">
        <is>
          <t>-6</t>
        </is>
      </c>
      <c r="I2436" s="3" t="inlineStr">
        <is>
          <t>aapl:FixedRateNotesMember aapl:A20132019DebtIssuancesMember</t>
        </is>
      </c>
      <c r="J243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My0xLTEtOTEz_2ddffabc-7289-45fc-8519-f97620805dab</t>
        </is>
      </c>
      <c r="K2436" s="3" t="inlineStr">
        <is>
          <t>2020-10-30 00:00:00</t>
        </is>
      </c>
    </row>
    <row r="2437">
      <c r="B2437" s="3" t="inlineStr">
        <is>
          <t>NoTradingSymbolFlag</t>
        </is>
      </c>
      <c r="C2437" s="3" t="inlineStr">
        <is>
          <t>2020-09-26</t>
        </is>
      </c>
      <c r="D2437" s="3" t="inlineStr">
        <is>
          <t>2019-09-29</t>
        </is>
      </c>
      <c r="E2437" s="3" t="inlineStr">
        <is>
          <t>duration</t>
        </is>
      </c>
      <c r="F2437" s="3" t="n"/>
      <c r="G2437" s="3" t="n"/>
      <c r="H2437" s="3" t="n"/>
      <c r="I2437" s="3" t="inlineStr">
        <is>
          <t>aapl:A0.000Notesdue2025Member</t>
        </is>
      </c>
      <c r="J2437"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84LTEtMS0xLTEwNg_eb9c8bd9-2b6d-4f99-a7fe-5bf8582669db</t>
        </is>
      </c>
      <c r="K2437" s="3" t="inlineStr">
        <is>
          <t>2020-10-30 00:00:00</t>
        </is>
      </c>
    </row>
    <row r="2438">
      <c r="B2438" s="3" t="inlineStr">
        <is>
          <t>Security12bTitle</t>
        </is>
      </c>
      <c r="C2438" s="3" t="inlineStr">
        <is>
          <t>2020-09-26</t>
        </is>
      </c>
      <c r="D2438" s="3" t="inlineStr">
        <is>
          <t>2019-09-29</t>
        </is>
      </c>
      <c r="E2438" s="3" t="inlineStr">
        <is>
          <t>duration</t>
        </is>
      </c>
      <c r="F2438" s="3" t="n"/>
      <c r="G2438" s="3" t="n"/>
      <c r="H2438" s="3" t="n"/>
      <c r="I2438" s="3" t="inlineStr">
        <is>
          <t>aapl:A0.000Notesdue2025Member</t>
        </is>
      </c>
      <c r="J2438"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80LTAtMS0xLTcx_96fe8419-8198-4fb4-9b5c-f1ebe9579bf5</t>
        </is>
      </c>
      <c r="K2438" s="3" t="inlineStr">
        <is>
          <t>2020-10-30 00:00:00</t>
        </is>
      </c>
    </row>
    <row r="2439">
      <c r="B2439" s="3" t="inlineStr">
        <is>
          <t>SecurityExchangeName</t>
        </is>
      </c>
      <c r="C2439" s="3" t="inlineStr">
        <is>
          <t>2020-09-26</t>
        </is>
      </c>
      <c r="D2439" s="3" t="inlineStr">
        <is>
          <t>2019-09-29</t>
        </is>
      </c>
      <c r="E2439" s="3" t="inlineStr">
        <is>
          <t>duration</t>
        </is>
      </c>
      <c r="F2439" s="3" t="n"/>
      <c r="G2439" s="3" t="n"/>
      <c r="H2439" s="3" t="n"/>
      <c r="I2439" s="3" t="inlineStr">
        <is>
          <t>aapl:A0.000Notesdue2025Member</t>
        </is>
      </c>
      <c r="J2439"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80LTItMS0xLTEwMQ_756f15ed-f6a7-4fe2-afe8-4014d198c37b</t>
        </is>
      </c>
      <c r="K2439" s="3" t="inlineStr">
        <is>
          <t>2020-10-30 00:00:00</t>
        </is>
      </c>
    </row>
    <row r="2440">
      <c r="B2440" s="3" t="inlineStr">
        <is>
          <t>DebtInstrumentFaceAmount</t>
        </is>
      </c>
      <c r="C2440" s="3" t="inlineStr">
        <is>
          <t>2020-09-26</t>
        </is>
      </c>
      <c r="D2440" s="3" t="n"/>
      <c r="E2440" s="3" t="inlineStr">
        <is>
          <t>instant</t>
        </is>
      </c>
      <c r="F2440" s="3" t="inlineStr">
        <is>
          <t>5500000000.0</t>
        </is>
      </c>
      <c r="G2440" s="3" t="inlineStr">
        <is>
          <t>usd</t>
        </is>
      </c>
      <c r="H2440" s="3" t="inlineStr">
        <is>
          <t>INF</t>
        </is>
      </c>
      <c r="I2440" s="3" t="inlineStr">
        <is>
          <t>aapl:FourthQuarter2020DebtIssuanceMember</t>
        </is>
      </c>
      <c r="J244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yLTAtMS0xLTM4MjEvdGV4dHJlZ2lvbjo1Y2UzNmEwYmJmYjE0OTkwYTYxZjc2MGQ0ZDY2YTA5MF8xMDk5NTExNjI3ODE3_b34f2f35-f3af-4db3-9cf9-5adcbae70d95</t>
        </is>
      </c>
      <c r="K2440" s="3" t="inlineStr">
        <is>
          <t>2020-10-30 00:00:00</t>
        </is>
      </c>
    </row>
    <row r="2441">
      <c r="B2441" s="3" t="inlineStr">
        <is>
          <t>RevenueFromContractWithCustomerExcludingAssessedTax</t>
        </is>
      </c>
      <c r="C2441" s="3" t="inlineStr">
        <is>
          <t>2018-09-29</t>
        </is>
      </c>
      <c r="D2441" s="3" t="inlineStr">
        <is>
          <t>2017-10-01</t>
        </is>
      </c>
      <c r="E2441" s="3" t="inlineStr">
        <is>
          <t>duration</t>
        </is>
      </c>
      <c r="F2441" s="3" t="inlineStr">
        <is>
          <t>51942000000.0</t>
        </is>
      </c>
      <c r="G2441" s="3" t="inlineStr">
        <is>
          <t>usd</t>
        </is>
      </c>
      <c r="H2441" s="3" t="inlineStr">
        <is>
          <t>-6</t>
        </is>
      </c>
      <c r="I2441" s="3" t="inlineStr">
        <is>
          <t>country:CN</t>
        </is>
      </c>
      <c r="J2441" s="3" t="inlineStr">
        <is>
          <t>https://www.sec.gov/Archives/edgar/data/320193/000032019320000096/aapl-20200926.htm#id3VybDovL2RvY3MudjEvZG9jOmVmNzgxYWI1OGU0ZjRmY2FhODcyZGRiZDMwZGE0MGUxL3NlYzplZjc4MWFiNThlNGY0ZmNhYTg3MmRkYmQzMGRhNDBlMV8xNTEvZnJhZzowODBjNTdmNjE2OGU0M2Q2ODA2NTA1NWNlZDU1YzAxYi90YWJsZTplNjYyZWFkZGQ0Yjg0NWUwYWM2ZmMyMjk1ZDdiM2U5OC90YWJsZXJhbmdlOmU2NjJlYWRkZDRiODQ1ZTBhYzZmYzIyOTVkN2IzZTk4XzMtNS0xLTEtMA_ebabac3d-56a4-482f-bbdf-88bb5974abdc</t>
        </is>
      </c>
      <c r="K2441" s="3" t="inlineStr">
        <is>
          <t>2020-10-30 00:00:00</t>
        </is>
      </c>
    </row>
    <row r="2442">
      <c r="B2442" s="3" t="inlineStr">
        <is>
          <t>LossContingencyEstimateOfPossibleLoss</t>
        </is>
      </c>
      <c r="C2442" s="3" t="inlineStr">
        <is>
          <t>2020-09-26</t>
        </is>
      </c>
      <c r="D2442" s="3" t="n"/>
      <c r="E2442" s="3" t="inlineStr">
        <is>
          <t>instant</t>
        </is>
      </c>
      <c r="F2442" s="3" t="inlineStr">
        <is>
          <t>12900000000.0</t>
        </is>
      </c>
      <c r="G2442" s="3" t="inlineStr">
        <is>
          <t>eur</t>
        </is>
      </c>
      <c r="H2442" s="3" t="inlineStr">
        <is>
          <t>-8</t>
        </is>
      </c>
      <c r="I2442" s="3" t="inlineStr">
        <is>
          <t>aapl:UnfavorableInvestigationOutcomeEUStateAidRulesMember</t>
        </is>
      </c>
      <c r="J2442"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Q4NjM_9cd94489-788c-4783-82f5-e2355a3d804d</t>
        </is>
      </c>
      <c r="K2442" s="3" t="inlineStr">
        <is>
          <t>2020-10-30 00:00:00</t>
        </is>
      </c>
    </row>
    <row r="2443">
      <c r="B2443" s="3" t="inlineStr">
        <is>
          <t>ShareBasedCompensationArrangementByShareBasedPaymentAwardNumberOfSharesAvailableForGrant</t>
        </is>
      </c>
      <c r="C2443" s="3" t="inlineStr">
        <is>
          <t>2020-09-26</t>
        </is>
      </c>
      <c r="D2443" s="3" t="n"/>
      <c r="E2443" s="3" t="inlineStr">
        <is>
          <t>instant</t>
        </is>
      </c>
      <c r="F2443" s="3" t="inlineStr">
        <is>
          <t>808000000.0</t>
        </is>
      </c>
      <c r="G2443" s="3" t="inlineStr">
        <is>
          <t>shares</t>
        </is>
      </c>
      <c r="H2443" s="3" t="inlineStr">
        <is>
          <t>-6</t>
        </is>
      </c>
      <c r="I2443" s="3" t="inlineStr">
        <is>
          <t>aapl:EmployeeStockPlan2014PlanMember</t>
        </is>
      </c>
      <c r="J2443"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E4MTk_f8c64485-de64-45f5-89a3-8df65b62488b</t>
        </is>
      </c>
      <c r="K2443" s="3" t="inlineStr">
        <is>
          <t>2020-10-30 00:00:00</t>
        </is>
      </c>
    </row>
    <row r="2444">
      <c r="B2444" s="3" t="inlineStr">
        <is>
          <t>EffectiveIncomeTaxRateReconciliationAtFederalStatutoryIncomeTaxRate</t>
        </is>
      </c>
      <c r="C2444" s="3" t="inlineStr">
        <is>
          <t>2017-12-31</t>
        </is>
      </c>
      <c r="D2444" s="3" t="inlineStr">
        <is>
          <t>2017-12-31</t>
        </is>
      </c>
      <c r="E2444" s="3" t="inlineStr">
        <is>
          <t>duration</t>
        </is>
      </c>
      <c r="F2444" s="3" t="inlineStr">
        <is>
          <t>0.35000000000000003</t>
        </is>
      </c>
      <c r="G2444" s="3" t="inlineStr">
        <is>
          <t>number</t>
        </is>
      </c>
      <c r="H2444" s="3" t="inlineStr">
        <is>
          <t>INF</t>
        </is>
      </c>
      <c r="I2444" s="3" t="n"/>
      <c r="J2444"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EwOTk1MTE2NDU0OTQ_18258105-616c-48a2-bda3-b49ade5b394a</t>
        </is>
      </c>
      <c r="K2444" s="3" t="inlineStr">
        <is>
          <t>2020-10-30 00:00:00</t>
        </is>
      </c>
    </row>
    <row r="2445">
      <c r="B2445" s="3" t="inlineStr">
        <is>
          <t>Revenues</t>
        </is>
      </c>
      <c r="C2445" s="3" t="inlineStr">
        <is>
          <t>2020-09-26</t>
        </is>
      </c>
      <c r="D2445" s="3" t="inlineStr">
        <is>
          <t>2019-09-29</t>
        </is>
      </c>
      <c r="E2445" s="3" t="inlineStr">
        <is>
          <t>duration</t>
        </is>
      </c>
      <c r="F2445" s="3" t="inlineStr">
        <is>
          <t>365000000.0</t>
        </is>
      </c>
      <c r="G2445" s="3" t="inlineStr">
        <is>
          <t>usd</t>
        </is>
      </c>
      <c r="H2445" s="3" t="inlineStr">
        <is>
          <t>-6</t>
        </is>
      </c>
      <c r="I2445" s="3" t="inlineStr">
        <is>
          <t>us-gaap:AccumulatedGainLossNetCashFlowHedgeParentMember us-gaap:ReclassificationOutOfAccumulatedOtherComprehensiveIncomeMember us-gaap:ForeignExchangeContractMember</t>
        </is>
      </c>
      <c r="J2445"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ItNC0xLTEtMA_4d3b6fcf-fe8f-4982-bb3d-0c30f430bc22</t>
        </is>
      </c>
      <c r="K2445" s="3" t="inlineStr">
        <is>
          <t>2020-10-30 00:00:00</t>
        </is>
      </c>
    </row>
    <row r="2446">
      <c r="B2446" s="3" t="inlineStr">
        <is>
          <t>CostOfGoodsAndServicesSold</t>
        </is>
      </c>
      <c r="C2446" s="3" t="inlineStr">
        <is>
          <t>2020-09-26</t>
        </is>
      </c>
      <c r="D2446" s="3" t="inlineStr">
        <is>
          <t>2019-09-29</t>
        </is>
      </c>
      <c r="E2446" s="3" t="inlineStr">
        <is>
          <t>duration</t>
        </is>
      </c>
      <c r="F2446" s="3" t="inlineStr">
        <is>
          <t>-584000000.0</t>
        </is>
      </c>
      <c r="G2446" s="3" t="inlineStr">
        <is>
          <t>usd</t>
        </is>
      </c>
      <c r="H2446" s="3" t="inlineStr">
        <is>
          <t>-6</t>
        </is>
      </c>
      <c r="I2446" s="3" t="inlineStr">
        <is>
          <t>us-gaap:AccumulatedGainLossNetCashFlowHedgeParentMember us-gaap:ReclassificationOutOfAccumulatedOtherComprehensiveIncomeMember us-gaap:ForeignExchangeContractMember</t>
        </is>
      </c>
      <c r="J2446"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MtNC0xLTEtMA_2300a3fb-cbb0-465a-a3be-5597d6ad6b34</t>
        </is>
      </c>
      <c r="K2446" s="3" t="inlineStr">
        <is>
          <t>2020-10-30 00:00:00</t>
        </is>
      </c>
    </row>
    <row r="2447">
      <c r="B2447" s="3" t="inlineStr">
        <is>
          <t>NonoperatingIncomeExpense</t>
        </is>
      </c>
      <c r="C2447" s="3" t="inlineStr">
        <is>
          <t>2020-09-26</t>
        </is>
      </c>
      <c r="D2447" s="3" t="inlineStr">
        <is>
          <t>2019-09-29</t>
        </is>
      </c>
      <c r="E2447" s="3" t="inlineStr">
        <is>
          <t>duration</t>
        </is>
      </c>
      <c r="F2447" s="3" t="inlineStr">
        <is>
          <t>604000000.0</t>
        </is>
      </c>
      <c r="G2447" s="3" t="inlineStr">
        <is>
          <t>usd</t>
        </is>
      </c>
      <c r="H2447" s="3" t="inlineStr">
        <is>
          <t>-6</t>
        </is>
      </c>
      <c r="I2447" s="3" t="inlineStr">
        <is>
          <t>us-gaap:AccumulatedGainLossNetCashFlowHedgeParentMember us-gaap:ReclassificationOutOfAccumulatedOtherComprehensiveIncomeMember us-gaap:ForeignExchangeContractMember</t>
        </is>
      </c>
      <c r="J2447"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QtNC0xLTEtMA_f1e46532-6329-41c5-a684-1a3dc06a3bbe</t>
        </is>
      </c>
      <c r="K2447" s="3" t="inlineStr">
        <is>
          <t>2020-10-30 00:00:00</t>
        </is>
      </c>
    </row>
    <row r="2448">
      <c r="B2448" s="3" t="inlineStr">
        <is>
          <t>RevenueFromContractWithCustomerExcludingAssessedTax</t>
        </is>
      </c>
      <c r="C2448" s="3" t="inlineStr">
        <is>
          <t>2018-09-29</t>
        </is>
      </c>
      <c r="D2448" s="3" t="inlineStr">
        <is>
          <t>2017-10-01</t>
        </is>
      </c>
      <c r="E2448" s="3" t="inlineStr">
        <is>
          <t>duration</t>
        </is>
      </c>
      <c r="F2448" s="3" t="inlineStr">
        <is>
          <t>17381000000.0</t>
        </is>
      </c>
      <c r="G2448" s="3" t="inlineStr">
        <is>
          <t>usd</t>
        </is>
      </c>
      <c r="H2448" s="3" t="inlineStr">
        <is>
          <t>-6</t>
        </is>
      </c>
      <c r="I2448" s="3" t="inlineStr">
        <is>
          <t>aapl:WearablesHomeandAccessoriesMember</t>
        </is>
      </c>
      <c r="J2448"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QtNS0xLTEtMA_98b915b8-1bd4-47e8-b8d9-fed937383a0d</t>
        </is>
      </c>
      <c r="K2448" s="3" t="inlineStr">
        <is>
          <t>2020-10-30 00:00:00</t>
        </is>
      </c>
    </row>
    <row r="2449">
      <c r="B2449" s="3" t="inlineStr">
        <is>
          <t>IncomeLossFromContinuingOperationsBeforeIncomeTaxesExtraordinaryItemsNoncontrollingInterest</t>
        </is>
      </c>
      <c r="C2449" s="3" t="inlineStr">
        <is>
          <t>2019-09-28</t>
        </is>
      </c>
      <c r="D2449" s="3" t="inlineStr">
        <is>
          <t>2018-09-30</t>
        </is>
      </c>
      <c r="E2449" s="3" t="inlineStr">
        <is>
          <t>duration</t>
        </is>
      </c>
      <c r="F2449" s="3" t="inlineStr">
        <is>
          <t>-134000000.0</t>
        </is>
      </c>
      <c r="G2449" s="3" t="inlineStr">
        <is>
          <t>usd</t>
        </is>
      </c>
      <c r="H2449" s="3" t="inlineStr">
        <is>
          <t>-6</t>
        </is>
      </c>
      <c r="I2449" s="3" t="inlineStr">
        <is>
          <t>us-gaap:ReclassificationOutOfAccumulatedOtherComprehensiveIncomeMember</t>
        </is>
      </c>
      <c r="J2449"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gtNi0xLTEtMA_1b6ce9d4-9364-41ba-8c63-1325a34f8534</t>
        </is>
      </c>
      <c r="K2449" s="3" t="inlineStr">
        <is>
          <t>2020-10-30 00:00:00</t>
        </is>
      </c>
    </row>
    <row r="2450">
      <c r="B2450" s="3" t="inlineStr">
        <is>
          <t>DebtInstrumentInterestRateEffectivePercentage</t>
        </is>
      </c>
      <c r="C2450" s="3" t="inlineStr">
        <is>
          <t>2020-09-26</t>
        </is>
      </c>
      <c r="D2450" s="3" t="n"/>
      <c r="E2450" s="3" t="inlineStr">
        <is>
          <t>instant</t>
        </is>
      </c>
      <c r="F2450" s="3" t="inlineStr">
        <is>
          <t>0.0139</t>
        </is>
      </c>
      <c r="G2450" s="3" t="inlineStr">
        <is>
          <t>number</t>
        </is>
      </c>
      <c r="H2450" s="3" t="inlineStr">
        <is>
          <t>4</t>
        </is>
      </c>
      <c r="I2450" s="3" t="inlineStr">
        <is>
          <t>aapl:A20132019DebtIssuancesMember srt:MaximumMember aapl:FloatingRateNotesMember</t>
        </is>
      </c>
      <c r="J245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NS0xLTEtOTEzL3RleHRyZWdpb246OWE2NjBkODE3YzM2NDZmMTlhZWEzOTFjYTVlYTNjOTJfOQ_270337df-ea71-4dd4-a82d-33bd5939f58a</t>
        </is>
      </c>
      <c r="K2450" s="3" t="inlineStr">
        <is>
          <t>2020-10-30 00:00:00</t>
        </is>
      </c>
    </row>
    <row r="2451">
      <c r="B2451" s="3" t="inlineStr">
        <is>
          <t>DerivativeNotionalAmount</t>
        </is>
      </c>
      <c r="C2451" s="3" t="inlineStr">
        <is>
          <t>2019-09-28</t>
        </is>
      </c>
      <c r="D2451" s="3" t="n"/>
      <c r="E2451" s="3" t="inlineStr">
        <is>
          <t>instant</t>
        </is>
      </c>
      <c r="F2451" s="3" t="inlineStr">
        <is>
          <t>76868000000.0</t>
        </is>
      </c>
      <c r="G2451" s="3" t="inlineStr">
        <is>
          <t>usd</t>
        </is>
      </c>
      <c r="H2451" s="3" t="inlineStr">
        <is>
          <t>-6</t>
        </is>
      </c>
      <c r="I2451" s="3" t="inlineStr">
        <is>
          <t>us-gaap:NondesignatedMember us-gaap:ForeignExchangeContractMember</t>
        </is>
      </c>
      <c r="J2451"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ctNS0xLTEtMA_cce04eea-bac2-4d3a-adb1-a392d50fbe0e</t>
        </is>
      </c>
      <c r="K2451" s="3" t="inlineStr">
        <is>
          <t>2020-10-30 00:00:00</t>
        </is>
      </c>
    </row>
    <row r="2452">
      <c r="B2452" s="3" t="inlineStr">
        <is>
          <t>DerivativeCounterpartyCreditRiskExposure</t>
        </is>
      </c>
      <c r="C2452" s="3" t="inlineStr">
        <is>
          <t>2019-09-28</t>
        </is>
      </c>
      <c r="D2452" s="3" t="n"/>
      <c r="E2452" s="3" t="inlineStr">
        <is>
          <t>instant</t>
        </is>
      </c>
      <c r="F2452" s="3" t="inlineStr">
        <is>
          <t>323000000.0</t>
        </is>
      </c>
      <c r="G2452" s="3" t="inlineStr">
        <is>
          <t>usd</t>
        </is>
      </c>
      <c r="H2452" s="3" t="inlineStr">
        <is>
          <t>-6</t>
        </is>
      </c>
      <c r="I2452" s="3" t="inlineStr">
        <is>
          <t>us-gaap:NondesignatedMember us-gaap:ForeignExchangeContractMember</t>
        </is>
      </c>
      <c r="J2452"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ctNy0xLTEtMA_d16c99e5-d061-4c21-a871-3e49799deed2</t>
        </is>
      </c>
      <c r="K2452" s="3" t="inlineStr">
        <is>
          <t>2020-10-30 00:00:00</t>
        </is>
      </c>
    </row>
    <row r="2453">
      <c r="B2453" s="3" t="inlineStr">
        <is>
          <t>ResearchAndDevelopmentExpense</t>
        </is>
      </c>
      <c r="C2453" s="3" t="inlineStr">
        <is>
          <t>2018-09-29</t>
        </is>
      </c>
      <c r="D2453" s="3" t="inlineStr">
        <is>
          <t>2017-10-01</t>
        </is>
      </c>
      <c r="E2453" s="3" t="inlineStr">
        <is>
          <t>duration</t>
        </is>
      </c>
      <c r="F2453" s="3" t="inlineStr">
        <is>
          <t>14236000000.0</t>
        </is>
      </c>
      <c r="G2453" s="3" t="inlineStr">
        <is>
          <t>usd</t>
        </is>
      </c>
      <c r="H2453" s="3" t="inlineStr">
        <is>
          <t>-6</t>
        </is>
      </c>
      <c r="I2453" s="3" t="inlineStr">
        <is>
          <t>us-gaap:MaterialReconcilingItemsMember</t>
        </is>
      </c>
      <c r="J2453" s="3" t="inlineStr">
        <is>
          <t>https://www.sec.gov/Archives/edgar/data/320193/000032019320000096/aapl-20200926.htm#id3VybDovL2RvY3MudjEvZG9jOmVmNzgxYWI1OGU0ZjRmY2FhODcyZGRiZDMwZGE0MGUxL3NlYzplZjc4MWFiNThlNGY0ZmNhYTg3MmRkYmQzMGRhNDBlMV8xNTEvZnJhZzowODBjNTdmNjE2OGU0M2Q2ODA2NTA1NWNlZDU1YzAxYi90YWJsZTphOWI3MTMwZDNjMmE0ZWJkYTlmZDI0MGE5MjA3YmUyNC90YWJsZXJhbmdlOmE5YjcxMzBkM2MyYTRlYmRhOWZkMjQwYTkyMDdiZTI0XzItNS0xLTEtMA_e25787a7-3c05-4fe2-802a-559be8a5348d</t>
        </is>
      </c>
      <c r="K2453" s="3" t="inlineStr">
        <is>
          <t>2020-10-30 00:00:00</t>
        </is>
      </c>
    </row>
    <row r="2454">
      <c r="B2454" s="3" t="inlineStr">
        <is>
          <t>StockholdersEquity</t>
        </is>
      </c>
      <c r="C2454" s="3" t="inlineStr">
        <is>
          <t>2017-09-30</t>
        </is>
      </c>
      <c r="D2454" s="3" t="n"/>
      <c r="E2454" s="3" t="inlineStr">
        <is>
          <t>instant</t>
        </is>
      </c>
      <c r="F2454" s="3" t="inlineStr">
        <is>
          <t>134047000000.0</t>
        </is>
      </c>
      <c r="G2454" s="3" t="inlineStr">
        <is>
          <t>usd</t>
        </is>
      </c>
      <c r="H2454" s="3" t="inlineStr">
        <is>
          <t>-6</t>
        </is>
      </c>
      <c r="I2454" s="3" t="n"/>
      <c r="J2454"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i01LTEtMS0w_dc7d8cdc-b664-44ac-bb03-4e52be8b99d1</t>
        </is>
      </c>
      <c r="K2454" s="3" t="inlineStr">
        <is>
          <t>2020-10-30 00:00:00</t>
        </is>
      </c>
    </row>
    <row r="2455">
      <c r="B2455" s="3" t="inlineStr">
        <is>
          <t>CashCashEquivalentsRestrictedCashAndRestrictedCashEquivalents</t>
        </is>
      </c>
      <c r="C2455" s="3" t="inlineStr">
        <is>
          <t>2017-09-30</t>
        </is>
      </c>
      <c r="D2455" s="3" t="n"/>
      <c r="E2455" s="3" t="inlineStr">
        <is>
          <t>instant</t>
        </is>
      </c>
      <c r="F2455" s="3" t="inlineStr">
        <is>
          <t>20289000000.0</t>
        </is>
      </c>
      <c r="G2455" s="3" t="inlineStr">
        <is>
          <t>usd</t>
        </is>
      </c>
      <c r="H2455" s="3" t="inlineStr">
        <is>
          <t>-6</t>
        </is>
      </c>
      <c r="I2455" s="3" t="n"/>
      <c r="J2455" s="3" t="inlineStr">
        <is>
          <t>https://www.sec.gov/Archives/edgar/data/320193/000032019320000096/aapl-20200926.htm#id3VybDovL2RvY3MudjEvZG9jOmVmNzgxYWI1OGU0ZjRmY2FhODcyZGRiZDMwZGE0MGUxL3NlYzplZjc4MWFiNThlNGY0ZmNhYTg3MmRkYmQzMGRhNDBlMV8xMDAvZnJhZzo4MzkyYTcxNGE4YTg0MzQxOWZlMmRiNDZjNTU3NDQ5Mi90YWJsZTo2MjhhZWYwODc3NTI0ZWYxODNhMGU5ZDU5YTZlM2YxNy90YWJsZXJhbmdlOjYyOGFlZjA4Nzc1MjRlZjE4M2EwZTlkNTlhNmUzZjE3XzItNS0xLTEtMA_8cc3e87e-31df-4b88-a410-c3987ab72ad3</t>
        </is>
      </c>
      <c r="K2455" s="3" t="inlineStr">
        <is>
          <t>2020-10-30 00:00:00</t>
        </is>
      </c>
    </row>
    <row r="2456">
      <c r="B2456" s="3" t="inlineStr">
        <is>
          <t>UnrecognizedTaxBenefits</t>
        </is>
      </c>
      <c r="C2456" s="3" t="inlineStr">
        <is>
          <t>2017-09-30</t>
        </is>
      </c>
      <c r="D2456" s="3" t="n"/>
      <c r="E2456" s="3" t="inlineStr">
        <is>
          <t>instant</t>
        </is>
      </c>
      <c r="F2456" s="3" t="inlineStr">
        <is>
          <t>8407000000.0</t>
        </is>
      </c>
      <c r="G2456" s="3" t="inlineStr">
        <is>
          <t>usd</t>
        </is>
      </c>
      <c r="H2456" s="3" t="inlineStr">
        <is>
          <t>-6</t>
        </is>
      </c>
      <c r="I2456" s="3" t="n"/>
      <c r="J2456" s="3" t="inlineStr">
        <is>
          <t>https://www.sec.gov/Archives/edgar/data/320193/000032019320000096/aapl-20200926.htm#id3VybDovL2RvY3MudjEvZG9jOmVmNzgxYWI1OGU0ZjRmY2FhODcyZGRiZDMwZGE0MGUxL3NlYzplZjc4MWFiNThlNGY0ZmNhYTg3MmRkYmQzMGRhNDBlMV8xMjcvZnJhZzozNjljMWE4MWJkYWE0MzQ5ODdjODFkZjMzYTA3OTIxMS90YWJsZTowYjU5ZmY2ODdiNTE0YWE2OWNjODBjMzdhNDEwODVlYS90YWJsZXJhbmdlOjBiNTlmZjY4N2I1MTRhYTY5Y2M4MGMzN2E0MTA4NWVhXzEtNS0xLTEtMA_9225cce8-43a3-4838-b372-59b94874fb70</t>
        </is>
      </c>
      <c r="K2456" s="3" t="inlineStr">
        <is>
          <t>2020-10-30 00:00:00</t>
        </is>
      </c>
    </row>
    <row r="2457">
      <c r="B2457" s="3" t="inlineStr">
        <is>
          <t>StandardProductWarrantyAccrual</t>
        </is>
      </c>
      <c r="C2457" s="3" t="inlineStr">
        <is>
          <t>2017-09-30</t>
        </is>
      </c>
      <c r="D2457" s="3" t="n"/>
      <c r="E2457" s="3" t="inlineStr">
        <is>
          <t>instant</t>
        </is>
      </c>
      <c r="F2457" s="3" t="inlineStr">
        <is>
          <t>3834000000.0</t>
        </is>
      </c>
      <c r="G2457" s="3" t="inlineStr">
        <is>
          <t>usd</t>
        </is>
      </c>
      <c r="H2457" s="3" t="inlineStr">
        <is>
          <t>-6</t>
        </is>
      </c>
      <c r="I2457" s="3" t="n"/>
      <c r="J2457" s="3" t="inlineStr">
        <is>
          <t>https://www.sec.gov/Archives/edgar/data/320193/000032019320000096/aapl-20200926.htm#id3VybDovL2RvY3MudjEvZG9jOmVmNzgxYWI1OGU0ZjRmY2FhODcyZGRiZDMwZGE0MGUxL3NlYzplZjc4MWFiNThlNGY0ZmNhYTg3MmRkYmQzMGRhNDBlMV8xNDgvZnJhZzo3YzlmZTMyYzZlZGY0YjQ0OTEwN2EzZjc2ZjBmNzFkNi90YWJsZTo3NjBhMGJhNTE4Zjk0YjgwODUyOTUxM2JmNzk3ZDg1OS90YWJsZXJhbmdlOjc2MGEwYmE1MThmOTRiODA4NTI5NTEzYmY3OTdkODU5XzEtNS0xLTEtMA_9ce94b28-a0c1-4a0b-ac01-b5cf17b7d8c1</t>
        </is>
      </c>
      <c r="K2457" s="3" t="inlineStr">
        <is>
          <t>2020-10-30 00:00:00</t>
        </is>
      </c>
    </row>
    <row r="2458">
      <c r="B2458" s="3" t="inlineStr">
        <is>
          <t>AccountsReceivableNetCurrent</t>
        </is>
      </c>
      <c r="C2458" s="3" t="inlineStr">
        <is>
          <t>2019-09-28</t>
        </is>
      </c>
      <c r="D2458" s="3" t="n"/>
      <c r="E2458" s="3" t="inlineStr">
        <is>
          <t>instant</t>
        </is>
      </c>
      <c r="F2458" s="3" t="inlineStr">
        <is>
          <t>22926000000.0</t>
        </is>
      </c>
      <c r="G2458" s="3" t="inlineStr">
        <is>
          <t>usd</t>
        </is>
      </c>
      <c r="H2458" s="3" t="inlineStr">
        <is>
          <t>-6</t>
        </is>
      </c>
      <c r="I2458" s="3" t="n"/>
      <c r="J2458"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NS0zLTEtMS0w_9347640e-ed10-4a00-8fde-1b53a599a794</t>
        </is>
      </c>
      <c r="K2458" s="3" t="inlineStr">
        <is>
          <t>2020-10-30 00:00:00</t>
        </is>
      </c>
    </row>
    <row r="2459">
      <c r="B2459" s="3" t="inlineStr">
        <is>
          <t>InventoryNet</t>
        </is>
      </c>
      <c r="C2459" s="3" t="inlineStr">
        <is>
          <t>2019-09-28</t>
        </is>
      </c>
      <c r="D2459" s="3" t="n"/>
      <c r="E2459" s="3" t="inlineStr">
        <is>
          <t>instant</t>
        </is>
      </c>
      <c r="F2459" s="3" t="inlineStr">
        <is>
          <t>4106000000.0</t>
        </is>
      </c>
      <c r="G2459" s="3" t="inlineStr">
        <is>
          <t>usd</t>
        </is>
      </c>
      <c r="H2459" s="3" t="inlineStr">
        <is>
          <t>-6</t>
        </is>
      </c>
      <c r="I2459" s="3" t="n"/>
      <c r="J2459"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Ni0zLTEtMS0w_7ed06172-0a36-4bed-8a72-d8da623ff1ed</t>
        </is>
      </c>
      <c r="K2459" s="3" t="inlineStr">
        <is>
          <t>2020-10-30 00:00:00</t>
        </is>
      </c>
    </row>
    <row r="2460">
      <c r="B2460" s="3" t="inlineStr">
        <is>
          <t>NontradeReceivablesCurrent</t>
        </is>
      </c>
      <c r="C2460" s="3" t="inlineStr">
        <is>
          <t>2019-09-28</t>
        </is>
      </c>
      <c r="D2460" s="3" t="n"/>
      <c r="E2460" s="3" t="inlineStr">
        <is>
          <t>instant</t>
        </is>
      </c>
      <c r="F2460" s="3" t="inlineStr">
        <is>
          <t>22878000000.0</t>
        </is>
      </c>
      <c r="G2460" s="3" t="inlineStr">
        <is>
          <t>usd</t>
        </is>
      </c>
      <c r="H2460" s="3" t="inlineStr">
        <is>
          <t>-6</t>
        </is>
      </c>
      <c r="I2460" s="3" t="n"/>
      <c r="J2460"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Ny0zLTEtMS0w_c1acd729-30dc-4bc3-ad5c-52f29cc2a7a9</t>
        </is>
      </c>
      <c r="K2460" s="3" t="inlineStr">
        <is>
          <t>2020-10-30 00:00:00</t>
        </is>
      </c>
    </row>
    <row r="2461">
      <c r="B2461" s="3" t="inlineStr">
        <is>
          <t>OtherAssetsCurrent</t>
        </is>
      </c>
      <c r="C2461" s="3" t="inlineStr">
        <is>
          <t>2019-09-28</t>
        </is>
      </c>
      <c r="D2461" s="3" t="n"/>
      <c r="E2461" s="3" t="inlineStr">
        <is>
          <t>instant</t>
        </is>
      </c>
      <c r="F2461" s="3" t="inlineStr">
        <is>
          <t>12352000000.0</t>
        </is>
      </c>
      <c r="G2461" s="3" t="inlineStr">
        <is>
          <t>usd</t>
        </is>
      </c>
      <c r="H2461" s="3" t="inlineStr">
        <is>
          <t>-6</t>
        </is>
      </c>
      <c r="I2461" s="3" t="n"/>
      <c r="J2461"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OC0zLTEtMS0w_90a83539-0c0c-44c9-929d-5b807917a342</t>
        </is>
      </c>
      <c r="K2461" s="3" t="inlineStr">
        <is>
          <t>2020-10-30 00:00:00</t>
        </is>
      </c>
    </row>
    <row r="2462">
      <c r="B2462" s="3" t="inlineStr">
        <is>
          <t>AssetsCurrent</t>
        </is>
      </c>
      <c r="C2462" s="3" t="inlineStr">
        <is>
          <t>2019-09-28</t>
        </is>
      </c>
      <c r="D2462" s="3" t="n"/>
      <c r="E2462" s="3" t="inlineStr">
        <is>
          <t>instant</t>
        </is>
      </c>
      <c r="F2462" s="3" t="inlineStr">
        <is>
          <t>162819000000.0</t>
        </is>
      </c>
      <c r="G2462" s="3" t="inlineStr">
        <is>
          <t>usd</t>
        </is>
      </c>
      <c r="H2462" s="3" t="inlineStr">
        <is>
          <t>-6</t>
        </is>
      </c>
      <c r="I2462" s="3" t="n"/>
      <c r="J2462"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OS0zLTEtMS0w_b2381d3c-2645-4f6a-afb8-0f3a04732594</t>
        </is>
      </c>
      <c r="K2462" s="3" t="inlineStr">
        <is>
          <t>2020-10-30 00:00:00</t>
        </is>
      </c>
    </row>
    <row r="2463">
      <c r="B2463" s="3" t="inlineStr">
        <is>
          <t>OtherAssetsNoncurrent</t>
        </is>
      </c>
      <c r="C2463" s="3" t="inlineStr">
        <is>
          <t>2019-09-28</t>
        </is>
      </c>
      <c r="D2463" s="3" t="n"/>
      <c r="E2463" s="3" t="inlineStr">
        <is>
          <t>instant</t>
        </is>
      </c>
      <c r="F2463" s="3" t="inlineStr">
        <is>
          <t>32978000000.0</t>
        </is>
      </c>
      <c r="G2463" s="3" t="inlineStr">
        <is>
          <t>usd</t>
        </is>
      </c>
      <c r="H2463" s="3" t="inlineStr">
        <is>
          <t>-6</t>
        </is>
      </c>
      <c r="I2463" s="3" t="n"/>
      <c r="J2463"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TQtMy0xLTEtMA_5d633780-ba50-46e8-9100-949d3b45136f</t>
        </is>
      </c>
      <c r="K2463" s="3" t="inlineStr">
        <is>
          <t>2020-10-30 00:00:00</t>
        </is>
      </c>
    </row>
    <row r="2464">
      <c r="B2464" s="3" t="inlineStr">
        <is>
          <t>AssetsNoncurrent</t>
        </is>
      </c>
      <c r="C2464" s="3" t="inlineStr">
        <is>
          <t>2019-09-28</t>
        </is>
      </c>
      <c r="D2464" s="3" t="n"/>
      <c r="E2464" s="3" t="inlineStr">
        <is>
          <t>instant</t>
        </is>
      </c>
      <c r="F2464" s="3" t="inlineStr">
        <is>
          <t>175697000000.0</t>
        </is>
      </c>
      <c r="G2464" s="3" t="inlineStr">
        <is>
          <t>usd</t>
        </is>
      </c>
      <c r="H2464" s="3" t="inlineStr">
        <is>
          <t>-6</t>
        </is>
      </c>
      <c r="I2464" s="3" t="n"/>
      <c r="J2464"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TUtMy0xLTEtMA_01244d42-c5e9-484e-bd1c-5b1728144502</t>
        </is>
      </c>
      <c r="K2464" s="3" t="inlineStr">
        <is>
          <t>2020-10-30 00:00:00</t>
        </is>
      </c>
    </row>
    <row r="2465">
      <c r="B2465" s="3" t="inlineStr">
        <is>
          <t>Assets</t>
        </is>
      </c>
      <c r="C2465" s="3" t="inlineStr">
        <is>
          <t>2019-09-28</t>
        </is>
      </c>
      <c r="D2465" s="3" t="n"/>
      <c r="E2465" s="3" t="inlineStr">
        <is>
          <t>instant</t>
        </is>
      </c>
      <c r="F2465" s="3" t="inlineStr">
        <is>
          <t>338516000000.0</t>
        </is>
      </c>
      <c r="G2465" s="3" t="inlineStr">
        <is>
          <t>usd</t>
        </is>
      </c>
      <c r="H2465" s="3" t="inlineStr">
        <is>
          <t>-6</t>
        </is>
      </c>
      <c r="I2465" s="3" t="n"/>
      <c r="J2465"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TYtMy0xLTEtMA_3a5df144-baf8-4a9f-88b0-107c4dfd929a</t>
        </is>
      </c>
      <c r="K2465" s="3" t="inlineStr">
        <is>
          <t>2020-10-30 00:00:00</t>
        </is>
      </c>
    </row>
    <row r="2466">
      <c r="B2466" s="3" t="inlineStr">
        <is>
          <t>AccountsPayableCurrent</t>
        </is>
      </c>
      <c r="C2466" s="3" t="inlineStr">
        <is>
          <t>2019-09-28</t>
        </is>
      </c>
      <c r="D2466" s="3" t="n"/>
      <c r="E2466" s="3" t="inlineStr">
        <is>
          <t>instant</t>
        </is>
      </c>
      <c r="F2466" s="3" t="inlineStr">
        <is>
          <t>46236000000.0</t>
        </is>
      </c>
      <c r="G2466" s="3" t="inlineStr">
        <is>
          <t>usd</t>
        </is>
      </c>
      <c r="H2466" s="3" t="inlineStr">
        <is>
          <t>-6</t>
        </is>
      </c>
      <c r="I2466" s="3" t="n"/>
      <c r="J2466"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jAtMy0xLTEtMA_ca53b084-cc23-4678-8607-e5cf451a1f0d</t>
        </is>
      </c>
      <c r="K2466" s="3" t="inlineStr">
        <is>
          <t>2020-10-30 00:00:00</t>
        </is>
      </c>
    </row>
    <row r="2467">
      <c r="B2467" s="3" t="inlineStr">
        <is>
          <t>OtherLiabilitiesCurrent</t>
        </is>
      </c>
      <c r="C2467" s="3" t="inlineStr">
        <is>
          <t>2019-09-28</t>
        </is>
      </c>
      <c r="D2467" s="3" t="n"/>
      <c r="E2467" s="3" t="inlineStr">
        <is>
          <t>instant</t>
        </is>
      </c>
      <c r="F2467" s="3" t="inlineStr">
        <is>
          <t>37720000000.0</t>
        </is>
      </c>
      <c r="G2467" s="3" t="inlineStr">
        <is>
          <t>usd</t>
        </is>
      </c>
      <c r="H2467" s="3" t="inlineStr">
        <is>
          <t>-6</t>
        </is>
      </c>
      <c r="I2467" s="3" t="n"/>
      <c r="J2467"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jEtMy0xLTEtMA_45015623-a861-4b63-ac27-ded6bebe69ff</t>
        </is>
      </c>
      <c r="K2467" s="3" t="inlineStr">
        <is>
          <t>2020-10-30 00:00:00</t>
        </is>
      </c>
    </row>
    <row r="2468">
      <c r="B2468" s="3" t="inlineStr">
        <is>
          <t>ContractWithCustomerLiabilityCurrent</t>
        </is>
      </c>
      <c r="C2468" s="3" t="inlineStr">
        <is>
          <t>2019-09-28</t>
        </is>
      </c>
      <c r="D2468" s="3" t="n"/>
      <c r="E2468" s="3" t="inlineStr">
        <is>
          <t>instant</t>
        </is>
      </c>
      <c r="F2468" s="3" t="inlineStr">
        <is>
          <t>5522000000.0</t>
        </is>
      </c>
      <c r="G2468" s="3" t="inlineStr">
        <is>
          <t>usd</t>
        </is>
      </c>
      <c r="H2468" s="3" t="inlineStr">
        <is>
          <t>-6</t>
        </is>
      </c>
      <c r="I2468" s="3" t="n"/>
      <c r="J2468"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jItMy0xLTEtMA_dfe79759-e1c6-4948-a53b-3ff3bc887c2c</t>
        </is>
      </c>
      <c r="K2468" s="3" t="inlineStr">
        <is>
          <t>2020-10-30 00:00:00</t>
        </is>
      </c>
    </row>
    <row r="2469">
      <c r="B2469" s="3" t="inlineStr">
        <is>
          <t>LiabilitiesCurrent</t>
        </is>
      </c>
      <c r="C2469" s="3" t="inlineStr">
        <is>
          <t>2019-09-28</t>
        </is>
      </c>
      <c r="D2469" s="3" t="n"/>
      <c r="E2469" s="3" t="inlineStr">
        <is>
          <t>instant</t>
        </is>
      </c>
      <c r="F2469" s="3" t="inlineStr">
        <is>
          <t>105718000000.0</t>
        </is>
      </c>
      <c r="G2469" s="3" t="inlineStr">
        <is>
          <t>usd</t>
        </is>
      </c>
      <c r="H2469" s="3" t="inlineStr">
        <is>
          <t>-6</t>
        </is>
      </c>
      <c r="I2469" s="3" t="n"/>
      <c r="J2469"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jUtMy0xLTEtMA_8b26b443-f5fe-4772-b1d4-d0008403cffd</t>
        </is>
      </c>
      <c r="K2469" s="3" t="inlineStr">
        <is>
          <t>2020-10-30 00:00:00</t>
        </is>
      </c>
    </row>
    <row r="2470">
      <c r="B2470" s="3" t="inlineStr">
        <is>
          <t>LiabilitiesNoncurrent</t>
        </is>
      </c>
      <c r="C2470" s="3" t="inlineStr">
        <is>
          <t>2019-09-28</t>
        </is>
      </c>
      <c r="D2470" s="3" t="n"/>
      <c r="E2470" s="3" t="inlineStr">
        <is>
          <t>instant</t>
        </is>
      </c>
      <c r="F2470" s="3" t="inlineStr">
        <is>
          <t>142310000000.0</t>
        </is>
      </c>
      <c r="G2470" s="3" t="inlineStr">
        <is>
          <t>usd</t>
        </is>
      </c>
      <c r="H2470" s="3" t="inlineStr">
        <is>
          <t>-6</t>
        </is>
      </c>
      <c r="I2470" s="3" t="n"/>
      <c r="J2470"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AtMy0xLTEtMA_f693f0e1-c91a-4786-ba67-3f8fc5d30b29</t>
        </is>
      </c>
      <c r="K2470" s="3" t="inlineStr">
        <is>
          <t>2020-10-30 00:00:00</t>
        </is>
      </c>
    </row>
    <row r="2471">
      <c r="B2471" s="3" t="inlineStr">
        <is>
          <t>Liabilities</t>
        </is>
      </c>
      <c r="C2471" s="3" t="inlineStr">
        <is>
          <t>2019-09-28</t>
        </is>
      </c>
      <c r="D2471" s="3" t="n"/>
      <c r="E2471" s="3" t="inlineStr">
        <is>
          <t>instant</t>
        </is>
      </c>
      <c r="F2471" s="3" t="inlineStr">
        <is>
          <t>248028000000.0</t>
        </is>
      </c>
      <c r="G2471" s="3" t="inlineStr">
        <is>
          <t>usd</t>
        </is>
      </c>
      <c r="H2471" s="3" t="inlineStr">
        <is>
          <t>-6</t>
        </is>
      </c>
      <c r="I2471" s="3" t="n"/>
      <c r="J2471"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EtMy0xLTEtMA_3d913b1c-4d9d-4bb0-adf1-ad5776336274</t>
        </is>
      </c>
      <c r="K2471" s="3" t="inlineStr">
        <is>
          <t>2020-10-30 00:00:00</t>
        </is>
      </c>
    </row>
    <row r="2472">
      <c r="B2472" s="3" t="inlineStr">
        <is>
          <t>CommonStockParOrStatedValuePerShare</t>
        </is>
      </c>
      <c r="C2472" s="3" t="inlineStr">
        <is>
          <t>2019-09-28</t>
        </is>
      </c>
      <c r="D2472" s="3" t="n"/>
      <c r="E2472" s="3" t="inlineStr">
        <is>
          <t>instant</t>
        </is>
      </c>
      <c r="F2472" s="3" t="inlineStr">
        <is>
          <t>1e-05</t>
        </is>
      </c>
      <c r="G2472" s="3" t="inlineStr">
        <is>
          <t>usdPerShare</t>
        </is>
      </c>
      <c r="H2472" s="3" t="inlineStr">
        <is>
          <t>INF</t>
        </is>
      </c>
      <c r="I2472" s="3" t="n"/>
      <c r="J2472"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YtMC0xLTEtMTc0Ni90ZXh0cmVnaW9uOjk0YTk5YWYyMDkyNjQ0OTg4ZjRmZjhiMTc1NDJiZGQ0XzUw_fac22318-f2ab-4ee1-8633-a08fa71d852b</t>
        </is>
      </c>
      <c r="K2472" s="3" t="inlineStr">
        <is>
          <t>2020-10-30 00:00:00</t>
        </is>
      </c>
    </row>
    <row r="2473">
      <c r="B2473" s="3" t="inlineStr">
        <is>
          <t>CommonStockSharesAuthorized</t>
        </is>
      </c>
      <c r="C2473" s="3" t="inlineStr">
        <is>
          <t>2019-09-28</t>
        </is>
      </c>
      <c r="D2473" s="3" t="n"/>
      <c r="E2473" s="3" t="inlineStr">
        <is>
          <t>instant</t>
        </is>
      </c>
      <c r="F2473" s="3" t="inlineStr">
        <is>
          <t>50400000000.0</t>
        </is>
      </c>
      <c r="G2473" s="3" t="inlineStr">
        <is>
          <t>shares</t>
        </is>
      </c>
      <c r="H2473" s="3" t="inlineStr">
        <is>
          <t>INF</t>
        </is>
      </c>
      <c r="I2473" s="3" t="n"/>
      <c r="J2473"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YtMC0xLTEtMTc0Ni90ZXh0cmVnaW9uOjk0YTk5YWYyMDkyNjQ0OTg4ZjRmZjhiMTc1NDJiZGQ0XzY0_f003fe8a-4070-45b2-8f3c-d5d02bb48bb9</t>
        </is>
      </c>
      <c r="K2473" s="3" t="inlineStr">
        <is>
          <t>2020-10-30 00:00:00</t>
        </is>
      </c>
    </row>
    <row r="2474">
      <c r="B2474" s="3" t="inlineStr">
        <is>
          <t>CommonStockSharesOutstanding</t>
        </is>
      </c>
      <c r="C2474" s="3" t="inlineStr">
        <is>
          <t>2019-09-28</t>
        </is>
      </c>
      <c r="D2474" s="3" t="n"/>
      <c r="E2474" s="3" t="inlineStr">
        <is>
          <t>instant</t>
        </is>
      </c>
      <c r="F2474" s="3" t="inlineStr">
        <is>
          <t>17772945000.0</t>
        </is>
      </c>
      <c r="G2474" s="3" t="inlineStr">
        <is>
          <t>shares</t>
        </is>
      </c>
      <c r="H2474" s="3" t="inlineStr">
        <is>
          <t>-3</t>
        </is>
      </c>
      <c r="I2474" s="3" t="n"/>
      <c r="J2474"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YtMC0xLTEtMTc0Ni90ZXh0cmVnaW9uOjk0YTk5YWYyMDkyNjQ0OTg4ZjRmZjhiMTc1NDJiZGQ0Xzkz_13aec4ab-2a16-4904-943a-5ba3f2f2b066</t>
        </is>
      </c>
      <c r="K2474" s="3" t="inlineStr">
        <is>
          <t>2020-10-30 00:00:00</t>
        </is>
      </c>
    </row>
    <row r="2475">
      <c r="B2475" s="3" t="inlineStr">
        <is>
          <t>CommonStockSharesIssued</t>
        </is>
      </c>
      <c r="C2475" s="3" t="inlineStr">
        <is>
          <t>2019-09-28</t>
        </is>
      </c>
      <c r="D2475" s="3" t="n"/>
      <c r="E2475" s="3" t="inlineStr">
        <is>
          <t>instant</t>
        </is>
      </c>
      <c r="F2475" s="3" t="inlineStr">
        <is>
          <t>17772945000.0</t>
        </is>
      </c>
      <c r="G2475" s="3" t="inlineStr">
        <is>
          <t>shares</t>
        </is>
      </c>
      <c r="H2475" s="3" t="inlineStr">
        <is>
          <t>-3</t>
        </is>
      </c>
      <c r="I2475" s="3" t="n"/>
      <c r="J2475"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YtMC0xLTEtMTc0Ni90ZXh0cmVnaW9uOjk0YTk5YWYyMDkyNjQ0OTg4ZjRmZjhiMTc1NDJiZGQ0Xzkz_a648e566-7bce-4c9c-b6fd-0320e7c7c39b</t>
        </is>
      </c>
      <c r="K2475" s="3" t="inlineStr">
        <is>
          <t>2020-10-30 00:00:00</t>
        </is>
      </c>
    </row>
    <row r="2476">
      <c r="B2476" s="3" t="inlineStr">
        <is>
          <t>CommonStocksIncludingAdditionalPaidInCapital</t>
        </is>
      </c>
      <c r="C2476" s="3" t="inlineStr">
        <is>
          <t>2019-09-28</t>
        </is>
      </c>
      <c r="D2476" s="3" t="n"/>
      <c r="E2476" s="3" t="inlineStr">
        <is>
          <t>instant</t>
        </is>
      </c>
      <c r="F2476" s="3" t="inlineStr">
        <is>
          <t>45174000000.0</t>
        </is>
      </c>
      <c r="G2476" s="3" t="inlineStr">
        <is>
          <t>usd</t>
        </is>
      </c>
      <c r="H2476" s="3" t="inlineStr">
        <is>
          <t>-6</t>
        </is>
      </c>
      <c r="I2476" s="3" t="n"/>
      <c r="J2476"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YtMy0xLTEtMA_3b8e713b-3531-486d-a183-5b80e2e00c66</t>
        </is>
      </c>
      <c r="K2476" s="3" t="inlineStr">
        <is>
          <t>2020-10-30 00:00:00</t>
        </is>
      </c>
    </row>
    <row r="2477">
      <c r="B2477" s="3" t="inlineStr">
        <is>
          <t>RetainedEarningsAccumulatedDeficit</t>
        </is>
      </c>
      <c r="C2477" s="3" t="inlineStr">
        <is>
          <t>2019-09-28</t>
        </is>
      </c>
      <c r="D2477" s="3" t="n"/>
      <c r="E2477" s="3" t="inlineStr">
        <is>
          <t>instant</t>
        </is>
      </c>
      <c r="F2477" s="3" t="inlineStr">
        <is>
          <t>45898000000.0</t>
        </is>
      </c>
      <c r="G2477" s="3" t="inlineStr">
        <is>
          <t>usd</t>
        </is>
      </c>
      <c r="H2477" s="3" t="inlineStr">
        <is>
          <t>-6</t>
        </is>
      </c>
      <c r="I2477" s="3" t="n"/>
      <c r="J2477"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ctMy0xLTEtMA_07c46bfd-0fe7-4600-bfa9-1eb29b424bf2</t>
        </is>
      </c>
      <c r="K2477" s="3" t="inlineStr">
        <is>
          <t>2020-10-30 00:00:00</t>
        </is>
      </c>
    </row>
    <row r="2478">
      <c r="B2478" s="3" t="inlineStr">
        <is>
          <t>AccumulatedOtherComprehensiveIncomeLossNetOfTax</t>
        </is>
      </c>
      <c r="C2478" s="3" t="inlineStr">
        <is>
          <t>2019-09-28</t>
        </is>
      </c>
      <c r="D2478" s="3" t="n"/>
      <c r="E2478" s="3" t="inlineStr">
        <is>
          <t>instant</t>
        </is>
      </c>
      <c r="F2478" s="3" t="inlineStr">
        <is>
          <t>-584000000.0</t>
        </is>
      </c>
      <c r="G2478" s="3" t="inlineStr">
        <is>
          <t>usd</t>
        </is>
      </c>
      <c r="H2478" s="3" t="inlineStr">
        <is>
          <t>-6</t>
        </is>
      </c>
      <c r="I2478" s="3" t="n"/>
      <c r="J2478"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MzgtMy0xLTEtMA_5ecaed8f-54e9-4d68-8890-171cb2366942</t>
        </is>
      </c>
      <c r="K2478" s="3" t="inlineStr">
        <is>
          <t>2020-10-30 00:00:00</t>
        </is>
      </c>
    </row>
    <row r="2479">
      <c r="B2479" s="3" t="inlineStr">
        <is>
          <t>LiabilitiesAndStockholdersEquity</t>
        </is>
      </c>
      <c r="C2479" s="3" t="inlineStr">
        <is>
          <t>2019-09-28</t>
        </is>
      </c>
      <c r="D2479" s="3" t="n"/>
      <c r="E2479" s="3" t="inlineStr">
        <is>
          <t>instant</t>
        </is>
      </c>
      <c r="F2479" s="3" t="inlineStr">
        <is>
          <t>338516000000.0</t>
        </is>
      </c>
      <c r="G2479" s="3" t="inlineStr">
        <is>
          <t>usd</t>
        </is>
      </c>
      <c r="H2479" s="3" t="inlineStr">
        <is>
          <t>-6</t>
        </is>
      </c>
      <c r="I2479" s="3" t="n"/>
      <c r="J2479" s="3" t="inlineStr">
        <is>
          <t>https://www.sec.gov/Archives/edgar/data/320193/000032019320000096/aapl-20200926.htm#id3VybDovL2RvY3MudjEvZG9jOmVmNzgxYWI1OGU0ZjRmY2FhODcyZGRiZDMwZGE0MGUxL3NlYzplZjc4MWFiNThlNGY0ZmNhYTg3MmRkYmQzMGRhNDBlMV85MS9mcmFnOjIyNDBkNWUzMGEwMjQxZDQ4MDRkN2RlYmFlZGZkYjk3L3RhYmxlOmRiNjE0YTVmZDU4MDRjN2ViM2UyOTcxMWFmNDUyMTY2L3RhYmxlcmFuZ2U6ZGI2MTRhNWZkNTgwNGM3ZWIzZTI5NzExYWY0NTIxNjZfNDAtMy0xLTEtMA_db808668-233d-420c-b259-e31ea9e47f09</t>
        </is>
      </c>
      <c r="K2479" s="3" t="inlineStr">
        <is>
          <t>2020-10-30 00:00:00</t>
        </is>
      </c>
    </row>
    <row r="2480">
      <c r="B2480" s="3" t="inlineStr">
        <is>
          <t>ContractWithCustomerLiability</t>
        </is>
      </c>
      <c r="C2480" s="3" t="inlineStr">
        <is>
          <t>2019-09-28</t>
        </is>
      </c>
      <c r="D2480" s="3" t="n"/>
      <c r="E2480" s="3" t="inlineStr">
        <is>
          <t>instant</t>
        </is>
      </c>
      <c r="F2480" s="3" t="inlineStr">
        <is>
          <t>8100000000.0</t>
        </is>
      </c>
      <c r="G2480" s="3" t="inlineStr">
        <is>
          <t>usd</t>
        </is>
      </c>
      <c r="H2480" s="3" t="inlineStr">
        <is>
          <t>-8</t>
        </is>
      </c>
      <c r="I2480" s="3" t="n"/>
      <c r="J2480"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UzNTU_415e60c9-9c3d-4d8d-82dd-0ab7eec7a53a</t>
        </is>
      </c>
      <c r="K2480" s="3" t="inlineStr">
        <is>
          <t>2020-10-30 00:00:00</t>
        </is>
      </c>
    </row>
    <row r="2481">
      <c r="B2481" s="3" t="inlineStr">
        <is>
          <t>AvailableForSaleDebtSecuritiesAmortizedCostBasis</t>
        </is>
      </c>
      <c r="C2481" s="3" t="inlineStr">
        <is>
          <t>2019-09-28</t>
        </is>
      </c>
      <c r="D2481" s="3" t="n"/>
      <c r="E2481" s="3" t="inlineStr">
        <is>
          <t>instant</t>
        </is>
      </c>
      <c r="F2481" s="3" t="inlineStr">
        <is>
          <t>204977000000.0</t>
        </is>
      </c>
      <c r="G2481" s="3" t="inlineStr">
        <is>
          <t>usd</t>
        </is>
      </c>
      <c r="H2481" s="3" t="inlineStr">
        <is>
          <t>-6</t>
        </is>
      </c>
      <c r="I2481" s="3" t="n"/>
      <c r="J248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EtMS0xLTA_7378c7fb-3fef-4720-a911-b2f3fa3a6f6f</t>
        </is>
      </c>
      <c r="K2481" s="3" t="inlineStr">
        <is>
          <t>2020-10-30 00:00:00</t>
        </is>
      </c>
    </row>
    <row r="2482">
      <c r="B2482" s="3" t="inlineStr">
        <is>
          <t>AvailableForSaleDebtSecuritiesAccumulatedGrossUnrealizedGainBeforeTax</t>
        </is>
      </c>
      <c r="C2482" s="3" t="inlineStr">
        <is>
          <t>2019-09-28</t>
        </is>
      </c>
      <c r="D2482" s="3" t="n"/>
      <c r="E2482" s="3" t="inlineStr">
        <is>
          <t>instant</t>
        </is>
      </c>
      <c r="F2482" s="3" t="inlineStr">
        <is>
          <t>1202000000.0</t>
        </is>
      </c>
      <c r="G2482" s="3" t="inlineStr">
        <is>
          <t>usd</t>
        </is>
      </c>
      <c r="H2482" s="3" t="inlineStr">
        <is>
          <t>-6</t>
        </is>
      </c>
      <c r="I2482" s="3" t="n"/>
      <c r="J248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MtMS0xLTA_b55f8e2e-85b4-4e4f-a5c4-0ef49dfcc093</t>
        </is>
      </c>
      <c r="K2482" s="3" t="inlineStr">
        <is>
          <t>2020-10-30 00:00:00</t>
        </is>
      </c>
    </row>
    <row r="2483">
      <c r="B2483" s="3" t="inlineStr">
        <is>
          <t>AvailableForSaleDebtSecuritiesAccumulatedGrossUnrealizedLossBeforeTax</t>
        </is>
      </c>
      <c r="C2483" s="3" t="inlineStr">
        <is>
          <t>2019-09-28</t>
        </is>
      </c>
      <c r="D2483" s="3" t="n"/>
      <c r="E2483" s="3" t="inlineStr">
        <is>
          <t>instant</t>
        </is>
      </c>
      <c r="F2483" s="3" t="inlineStr">
        <is>
          <t>281000000.0</t>
        </is>
      </c>
      <c r="G2483" s="3" t="inlineStr">
        <is>
          <t>usd</t>
        </is>
      </c>
      <c r="H2483" s="3" t="inlineStr">
        <is>
          <t>-6</t>
        </is>
      </c>
      <c r="I2483" s="3" t="n"/>
      <c r="J248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UtMS0xLTA_82eda088-7428-497e-bc6e-dce10dfd4efa</t>
        </is>
      </c>
      <c r="K2483" s="3" t="inlineStr">
        <is>
          <t>2020-10-30 00:00:00</t>
        </is>
      </c>
    </row>
    <row r="2484">
      <c r="B2484" s="3" t="inlineStr">
        <is>
          <t>AvailableForSaleSecuritiesDebtSecurities</t>
        </is>
      </c>
      <c r="C2484" s="3" t="inlineStr">
        <is>
          <t>2019-09-28</t>
        </is>
      </c>
      <c r="D2484" s="3" t="n"/>
      <c r="E2484" s="3" t="inlineStr">
        <is>
          <t>instant</t>
        </is>
      </c>
      <c r="F2484" s="3" t="inlineStr">
        <is>
          <t>205898000000.0</t>
        </is>
      </c>
      <c r="G2484" s="3" t="inlineStr">
        <is>
          <t>usd</t>
        </is>
      </c>
      <c r="H2484" s="3" t="inlineStr">
        <is>
          <t>-6</t>
        </is>
      </c>
      <c r="I2484" s="3" t="n"/>
      <c r="J248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ctMS0xLTA_0e35ee91-fddd-4932-96e3-0efcf08afbe1</t>
        </is>
      </c>
      <c r="K2484" s="3" t="inlineStr">
        <is>
          <t>2020-10-30 00:00:00</t>
        </is>
      </c>
    </row>
    <row r="2485">
      <c r="B2485" s="3" t="inlineStr">
        <is>
          <t>MarketableSecuritiesCurrent</t>
        </is>
      </c>
      <c r="C2485" s="3" t="inlineStr">
        <is>
          <t>2019-09-28</t>
        </is>
      </c>
      <c r="D2485" s="3" t="n"/>
      <c r="E2485" s="3" t="inlineStr">
        <is>
          <t>instant</t>
        </is>
      </c>
      <c r="F2485" s="3" t="inlineStr">
        <is>
          <t>51713000000.0</t>
        </is>
      </c>
      <c r="G2485" s="3" t="inlineStr">
        <is>
          <t>usd</t>
        </is>
      </c>
      <c r="H2485" s="3" t="inlineStr">
        <is>
          <t>-6</t>
        </is>
      </c>
      <c r="I2485" s="3" t="n"/>
      <c r="J248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ExLTEtMS0w_13c46557-e75d-4f65-87ed-58759ceb4490</t>
        </is>
      </c>
      <c r="K2485" s="3" t="inlineStr">
        <is>
          <t>2020-10-30 00:00:00</t>
        </is>
      </c>
    </row>
    <row r="2486">
      <c r="B2486" s="3" t="inlineStr">
        <is>
          <t>MarketableSecuritiesNoncurrent</t>
        </is>
      </c>
      <c r="C2486" s="3" t="inlineStr">
        <is>
          <t>2019-09-28</t>
        </is>
      </c>
      <c r="D2486" s="3" t="n"/>
      <c r="E2486" s="3" t="inlineStr">
        <is>
          <t>instant</t>
        </is>
      </c>
      <c r="F2486" s="3" t="inlineStr">
        <is>
          <t>105341000000.0</t>
        </is>
      </c>
      <c r="G2486" s="3" t="inlineStr">
        <is>
          <t>usd</t>
        </is>
      </c>
      <c r="H2486" s="3" t="inlineStr">
        <is>
          <t>-6</t>
        </is>
      </c>
      <c r="I2486" s="3" t="n"/>
      <c r="J248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3LTEzLTEtMS0w_0c796003-eee2-4702-83d3-5cea9e13d70e</t>
        </is>
      </c>
      <c r="K2486" s="3" t="inlineStr">
        <is>
          <t>2020-10-30 00:00:00</t>
        </is>
      </c>
    </row>
    <row r="2487">
      <c r="B2487" s="3" t="inlineStr">
        <is>
          <t>RestrictedInvestments</t>
        </is>
      </c>
      <c r="C2487" s="3" t="inlineStr">
        <is>
          <t>2019-09-28</t>
        </is>
      </c>
      <c r="D2487" s="3" t="n"/>
      <c r="E2487" s="3" t="inlineStr">
        <is>
          <t>instant</t>
        </is>
      </c>
      <c r="F2487" s="3" t="inlineStr">
        <is>
          <t>18900000000.0</t>
        </is>
      </c>
      <c r="G2487" s="3" t="inlineStr">
        <is>
          <t>usd</t>
        </is>
      </c>
      <c r="H2487" s="3" t="inlineStr">
        <is>
          <t>-8</t>
        </is>
      </c>
      <c r="I2487" s="3" t="n"/>
      <c r="J2487"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c3MA_e82f4de7-7d08-461e-a9e5-2c4f20317fda</t>
        </is>
      </c>
      <c r="K2487" s="3" t="inlineStr">
        <is>
          <t>2020-10-30 00:00:00</t>
        </is>
      </c>
    </row>
    <row r="2488">
      <c r="B2488" s="3" t="inlineStr">
        <is>
          <t>EquitySecuritiesWithoutReadilyDeterminableFairValueAmount</t>
        </is>
      </c>
      <c r="C2488" s="3" t="inlineStr">
        <is>
          <t>2019-09-28</t>
        </is>
      </c>
      <c r="D2488" s="3" t="n"/>
      <c r="E2488" s="3" t="inlineStr">
        <is>
          <t>instant</t>
        </is>
      </c>
      <c r="F2488" s="3" t="inlineStr">
        <is>
          <t>2900000000.0</t>
        </is>
      </c>
      <c r="G2488" s="3" t="inlineStr">
        <is>
          <t>usd</t>
        </is>
      </c>
      <c r="H2488" s="3" t="inlineStr">
        <is>
          <t>-8</t>
        </is>
      </c>
      <c r="I2488" s="3" t="n"/>
      <c r="J2488"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wOTk1MTE2NDQxNDA_33d8e1c2-1d5c-44b8-be25-6b008b8dbcc3</t>
        </is>
      </c>
      <c r="K2488" s="3" t="inlineStr">
        <is>
          <t>2020-10-30 00:00:00</t>
        </is>
      </c>
    </row>
    <row r="2489">
      <c r="B2489" s="3" t="inlineStr">
        <is>
          <t>CashAndCashEquivalentsAtCarryingValue</t>
        </is>
      </c>
      <c r="C2489" s="3" t="inlineStr">
        <is>
          <t>2019-09-28</t>
        </is>
      </c>
      <c r="D2489" s="3" t="n"/>
      <c r="E2489" s="3" t="inlineStr">
        <is>
          <t>instant</t>
        </is>
      </c>
      <c r="F2489" s="3" t="inlineStr">
        <is>
          <t>48844000000.0</t>
        </is>
      </c>
      <c r="G2489" s="3" t="inlineStr">
        <is>
          <t>usd</t>
        </is>
      </c>
      <c r="H2489" s="3" t="inlineStr">
        <is>
          <t>-6</t>
        </is>
      </c>
      <c r="I2489" s="3" t="n"/>
      <c r="J2489"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EtMy0xLTEtMA_9656297b-960a-4bc2-b861-5db1a04b0b41</t>
        </is>
      </c>
      <c r="K2489" s="3" t="inlineStr">
        <is>
          <t>2020-10-30 00:00:00</t>
        </is>
      </c>
    </row>
    <row r="2490">
      <c r="B2490" s="3" t="inlineStr">
        <is>
          <t>RestrictedCashAndCashEquivalentsAtCarryingValue</t>
        </is>
      </c>
      <c r="C2490" s="3" t="inlineStr">
        <is>
          <t>2019-09-28</t>
        </is>
      </c>
      <c r="D2490" s="3" t="n"/>
      <c r="E2490" s="3" t="inlineStr">
        <is>
          <t>instant</t>
        </is>
      </c>
      <c r="F2490" s="3" t="inlineStr">
        <is>
          <t>23000000.0</t>
        </is>
      </c>
      <c r="G2490" s="3" t="inlineStr">
        <is>
          <t>usd</t>
        </is>
      </c>
      <c r="H2490" s="3" t="inlineStr">
        <is>
          <t>-6</t>
        </is>
      </c>
      <c r="I2490" s="3" t="n"/>
      <c r="J2490"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ItMy0xLTEtMA_2cbf15a6-d9ae-4ae7-b984-629196ea5040</t>
        </is>
      </c>
      <c r="K2490" s="3" t="inlineStr">
        <is>
          <t>2020-10-30 00:00:00</t>
        </is>
      </c>
    </row>
    <row r="2491">
      <c r="B2491" s="3" t="inlineStr">
        <is>
          <t>RestrictedCashAndCashEquivalentsNoncurrent</t>
        </is>
      </c>
      <c r="C2491" s="3" t="inlineStr">
        <is>
          <t>2019-09-28</t>
        </is>
      </c>
      <c r="D2491" s="3" t="n"/>
      <c r="E2491" s="3" t="inlineStr">
        <is>
          <t>instant</t>
        </is>
      </c>
      <c r="F2491" s="3" t="inlineStr">
        <is>
          <t>1357000000.0</t>
        </is>
      </c>
      <c r="G2491" s="3" t="inlineStr">
        <is>
          <t>usd</t>
        </is>
      </c>
      <c r="H2491" s="3" t="inlineStr">
        <is>
          <t>-6</t>
        </is>
      </c>
      <c r="I2491" s="3" t="n"/>
      <c r="J2491" s="3" t="inlineStr">
        <is>
          <t>https://www.sec.gov/Archives/edgar/data/320193/000032019320000096/aapl-20200926.htm#id3VybDovL2RvY3MudjEvZG9jOmVmNzgxYWI1OGU0ZjRmY2FhODcyZGRiZDMwZGE0MGUxL3NlYzplZjc4MWFiNThlNGY0ZmNhYTg3MmRkYmQzMGRhNDBlMV8xMTgvZnJhZzo1NTZkZjI1NWJlM2Q0YTczOWEzYzA3ODJhZTNlYmQ1Mi90YWJsZTo2NjEwYTRlY2IyMTM0ODY1YmUxNzk2NTYzMmQ1MDFlOC90YWJsZXJhbmdlOjY2MTBhNGVjYjIxMzQ4NjViZTE3OTY1NjMyZDUwMWU4XzMtMy0xLTEtMA_b7f01393-fe64-4ec9-8cc6-bcbf477fa5ae</t>
        </is>
      </c>
      <c r="K2491" s="3" t="inlineStr">
        <is>
          <t>2020-10-30 00:00:00</t>
        </is>
      </c>
    </row>
    <row r="2492">
      <c r="B2492" s="3" t="inlineStr">
        <is>
          <t>CollateralAlreadyReceivedAggregateFairValue</t>
        </is>
      </c>
      <c r="C2492" s="3" t="inlineStr">
        <is>
          <t>2019-09-28</t>
        </is>
      </c>
      <c r="D2492" s="3" t="n"/>
      <c r="E2492" s="3" t="inlineStr">
        <is>
          <t>instant</t>
        </is>
      </c>
      <c r="F2492" s="3" t="inlineStr">
        <is>
          <t>1600000000.0</t>
        </is>
      </c>
      <c r="G2492" s="3" t="inlineStr">
        <is>
          <t>usd</t>
        </is>
      </c>
      <c r="H2492" s="3" t="inlineStr">
        <is>
          <t>-8</t>
        </is>
      </c>
      <c r="I2492" s="3" t="n"/>
      <c r="J2492"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zNDcw_9b7c2db4-5bd0-4179-a5eb-5e72e7151caa</t>
        </is>
      </c>
      <c r="K2492" s="3" t="inlineStr">
        <is>
          <t>2020-10-30 00:00:00</t>
        </is>
      </c>
    </row>
    <row r="2493">
      <c r="B2493" s="3" t="inlineStr">
        <is>
          <t>DerivativeAssetsReductionforMasterNettingArrangements</t>
        </is>
      </c>
      <c r="C2493" s="3" t="inlineStr">
        <is>
          <t>2019-09-28</t>
        </is>
      </c>
      <c r="D2493" s="3" t="n"/>
      <c r="E2493" s="3" t="inlineStr">
        <is>
          <t>instant</t>
        </is>
      </c>
      <c r="F2493" s="3" t="inlineStr">
        <is>
          <t>2700000000.0</t>
        </is>
      </c>
      <c r="G2493" s="3" t="inlineStr">
        <is>
          <t>usd</t>
        </is>
      </c>
      <c r="H2493" s="3" t="inlineStr">
        <is>
          <t>-8</t>
        </is>
      </c>
      <c r="I2493" s="3" t="n"/>
      <c r="J2493"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0MDA5_63eb9be2-b28a-40a9-be23-3723e6f9f1dc</t>
        </is>
      </c>
      <c r="K2493" s="3" t="inlineStr">
        <is>
          <t>2020-10-30 00:00:00</t>
        </is>
      </c>
    </row>
    <row r="2494">
      <c r="B2494" s="3" t="inlineStr">
        <is>
          <t>DerivativeLiabilitiesReductionforMasterNettingArrangements</t>
        </is>
      </c>
      <c r="C2494" s="3" t="inlineStr">
        <is>
          <t>2019-09-28</t>
        </is>
      </c>
      <c r="D2494" s="3" t="n"/>
      <c r="E2494" s="3" t="inlineStr">
        <is>
          <t>instant</t>
        </is>
      </c>
      <c r="F2494" s="3" t="inlineStr">
        <is>
          <t>2700000000.0</t>
        </is>
      </c>
      <c r="G2494" s="3" t="inlineStr">
        <is>
          <t>usd</t>
        </is>
      </c>
      <c r="H2494" s="3" t="inlineStr">
        <is>
          <t>-8</t>
        </is>
      </c>
      <c r="I2494" s="3" t="n"/>
      <c r="J2494"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0MDA5_715d4d21-1de1-40eb-ab72-19880547178f</t>
        </is>
      </c>
      <c r="K2494" s="3" t="inlineStr">
        <is>
          <t>2020-10-30 00:00:00</t>
        </is>
      </c>
    </row>
    <row r="2495">
      <c r="B2495" s="3" t="inlineStr">
        <is>
          <t>DerivativeFairValueOfDerivativeNet</t>
        </is>
      </c>
      <c r="C2495" s="3" t="inlineStr">
        <is>
          <t>2019-09-28</t>
        </is>
      </c>
      <c r="D2495" s="3" t="n"/>
      <c r="E2495" s="3" t="inlineStr">
        <is>
          <t>instant</t>
        </is>
      </c>
      <c r="F2495" s="3" t="inlineStr">
        <is>
          <t>-407000000.0</t>
        </is>
      </c>
      <c r="G2495" s="3" t="inlineStr">
        <is>
          <t>usd</t>
        </is>
      </c>
      <c r="H2495" s="3" t="inlineStr">
        <is>
          <t>-6</t>
        </is>
      </c>
      <c r="I2495" s="3" t="n"/>
      <c r="J2495"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0MTAz_244036f7-cd1d-4ddd-863e-5d0624964345</t>
        </is>
      </c>
      <c r="K2495" s="3" t="inlineStr">
        <is>
          <t>2020-10-30 00:00:00</t>
        </is>
      </c>
    </row>
    <row r="2496">
      <c r="B2496" s="3" t="inlineStr">
        <is>
          <t>PropertyPlantAndEquipmentGross</t>
        </is>
      </c>
      <c r="C2496" s="3" t="inlineStr">
        <is>
          <t>2019-09-28</t>
        </is>
      </c>
      <c r="D2496" s="3" t="n"/>
      <c r="E2496" s="3" t="inlineStr">
        <is>
          <t>instant</t>
        </is>
      </c>
      <c r="F2496" s="3" t="inlineStr">
        <is>
          <t>95957000000.0</t>
        </is>
      </c>
      <c r="G2496" s="3" t="inlineStr">
        <is>
          <t>usd</t>
        </is>
      </c>
      <c r="H2496" s="3" t="inlineStr">
        <is>
          <t>-6</t>
        </is>
      </c>
      <c r="I2496" s="3" t="n"/>
      <c r="J2496"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QtMy0xLTEtMA_f2c8e9a0-185a-4a64-9171-6cbe67edca42</t>
        </is>
      </c>
      <c r="K2496" s="3" t="inlineStr">
        <is>
          <t>2020-10-30 00:00:00</t>
        </is>
      </c>
    </row>
    <row r="2497">
      <c r="B2497" s="3" t="inlineStr">
        <is>
          <t>AccumulatedDepreciationDepletionAndAmortizationPropertyPlantAndEquipment</t>
        </is>
      </c>
      <c r="C2497" s="3" t="inlineStr">
        <is>
          <t>2019-09-28</t>
        </is>
      </c>
      <c r="D2497" s="3" t="n"/>
      <c r="E2497" s="3" t="inlineStr">
        <is>
          <t>instant</t>
        </is>
      </c>
      <c r="F2497" s="3" t="inlineStr">
        <is>
          <t>58579000000.0</t>
        </is>
      </c>
      <c r="G2497" s="3" t="inlineStr">
        <is>
          <t>usd</t>
        </is>
      </c>
      <c r="H2497" s="3" t="inlineStr">
        <is>
          <t>-6</t>
        </is>
      </c>
      <c r="I2497" s="3" t="n"/>
      <c r="J2497"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UtMy0xLTEtMA_fc26b96c-0521-4d92-a716-b51eae749b07</t>
        </is>
      </c>
      <c r="K2497" s="3" t="inlineStr">
        <is>
          <t>2020-10-30 00:00:00</t>
        </is>
      </c>
    </row>
    <row r="2498">
      <c r="B2498" s="3" t="inlineStr">
        <is>
          <t>PropertyPlantAndEquipmentNet</t>
        </is>
      </c>
      <c r="C2498" s="3" t="inlineStr">
        <is>
          <t>2019-09-28</t>
        </is>
      </c>
      <c r="D2498" s="3" t="n"/>
      <c r="E2498" s="3" t="inlineStr">
        <is>
          <t>instant</t>
        </is>
      </c>
      <c r="F2498" s="3" t="inlineStr">
        <is>
          <t>37378000000.0</t>
        </is>
      </c>
      <c r="G2498" s="3" t="inlineStr">
        <is>
          <t>usd</t>
        </is>
      </c>
      <c r="H2498" s="3" t="inlineStr">
        <is>
          <t>-6</t>
        </is>
      </c>
      <c r="I2498" s="3" t="n"/>
      <c r="J2498"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YtMy0xLTEtMA_be386970-a5a6-4b4f-b7c5-22f35ccc06c0</t>
        </is>
      </c>
      <c r="K2498" s="3" t="inlineStr">
        <is>
          <t>2020-10-30 00:00:00</t>
        </is>
      </c>
    </row>
    <row r="2499">
      <c r="B2499" s="3" t="inlineStr">
        <is>
          <t>AccruedIncomeTaxesNoncurrent</t>
        </is>
      </c>
      <c r="C2499" s="3" t="inlineStr">
        <is>
          <t>2019-09-28</t>
        </is>
      </c>
      <c r="D2499" s="3" t="n"/>
      <c r="E2499" s="3" t="inlineStr">
        <is>
          <t>instant</t>
        </is>
      </c>
      <c r="F2499" s="3" t="inlineStr">
        <is>
          <t>29545000000.0</t>
        </is>
      </c>
      <c r="G2499" s="3" t="inlineStr">
        <is>
          <t>usd</t>
        </is>
      </c>
      <c r="H2499" s="3" t="inlineStr">
        <is>
          <t>-6</t>
        </is>
      </c>
      <c r="I2499" s="3" t="n"/>
      <c r="J2499" s="3" t="inlineStr">
        <is>
          <t>https://www.sec.gov/Archives/edgar/data/320193/000032019320000096/aapl-20200926.htm#id3VybDovL2RvY3MudjEvZG9jOmVmNzgxYWI1OGU0ZjRmY2FhODcyZGRiZDMwZGE0MGUxL3NlYzplZjc4MWFiNThlNGY0ZmNhYTg3MmRkYmQzMGRhNDBlMV8xMjQvZnJhZzpjYjJkNzE0ODljYjE0MTRlYmUwMjI4MWFiMGY3MzhhZS90YWJsZTpjZmIzNTBhNzc4YjM0ZWFmOWFiOWQxM2MxMGQxZDdlOC90YWJsZXJhbmdlOmNmYjM1MGE3NzhiMzRlYWY5YWI5ZDEzYzEwZDFkN2U4XzEtMy0xLTEtMA_0f041860-9268-44af-8fbd-309380edd1be</t>
        </is>
      </c>
      <c r="K2499" s="3" t="inlineStr">
        <is>
          <t>2020-10-30 00:00:00</t>
        </is>
      </c>
    </row>
    <row r="2500">
      <c r="B2500" s="3" t="inlineStr">
        <is>
          <t>OtherAccruedLiabilitiesNoncurrent</t>
        </is>
      </c>
      <c r="C2500" s="3" t="inlineStr">
        <is>
          <t>2019-09-28</t>
        </is>
      </c>
      <c r="D2500" s="3" t="n"/>
      <c r="E2500" s="3" t="inlineStr">
        <is>
          <t>instant</t>
        </is>
      </c>
      <c r="F2500" s="3" t="inlineStr">
        <is>
          <t>20958000000.0</t>
        </is>
      </c>
      <c r="G2500" s="3" t="inlineStr">
        <is>
          <t>usd</t>
        </is>
      </c>
      <c r="H2500" s="3" t="inlineStr">
        <is>
          <t>-6</t>
        </is>
      </c>
      <c r="I2500" s="3" t="n"/>
      <c r="J2500" s="3" t="inlineStr">
        <is>
          <t>https://www.sec.gov/Archives/edgar/data/320193/000032019320000096/aapl-20200926.htm#id3VybDovL2RvY3MudjEvZG9jOmVmNzgxYWI1OGU0ZjRmY2FhODcyZGRiZDMwZGE0MGUxL3NlYzplZjc4MWFiNThlNGY0ZmNhYTg3MmRkYmQzMGRhNDBlMV8xMjQvZnJhZzpjYjJkNzE0ODljYjE0MTRlYmUwMjI4MWFiMGY3MzhhZS90YWJsZTpjZmIzNTBhNzc4YjM0ZWFmOWFiOWQxM2MxMGQxZDdlOC90YWJsZXJhbmdlOmNmYjM1MGE3NzhiMzRlYWY5YWI5ZDEzYzEwZDFkN2U4XzItMy0xLTEtMA_1a287a21-d898-4987-be8b-b194ff92c505</t>
        </is>
      </c>
      <c r="K2500" s="3" t="inlineStr">
        <is>
          <t>2020-10-30 00:00:00</t>
        </is>
      </c>
    </row>
    <row r="2501">
      <c r="B2501" s="3" t="inlineStr">
        <is>
          <t>OtherLiabilitiesNoncurrent</t>
        </is>
      </c>
      <c r="C2501" s="3" t="inlineStr">
        <is>
          <t>2019-09-28</t>
        </is>
      </c>
      <c r="D2501" s="3" t="n"/>
      <c r="E2501" s="3" t="inlineStr">
        <is>
          <t>instant</t>
        </is>
      </c>
      <c r="F2501" s="3" t="inlineStr">
        <is>
          <t>50503000000.0</t>
        </is>
      </c>
      <c r="G2501" s="3" t="inlineStr">
        <is>
          <t>usd</t>
        </is>
      </c>
      <c r="H2501" s="3" t="inlineStr">
        <is>
          <t>-6</t>
        </is>
      </c>
      <c r="I2501" s="3" t="n"/>
      <c r="J2501" s="3" t="inlineStr">
        <is>
          <t>https://www.sec.gov/Archives/edgar/data/320193/000032019320000096/aapl-20200926.htm#id3VybDovL2RvY3MudjEvZG9jOmVmNzgxYWI1OGU0ZjRmY2FhODcyZGRiZDMwZGE0MGUxL3NlYzplZjc4MWFiNThlNGY0ZmNhYTg3MmRkYmQzMGRhNDBlMV8xMjQvZnJhZzpjYjJkNzE0ODljYjE0MTRlYmUwMjI4MWFiMGY3MzhhZS90YWJsZTpjZmIzNTBhNzc4YjM0ZWFmOWFiOWQxM2MxMGQxZDdlOC90YWJsZXJhbmdlOmNmYjM1MGE3NzhiMzRlYWY5YWI5ZDEzYzEwZDFkN2U4XzMtMy0xLTEtMA_61930ee5-4fd0-4b80-834c-668a0b71c29d</t>
        </is>
      </c>
      <c r="K2501" s="3" t="inlineStr">
        <is>
          <t>2020-10-30 00:00:00</t>
        </is>
      </c>
    </row>
    <row r="2502">
      <c r="B2502" s="3" t="inlineStr">
        <is>
          <t>DeferredTaxAssetsGoodwillAndIntangibleAssets</t>
        </is>
      </c>
      <c r="C2502" s="3" t="inlineStr">
        <is>
          <t>2019-09-28</t>
        </is>
      </c>
      <c r="D2502" s="3" t="n"/>
      <c r="E2502" s="3" t="inlineStr">
        <is>
          <t>instant</t>
        </is>
      </c>
      <c r="F2502" s="3" t="inlineStr">
        <is>
          <t>11645000000.0</t>
        </is>
      </c>
      <c r="G2502" s="3" t="inlineStr">
        <is>
          <t>usd</t>
        </is>
      </c>
      <c r="H2502" s="3" t="inlineStr">
        <is>
          <t>-6</t>
        </is>
      </c>
      <c r="I2502" s="3" t="n"/>
      <c r="J2502"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ItMy0xLTEtMA_423e57b2-19d7-4c33-8adf-07d11d7a0c45</t>
        </is>
      </c>
      <c r="K2502" s="3" t="inlineStr">
        <is>
          <t>2020-10-30 00:00:00</t>
        </is>
      </c>
    </row>
    <row r="2503">
      <c r="B2503" s="3" t="inlineStr">
        <is>
          <t>DeferredTaxAssetsTaxDeferredExpenseReservesAndAccruals</t>
        </is>
      </c>
      <c r="C2503" s="3" t="inlineStr">
        <is>
          <t>2019-09-28</t>
        </is>
      </c>
      <c r="D2503" s="3" t="n"/>
      <c r="E2503" s="3" t="inlineStr">
        <is>
          <t>instant</t>
        </is>
      </c>
      <c r="F2503" s="3" t="inlineStr">
        <is>
          <t>5196000000.0</t>
        </is>
      </c>
      <c r="G2503" s="3" t="inlineStr">
        <is>
          <t>usd</t>
        </is>
      </c>
      <c r="H2503" s="3" t="inlineStr">
        <is>
          <t>-6</t>
        </is>
      </c>
      <c r="I2503" s="3" t="n"/>
      <c r="J2503"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MtMy0xLTEtMA_7d2d0ef9-990b-4a6f-86dd-00b1d1fbf291</t>
        </is>
      </c>
      <c r="K2503" s="3" t="inlineStr">
        <is>
          <t>2020-10-30 00:00:00</t>
        </is>
      </c>
    </row>
    <row r="2504">
      <c r="B2504" s="3" t="inlineStr">
        <is>
          <t>DeferredTaxAssetsLeaseLiabilities</t>
        </is>
      </c>
      <c r="C2504" s="3" t="inlineStr">
        <is>
          <t>2019-09-28</t>
        </is>
      </c>
      <c r="D2504" s="3" t="n"/>
      <c r="E2504" s="3" t="inlineStr">
        <is>
          <t>instant</t>
        </is>
      </c>
      <c r="F2504" s="3" t="n"/>
      <c r="G2504" s="3" t="inlineStr">
        <is>
          <t>usd</t>
        </is>
      </c>
      <c r="H2504" s="3" t="inlineStr">
        <is>
          <t>-6</t>
        </is>
      </c>
      <c r="I2504" s="3" t="n"/>
      <c r="J2504"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QtMy0xLTEtOTQxNg_7132871d-99ec-4c17-af9c-395b62a88051</t>
        </is>
      </c>
      <c r="K2504" s="3" t="inlineStr">
        <is>
          <t>2020-10-30 00:00:00</t>
        </is>
      </c>
    </row>
    <row r="2505">
      <c r="B2505" s="3" t="inlineStr">
        <is>
          <t>DeferredTaxAssetsDeferredIncome</t>
        </is>
      </c>
      <c r="C2505" s="3" t="inlineStr">
        <is>
          <t>2019-09-28</t>
        </is>
      </c>
      <c r="D2505" s="3" t="n"/>
      <c r="E2505" s="3" t="inlineStr">
        <is>
          <t>instant</t>
        </is>
      </c>
      <c r="F2505" s="3" t="inlineStr">
        <is>
          <t>1372000000.0</t>
        </is>
      </c>
      <c r="G2505" s="3" t="inlineStr">
        <is>
          <t>usd</t>
        </is>
      </c>
      <c r="H2505" s="3" t="inlineStr">
        <is>
          <t>-6</t>
        </is>
      </c>
      <c r="I2505" s="3" t="n"/>
      <c r="J2505"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QtMy0xLTEtMA_fd336936-144c-44cc-85fb-30ee4aabf9b5</t>
        </is>
      </c>
      <c r="K2505" s="3" t="inlineStr">
        <is>
          <t>2020-10-30 00:00:00</t>
        </is>
      </c>
    </row>
    <row r="2506">
      <c r="B2506" s="3" t="inlineStr">
        <is>
          <t>DeferredTaxAssetsOther</t>
        </is>
      </c>
      <c r="C2506" s="3" t="inlineStr">
        <is>
          <t>2019-09-28</t>
        </is>
      </c>
      <c r="D2506" s="3" t="n"/>
      <c r="E2506" s="3" t="inlineStr">
        <is>
          <t>instant</t>
        </is>
      </c>
      <c r="F2506" s="3" t="inlineStr">
        <is>
          <t>2174000000.0</t>
        </is>
      </c>
      <c r="G2506" s="3" t="inlineStr">
        <is>
          <t>usd</t>
        </is>
      </c>
      <c r="H2506" s="3" t="inlineStr">
        <is>
          <t>-6</t>
        </is>
      </c>
      <c r="I2506" s="3" t="n"/>
      <c r="J2506"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ctMy0xLTEtMA_ae10ce0d-f089-4f4a-9072-f42c3356defd</t>
        </is>
      </c>
      <c r="K2506" s="3" t="inlineStr">
        <is>
          <t>2020-10-30 00:00:00</t>
        </is>
      </c>
    </row>
    <row r="2507">
      <c r="B2507" s="3" t="inlineStr">
        <is>
          <t>DeferredTaxAssetsGross</t>
        </is>
      </c>
      <c r="C2507" s="3" t="inlineStr">
        <is>
          <t>2019-09-28</t>
        </is>
      </c>
      <c r="D2507" s="3" t="n"/>
      <c r="E2507" s="3" t="inlineStr">
        <is>
          <t>instant</t>
        </is>
      </c>
      <c r="F2507" s="3" t="inlineStr">
        <is>
          <t>20387000000.0</t>
        </is>
      </c>
      <c r="G2507" s="3" t="inlineStr">
        <is>
          <t>usd</t>
        </is>
      </c>
      <c r="H2507" s="3" t="inlineStr">
        <is>
          <t>-6</t>
        </is>
      </c>
      <c r="I2507" s="3" t="n"/>
      <c r="J2507"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ctMy0xLTEtOTQ0Mg_dcf76f68-804b-4fab-bf8b-8f4d6ee4cf0f</t>
        </is>
      </c>
      <c r="K2507" s="3" t="inlineStr">
        <is>
          <t>2020-10-30 00:00:00</t>
        </is>
      </c>
    </row>
    <row r="2508">
      <c r="B2508" s="3" t="inlineStr">
        <is>
          <t>DeferredTaxAssetsValuationAllowance</t>
        </is>
      </c>
      <c r="C2508" s="3" t="inlineStr">
        <is>
          <t>2019-09-28</t>
        </is>
      </c>
      <c r="D2508" s="3" t="n"/>
      <c r="E2508" s="3" t="inlineStr">
        <is>
          <t>instant</t>
        </is>
      </c>
      <c r="F2508" s="3" t="inlineStr">
        <is>
          <t>747000000.0</t>
        </is>
      </c>
      <c r="G2508" s="3" t="inlineStr">
        <is>
          <t>usd</t>
        </is>
      </c>
      <c r="H2508" s="3" t="inlineStr">
        <is>
          <t>-6</t>
        </is>
      </c>
      <c r="I2508" s="3" t="n"/>
      <c r="J2508"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gtMy0xLTEtOTQ1Mw_cac7f563-2d44-42e6-a9a3-9d259c18990a</t>
        </is>
      </c>
      <c r="K2508" s="3" t="inlineStr">
        <is>
          <t>2020-10-30 00:00:00</t>
        </is>
      </c>
    </row>
    <row r="2509">
      <c r="B2509" s="3" t="inlineStr">
        <is>
          <t>DeferredTaxAssetsNet</t>
        </is>
      </c>
      <c r="C2509" s="3" t="inlineStr">
        <is>
          <t>2019-09-28</t>
        </is>
      </c>
      <c r="D2509" s="3" t="n"/>
      <c r="E2509" s="3" t="inlineStr">
        <is>
          <t>instant</t>
        </is>
      </c>
      <c r="F2509" s="3" t="inlineStr">
        <is>
          <t>19640000000.0</t>
        </is>
      </c>
      <c r="G2509" s="3" t="inlineStr">
        <is>
          <t>usd</t>
        </is>
      </c>
      <c r="H2509" s="3" t="inlineStr">
        <is>
          <t>-6</t>
        </is>
      </c>
      <c r="I2509" s="3" t="n"/>
      <c r="J2509"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gtMy0xLTEtMA_e543d952-6806-4da6-bfaf-956c447eaa1b</t>
        </is>
      </c>
      <c r="K2509" s="3" t="inlineStr">
        <is>
          <t>2020-10-30 00:00:00</t>
        </is>
      </c>
    </row>
    <row r="2510">
      <c r="B2510" s="3" t="inlineStr">
        <is>
          <t>DeferredTaxLiabilitiesMinimumTaxonForeignEarnings</t>
        </is>
      </c>
      <c r="C2510" s="3" t="inlineStr">
        <is>
          <t>2019-09-28</t>
        </is>
      </c>
      <c r="D2510" s="3" t="n"/>
      <c r="E2510" s="3" t="inlineStr">
        <is>
          <t>instant</t>
        </is>
      </c>
      <c r="F2510" s="3" t="inlineStr">
        <is>
          <t>10809000000.0</t>
        </is>
      </c>
      <c r="G2510" s="3" t="inlineStr">
        <is>
          <t>usd</t>
        </is>
      </c>
      <c r="H2510" s="3" t="inlineStr">
        <is>
          <t>-6</t>
        </is>
      </c>
      <c r="I2510" s="3" t="n"/>
      <c r="J2510"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wLTMtMS0xLTA_4abc3908-4104-4317-8b56-75fb01ae56a8</t>
        </is>
      </c>
      <c r="K2510" s="3" t="inlineStr">
        <is>
          <t>2020-10-30 00:00:00</t>
        </is>
      </c>
    </row>
    <row r="2511">
      <c r="B2511" s="3" t="inlineStr">
        <is>
          <t>DeferredTaxLiabilitiesLeasingArrangements</t>
        </is>
      </c>
      <c r="C2511" s="3" t="inlineStr">
        <is>
          <t>2019-09-28</t>
        </is>
      </c>
      <c r="D2511" s="3" t="n"/>
      <c r="E2511" s="3" t="inlineStr">
        <is>
          <t>instant</t>
        </is>
      </c>
      <c r="F2511" s="3" t="n"/>
      <c r="G2511" s="3" t="inlineStr">
        <is>
          <t>usd</t>
        </is>
      </c>
      <c r="H2511" s="3" t="inlineStr">
        <is>
          <t>-6</t>
        </is>
      </c>
      <c r="I2511" s="3" t="n"/>
      <c r="J2511"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yLTMtMS0xLTk0MTE_47a89736-2eef-45ff-b678-413fdcd4482e</t>
        </is>
      </c>
      <c r="K2511" s="3" t="inlineStr">
        <is>
          <t>2020-10-30 00:00:00</t>
        </is>
      </c>
    </row>
    <row r="2512">
      <c r="B2512" s="3" t="inlineStr">
        <is>
          <t>DeferredTaxLiabilitiesOtherComprehensiveIncome</t>
        </is>
      </c>
      <c r="C2512" s="3" t="inlineStr">
        <is>
          <t>2019-09-28</t>
        </is>
      </c>
      <c r="D2512" s="3" t="n"/>
      <c r="E2512" s="3" t="inlineStr">
        <is>
          <t>instant</t>
        </is>
      </c>
      <c r="F2512" s="3" t="inlineStr">
        <is>
          <t>186000000.0</t>
        </is>
      </c>
      <c r="G2512" s="3" t="inlineStr">
        <is>
          <t>usd</t>
        </is>
      </c>
      <c r="H2512" s="3" t="inlineStr">
        <is>
          <t>-6</t>
        </is>
      </c>
      <c r="I2512" s="3" t="n"/>
      <c r="J2512"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zLTMtMS0xLTk1MDg_f971e3f0-a274-491e-929a-e9c8820ca885</t>
        </is>
      </c>
      <c r="K2512" s="3" t="inlineStr">
        <is>
          <t>2020-10-30 00:00:00</t>
        </is>
      </c>
    </row>
    <row r="2513">
      <c r="B2513" s="3" t="inlineStr">
        <is>
          <t>DeferredTaxLiabilitiesOther</t>
        </is>
      </c>
      <c r="C2513" s="3" t="inlineStr">
        <is>
          <t>2019-09-28</t>
        </is>
      </c>
      <c r="D2513" s="3" t="n"/>
      <c r="E2513" s="3" t="inlineStr">
        <is>
          <t>instant</t>
        </is>
      </c>
      <c r="F2513" s="3" t="inlineStr">
        <is>
          <t>600000000.0</t>
        </is>
      </c>
      <c r="G2513" s="3" t="inlineStr">
        <is>
          <t>usd</t>
        </is>
      </c>
      <c r="H2513" s="3" t="inlineStr">
        <is>
          <t>-6</t>
        </is>
      </c>
      <c r="I2513" s="3" t="n"/>
      <c r="J2513"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yLTMtMS0xLTA_35ac0e0b-d8cc-4f2d-8be3-1d1682fd9428</t>
        </is>
      </c>
      <c r="K2513" s="3" t="inlineStr">
        <is>
          <t>2020-10-30 00:00:00</t>
        </is>
      </c>
    </row>
    <row r="2514">
      <c r="B2514" s="3" t="inlineStr">
        <is>
          <t>DeferredIncomeTaxLiabilities</t>
        </is>
      </c>
      <c r="C2514" s="3" t="inlineStr">
        <is>
          <t>2019-09-28</t>
        </is>
      </c>
      <c r="D2514" s="3" t="n"/>
      <c r="E2514" s="3" t="inlineStr">
        <is>
          <t>instant</t>
        </is>
      </c>
      <c r="F2514" s="3" t="inlineStr">
        <is>
          <t>11595000000.0</t>
        </is>
      </c>
      <c r="G2514" s="3" t="inlineStr">
        <is>
          <t>usd</t>
        </is>
      </c>
      <c r="H2514" s="3" t="inlineStr">
        <is>
          <t>-6</t>
        </is>
      </c>
      <c r="I2514" s="3" t="n"/>
      <c r="J2514"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zLTMtMS0xLTA_0c1e2420-90cd-4079-aeea-b648e910784a</t>
        </is>
      </c>
      <c r="K2514" s="3" t="inlineStr">
        <is>
          <t>2020-10-30 00:00:00</t>
        </is>
      </c>
    </row>
    <row r="2515">
      <c r="B2515" s="3" t="inlineStr">
        <is>
          <t>DeferredTaxAssetsLiabilitiesNet</t>
        </is>
      </c>
      <c r="C2515" s="3" t="inlineStr">
        <is>
          <t>2019-09-28</t>
        </is>
      </c>
      <c r="D2515" s="3" t="n"/>
      <c r="E2515" s="3" t="inlineStr">
        <is>
          <t>instant</t>
        </is>
      </c>
      <c r="F2515" s="3" t="inlineStr">
        <is>
          <t>8045000000.0</t>
        </is>
      </c>
      <c r="G2515" s="3" t="inlineStr">
        <is>
          <t>usd</t>
        </is>
      </c>
      <c r="H2515" s="3" t="inlineStr">
        <is>
          <t>-6</t>
        </is>
      </c>
      <c r="I2515" s="3" t="n"/>
      <c r="J2515" s="3" t="inlineStr">
        <is>
          <t>https://www.sec.gov/Archives/edgar/data/320193/000032019320000096/aapl-20200926.htm#id3VybDovL2RvY3MudjEvZG9jOmVmNzgxYWI1OGU0ZjRmY2FhODcyZGRiZDMwZGE0MGUxL3NlYzplZjc4MWFiNThlNGY0ZmNhYTg3MmRkYmQzMGRhNDBlMV8xMjcvZnJhZzozNjljMWE4MWJkYWE0MzQ5ODdjODFkZjMzYTA3OTIxMS90YWJsZToxZWIxOWQ3Y2U1ZTE0NzhlYTIzZDZhZWMyODQ4M2M1Mi90YWJsZXJhbmdlOjFlYjE5ZDdjZTVlMTQ3OGVhMjNkNmFlYzI4NDgzYzUyXzE0LTMtMS0xLTA_401c58eb-baa2-4311-b5df-48aa58657ec9</t>
        </is>
      </c>
      <c r="K2515" s="3" t="inlineStr">
        <is>
          <t>2020-10-30 00:00:00</t>
        </is>
      </c>
    </row>
    <row r="2516">
      <c r="B2516" s="3" t="inlineStr">
        <is>
          <t>UnrecognizedTaxBenefitsThatWouldImpactEffectiveTaxRate</t>
        </is>
      </c>
      <c r="C2516" s="3" t="inlineStr">
        <is>
          <t>2019-09-28</t>
        </is>
      </c>
      <c r="D2516" s="3" t="n"/>
      <c r="E2516" s="3" t="inlineStr">
        <is>
          <t>instant</t>
        </is>
      </c>
      <c r="F2516" s="3" t="inlineStr">
        <is>
          <t>8600000000.0</t>
        </is>
      </c>
      <c r="G2516" s="3" t="inlineStr">
        <is>
          <t>usd</t>
        </is>
      </c>
      <c r="H2516" s="3" t="inlineStr">
        <is>
          <t>-8</t>
        </is>
      </c>
      <c r="I2516" s="3" t="n"/>
      <c r="J2516"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I0OTY_28e133ac-1848-4f27-bff9-bcd32a71d971</t>
        </is>
      </c>
      <c r="K2516" s="3" t="inlineStr">
        <is>
          <t>2020-10-30 00:00:00</t>
        </is>
      </c>
    </row>
    <row r="2517">
      <c r="B2517" s="3" t="inlineStr">
        <is>
          <t>UnrecognizedTaxBenefitsIncomeTaxPenaltiesAndInterestAccrued</t>
        </is>
      </c>
      <c r="C2517" s="3" t="inlineStr">
        <is>
          <t>2019-09-28</t>
        </is>
      </c>
      <c r="D2517" s="3" t="n"/>
      <c r="E2517" s="3" t="inlineStr">
        <is>
          <t>instant</t>
        </is>
      </c>
      <c r="F2517" s="3" t="inlineStr">
        <is>
          <t>1300000000.0</t>
        </is>
      </c>
      <c r="G2517" s="3" t="inlineStr">
        <is>
          <t>usd</t>
        </is>
      </c>
      <c r="H2517" s="3" t="inlineStr">
        <is>
          <t>-8</t>
        </is>
      </c>
      <c r="I2517" s="3" t="n"/>
      <c r="J2517" s="3" t="inlineStr">
        <is>
          <t>https://www.sec.gov/Archives/edgar/data/320193/000032019320000096/aapl-20200926.htm#id3VybDovL2RvY3MudjEvZG9jOmVmNzgxYWI1OGU0ZjRmY2FhODcyZGRiZDMwZGE0MGUxL3NlYzplZjc4MWFiNThlNGY0ZmNhYTg3MmRkYmQzMGRhNDBlMV8xMjcvZnJhZzozNjljMWE4MWJkYWE0MzQ5ODdjODFkZjMzYTA3OTIxMS90ZXh0cmVnaW9uOjM2OWMxYTgxYmRhYTQzNDk4N2M4MWRmMzNhMDc5MjExXzM5OTc_8a849813-60e7-4216-a125-ea0b683e33d5</t>
        </is>
      </c>
      <c r="K2517" s="3" t="inlineStr">
        <is>
          <t>2020-10-30 00:00:00</t>
        </is>
      </c>
    </row>
    <row r="2518">
      <c r="B2518" s="3" t="inlineStr">
        <is>
          <t>CommercialPaper</t>
        </is>
      </c>
      <c r="C2518" s="3" t="inlineStr">
        <is>
          <t>2019-09-28</t>
        </is>
      </c>
      <c r="D2518" s="3" t="n"/>
      <c r="E2518" s="3" t="inlineStr">
        <is>
          <t>instant</t>
        </is>
      </c>
      <c r="F2518" s="3" t="inlineStr">
        <is>
          <t>6000000000.0</t>
        </is>
      </c>
      <c r="G2518" s="3" t="inlineStr">
        <is>
          <t>usd</t>
        </is>
      </c>
      <c r="H2518" s="3" t="inlineStr">
        <is>
          <t>-8</t>
        </is>
      </c>
      <c r="I2518" s="3" t="n"/>
      <c r="J2518"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MzMw_651df554-bac9-4914-a00f-ecf2387b0936</t>
        </is>
      </c>
      <c r="K2518" s="3" t="inlineStr">
        <is>
          <t>2020-10-30 00:00:00</t>
        </is>
      </c>
    </row>
    <row r="2519">
      <c r="B2519" s="3" t="inlineStr">
        <is>
          <t>ShortTermDebtWeightedAverageInterestRate</t>
        </is>
      </c>
      <c r="C2519" s="3" t="inlineStr">
        <is>
          <t>2019-09-28</t>
        </is>
      </c>
      <c r="D2519" s="3" t="n"/>
      <c r="E2519" s="3" t="inlineStr">
        <is>
          <t>instant</t>
        </is>
      </c>
      <c r="F2519" s="3" t="inlineStr">
        <is>
          <t>0.022400000000000003</t>
        </is>
      </c>
      <c r="G2519" s="3" t="inlineStr">
        <is>
          <t>number</t>
        </is>
      </c>
      <c r="H2519" s="3" t="inlineStr">
        <is>
          <t>4</t>
        </is>
      </c>
      <c r="I2519" s="3" t="n"/>
      <c r="J2519"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UwMw_04ec4cc4-6c7e-4ad4-8753-e7f52bff8caf</t>
        </is>
      </c>
      <c r="K2519" s="3" t="inlineStr">
        <is>
          <t>2020-10-30 00:00:00</t>
        </is>
      </c>
    </row>
    <row r="2520">
      <c r="B2520" s="3" t="inlineStr">
        <is>
          <t>DebtInstrumentCarryingAmount</t>
        </is>
      </c>
      <c r="C2520" s="3" t="inlineStr">
        <is>
          <t>2019-09-28</t>
        </is>
      </c>
      <c r="D2520" s="3" t="n"/>
      <c r="E2520" s="3" t="inlineStr">
        <is>
          <t>instant</t>
        </is>
      </c>
      <c r="F2520" s="3" t="inlineStr">
        <is>
          <t>101679000000.0</t>
        </is>
      </c>
      <c r="G2520" s="3" t="inlineStr">
        <is>
          <t>usd</t>
        </is>
      </c>
      <c r="H2520" s="3" t="inlineStr">
        <is>
          <t>-6</t>
        </is>
      </c>
      <c r="I2520" s="3" t="n"/>
      <c r="J252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0LTctMS0xLTUyNDY_c0be22b2-0496-4068-a5be-887d413de526</t>
        </is>
      </c>
      <c r="K2520" s="3" t="inlineStr">
        <is>
          <t>2020-10-30 00:00:00</t>
        </is>
      </c>
    </row>
    <row r="2521">
      <c r="B2521" s="3" t="inlineStr">
        <is>
          <t>DebtInstrumentUnamortizedDiscountPremiumAndDebtIssuanceCostsNet</t>
        </is>
      </c>
      <c r="C2521" s="3" t="inlineStr">
        <is>
          <t>2019-09-28</t>
        </is>
      </c>
      <c r="D2521" s="3" t="n"/>
      <c r="E2521" s="3" t="inlineStr">
        <is>
          <t>instant</t>
        </is>
      </c>
      <c r="F2521" s="3" t="inlineStr">
        <is>
          <t>224000000.0</t>
        </is>
      </c>
      <c r="G2521" s="3" t="inlineStr">
        <is>
          <t>usd</t>
        </is>
      </c>
      <c r="H2521" s="3" t="inlineStr">
        <is>
          <t>-6</t>
        </is>
      </c>
      <c r="I2521" s="3" t="n"/>
      <c r="J252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ctMS0xLTkxMw_b0a4be7c-d7e2-46a6-a110-2d9b8552ca99</t>
        </is>
      </c>
      <c r="K2521" s="3" t="inlineStr">
        <is>
          <t>2020-10-30 00:00:00</t>
        </is>
      </c>
    </row>
    <row r="2522">
      <c r="B2522" s="3" t="inlineStr">
        <is>
          <t>HedgeAccountingAdjustmentsRelatedToLongTermDebt</t>
        </is>
      </c>
      <c r="C2522" s="3" t="inlineStr">
        <is>
          <t>2019-09-28</t>
        </is>
      </c>
      <c r="D2522" s="3" t="n"/>
      <c r="E2522" s="3" t="inlineStr">
        <is>
          <t>instant</t>
        </is>
      </c>
      <c r="F2522" s="3" t="inlineStr">
        <is>
          <t>612000000.0</t>
        </is>
      </c>
      <c r="G2522" s="3" t="inlineStr">
        <is>
          <t>usd</t>
        </is>
      </c>
      <c r="H2522" s="3" t="inlineStr">
        <is>
          <t>-6</t>
        </is>
      </c>
      <c r="I2522" s="3" t="n"/>
      <c r="J2522"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0LTctMS0xLTkxMw_f515da12-23cf-4d1b-98f8-6a6c222975c0</t>
        </is>
      </c>
      <c r="K2522" s="3" t="inlineStr">
        <is>
          <t>2020-10-30 00:00:00</t>
        </is>
      </c>
    </row>
    <row r="2523">
      <c r="B2523" s="3" t="inlineStr">
        <is>
          <t>LongTermDebtCurrent</t>
        </is>
      </c>
      <c r="C2523" s="3" t="inlineStr">
        <is>
          <t>2019-09-28</t>
        </is>
      </c>
      <c r="D2523" s="3" t="n"/>
      <c r="E2523" s="3" t="inlineStr">
        <is>
          <t>instant</t>
        </is>
      </c>
      <c r="F2523" s="3" t="inlineStr">
        <is>
          <t>10260000000.0</t>
        </is>
      </c>
      <c r="G2523" s="3" t="inlineStr">
        <is>
          <t>usd</t>
        </is>
      </c>
      <c r="H2523" s="3" t="inlineStr">
        <is>
          <t>-6</t>
        </is>
      </c>
      <c r="I2523" s="3" t="n"/>
      <c r="J2523"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1LTctMS0xLTkxMw_996af399-7d60-4193-a74d-5df7e4647050</t>
        </is>
      </c>
      <c r="K2523" s="3" t="inlineStr">
        <is>
          <t>2020-10-30 00:00:00</t>
        </is>
      </c>
    </row>
    <row r="2524">
      <c r="B2524" s="3" t="inlineStr">
        <is>
          <t>LongTermDebtNoncurrent</t>
        </is>
      </c>
      <c r="C2524" s="3" t="inlineStr">
        <is>
          <t>2019-09-28</t>
        </is>
      </c>
      <c r="D2524" s="3" t="n"/>
      <c r="E2524" s="3" t="inlineStr">
        <is>
          <t>instant</t>
        </is>
      </c>
      <c r="F2524" s="3" t="inlineStr">
        <is>
          <t>91807000000.0</t>
        </is>
      </c>
      <c r="G2524" s="3" t="inlineStr">
        <is>
          <t>usd</t>
        </is>
      </c>
      <c r="H2524" s="3" t="inlineStr">
        <is>
          <t>-6</t>
        </is>
      </c>
      <c r="I2524" s="3" t="n"/>
      <c r="J2524"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2LTctMS0xLTMzOTg_3b479166-ffe8-443f-bb46-8e9425685814</t>
        </is>
      </c>
      <c r="K2524" s="3" t="inlineStr">
        <is>
          <t>2020-10-30 00:00:00</t>
        </is>
      </c>
    </row>
    <row r="2525">
      <c r="B2525" s="3" t="inlineStr">
        <is>
          <t>NoncurrentAssets</t>
        </is>
      </c>
      <c r="C2525" s="3" t="inlineStr">
        <is>
          <t>2019-09-28</t>
        </is>
      </c>
      <c r="D2525" s="3" t="n"/>
      <c r="E2525" s="3" t="inlineStr">
        <is>
          <t>instant</t>
        </is>
      </c>
      <c r="F2525" s="3" t="inlineStr">
        <is>
          <t>37378000000.0</t>
        </is>
      </c>
      <c r="G2525" s="3" t="inlineStr">
        <is>
          <t>usd</t>
        </is>
      </c>
      <c r="H2525" s="3" t="inlineStr">
        <is>
          <t>-6</t>
        </is>
      </c>
      <c r="I2525" s="3" t="n"/>
      <c r="J2525" s="3" t="inlineStr">
        <is>
          <t>https://www.sec.gov/Archives/edgar/data/320193/000032019320000096/aapl-20200926.htm#id3VybDovL2RvY3MudjEvZG9jOmVmNzgxYWI1OGU0ZjRmY2FhODcyZGRiZDMwZGE0MGUxL3NlYzplZjc4MWFiNThlNGY0ZmNhYTg3MmRkYmQzMGRhNDBlMV8xNTEvZnJhZzowODBjNTdmNjE2OGU0M2Q2ODA2NTA1NWNlZDU1YzAxYi90YWJsZTo3MWU5NjYyOTkxNDE0NDM5OGE5NmYwOTNmN2JmZGU2Zi90YWJsZXJhbmdlOjcxZTk2NjI5OTE0MTQ0Mzk4YTk2ZjA5M2Y3YmZkZTZmXzUtMy0xLTEtMA_9cb1974c-dabb-4af0-99b5-300b6d7c5fe5</t>
        </is>
      </c>
      <c r="K2525" s="3" t="inlineStr">
        <is>
          <t>2020-10-30 00:00:00</t>
        </is>
      </c>
    </row>
    <row r="2526">
      <c r="B2526" s="3" t="inlineStr">
        <is>
          <t>RevenueFromContractWithCustomerExcludingAssessedTax</t>
        </is>
      </c>
      <c r="C2526" s="3" t="inlineStr">
        <is>
          <t>2018-09-29</t>
        </is>
      </c>
      <c r="D2526" s="3" t="inlineStr">
        <is>
          <t>2017-10-01</t>
        </is>
      </c>
      <c r="E2526" s="3" t="inlineStr">
        <is>
          <t>duration</t>
        </is>
      </c>
      <c r="F2526" s="3" t="inlineStr">
        <is>
          <t>62420000000.0</t>
        </is>
      </c>
      <c r="G2526" s="3" t="inlineStr">
        <is>
          <t>usd</t>
        </is>
      </c>
      <c r="H2526" s="3" t="inlineStr">
        <is>
          <t>-6</t>
        </is>
      </c>
      <c r="I2526" s="3" t="inlineStr">
        <is>
          <t>aapl:EuropeSegmentMember</t>
        </is>
      </c>
      <c r="J2526"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YtNS0xLTEtMA_65f3087f-3efd-4286-90fa-af1f01c13a35</t>
        </is>
      </c>
      <c r="K2526" s="3" t="inlineStr">
        <is>
          <t>2020-10-30 00:00:00</t>
        </is>
      </c>
    </row>
    <row r="2527">
      <c r="B2527" s="3" t="inlineStr">
        <is>
          <t>OperatingIncomeLoss</t>
        </is>
      </c>
      <c r="C2527" s="3" t="inlineStr">
        <is>
          <t>2018-09-29</t>
        </is>
      </c>
      <c r="D2527" s="3" t="inlineStr">
        <is>
          <t>2017-10-01</t>
        </is>
      </c>
      <c r="E2527" s="3" t="inlineStr">
        <is>
          <t>duration</t>
        </is>
      </c>
      <c r="F2527" s="3" t="inlineStr">
        <is>
          <t>19955000000.0</t>
        </is>
      </c>
      <c r="G2527" s="3" t="inlineStr">
        <is>
          <t>usd</t>
        </is>
      </c>
      <c r="H2527" s="3" t="inlineStr">
        <is>
          <t>-6</t>
        </is>
      </c>
      <c r="I2527" s="3" t="inlineStr">
        <is>
          <t>aapl:EuropeSegmentMember</t>
        </is>
      </c>
      <c r="J2527"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ctNS0xLTEtMA_239674a9-188c-46d5-8fc7-607ce15a7ac6</t>
        </is>
      </c>
      <c r="K2527" s="3" t="inlineStr">
        <is>
          <t>2020-10-30 00:00:00</t>
        </is>
      </c>
    </row>
    <row r="2528">
      <c r="B2528" s="3" t="inlineStr">
        <is>
          <t>EntityPublicFloat</t>
        </is>
      </c>
      <c r="C2528" s="3" t="inlineStr">
        <is>
          <t>2020-03-27</t>
        </is>
      </c>
      <c r="D2528" s="3" t="n"/>
      <c r="E2528" s="3" t="inlineStr">
        <is>
          <t>instant</t>
        </is>
      </c>
      <c r="F2528" s="3" t="inlineStr">
        <is>
          <t>1070633000000.0</t>
        </is>
      </c>
      <c r="G2528" s="3" t="inlineStr">
        <is>
          <t>usd</t>
        </is>
      </c>
      <c r="H2528" s="3" t="inlineStr">
        <is>
          <t>-6</t>
        </is>
      </c>
      <c r="I2528" s="3" t="n"/>
      <c r="J2528" s="3" t="inlineStr">
        <is>
          <t>https://www.sec.gov/Archives/edgar/data/320193/000032019320000096/aapl-20200926.htm#id3VybDovL2RvY3MudjEvZG9jOmVmNzgxYWI1OGU0ZjRmY2FhODcyZGRiZDMwZGE0MGUxL3NlYzplZjc4MWFiNThlNGY0ZmNhYTg3MmRkYmQzMGRhNDBlMV8xL2ZyYWc6YTg0ODZmOWYzY2FmNGVlOTg3Mjk5MmI1ODk1OTFmYjEvdGV4dHJlZ2lvbjphODQ4NmY5ZjNjYWY0ZWU5ODcyOTkyYjU4OTU5MWZiMV8yNjA4_c6b025b4-4c70-4dd8-9e35-eb2e9d261ff9</t>
        </is>
      </c>
      <c r="K2528" s="3" t="inlineStr">
        <is>
          <t>2020-10-30 00:00:00</t>
        </is>
      </c>
    </row>
    <row r="2529">
      <c r="B2529" s="3" t="inlineStr">
        <is>
          <t>OtherComprehensiveIncomeLossCashFlowHedgeGainLossBeforeReclassificationAndTax</t>
        </is>
      </c>
      <c r="C2529" s="3" t="inlineStr">
        <is>
          <t>2020-09-26</t>
        </is>
      </c>
      <c r="D2529" s="3" t="inlineStr">
        <is>
          <t>2019-09-29</t>
        </is>
      </c>
      <c r="E2529" s="3" t="inlineStr">
        <is>
          <t>duration</t>
        </is>
      </c>
      <c r="F2529" s="3" t="inlineStr">
        <is>
          <t>-57000000.0</t>
        </is>
      </c>
      <c r="G2529" s="3" t="inlineStr">
        <is>
          <t>usd</t>
        </is>
      </c>
      <c r="H2529" s="3" t="inlineStr">
        <is>
          <t>-6</t>
        </is>
      </c>
      <c r="I2529" s="3" t="inlineStr">
        <is>
          <t>us-gaap:InterestRateContractMember</t>
        </is>
      </c>
      <c r="J2529"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QtMS0xLTEtMA_cccc0fed-93e0-4c96-ae97-7f25ba3a2912</t>
        </is>
      </c>
      <c r="K2529" s="3" t="inlineStr">
        <is>
          <t>2020-10-30 00:00:00</t>
        </is>
      </c>
    </row>
    <row r="2530">
      <c r="B2530" s="3" t="inlineStr">
        <is>
          <t>OtherComprehensiveIncomeLossCashFlowHedgeGainLossReclassificationBeforeTax</t>
        </is>
      </c>
      <c r="C2530" s="3" t="inlineStr">
        <is>
          <t>2020-09-26</t>
        </is>
      </c>
      <c r="D2530" s="3" t="inlineStr">
        <is>
          <t>2019-09-29</t>
        </is>
      </c>
      <c r="E2530" s="3" t="inlineStr">
        <is>
          <t>duration</t>
        </is>
      </c>
      <c r="F2530" s="3" t="inlineStr">
        <is>
          <t>-8000000.0</t>
        </is>
      </c>
      <c r="G2530" s="3" t="inlineStr">
        <is>
          <t>usd</t>
        </is>
      </c>
      <c r="H2530" s="3" t="inlineStr">
        <is>
          <t>-6</t>
        </is>
      </c>
      <c r="I2530" s="3" t="inlineStr">
        <is>
          <t>us-gaap:InterestRateContractMember</t>
        </is>
      </c>
      <c r="J2530"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zLTEtMS0xLTA_536e7115-780c-40cf-bbc8-e43a83598a99</t>
        </is>
      </c>
      <c r="K2530" s="3" t="inlineStr">
        <is>
          <t>2020-10-30 00:00:00</t>
        </is>
      </c>
    </row>
    <row r="2531">
      <c r="B2531" s="3" t="inlineStr">
        <is>
          <t>NetIncomeLoss</t>
        </is>
      </c>
      <c r="C2531" s="3" t="inlineStr">
        <is>
          <t>2018-09-29</t>
        </is>
      </c>
      <c r="D2531" s="3" t="inlineStr">
        <is>
          <t>2017-10-01</t>
        </is>
      </c>
      <c r="E2531" s="3" t="inlineStr">
        <is>
          <t>duration</t>
        </is>
      </c>
      <c r="F2531" s="3" t="inlineStr">
        <is>
          <t>59531000000.0</t>
        </is>
      </c>
      <c r="G2531" s="3" t="inlineStr">
        <is>
          <t>usd</t>
        </is>
      </c>
      <c r="H2531" s="3" t="inlineStr">
        <is>
          <t>-6</t>
        </is>
      </c>
      <c r="I2531" s="3" t="inlineStr">
        <is>
          <t>us-gaap:RetainedEarningsMember</t>
        </is>
      </c>
      <c r="J2531"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QtNS0xLTEtMA_6f81f590-7c32-4fd8-b6d7-49fd1a4eee46</t>
        </is>
      </c>
      <c r="K2531" s="3" t="inlineStr">
        <is>
          <t>2020-10-30 00:00:00</t>
        </is>
      </c>
    </row>
    <row r="2532">
      <c r="B2532" s="3" t="inlineStr">
        <is>
          <t>Dividends</t>
        </is>
      </c>
      <c r="C2532" s="3" t="inlineStr">
        <is>
          <t>2018-09-29</t>
        </is>
      </c>
      <c r="D2532" s="3" t="inlineStr">
        <is>
          <t>2017-10-01</t>
        </is>
      </c>
      <c r="E2532" s="3" t="inlineStr">
        <is>
          <t>duration</t>
        </is>
      </c>
      <c r="F2532" s="3" t="inlineStr">
        <is>
          <t>13735000000.0</t>
        </is>
      </c>
      <c r="G2532" s="3" t="inlineStr">
        <is>
          <t>usd</t>
        </is>
      </c>
      <c r="H2532" s="3" t="inlineStr">
        <is>
          <t>-6</t>
        </is>
      </c>
      <c r="I2532" s="3" t="inlineStr">
        <is>
          <t>us-gaap:RetainedEarningsMember</t>
        </is>
      </c>
      <c r="J2532"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UtNS0xLTEtMA_62a62653-c95d-4e47-8a6c-49fc3e321358</t>
        </is>
      </c>
      <c r="K2532" s="3" t="inlineStr">
        <is>
          <t>2020-10-30 00:00:00</t>
        </is>
      </c>
    </row>
    <row r="2533">
      <c r="B2533" s="3" t="inlineStr">
        <is>
          <t>AdjustmentsRelatedToTaxWithholdingForShareBasedCompensation</t>
        </is>
      </c>
      <c r="C2533" s="3" t="inlineStr">
        <is>
          <t>2018-09-29</t>
        </is>
      </c>
      <c r="D2533" s="3" t="inlineStr">
        <is>
          <t>2017-10-01</t>
        </is>
      </c>
      <c r="E2533" s="3" t="inlineStr">
        <is>
          <t>duration</t>
        </is>
      </c>
      <c r="F2533" s="3" t="inlineStr">
        <is>
          <t>948000000.0</t>
        </is>
      </c>
      <c r="G2533" s="3" t="inlineStr">
        <is>
          <t>usd</t>
        </is>
      </c>
      <c r="H2533" s="3" t="inlineStr">
        <is>
          <t>-6</t>
        </is>
      </c>
      <c r="I2533" s="3" t="inlineStr">
        <is>
          <t>us-gaap:RetainedEarningsMember</t>
        </is>
      </c>
      <c r="J2533"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YtNS0xLTEtMA_d1f3d658-2565-47c2-a6d7-940a394af533</t>
        </is>
      </c>
      <c r="K2533" s="3" t="inlineStr">
        <is>
          <t>2020-10-30 00:00:00</t>
        </is>
      </c>
    </row>
    <row r="2534">
      <c r="B2534" s="3" t="inlineStr">
        <is>
          <t>StockRepurchasedAndRetiredDuringPeriodValue</t>
        </is>
      </c>
      <c r="C2534" s="3" t="inlineStr">
        <is>
          <t>2018-09-29</t>
        </is>
      </c>
      <c r="D2534" s="3" t="inlineStr">
        <is>
          <t>2017-10-01</t>
        </is>
      </c>
      <c r="E2534" s="3" t="inlineStr">
        <is>
          <t>duration</t>
        </is>
      </c>
      <c r="F2534" s="3" t="inlineStr">
        <is>
          <t>73056000000.0</t>
        </is>
      </c>
      <c r="G2534" s="3" t="inlineStr">
        <is>
          <t>usd</t>
        </is>
      </c>
      <c r="H2534" s="3" t="inlineStr">
        <is>
          <t>-6</t>
        </is>
      </c>
      <c r="I2534" s="3" t="inlineStr">
        <is>
          <t>us-gaap:RetainedEarningsMember</t>
        </is>
      </c>
      <c r="J2534"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ctNS0xLTEtMA_b85508f1-2967-48cc-a946-3b19029a8199</t>
        </is>
      </c>
      <c r="K2534" s="3" t="inlineStr">
        <is>
          <t>2020-10-30 00:00:00</t>
        </is>
      </c>
    </row>
    <row r="2535">
      <c r="B2535" s="3" t="inlineStr">
        <is>
          <t>NetIncomeLoss__dim__RetainedEarningsMember</t>
        </is>
      </c>
      <c r="C2535" s="3" t="inlineStr">
        <is>
          <t>2018-09-29</t>
        </is>
      </c>
      <c r="D2535" s="3" t="inlineStr">
        <is>
          <t>2017-10-01</t>
        </is>
      </c>
      <c r="E2535" s="3" t="inlineStr">
        <is>
          <t>duration</t>
        </is>
      </c>
      <c r="F2535" s="3" t="inlineStr">
        <is>
          <t>59531000000.0</t>
        </is>
      </c>
      <c r="G2535" s="3" t="inlineStr">
        <is>
          <t>usd</t>
        </is>
      </c>
      <c r="H2535" s="3" t="inlineStr">
        <is>
          <t>-6</t>
        </is>
      </c>
      <c r="I2535" s="3" t="inlineStr">
        <is>
          <t>us-gaap:RetainedEarningsMember</t>
        </is>
      </c>
      <c r="J2535"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QtNS0xLTEtMA_6f81f590-7c32-4fd8-b6d7-49fd1a4eee46</t>
        </is>
      </c>
      <c r="K2535" s="3" t="inlineStr">
        <is>
          <t>2020-10-30 00:00:00</t>
        </is>
      </c>
    </row>
    <row r="2536">
      <c r="B2536" s="3" t="inlineStr">
        <is>
          <t>Dividends__dim__RetainedEarningsMember</t>
        </is>
      </c>
      <c r="C2536" s="3" t="inlineStr">
        <is>
          <t>2018-09-29</t>
        </is>
      </c>
      <c r="D2536" s="3" t="inlineStr">
        <is>
          <t>2017-10-01</t>
        </is>
      </c>
      <c r="E2536" s="3" t="inlineStr">
        <is>
          <t>duration</t>
        </is>
      </c>
      <c r="F2536" s="3" t="inlineStr">
        <is>
          <t>13735000000.0</t>
        </is>
      </c>
      <c r="G2536" s="3" t="inlineStr">
        <is>
          <t>usd</t>
        </is>
      </c>
      <c r="H2536" s="3" t="inlineStr">
        <is>
          <t>-6</t>
        </is>
      </c>
      <c r="I2536" s="3" t="inlineStr">
        <is>
          <t>us-gaap:RetainedEarningsMember</t>
        </is>
      </c>
      <c r="J2536"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UtNS0xLTEtMA_62a62653-c95d-4e47-8a6c-49fc3e321358</t>
        </is>
      </c>
      <c r="K2536" s="3" t="inlineStr">
        <is>
          <t>2020-10-30 00:00:00</t>
        </is>
      </c>
    </row>
    <row r="2537">
      <c r="B2537" s="3" t="inlineStr">
        <is>
          <t>AdjustmentsRelatedToTaxWithholdingForShareBasedCompensation__dim__RetainedEarningsMember</t>
        </is>
      </c>
      <c r="C2537" s="3" t="inlineStr">
        <is>
          <t>2018-09-29</t>
        </is>
      </c>
      <c r="D2537" s="3" t="inlineStr">
        <is>
          <t>2017-10-01</t>
        </is>
      </c>
      <c r="E2537" s="3" t="inlineStr">
        <is>
          <t>duration</t>
        </is>
      </c>
      <c r="F2537" s="3" t="inlineStr">
        <is>
          <t>948000000.0</t>
        </is>
      </c>
      <c r="G2537" s="3" t="inlineStr">
        <is>
          <t>usd</t>
        </is>
      </c>
      <c r="H2537" s="3" t="inlineStr">
        <is>
          <t>-6</t>
        </is>
      </c>
      <c r="I2537" s="3" t="inlineStr">
        <is>
          <t>us-gaap:RetainedEarningsMember</t>
        </is>
      </c>
      <c r="J2537"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YtNS0xLTEtMA_d1f3d658-2565-47c2-a6d7-940a394af533</t>
        </is>
      </c>
      <c r="K2537" s="3" t="inlineStr">
        <is>
          <t>2020-10-30 00:00:00</t>
        </is>
      </c>
    </row>
    <row r="2538">
      <c r="B2538" s="3" t="inlineStr">
        <is>
          <t>StockRepurchasedAndRetiredDuringPeriodValue__dim__RetainedEarningsMember</t>
        </is>
      </c>
      <c r="C2538" s="3" t="inlineStr">
        <is>
          <t>2018-09-29</t>
        </is>
      </c>
      <c r="D2538" s="3" t="inlineStr">
        <is>
          <t>2017-10-01</t>
        </is>
      </c>
      <c r="E2538" s="3" t="inlineStr">
        <is>
          <t>duration</t>
        </is>
      </c>
      <c r="F2538" s="3" t="inlineStr">
        <is>
          <t>73056000000.0</t>
        </is>
      </c>
      <c r="G2538" s="3" t="inlineStr">
        <is>
          <t>usd</t>
        </is>
      </c>
      <c r="H2538" s="3" t="inlineStr">
        <is>
          <t>-6</t>
        </is>
      </c>
      <c r="I2538" s="3" t="inlineStr">
        <is>
          <t>us-gaap:RetainedEarningsMember</t>
        </is>
      </c>
      <c r="J2538"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ctNS0xLTEtMA_b85508f1-2967-48cc-a946-3b19029a8199</t>
        </is>
      </c>
      <c r="K2538" s="3" t="inlineStr">
        <is>
          <t>2020-10-30 00:00:00</t>
        </is>
      </c>
    </row>
    <row r="2539">
      <c r="B2539" s="3" t="inlineStr">
        <is>
          <t>ChangeInUnrealizedGainLossOnFairValueHedgingInstruments1</t>
        </is>
      </c>
      <c r="C2539" s="3" t="inlineStr">
        <is>
          <t>2018-09-29</t>
        </is>
      </c>
      <c r="D2539" s="3" t="inlineStr">
        <is>
          <t>2017-10-01</t>
        </is>
      </c>
      <c r="E2539" s="3" t="inlineStr">
        <is>
          <t>duration</t>
        </is>
      </c>
      <c r="F2539" s="3" t="inlineStr">
        <is>
          <t>-168000000.0</t>
        </is>
      </c>
      <c r="G2539" s="3" t="inlineStr">
        <is>
          <t>usd</t>
        </is>
      </c>
      <c r="H2539" s="3" t="inlineStr">
        <is>
          <t>-6</t>
        </is>
      </c>
      <c r="I2539" s="3" t="inlineStr">
        <is>
          <t>us-gaap:ForeignExchangeContractMember us-gaap:NonoperatingIncomeExpenseMember</t>
        </is>
      </c>
      <c r="J2539"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ItNS0xLTEtMA_2779830e-9fa7-4010-b881-0d2279103aa5</t>
        </is>
      </c>
      <c r="K2539" s="3" t="inlineStr">
        <is>
          <t>2020-10-30 00:00:00</t>
        </is>
      </c>
    </row>
    <row r="2540">
      <c r="B2540" s="3" t="inlineStr">
        <is>
          <t>ChangeInUnrealizedGainLossOnHedgedItemInFairValueHedge1</t>
        </is>
      </c>
      <c r="C2540" s="3" t="inlineStr">
        <is>
          <t>2018-09-29</t>
        </is>
      </c>
      <c r="D2540" s="3" t="inlineStr">
        <is>
          <t>2017-10-01</t>
        </is>
      </c>
      <c r="E2540" s="3" t="inlineStr">
        <is>
          <t>duration</t>
        </is>
      </c>
      <c r="F2540" s="3" t="inlineStr">
        <is>
          <t>167000000.0</t>
        </is>
      </c>
      <c r="G2540" s="3" t="inlineStr">
        <is>
          <t>usd</t>
        </is>
      </c>
      <c r="H2540" s="3" t="inlineStr">
        <is>
          <t>-6</t>
        </is>
      </c>
      <c r="I2540" s="3" t="inlineStr">
        <is>
          <t>us-gaap:ForeignExchangeContractMember us-gaap:NonoperatingIncomeExpenseMember</t>
        </is>
      </c>
      <c r="J2540"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ctNS0xLTEtMA_45b16ac1-76b7-4de7-8771-aec13e68aaa9</t>
        </is>
      </c>
      <c r="K2540" s="3" t="inlineStr">
        <is>
          <t>2020-10-30 00:00:00</t>
        </is>
      </c>
    </row>
    <row r="2541">
      <c r="B2541" s="3" t="inlineStr">
        <is>
          <t>NoTradingSymbolFlag</t>
        </is>
      </c>
      <c r="C2541" s="3" t="inlineStr">
        <is>
          <t>2020-09-26</t>
        </is>
      </c>
      <c r="D2541" s="3" t="inlineStr">
        <is>
          <t>2019-09-29</t>
        </is>
      </c>
      <c r="E2541" s="3" t="inlineStr">
        <is>
          <t>duration</t>
        </is>
      </c>
      <c r="F2541" s="3" t="n"/>
      <c r="G2541" s="3" t="n"/>
      <c r="H2541" s="3" t="n"/>
      <c r="I2541" s="3" t="inlineStr">
        <is>
          <t>aapl:A1.000NotesDue2022Member</t>
        </is>
      </c>
      <c r="J2541" s="3" t="inlineStr">
        <is>
          <t>https://www.sec.gov/Archives/edgar/data/320193/000032019320000096/aapl-20200926.htm#id3VybDovL2RvY3MudjEvZG9jOmVmNzgxYWI1OGU0ZjRmY2FhODcyZGRiZDMwZGE0MGUxL3NlYzplZjc4MWFiNThlNGY0ZmNhYTg3MmRkYmQzMGRhNDBlMV80L2ZyYWc6YWZkNGQzN2Y0NDg1NGEwM2I0YmNhMzE1ZjYxNTAyZjIvdGFibGU6MmI0ZGE1Nzk0NTNjNGYyZTgxZTc3ZmM3Y2IyYmFhNTQvdGFibGVyYW5nZToyYjRkYTU3OTQ1M2M0ZjJlODFlNzdmYzdjYjJiYWE1NF82LTEtMS0xLTEwNg_68d0564b-7d90-4f89-9708-18670d895ac9</t>
        </is>
      </c>
      <c r="K2541" s="3" t="inlineStr">
        <is>
          <t>2020-10-30 00:00:00</t>
        </is>
      </c>
    </row>
    <row r="2542">
      <c r="B2542" s="3" t="inlineStr">
        <is>
          <t>Security12bTitle</t>
        </is>
      </c>
      <c r="C2542" s="3" t="inlineStr">
        <is>
          <t>2020-09-26</t>
        </is>
      </c>
      <c r="D2542" s="3" t="inlineStr">
        <is>
          <t>2019-09-29</t>
        </is>
      </c>
      <c r="E2542" s="3" t="inlineStr">
        <is>
          <t>duration</t>
        </is>
      </c>
      <c r="F2542" s="3" t="n"/>
      <c r="G2542" s="3" t="n"/>
      <c r="H2542" s="3" t="n"/>
      <c r="I2542" s="3" t="inlineStr">
        <is>
          <t>aapl:A1.000NotesDue2022Member</t>
        </is>
      </c>
      <c r="J2542"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yLTAtMS0xLTA_3fd37c23-5407-4dff-b578-4f2dfbd32f59</t>
        </is>
      </c>
      <c r="K2542" s="3" t="inlineStr">
        <is>
          <t>2020-10-30 00:00:00</t>
        </is>
      </c>
    </row>
    <row r="2543">
      <c r="B2543" s="3" t="inlineStr">
        <is>
          <t>SecurityExchangeName</t>
        </is>
      </c>
      <c r="C2543" s="3" t="inlineStr">
        <is>
          <t>2020-09-26</t>
        </is>
      </c>
      <c r="D2543" s="3" t="inlineStr">
        <is>
          <t>2019-09-29</t>
        </is>
      </c>
      <c r="E2543" s="3" t="inlineStr">
        <is>
          <t>duration</t>
        </is>
      </c>
      <c r="F2543" s="3" t="n"/>
      <c r="G2543" s="3" t="n"/>
      <c r="H2543" s="3" t="n"/>
      <c r="I2543" s="3" t="inlineStr">
        <is>
          <t>aapl:A1.000NotesDue2022Member</t>
        </is>
      </c>
      <c r="J2543" s="3" t="inlineStr">
        <is>
          <t>https://www.sec.gov/Archives/edgar/data/320193/000032019320000096/aapl-20200926.htm#id3VybDovL2RvY3MudjEvZG9jOmVmNzgxYWI1OGU0ZjRmY2FhODcyZGRiZDMwZGE0MGUxL3NlYzplZjc4MWFiNThlNGY0ZmNhYTg3MmRkYmQzMGRhNDBlMV8xL2ZyYWc6YTg0ODZmOWYzY2FmNGVlOTg3Mjk5MmI1ODk1OTFmYjEvdGFibGU6MDc4NjdkZGM0ZWU5NDljZTgwYTlhYTUzYmNmNmU0OGYvdGFibGVyYW5nZTowNzg2N2RkYzRlZTk0OWNlODBhOWFhNTNiY2Y2ZTQ4Zl8yLTItMS0xLTA_97626911-5f83-4763-94e4-c7d1bdbdd84d</t>
        </is>
      </c>
      <c r="K2543" s="3" t="inlineStr">
        <is>
          <t>2020-10-30 00:00:00</t>
        </is>
      </c>
    </row>
    <row r="2544">
      <c r="B2544" s="3" t="inlineStr">
        <is>
          <t>OtherComprehensiveIncomeLossNetInvestmentHedgeGainLossBeforeReclassificationAndTax</t>
        </is>
      </c>
      <c r="C2544" s="3" t="inlineStr">
        <is>
          <t>2020-09-26</t>
        </is>
      </c>
      <c r="D2544" s="3" t="inlineStr">
        <is>
          <t>2019-09-29</t>
        </is>
      </c>
      <c r="E2544" s="3" t="inlineStr">
        <is>
          <t>duration</t>
        </is>
      </c>
      <c r="F2544" s="3" t="inlineStr">
        <is>
          <t>15000000.0</t>
        </is>
      </c>
      <c r="G2544" s="3" t="inlineStr">
        <is>
          <t>usd</t>
        </is>
      </c>
      <c r="H2544" s="3" t="inlineStr">
        <is>
          <t>-6</t>
        </is>
      </c>
      <c r="I2544" s="3" t="inlineStr">
        <is>
          <t>aapl:ForeignCurrencyDebtMember</t>
        </is>
      </c>
      <c r="J2544"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gtMS0xLTEtMA_86763f7d-c455-405a-b0f1-dc56e7fb969b</t>
        </is>
      </c>
      <c r="K2544" s="3" t="inlineStr">
        <is>
          <t>2020-10-30 00:00:00</t>
        </is>
      </c>
    </row>
    <row r="2545">
      <c r="B2545" s="3" t="inlineStr">
        <is>
          <t>OtherComprehensiveIncomeLossUnrealizedGainLossOnDerivativesArisingDuringPeriodNetInvestmentHedgeBeforeTax</t>
        </is>
      </c>
      <c r="C2545" s="3" t="inlineStr">
        <is>
          <t>2018-09-29</t>
        </is>
      </c>
      <c r="D2545" s="3" t="inlineStr">
        <is>
          <t>2017-10-01</t>
        </is>
      </c>
      <c r="E2545" s="3" t="inlineStr">
        <is>
          <t>duration</t>
        </is>
      </c>
      <c r="F2545" s="3" t="inlineStr">
        <is>
          <t>4000000.0</t>
        </is>
      </c>
      <c r="G2545" s="3" t="inlineStr">
        <is>
          <t>usd</t>
        </is>
      </c>
      <c r="H2545" s="3" t="inlineStr">
        <is>
          <t>-6</t>
        </is>
      </c>
      <c r="I2545" s="3" t="inlineStr">
        <is>
          <t>aapl:ForeignCurrencyDebtMember</t>
        </is>
      </c>
      <c r="J2545"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gtNS0xLTEtMA_daf41fa8-79ad-44e5-b58d-a0302b857416</t>
        </is>
      </c>
      <c r="K2545" s="3" t="inlineStr">
        <is>
          <t>2020-10-30 00:00:00</t>
        </is>
      </c>
    </row>
    <row r="2546">
      <c r="B2546" s="3" t="inlineStr">
        <is>
          <t>OtherComprehensiveIncomeUnrealizedGainLossOnDerivativesArisingDuringPeriodBeforeTax</t>
        </is>
      </c>
      <c r="C2546" s="3" t="inlineStr">
        <is>
          <t>2019-09-28</t>
        </is>
      </c>
      <c r="D2546" s="3" t="inlineStr">
        <is>
          <t>2018-09-30</t>
        </is>
      </c>
      <c r="E2546" s="3" t="inlineStr">
        <is>
          <t>duration</t>
        </is>
      </c>
      <c r="F2546" s="3" t="inlineStr">
        <is>
          <t>-959000000.0</t>
        </is>
      </c>
      <c r="G2546" s="3" t="inlineStr">
        <is>
          <t>usd</t>
        </is>
      </c>
      <c r="H2546" s="3" t="inlineStr">
        <is>
          <t>-6</t>
        </is>
      </c>
      <c r="I2546" s="3" t="inlineStr">
        <is>
          <t>us-gaap:CashFlowHedgingMember</t>
        </is>
      </c>
      <c r="J2546"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UtMy0xLTEtMA_8f915648-b9a6-4e8d-804a-bb6e4b22ae6a</t>
        </is>
      </c>
      <c r="K2546" s="3" t="inlineStr">
        <is>
          <t>2020-10-30 00:00:00</t>
        </is>
      </c>
    </row>
    <row r="2547">
      <c r="B2547" s="3" t="inlineStr">
        <is>
          <t>DerivativeInstrumentsGainLossReclassifiedFromAccumulatedOCIIntoIncomeEffectivePortionNet</t>
        </is>
      </c>
      <c r="C2547" s="3" t="inlineStr">
        <is>
          <t>2019-09-28</t>
        </is>
      </c>
      <c r="D2547" s="3" t="inlineStr">
        <is>
          <t>2018-09-30</t>
        </is>
      </c>
      <c r="E2547" s="3" t="inlineStr">
        <is>
          <t>duration</t>
        </is>
      </c>
      <c r="F2547" s="3" t="inlineStr">
        <is>
          <t>-123000000.0</t>
        </is>
      </c>
      <c r="G2547" s="3" t="inlineStr">
        <is>
          <t>usd</t>
        </is>
      </c>
      <c r="H2547" s="3" t="inlineStr">
        <is>
          <t>-6</t>
        </is>
      </c>
      <c r="I2547" s="3" t="inlineStr">
        <is>
          <t>us-gaap:CashFlowHedgingMember</t>
        </is>
      </c>
      <c r="J2547"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E0LTMtMS0xLTA_2d467a5f-543b-43aa-9b5a-0de794ba01fb</t>
        </is>
      </c>
      <c r="K2547" s="3" t="inlineStr">
        <is>
          <t>2020-10-30 00:00:00</t>
        </is>
      </c>
    </row>
    <row r="2548">
      <c r="B2548" s="3" t="inlineStr">
        <is>
          <t>SharebasedCompensationArrangementBySharebasedPaymentAwardPurchasePriceOfCommonStockPercent</t>
        </is>
      </c>
      <c r="C2548" s="3" t="inlineStr">
        <is>
          <t>2020-09-26</t>
        </is>
      </c>
      <c r="D2548" s="3" t="inlineStr">
        <is>
          <t>2019-09-29</t>
        </is>
      </c>
      <c r="E2548" s="3" t="inlineStr">
        <is>
          <t>duration</t>
        </is>
      </c>
      <c r="F2548" s="3" t="inlineStr">
        <is>
          <t>0.85</t>
        </is>
      </c>
      <c r="G2548" s="3" t="inlineStr">
        <is>
          <t>number</t>
        </is>
      </c>
      <c r="H2548" s="3" t="inlineStr">
        <is>
          <t>INF</t>
        </is>
      </c>
      <c r="I2548" s="3" t="inlineStr">
        <is>
          <t>us-gaap:EmployeeStockMember</t>
        </is>
      </c>
      <c r="J2548"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wMDE_c9dba3c5-c74f-4e1e-bc2b-681875254f9c</t>
        </is>
      </c>
      <c r="K2548" s="3" t="inlineStr">
        <is>
          <t>2020-10-30 00:00:00</t>
        </is>
      </c>
    </row>
    <row r="2549">
      <c r="B2549" s="3" t="inlineStr">
        <is>
          <t>ShareBasedCompensationArrangementByShareBasedPaymentAwardOfferingPeriod</t>
        </is>
      </c>
      <c r="C2549" s="3" t="inlineStr">
        <is>
          <t>2020-09-26</t>
        </is>
      </c>
      <c r="D2549" s="3" t="inlineStr">
        <is>
          <t>2019-09-29</t>
        </is>
      </c>
      <c r="E2549" s="3" t="inlineStr">
        <is>
          <t>duration</t>
        </is>
      </c>
      <c r="F2549" s="3" t="n"/>
      <c r="G2549" s="3" t="n"/>
      <c r="H2549" s="3" t="n"/>
      <c r="I2549" s="3" t="inlineStr">
        <is>
          <t>us-gaap:EmployeeStockMember</t>
        </is>
      </c>
      <c r="J2549"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U0OTc1NTgxNDg3MTA_adc211ca-fd4a-4f44-83a4-2018ef843340</t>
        </is>
      </c>
      <c r="K2549" s="3" t="inlineStr">
        <is>
          <t>2020-10-30 00:00:00</t>
        </is>
      </c>
    </row>
    <row r="2550">
      <c r="B2550" s="3" t="inlineStr">
        <is>
          <t>EmployeeStockPurchasePlanMaximumAnnualPurchasesPerEmployeeAmount</t>
        </is>
      </c>
      <c r="C2550" s="3" t="inlineStr">
        <is>
          <t>2020-09-26</t>
        </is>
      </c>
      <c r="D2550" s="3" t="inlineStr">
        <is>
          <t>2019-09-29</t>
        </is>
      </c>
      <c r="E2550" s="3" t="inlineStr">
        <is>
          <t>duration</t>
        </is>
      </c>
      <c r="F2550" s="3" t="inlineStr">
        <is>
          <t>25000.0</t>
        </is>
      </c>
      <c r="G2550" s="3" t="inlineStr">
        <is>
          <t>usd</t>
        </is>
      </c>
      <c r="H2550" s="3" t="inlineStr">
        <is>
          <t>INF</t>
        </is>
      </c>
      <c r="I2550" s="3" t="inlineStr">
        <is>
          <t>us-gaap:EmployeeStockMember</t>
        </is>
      </c>
      <c r="J2550"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yNjU_7969cdea-c7f0-4223-b03e-ebe190ddfa2a</t>
        </is>
      </c>
      <c r="K2550" s="3" t="inlineStr">
        <is>
          <t>2020-10-30 00:00:00</t>
        </is>
      </c>
    </row>
    <row r="2551">
      <c r="B2551" s="3" t="inlineStr">
        <is>
          <t>AvailableForSaleDebtSecuritiesAmortizedCostBasis</t>
        </is>
      </c>
      <c r="C2551" s="3" t="inlineStr">
        <is>
          <t>2019-09-28</t>
        </is>
      </c>
      <c r="D2551" s="3" t="n"/>
      <c r="E2551" s="3" t="inlineStr">
        <is>
          <t>instant</t>
        </is>
      </c>
      <c r="F2551" s="3" t="inlineStr">
        <is>
          <t>14180000000.0</t>
        </is>
      </c>
      <c r="G2551" s="3" t="inlineStr">
        <is>
          <t>usd</t>
        </is>
      </c>
      <c r="H2551" s="3" t="inlineStr">
        <is>
          <t>-6</t>
        </is>
      </c>
      <c r="I2551" s="3" t="inlineStr">
        <is>
          <t>us-gaap:AssetBackedSecuritiesMember us-gaap:FairValueInputsLevel2Member</t>
        </is>
      </c>
      <c r="J255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EtMS0xLTA_718f779b-b1cb-4b7f-bd26-6e66f99ec060</t>
        </is>
      </c>
      <c r="K2551" s="3" t="inlineStr">
        <is>
          <t>2020-10-30 00:00:00</t>
        </is>
      </c>
    </row>
    <row r="2552">
      <c r="B2552" s="3" t="inlineStr">
        <is>
          <t>AvailableForSaleDebtSecuritiesAccumulatedGrossUnrealizedGainBeforeTax</t>
        </is>
      </c>
      <c r="C2552" s="3" t="inlineStr">
        <is>
          <t>2019-09-28</t>
        </is>
      </c>
      <c r="D2552" s="3" t="n"/>
      <c r="E2552" s="3" t="inlineStr">
        <is>
          <t>instant</t>
        </is>
      </c>
      <c r="F2552" s="3" t="inlineStr">
        <is>
          <t>67000000.0</t>
        </is>
      </c>
      <c r="G2552" s="3" t="inlineStr">
        <is>
          <t>usd</t>
        </is>
      </c>
      <c r="H2552" s="3" t="inlineStr">
        <is>
          <t>-6</t>
        </is>
      </c>
      <c r="I2552" s="3" t="inlineStr">
        <is>
          <t>us-gaap:AssetBackedSecuritiesMember us-gaap:FairValueInputsLevel2Member</t>
        </is>
      </c>
      <c r="J255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MtMS0xLTA_d2903fe1-d33e-4d0b-b92d-61ae2db2af8c</t>
        </is>
      </c>
      <c r="K2552" s="3" t="inlineStr">
        <is>
          <t>2020-10-30 00:00:00</t>
        </is>
      </c>
    </row>
    <row r="2553">
      <c r="B2553" s="3" t="inlineStr">
        <is>
          <t>AvailableForSaleDebtSecuritiesAccumulatedGrossUnrealizedLossBeforeTax</t>
        </is>
      </c>
      <c r="C2553" s="3" t="inlineStr">
        <is>
          <t>2019-09-28</t>
        </is>
      </c>
      <c r="D2553" s="3" t="n"/>
      <c r="E2553" s="3" t="inlineStr">
        <is>
          <t>instant</t>
        </is>
      </c>
      <c r="F2553" s="3" t="inlineStr">
        <is>
          <t>73000000.0</t>
        </is>
      </c>
      <c r="G2553" s="3" t="inlineStr">
        <is>
          <t>usd</t>
        </is>
      </c>
      <c r="H2553" s="3" t="inlineStr">
        <is>
          <t>-6</t>
        </is>
      </c>
      <c r="I2553" s="3" t="inlineStr">
        <is>
          <t>us-gaap:AssetBackedSecuritiesMember us-gaap:FairValueInputsLevel2Member</t>
        </is>
      </c>
      <c r="J255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UtMS0xLTA_9fe76953-f875-4aa0-b5ae-ef51c2de30ac</t>
        </is>
      </c>
      <c r="K2553" s="3" t="inlineStr">
        <is>
          <t>2020-10-30 00:00:00</t>
        </is>
      </c>
    </row>
    <row r="2554">
      <c r="B2554" s="3" t="inlineStr">
        <is>
          <t>AvailableForSaleSecuritiesDebtSecurities</t>
        </is>
      </c>
      <c r="C2554" s="3" t="inlineStr">
        <is>
          <t>2019-09-28</t>
        </is>
      </c>
      <c r="D2554" s="3" t="n"/>
      <c r="E2554" s="3" t="inlineStr">
        <is>
          <t>instant</t>
        </is>
      </c>
      <c r="F2554" s="3" t="inlineStr">
        <is>
          <t>14174000000.0</t>
        </is>
      </c>
      <c r="G2554" s="3" t="inlineStr">
        <is>
          <t>usd</t>
        </is>
      </c>
      <c r="H2554" s="3" t="inlineStr">
        <is>
          <t>-6</t>
        </is>
      </c>
      <c r="I2554" s="3" t="inlineStr">
        <is>
          <t>us-gaap:AssetBackedSecuritiesMember us-gaap:FairValueInputsLevel2Member</t>
        </is>
      </c>
      <c r="J255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ctMS0xLTA_a3378c66-5466-48e3-b71a-8ce2624b2e0f</t>
        </is>
      </c>
      <c r="K2554" s="3" t="inlineStr">
        <is>
          <t>2020-10-30 00:00:00</t>
        </is>
      </c>
    </row>
    <row r="2555">
      <c r="B2555" s="3" t="inlineStr">
        <is>
          <t>CashAndCashEquivalentsAtCarryingValue</t>
        </is>
      </c>
      <c r="C2555" s="3" t="inlineStr">
        <is>
          <t>2019-09-28</t>
        </is>
      </c>
      <c r="D2555" s="3" t="n"/>
      <c r="E2555" s="3" t="inlineStr">
        <is>
          <t>instant</t>
        </is>
      </c>
      <c r="F2555" s="3" t="n"/>
      <c r="G2555" s="3" t="inlineStr">
        <is>
          <t>usd</t>
        </is>
      </c>
      <c r="H2555" s="3" t="inlineStr">
        <is>
          <t>-6</t>
        </is>
      </c>
      <c r="I2555" s="3" t="inlineStr">
        <is>
          <t>us-gaap:AssetBackedSecuritiesMember us-gaap:FairValueInputsLevel2Member</t>
        </is>
      </c>
      <c r="J255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ktMS0xLTA_3f084c8b-4504-45b8-bd9c-e07a2b2e79ea</t>
        </is>
      </c>
      <c r="K2555" s="3" t="inlineStr">
        <is>
          <t>2020-10-30 00:00:00</t>
        </is>
      </c>
    </row>
    <row r="2556">
      <c r="B2556" s="3" t="inlineStr">
        <is>
          <t>MarketableSecuritiesCurrent</t>
        </is>
      </c>
      <c r="C2556" s="3" t="inlineStr">
        <is>
          <t>2019-09-28</t>
        </is>
      </c>
      <c r="D2556" s="3" t="n"/>
      <c r="E2556" s="3" t="inlineStr">
        <is>
          <t>instant</t>
        </is>
      </c>
      <c r="F2556" s="3" t="inlineStr">
        <is>
          <t>1122000000.0</t>
        </is>
      </c>
      <c r="G2556" s="3" t="inlineStr">
        <is>
          <t>usd</t>
        </is>
      </c>
      <c r="H2556" s="3" t="inlineStr">
        <is>
          <t>-6</t>
        </is>
      </c>
      <c r="I2556" s="3" t="inlineStr">
        <is>
          <t>us-gaap:AssetBackedSecuritiesMember us-gaap:FairValueInputsLevel2Member</t>
        </is>
      </c>
      <c r="J255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ExLTEtMS0w_79e75a1f-9d54-4035-9433-f42ae5c49131</t>
        </is>
      </c>
      <c r="K2556" s="3" t="inlineStr">
        <is>
          <t>2020-10-30 00:00:00</t>
        </is>
      </c>
    </row>
    <row r="2557">
      <c r="B2557" s="3" t="inlineStr">
        <is>
          <t>MarketableSecuritiesNoncurrent</t>
        </is>
      </c>
      <c r="C2557" s="3" t="inlineStr">
        <is>
          <t>2019-09-28</t>
        </is>
      </c>
      <c r="D2557" s="3" t="n"/>
      <c r="E2557" s="3" t="inlineStr">
        <is>
          <t>instant</t>
        </is>
      </c>
      <c r="F2557" s="3" t="inlineStr">
        <is>
          <t>13052000000.0</t>
        </is>
      </c>
      <c r="G2557" s="3" t="inlineStr">
        <is>
          <t>usd</t>
        </is>
      </c>
      <c r="H2557" s="3" t="inlineStr">
        <is>
          <t>-6</t>
        </is>
      </c>
      <c r="I2557" s="3" t="inlineStr">
        <is>
          <t>us-gaap:AssetBackedSecuritiesMember us-gaap:FairValueInputsLevel2Member</t>
        </is>
      </c>
      <c r="J255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E1LTEzLTEtMS0w_27922afc-d1c4-4448-a3e8-8d92101dca69</t>
        </is>
      </c>
      <c r="K2557" s="3" t="inlineStr">
        <is>
          <t>2020-10-30 00:00:00</t>
        </is>
      </c>
    </row>
    <row r="2558">
      <c r="B2558" s="3" t="inlineStr">
        <is>
          <t>StockholdersEquity</t>
        </is>
      </c>
      <c r="C2558" s="3" t="inlineStr">
        <is>
          <t>2019-09-28</t>
        </is>
      </c>
      <c r="D2558" s="3" t="n"/>
      <c r="E2558" s="3" t="inlineStr">
        <is>
          <t>instant</t>
        </is>
      </c>
      <c r="F2558" s="3" t="inlineStr">
        <is>
          <t>172000000.0</t>
        </is>
      </c>
      <c r="G2558" s="3" t="inlineStr">
        <is>
          <t>usd</t>
        </is>
      </c>
      <c r="H2558" s="3" t="inlineStr">
        <is>
          <t>-6</t>
        </is>
      </c>
      <c r="I2558" s="3" t="inlineStr">
        <is>
          <t>aapl:AccumulatedGainLossNetDerivativeInstrumentParentMember</t>
        </is>
      </c>
      <c r="J2558"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ctMy0xLTEtMA_ca0c629e-4baf-489d-a155-ef0dab33f134</t>
        </is>
      </c>
      <c r="K2558" s="3" t="inlineStr">
        <is>
          <t>2020-10-30 00:00:00</t>
        </is>
      </c>
    </row>
    <row r="2559">
      <c r="B2559" s="3" t="inlineStr">
        <is>
          <t>RevenueFromContractWithCustomerExcludingAssessedTax</t>
        </is>
      </c>
      <c r="C2559" s="3" t="inlineStr">
        <is>
          <t>2018-09-29</t>
        </is>
      </c>
      <c r="D2559" s="3" t="inlineStr">
        <is>
          <t>2017-10-01</t>
        </is>
      </c>
      <c r="E2559" s="3" t="inlineStr">
        <is>
          <t>duration</t>
        </is>
      </c>
      <c r="F2559" s="3" t="inlineStr">
        <is>
          <t>21733000000.0</t>
        </is>
      </c>
      <c r="G2559" s="3" t="inlineStr">
        <is>
          <t>usd</t>
        </is>
      </c>
      <c r="H2559" s="3" t="inlineStr">
        <is>
          <t>-6</t>
        </is>
      </c>
      <c r="I2559" s="3" t="inlineStr">
        <is>
          <t>aapl:JapanSegmentMember</t>
        </is>
      </c>
      <c r="J2559"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0LTUtMS0xLTA_e6b85b35-f862-43e5-bff5-bd127e34368b</t>
        </is>
      </c>
      <c r="K2559" s="3" t="inlineStr">
        <is>
          <t>2020-10-30 00:00:00</t>
        </is>
      </c>
    </row>
    <row r="2560">
      <c r="B2560" s="3" t="inlineStr">
        <is>
          <t>OperatingIncomeLoss</t>
        </is>
      </c>
      <c r="C2560" s="3" t="inlineStr">
        <is>
          <t>2018-09-29</t>
        </is>
      </c>
      <c r="D2560" s="3" t="inlineStr">
        <is>
          <t>2017-10-01</t>
        </is>
      </c>
      <c r="E2560" s="3" t="inlineStr">
        <is>
          <t>duration</t>
        </is>
      </c>
      <c r="F2560" s="3" t="inlineStr">
        <is>
          <t>9500000000.0</t>
        </is>
      </c>
      <c r="G2560" s="3" t="inlineStr">
        <is>
          <t>usd</t>
        </is>
      </c>
      <c r="H2560" s="3" t="inlineStr">
        <is>
          <t>-6</t>
        </is>
      </c>
      <c r="I2560" s="3" t="inlineStr">
        <is>
          <t>aapl:JapanSegmentMember</t>
        </is>
      </c>
      <c r="J2560"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1LTUtMS0xLTA_1d925757-ddd9-404f-8298-6775903b0b98</t>
        </is>
      </c>
      <c r="K2560" s="3" t="inlineStr">
        <is>
          <t>2020-10-30 00:00:00</t>
        </is>
      </c>
    </row>
    <row r="2561">
      <c r="B2561" s="3" t="inlineStr">
        <is>
          <t>StockholdersEquity</t>
        </is>
      </c>
      <c r="C2561" s="3" t="inlineStr">
        <is>
          <t>2017-09-30</t>
        </is>
      </c>
      <c r="D2561" s="3" t="n"/>
      <c r="E2561" s="3" t="inlineStr">
        <is>
          <t>instant</t>
        </is>
      </c>
      <c r="F2561" s="3" t="inlineStr">
        <is>
          <t>278000000.0</t>
        </is>
      </c>
      <c r="G2561" s="3" t="inlineStr">
        <is>
          <t>usd</t>
        </is>
      </c>
      <c r="H2561" s="3" t="inlineStr">
        <is>
          <t>-6</t>
        </is>
      </c>
      <c r="I2561" s="3" t="inlineStr">
        <is>
          <t>us-gaap:RetainedEarningsMember srt:CumulativeEffectPeriodOfAdoptionAdjustmentMember</t>
        </is>
      </c>
      <c r="J2561"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MTgtNS0xLTEtMA_7d27c6b6-b619-4f78-941e-cd8b5e10613f</t>
        </is>
      </c>
      <c r="K2561" s="3" t="inlineStr">
        <is>
          <t>2020-10-30 00:00:00</t>
        </is>
      </c>
    </row>
    <row r="2562">
      <c r="B2562" s="3" t="inlineStr">
        <is>
          <t>StockholdersEquity</t>
        </is>
      </c>
      <c r="C2562" s="3" t="inlineStr">
        <is>
          <t>2019-09-28</t>
        </is>
      </c>
      <c r="D2562" s="3" t="n"/>
      <c r="E2562" s="3" t="inlineStr">
        <is>
          <t>instant</t>
        </is>
      </c>
      <c r="F2562" s="3" t="inlineStr">
        <is>
          <t>136000000.0</t>
        </is>
      </c>
      <c r="G2562" s="3" t="inlineStr">
        <is>
          <t>usd</t>
        </is>
      </c>
      <c r="H2562" s="3" t="inlineStr">
        <is>
          <t>-6</t>
        </is>
      </c>
      <c r="I2562" s="3" t="inlineStr">
        <is>
          <t>us-gaap:AccumulatedOtherComprehensiveIncomeMember us-gaap:AccountingStandardsUpdate201712Member srt:CumulativeEffectPeriodOfAdoptionAdjustmentMember</t>
        </is>
      </c>
      <c r="J2562" s="3" t="inlineStr">
        <is>
          <t>https://www.sec.gov/Archives/edgar/data/320193/000032019320000096/aapl-20200926.htm#id3VybDovL2RvY3MudjEvZG9jOmVmNzgxYWI1OGU0ZjRmY2FhODcyZGRiZDMwZGE0MGUxL3NlYzplZjc4MWFiNThlNGY0ZmNhYTg3MmRkYmQzMGRhNDBlMV8xMDYvZnJhZzpiZTQyZDEwOGI3N2Y0YmE4YWY2OWVjZTVjNzJlNGM4NS90ZXh0cmVnaW9uOmJlNDJkMTA4Yjc3ZjRiYThhZjY5ZWNlNWM3MmU0Yzg1XzMyMTk_f855152a-e54f-4c95-ae29-83d92b1a29b4</t>
        </is>
      </c>
      <c r="K2562" s="3" t="inlineStr">
        <is>
          <t>2020-10-30 00:00:00</t>
        </is>
      </c>
    </row>
    <row r="2563">
      <c r="B2563" s="3" t="inlineStr">
        <is>
          <t>NoncurrentAssets</t>
        </is>
      </c>
      <c r="C2563" s="3" t="inlineStr">
        <is>
          <t>2019-09-28</t>
        </is>
      </c>
      <c r="D2563" s="3" t="n"/>
      <c r="E2563" s="3" t="inlineStr">
        <is>
          <t>instant</t>
        </is>
      </c>
      <c r="F2563" s="3" t="inlineStr">
        <is>
          <t>24711000000.0</t>
        </is>
      </c>
      <c r="G2563" s="3" t="inlineStr">
        <is>
          <t>usd</t>
        </is>
      </c>
      <c r="H2563" s="3" t="inlineStr">
        <is>
          <t>-6</t>
        </is>
      </c>
      <c r="I2563" s="3" t="inlineStr">
        <is>
          <t>country:US</t>
        </is>
      </c>
      <c r="J2563" s="3" t="inlineStr">
        <is>
          <t>https://www.sec.gov/Archives/edgar/data/320193/000032019320000096/aapl-20200926.htm#id3VybDovL2RvY3MudjEvZG9jOmVmNzgxYWI1OGU0ZjRmY2FhODcyZGRiZDMwZGE0MGUxL3NlYzplZjc4MWFiNThlNGY0ZmNhYTg3MmRkYmQzMGRhNDBlMV8xNTEvZnJhZzowODBjNTdmNjE2OGU0M2Q2ODA2NTA1NWNlZDU1YzAxYi90YWJsZTo3MWU5NjYyOTkxNDE0NDM5OGE5NmYwOTNmN2JmZGU2Zi90YWJsZXJhbmdlOjcxZTk2NjI5OTE0MTQ0Mzk4YTk2ZjA5M2Y3YmZkZTZmXzItMy0xLTEtMA_4efa903e-dad8-406d-a180-8a22f51ea861</t>
        </is>
      </c>
      <c r="K2563" s="3" t="inlineStr">
        <is>
          <t>2020-10-30 00:00:00</t>
        </is>
      </c>
    </row>
    <row r="2564">
      <c r="B2564" s="3" t="inlineStr">
        <is>
          <t>DebtInstrumentFaceAmount</t>
        </is>
      </c>
      <c r="C2564" s="3" t="inlineStr">
        <is>
          <t>2020-09-26</t>
        </is>
      </c>
      <c r="D2564" s="3" t="n"/>
      <c r="E2564" s="3" t="inlineStr">
        <is>
          <t>instant</t>
        </is>
      </c>
      <c r="F2564" s="3" t="inlineStr">
        <is>
          <t>8500000000.0</t>
        </is>
      </c>
      <c r="G2564" s="3" t="inlineStr">
        <is>
          <t>usd</t>
        </is>
      </c>
      <c r="H2564" s="3" t="inlineStr">
        <is>
          <t>INF</t>
        </is>
      </c>
      <c r="I2564" s="3" t="inlineStr">
        <is>
          <t>aapl:ThirdQuarter2020DebtIssuanceMember</t>
        </is>
      </c>
      <c r="J2564"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ktMC0xLTEtOTEzL3RleHRyZWdpb246Nzc4YTNhYTUxZmIxNDY0Mzg1MDAxNDNlYWM4N2U5Y2RfNDE_d45ff232-5b5a-474c-a1fd-9d337ee4054c</t>
        </is>
      </c>
      <c r="K2564" s="3" t="inlineStr">
        <is>
          <t>2020-10-30 00:00:00</t>
        </is>
      </c>
    </row>
    <row r="2565">
      <c r="B2565" s="3" t="inlineStr">
        <is>
          <t>PropertyPlantAndEquipmentGross</t>
        </is>
      </c>
      <c r="C2565" s="3" t="inlineStr">
        <is>
          <t>2019-09-28</t>
        </is>
      </c>
      <c r="D2565" s="3" t="n"/>
      <c r="E2565" s="3" t="inlineStr">
        <is>
          <t>instant</t>
        </is>
      </c>
      <c r="F2565" s="3" t="inlineStr">
        <is>
          <t>69797000000.0</t>
        </is>
      </c>
      <c r="G2565" s="3" t="inlineStr">
        <is>
          <t>usd</t>
        </is>
      </c>
      <c r="H2565" s="3" t="inlineStr">
        <is>
          <t>-6</t>
        </is>
      </c>
      <c r="I2565" s="3" t="inlineStr">
        <is>
          <t>aapl:MachineryEquipmentandInternalUseSoftwareMember</t>
        </is>
      </c>
      <c r="J2565" s="3" t="inlineStr">
        <is>
          <t>https://www.sec.gov/Archives/edgar/data/320193/000032019320000096/aapl-20200926.htm#id3VybDovL2RvY3MudjEvZG9jOmVmNzgxYWI1OGU0ZjRmY2FhODcyZGRiZDMwZGE0MGUxL3NlYzplZjc4MWFiNThlNGY0ZmNhYTg3MmRkYmQzMGRhNDBlMV8xMjQvZnJhZzpjYjJkNzE0ODljYjE0MTRlYmUwMjI4MWFiMGY3MzhhZS90YWJsZTo3ZTk5MjQ0MjIyYTM0ZWViYmI5ODViN2UzZDkzZDc4OC90YWJsZXJhbmdlOjdlOTkyNDQyMjJhMzRlZWJiYjk4NWI3ZTNkOTNkNzg4XzItMy0xLTEtMA_8417fa56-2525-47dc-a739-2e1406e01050</t>
        </is>
      </c>
      <c r="K2565" s="3" t="inlineStr">
        <is>
          <t>2020-10-30 00:00:00</t>
        </is>
      </c>
    </row>
    <row r="2566">
      <c r="B2566" s="3" t="inlineStr">
        <is>
          <t>RevenueFromContractWithCustomerExcludingAssessedTax</t>
        </is>
      </c>
      <c r="C2566" s="3" t="inlineStr">
        <is>
          <t>2018-09-29</t>
        </is>
      </c>
      <c r="D2566" s="3" t="inlineStr">
        <is>
          <t>2017-10-01</t>
        </is>
      </c>
      <c r="E2566" s="3" t="inlineStr">
        <is>
          <t>duration</t>
        </is>
      </c>
      <c r="F2566" s="3" t="inlineStr">
        <is>
          <t>17407000000.0</t>
        </is>
      </c>
      <c r="G2566" s="3" t="inlineStr">
        <is>
          <t>usd</t>
        </is>
      </c>
      <c r="H2566" s="3" t="inlineStr">
        <is>
          <t>-6</t>
        </is>
      </c>
      <c r="I2566" s="3" t="inlineStr">
        <is>
          <t>aapl:RestOfAsiaPacificSegmentMember</t>
        </is>
      </c>
      <c r="J2566"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4LTUtMS0xLTA_d2c0fd53-d8c2-4b6b-8b22-fff83a33cf02</t>
        </is>
      </c>
      <c r="K2566" s="3" t="inlineStr">
        <is>
          <t>2020-10-30 00:00:00</t>
        </is>
      </c>
    </row>
    <row r="2567">
      <c r="B2567" s="3" t="inlineStr">
        <is>
          <t>OperatingIncomeLoss</t>
        </is>
      </c>
      <c r="C2567" s="3" t="inlineStr">
        <is>
          <t>2018-09-29</t>
        </is>
      </c>
      <c r="D2567" s="3" t="inlineStr">
        <is>
          <t>2017-10-01</t>
        </is>
      </c>
      <c r="E2567" s="3" t="inlineStr">
        <is>
          <t>duration</t>
        </is>
      </c>
      <c r="F2567" s="3" t="inlineStr">
        <is>
          <t>6181000000.0</t>
        </is>
      </c>
      <c r="G2567" s="3" t="inlineStr">
        <is>
          <t>usd</t>
        </is>
      </c>
      <c r="H2567" s="3" t="inlineStr">
        <is>
          <t>-6</t>
        </is>
      </c>
      <c r="I2567" s="3" t="inlineStr">
        <is>
          <t>aapl:RestOfAsiaPacificSegmentMember</t>
        </is>
      </c>
      <c r="J2567" s="3" t="inlineStr">
        <is>
          <t>https://www.sec.gov/Archives/edgar/data/320193/000032019320000096/aapl-20200926.htm#id3VybDovL2RvY3MudjEvZG9jOmVmNzgxYWI1OGU0ZjRmY2FhODcyZGRiZDMwZGE0MGUxL3NlYzplZjc4MWFiNThlNGY0ZmNhYTg3MmRkYmQzMGRhNDBlMV8xNTEvZnJhZzowODBjNTdmNjE2OGU0M2Q2ODA2NTA1NWNlZDU1YzAxYi90YWJsZTozZThkODgwYmNiNzQ0ZmRiODgwZjcwM2EwZjRiYjI1NC90YWJsZXJhbmdlOjNlOGQ4ODBiY2I3NDRmZGI4ODBmNzAzYTBmNGJiMjU0XzE5LTUtMS0xLTA_c11a7336-af61-4961-92d5-dcd318672236</t>
        </is>
      </c>
      <c r="K2567" s="3" t="inlineStr">
        <is>
          <t>2020-10-30 00:00:00</t>
        </is>
      </c>
    </row>
    <row r="2568">
      <c r="B2568" s="3" t="inlineStr">
        <is>
          <t>NoncurrentAssets</t>
        </is>
      </c>
      <c r="C2568" s="3" t="inlineStr">
        <is>
          <t>2019-09-28</t>
        </is>
      </c>
      <c r="D2568" s="3" t="n"/>
      <c r="E2568" s="3" t="inlineStr">
        <is>
          <t>instant</t>
        </is>
      </c>
      <c r="F2568" s="3" t="inlineStr">
        <is>
          <t>3603000000.0</t>
        </is>
      </c>
      <c r="G2568" s="3" t="inlineStr">
        <is>
          <t>usd</t>
        </is>
      </c>
      <c r="H2568" s="3" t="inlineStr">
        <is>
          <t>-6</t>
        </is>
      </c>
      <c r="I2568" s="3" t="inlineStr">
        <is>
          <t>aapl:OtherCountriesMember</t>
        </is>
      </c>
      <c r="J2568" s="3" t="inlineStr">
        <is>
          <t>https://www.sec.gov/Archives/edgar/data/320193/000032019320000096/aapl-20200926.htm#id3VybDovL2RvY3MudjEvZG9jOmVmNzgxYWI1OGU0ZjRmY2FhODcyZGRiZDMwZGE0MGUxL3NlYzplZjc4MWFiNThlNGY0ZmNhYTg3MmRkYmQzMGRhNDBlMV8xNTEvZnJhZzowODBjNTdmNjE2OGU0M2Q2ODA2NTA1NWNlZDU1YzAxYi90YWJsZTo3MWU5NjYyOTkxNDE0NDM5OGE5NmYwOTNmN2JmZGU2Zi90YWJsZXJhbmdlOjcxZTk2NjI5OTE0MTQ0Mzk4YTk2ZjA5M2Y3YmZkZTZmXzQtMy0xLTEtMA_2a001027-d8a5-4fbd-925c-3ecc499b5635</t>
        </is>
      </c>
      <c r="K2568" s="3" t="inlineStr">
        <is>
          <t>2020-10-30 00:00:00</t>
        </is>
      </c>
    </row>
    <row r="2569">
      <c r="B2569" s="3" t="inlineStr">
        <is>
          <t>StockholdersEquity</t>
        </is>
      </c>
      <c r="C2569" s="3" t="inlineStr">
        <is>
          <t>2017-09-30</t>
        </is>
      </c>
      <c r="D2569" s="3" t="n"/>
      <c r="E2569" s="3" t="inlineStr">
        <is>
          <t>instant</t>
        </is>
      </c>
      <c r="F2569" s="3" t="inlineStr">
        <is>
          <t>35867000000.0</t>
        </is>
      </c>
      <c r="G2569" s="3" t="inlineStr">
        <is>
          <t>usd</t>
        </is>
      </c>
      <c r="H2569" s="3" t="inlineStr">
        <is>
          <t>-6</t>
        </is>
      </c>
      <c r="I2569" s="3" t="inlineStr">
        <is>
          <t>us-gaap:CommonStockIncludingAdditionalPaidInCapitalMember</t>
        </is>
      </c>
      <c r="J2569"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S01LTEtMS0w_3e07c469-2fbd-4429-967d-e27b2b4bf524</t>
        </is>
      </c>
      <c r="K2569" s="3" t="inlineStr">
        <is>
          <t>2020-10-30 00:00:00</t>
        </is>
      </c>
    </row>
    <row r="2570">
      <c r="B2570" s="3" t="inlineStr">
        <is>
          <t>StockholdersEquity__dim__CommonStockIncludingAdditionalPaidInCapitalMember</t>
        </is>
      </c>
      <c r="C2570" s="3" t="inlineStr">
        <is>
          <t>2017-09-30</t>
        </is>
      </c>
      <c r="D2570" s="3" t="n"/>
      <c r="E2570" s="3" t="inlineStr">
        <is>
          <t>instant</t>
        </is>
      </c>
      <c r="F2570" s="3" t="inlineStr">
        <is>
          <t>35867000000.0</t>
        </is>
      </c>
      <c r="G2570" s="3" t="inlineStr">
        <is>
          <t>usd</t>
        </is>
      </c>
      <c r="H2570" s="3" t="inlineStr">
        <is>
          <t>-6</t>
        </is>
      </c>
      <c r="I2570" s="3" t="inlineStr">
        <is>
          <t>us-gaap:CommonStockIncludingAdditionalPaidInCapitalMember</t>
        </is>
      </c>
      <c r="J2570"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S01LTEtMS0w_3e07c469-2fbd-4429-967d-e27b2b4bf524</t>
        </is>
      </c>
      <c r="K2570" s="3" t="inlineStr">
        <is>
          <t>2020-10-30 00:00:00</t>
        </is>
      </c>
    </row>
    <row r="2571">
      <c r="B2571" s="3" t="inlineStr">
        <is>
          <t>NumberOfSignificantVendors</t>
        </is>
      </c>
      <c r="C2571" s="3" t="inlineStr">
        <is>
          <t>2019-09-28</t>
        </is>
      </c>
      <c r="D2571" s="3" t="n"/>
      <c r="E2571" s="3" t="inlineStr">
        <is>
          <t>instant</t>
        </is>
      </c>
      <c r="F2571" s="3" t="n"/>
      <c r="G2571" s="3" t="inlineStr">
        <is>
          <t>vendor</t>
        </is>
      </c>
      <c r="H2571" s="3" t="inlineStr">
        <is>
          <t>INF</t>
        </is>
      </c>
      <c r="I2571" s="3" t="inlineStr">
        <is>
          <t>us-gaap:CreditConcentrationRiskMember aapl:NonTradeReceivableMember</t>
        </is>
      </c>
      <c r="J2571"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DUy_a1aba168-15af-46fc-b257-de91475fa93b</t>
        </is>
      </c>
      <c r="K2571" s="3" t="inlineStr">
        <is>
          <t>2020-10-30 00:00:00</t>
        </is>
      </c>
    </row>
    <row r="2572">
      <c r="B2572" s="3" t="inlineStr">
        <is>
          <t>DebtInstrumentMaturityYearRangeStart</t>
        </is>
      </c>
      <c r="C2572" s="3" t="inlineStr">
        <is>
          <t>2020-09-26</t>
        </is>
      </c>
      <c r="D2572" s="3" t="inlineStr">
        <is>
          <t>2019-09-29</t>
        </is>
      </c>
      <c r="E2572" s="3" t="inlineStr">
        <is>
          <t>duration</t>
        </is>
      </c>
      <c r="F2572" s="3" t="inlineStr">
        <is>
          <t>2023.0</t>
        </is>
      </c>
      <c r="G2572" s="3" t="n"/>
      <c r="H2572" s="3" t="n"/>
      <c r="I2572" s="3" t="inlineStr">
        <is>
          <t>aapl:FixedRateNotesMember aapl:ThirdQuarter2020DebtIssuanceMember</t>
        </is>
      </c>
      <c r="J2572"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EtMS0xLTkxMy90ZXh0cmVnaW9uOjk4OWMxZjExMzg1MDQyMjY5MWZhMmMyN2Q4NzNiMzg2XzQ_b8b6e53c-4f15-4f19-8f6d-bbf4e3e04064</t>
        </is>
      </c>
      <c r="K2572" s="3" t="inlineStr">
        <is>
          <t>2020-10-30 00:00:00</t>
        </is>
      </c>
    </row>
    <row r="2573">
      <c r="B2573" s="3" t="inlineStr">
        <is>
          <t>DebtInstrumentMaturityYearRangeEnd</t>
        </is>
      </c>
      <c r="C2573" s="3" t="inlineStr">
        <is>
          <t>2020-09-26</t>
        </is>
      </c>
      <c r="D2573" s="3" t="inlineStr">
        <is>
          <t>2019-09-29</t>
        </is>
      </c>
      <c r="E2573" s="3" t="inlineStr">
        <is>
          <t>duration</t>
        </is>
      </c>
      <c r="F2573" s="3" t="inlineStr">
        <is>
          <t>2050.0</t>
        </is>
      </c>
      <c r="G2573" s="3" t="n"/>
      <c r="H2573" s="3" t="n"/>
      <c r="I2573" s="3" t="inlineStr">
        <is>
          <t>aapl:FixedRateNotesMember aapl:ThirdQuarter2020DebtIssuanceMember</t>
        </is>
      </c>
      <c r="J2573"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wLTEtMS0xLTkxMy90ZXh0cmVnaW9uOjk4OWMxZjExMzg1MDQyMjY5MWZhMmMyN2Q4NzNiMzg2Xzk_909ad0c5-38ec-404f-9f92-279043850039</t>
        </is>
      </c>
      <c r="K2573" s="3" t="inlineStr">
        <is>
          <t>2020-10-30 00:00:00</t>
        </is>
      </c>
    </row>
    <row r="2574">
      <c r="B2574" s="3" t="inlineStr">
        <is>
          <t>ChangeInUnrealizedGainLossOnFairValueHedgingInstruments1</t>
        </is>
      </c>
      <c r="C2574" s="3" t="inlineStr">
        <is>
          <t>2020-09-26</t>
        </is>
      </c>
      <c r="D2574" s="3" t="inlineStr">
        <is>
          <t>2019-09-29</t>
        </is>
      </c>
      <c r="E2574" s="3" t="inlineStr">
        <is>
          <t>duration</t>
        </is>
      </c>
      <c r="F2574" s="3" t="inlineStr">
        <is>
          <t>-992000000.0</t>
        </is>
      </c>
      <c r="G2574" s="3" t="inlineStr">
        <is>
          <t>usd</t>
        </is>
      </c>
      <c r="H2574" s="3" t="inlineStr">
        <is>
          <t>-6</t>
        </is>
      </c>
      <c r="I2574" s="3" t="inlineStr">
        <is>
          <t>us-gaap:ForeignExchangeContractMember us-gaap:NonoperatingIncomeExpenseMember</t>
        </is>
      </c>
      <c r="J2574"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ItMS0xLTEtMA_5206f8d0-2b19-430a-9d7b-907e8c52e61c</t>
        </is>
      </c>
      <c r="K2574" s="3" t="inlineStr">
        <is>
          <t>2020-10-30 00:00:00</t>
        </is>
      </c>
    </row>
    <row r="2575">
      <c r="B2575" s="3" t="inlineStr">
        <is>
          <t>ChangeInUnrealizedGainLossOnHedgedItemInFairValueHedge1</t>
        </is>
      </c>
      <c r="C2575" s="3" t="inlineStr">
        <is>
          <t>2020-09-26</t>
        </is>
      </c>
      <c r="D2575" s="3" t="inlineStr">
        <is>
          <t>2019-09-29</t>
        </is>
      </c>
      <c r="E2575" s="3" t="inlineStr">
        <is>
          <t>duration</t>
        </is>
      </c>
      <c r="F2575" s="3" t="inlineStr">
        <is>
          <t>991000000.0</t>
        </is>
      </c>
      <c r="G2575" s="3" t="inlineStr">
        <is>
          <t>usd</t>
        </is>
      </c>
      <c r="H2575" s="3" t="inlineStr">
        <is>
          <t>-6</t>
        </is>
      </c>
      <c r="I2575" s="3" t="inlineStr">
        <is>
          <t>us-gaap:ForeignExchangeContractMember us-gaap:NonoperatingIncomeExpenseMember</t>
        </is>
      </c>
      <c r="J2575"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ctMS0xLTEtMA_e60d9efa-dc80-47da-ab8f-d8d63a7ae473</t>
        </is>
      </c>
      <c r="K2575" s="3" t="inlineStr">
        <is>
          <t>2020-10-30 00:00:00</t>
        </is>
      </c>
    </row>
    <row r="2576">
      <c r="B2576" s="3" t="inlineStr">
        <is>
          <t>RevenueFromContractWithCustomerExcludingAssessedTax</t>
        </is>
      </c>
      <c r="C2576" s="3" t="inlineStr">
        <is>
          <t>2018-09-29</t>
        </is>
      </c>
      <c r="D2576" s="3" t="inlineStr">
        <is>
          <t>2017-10-01</t>
        </is>
      </c>
      <c r="E2576" s="3" t="inlineStr">
        <is>
          <t>duration</t>
        </is>
      </c>
      <c r="F2576" s="3" t="inlineStr">
        <is>
          <t>98061000000.0</t>
        </is>
      </c>
      <c r="G2576" s="3" t="inlineStr">
        <is>
          <t>usd</t>
        </is>
      </c>
      <c r="H2576" s="3" t="inlineStr">
        <is>
          <t>-6</t>
        </is>
      </c>
      <c r="I2576" s="3" t="inlineStr">
        <is>
          <t>country:US</t>
        </is>
      </c>
      <c r="J2576" s="3" t="inlineStr">
        <is>
          <t>https://www.sec.gov/Archives/edgar/data/320193/000032019320000096/aapl-20200926.htm#id3VybDovL2RvY3MudjEvZG9jOmVmNzgxYWI1OGU0ZjRmY2FhODcyZGRiZDMwZGE0MGUxL3NlYzplZjc4MWFiNThlNGY0ZmNhYTg3MmRkYmQzMGRhNDBlMV8xNTEvZnJhZzowODBjNTdmNjE2OGU0M2Q2ODA2NTA1NWNlZDU1YzAxYi90YWJsZTplNjYyZWFkZGQ0Yjg0NWUwYWM2ZmMyMjk1ZDdiM2U5OC90YWJsZXJhbmdlOmU2NjJlYWRkZDRiODQ1ZTBhYzZmYzIyOTVkN2IzZTk4XzItNS0xLTEtMA_45232307-8c48-4ec0-a4d8-daebf2721e73</t>
        </is>
      </c>
      <c r="K2576" s="3" t="inlineStr">
        <is>
          <t>2020-10-30 00:00:00</t>
        </is>
      </c>
    </row>
    <row r="2577">
      <c r="B2577" s="3" t="inlineStr">
        <is>
          <t>DerivativeFairValueOfDerivativeAsset</t>
        </is>
      </c>
      <c r="C2577" s="3" t="inlineStr">
        <is>
          <t>2019-09-28</t>
        </is>
      </c>
      <c r="D2577" s="3" t="n"/>
      <c r="E2577" s="3" t="inlineStr">
        <is>
          <t>instant</t>
        </is>
      </c>
      <c r="F2577" s="3" t="inlineStr">
        <is>
          <t>2121000000.0</t>
        </is>
      </c>
      <c r="G2577" s="3" t="inlineStr">
        <is>
          <t>usd</t>
        </is>
      </c>
      <c r="H2577" s="3" t="inlineStr">
        <is>
          <t>-6</t>
        </is>
      </c>
      <c r="I2577" s="3" t="inlineStr">
        <is>
          <t>us-gaap:ForeignExchangeContractMember us-gaap:OtherAssetsMember us-gaap:FairValueInputsLevel2Member</t>
        </is>
      </c>
      <c r="J2577"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MtNS0xLTEtMA_9f6c2ec5-edf2-4b91-ad58-2a2af8931c47</t>
        </is>
      </c>
      <c r="K2577" s="3" t="inlineStr">
        <is>
          <t>2020-10-30 00:00:00</t>
        </is>
      </c>
    </row>
    <row r="2578">
      <c r="B2578" s="3" t="inlineStr">
        <is>
          <t>DebtInstrumentCarryingAmount</t>
        </is>
      </c>
      <c r="C2578" s="3" t="inlineStr">
        <is>
          <t>2019-09-28</t>
        </is>
      </c>
      <c r="D2578" s="3" t="n"/>
      <c r="E2578" s="3" t="inlineStr">
        <is>
          <t>instant</t>
        </is>
      </c>
      <c r="F2578" s="3" t="n"/>
      <c r="G2578" s="3" t="inlineStr">
        <is>
          <t>usd</t>
        </is>
      </c>
      <c r="H2578" s="3" t="inlineStr">
        <is>
          <t>-6</t>
        </is>
      </c>
      <c r="I2578" s="3" t="inlineStr">
        <is>
          <t>aapl:FixedRateNotesMember aapl:FourthQuarter2020DebtIssuanceMember</t>
        </is>
      </c>
      <c r="J2578"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ctMS0xLTM4NDE_59095749-ec57-4da5-8d49-bcefe1cfee42</t>
        </is>
      </c>
      <c r="K2578" s="3" t="inlineStr">
        <is>
          <t>2020-10-30 00:00:00</t>
        </is>
      </c>
    </row>
    <row r="2579">
      <c r="B2579" s="3" t="inlineStr">
        <is>
          <t>DebtInstrumentInterestRateEffectivePercentage</t>
        </is>
      </c>
      <c r="C2579" s="3" t="inlineStr">
        <is>
          <t>2019-09-28</t>
        </is>
      </c>
      <c r="D2579" s="3" t="n"/>
      <c r="E2579" s="3" t="inlineStr">
        <is>
          <t>instant</t>
        </is>
      </c>
      <c r="F2579" s="3" t="n"/>
      <c r="G2579" s="3" t="inlineStr">
        <is>
          <t>number</t>
        </is>
      </c>
      <c r="H2579" s="3" t="inlineStr">
        <is>
          <t>4</t>
        </is>
      </c>
      <c r="I2579" s="3" t="inlineStr">
        <is>
          <t>aapl:FixedRateNotesMember aapl:FourthQuarter2020DebtIssuanceMember</t>
        </is>
      </c>
      <c r="J2579"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EzLTktMS0xLTM4NDQ_65c8153d-fd97-48bf-bfd3-f4a1a0088438</t>
        </is>
      </c>
      <c r="K2579" s="3" t="inlineStr">
        <is>
          <t>2020-10-30 00:00:00</t>
        </is>
      </c>
    </row>
    <row r="2580">
      <c r="B2580" s="3" t="inlineStr">
        <is>
          <t>DerivativeFairValueOfDerivativeLiability</t>
        </is>
      </c>
      <c r="C2580" s="3" t="inlineStr">
        <is>
          <t>2019-09-28</t>
        </is>
      </c>
      <c r="D2580" s="3" t="n"/>
      <c r="E2580" s="3" t="inlineStr">
        <is>
          <t>instant</t>
        </is>
      </c>
      <c r="F2580" s="3" t="n"/>
      <c r="G2580" s="3" t="inlineStr">
        <is>
          <t>usd</t>
        </is>
      </c>
      <c r="H2580" s="3" t="inlineStr">
        <is>
          <t>-6</t>
        </is>
      </c>
      <c r="I2580" s="3" t="inlineStr">
        <is>
          <t>us-gaap:NondesignatedMember us-gaap:InterestRateContractMember us-gaap:OtherLiabilitiesMember us-gaap:FairValueInputsLevel2Member</t>
        </is>
      </c>
      <c r="J2580"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gtMy0xLTEtMA_7513cf33-7db8-4a66-81e7-221e19779c97</t>
        </is>
      </c>
      <c r="K2580" s="3" t="inlineStr">
        <is>
          <t>2020-10-30 00:00:00</t>
        </is>
      </c>
    </row>
    <row r="2581">
      <c r="B2581" s="3" t="inlineStr">
        <is>
          <t>AvailableForSaleDebtSecuritiesAmortizedCostBasis</t>
        </is>
      </c>
      <c r="C2581" s="3" t="inlineStr">
        <is>
          <t>2019-09-28</t>
        </is>
      </c>
      <c r="D2581" s="3" t="n"/>
      <c r="E2581" s="3" t="inlineStr">
        <is>
          <t>instant</t>
        </is>
      </c>
      <c r="F2581" s="3" t="inlineStr">
        <is>
          <t>15897000000.0</t>
        </is>
      </c>
      <c r="G2581" s="3" t="inlineStr">
        <is>
          <t>usd</t>
        </is>
      </c>
      <c r="H2581" s="3" t="inlineStr">
        <is>
          <t>-6</t>
        </is>
      </c>
      <c r="I2581" s="3" t="inlineStr">
        <is>
          <t>us-gaap:FairValueInputsLevel1Member us-gaap:MoneyMarketFundsMember</t>
        </is>
      </c>
      <c r="J258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MS0xLTEtMA_ca0f92c4-1d49-4134-886a-c6ffab3a173f</t>
        </is>
      </c>
      <c r="K2581" s="3" t="inlineStr">
        <is>
          <t>2020-10-30 00:00:00</t>
        </is>
      </c>
    </row>
    <row r="2582">
      <c r="B2582" s="3" t="inlineStr">
        <is>
          <t>AvailableForSaleDebtSecuritiesAccumulatedGrossUnrealizedGainBeforeTax</t>
        </is>
      </c>
      <c r="C2582" s="3" t="inlineStr">
        <is>
          <t>2019-09-28</t>
        </is>
      </c>
      <c r="D2582" s="3" t="n"/>
      <c r="E2582" s="3" t="inlineStr">
        <is>
          <t>instant</t>
        </is>
      </c>
      <c r="F2582" s="3" t="n"/>
      <c r="G2582" s="3" t="inlineStr">
        <is>
          <t>usd</t>
        </is>
      </c>
      <c r="H2582" s="3" t="inlineStr">
        <is>
          <t>-6</t>
        </is>
      </c>
      <c r="I2582" s="3" t="inlineStr">
        <is>
          <t>us-gaap:FairValueInputsLevel1Member us-gaap:MoneyMarketFundsMember</t>
        </is>
      </c>
      <c r="J258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My0xLTEtMA_ca4c8fe8-d591-4c84-b3f3-c567e8af789c</t>
        </is>
      </c>
      <c r="K2582" s="3" t="inlineStr">
        <is>
          <t>2020-10-30 00:00:00</t>
        </is>
      </c>
    </row>
    <row r="2583">
      <c r="B2583" s="3" t="inlineStr">
        <is>
          <t>AvailableForSaleDebtSecuritiesAccumulatedGrossUnrealizedLossBeforeTax</t>
        </is>
      </c>
      <c r="C2583" s="3" t="inlineStr">
        <is>
          <t>2019-09-28</t>
        </is>
      </c>
      <c r="D2583" s="3" t="n"/>
      <c r="E2583" s="3" t="inlineStr">
        <is>
          <t>instant</t>
        </is>
      </c>
      <c r="F2583" s="3" t="n"/>
      <c r="G2583" s="3" t="inlineStr">
        <is>
          <t>usd</t>
        </is>
      </c>
      <c r="H2583" s="3" t="inlineStr">
        <is>
          <t>-6</t>
        </is>
      </c>
      <c r="I2583" s="3" t="inlineStr">
        <is>
          <t>us-gaap:FairValueInputsLevel1Member us-gaap:MoneyMarketFundsMember</t>
        </is>
      </c>
      <c r="J258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NS0xLTEtMA_d2ec297c-02ef-4494-9904-6b53456395a9</t>
        </is>
      </c>
      <c r="K2583" s="3" t="inlineStr">
        <is>
          <t>2020-10-30 00:00:00</t>
        </is>
      </c>
    </row>
    <row r="2584">
      <c r="B2584" s="3" t="inlineStr">
        <is>
          <t>AvailableForSaleSecuritiesDebtSecurities</t>
        </is>
      </c>
      <c r="C2584" s="3" t="inlineStr">
        <is>
          <t>2019-09-28</t>
        </is>
      </c>
      <c r="D2584" s="3" t="n"/>
      <c r="E2584" s="3" t="inlineStr">
        <is>
          <t>instant</t>
        </is>
      </c>
      <c r="F2584" s="3" t="inlineStr">
        <is>
          <t>15897000000.0</t>
        </is>
      </c>
      <c r="G2584" s="3" t="inlineStr">
        <is>
          <t>usd</t>
        </is>
      </c>
      <c r="H2584" s="3" t="inlineStr">
        <is>
          <t>-6</t>
        </is>
      </c>
      <c r="I2584" s="3" t="inlineStr">
        <is>
          <t>us-gaap:FairValueInputsLevel1Member us-gaap:MoneyMarketFundsMember</t>
        </is>
      </c>
      <c r="J258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Ny0xLTEtMA_c3e96f7b-4494-40dc-a80b-3129d4091684</t>
        </is>
      </c>
      <c r="K2584" s="3" t="inlineStr">
        <is>
          <t>2020-10-30 00:00:00</t>
        </is>
      </c>
    </row>
    <row r="2585">
      <c r="B2585" s="3" t="inlineStr">
        <is>
          <t>CashAndCashEquivalentsAtCarryingValue</t>
        </is>
      </c>
      <c r="C2585" s="3" t="inlineStr">
        <is>
          <t>2019-09-28</t>
        </is>
      </c>
      <c r="D2585" s="3" t="n"/>
      <c r="E2585" s="3" t="inlineStr">
        <is>
          <t>instant</t>
        </is>
      </c>
      <c r="F2585" s="3" t="inlineStr">
        <is>
          <t>15897000000.0</t>
        </is>
      </c>
      <c r="G2585" s="3" t="inlineStr">
        <is>
          <t>usd</t>
        </is>
      </c>
      <c r="H2585" s="3" t="inlineStr">
        <is>
          <t>-6</t>
        </is>
      </c>
      <c r="I2585" s="3" t="inlineStr">
        <is>
          <t>us-gaap:FairValueInputsLevel1Member us-gaap:MoneyMarketFundsMember</t>
        </is>
      </c>
      <c r="J258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OS0xLTEtMA_ac221b69-c17d-4b42-b0a0-06102751575b</t>
        </is>
      </c>
      <c r="K2585" s="3" t="inlineStr">
        <is>
          <t>2020-10-30 00:00:00</t>
        </is>
      </c>
    </row>
    <row r="2586">
      <c r="B2586" s="3" t="inlineStr">
        <is>
          <t>MarketableSecuritiesCurrent</t>
        </is>
      </c>
      <c r="C2586" s="3" t="inlineStr">
        <is>
          <t>2019-09-28</t>
        </is>
      </c>
      <c r="D2586" s="3" t="n"/>
      <c r="E2586" s="3" t="inlineStr">
        <is>
          <t>instant</t>
        </is>
      </c>
      <c r="F2586" s="3" t="n"/>
      <c r="G2586" s="3" t="inlineStr">
        <is>
          <t>usd</t>
        </is>
      </c>
      <c r="H2586" s="3" t="inlineStr">
        <is>
          <t>-6</t>
        </is>
      </c>
      <c r="I2586" s="3" t="inlineStr">
        <is>
          <t>us-gaap:FairValueInputsLevel1Member us-gaap:MoneyMarketFundsMember</t>
        </is>
      </c>
      <c r="J2586"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MTEtMS0xLTA_a96cc60a-34bb-4edf-8bd9-052f56978626</t>
        </is>
      </c>
      <c r="K2586" s="3" t="inlineStr">
        <is>
          <t>2020-10-30 00:00:00</t>
        </is>
      </c>
    </row>
    <row r="2587">
      <c r="B2587" s="3" t="inlineStr">
        <is>
          <t>MarketableSecuritiesNoncurrent</t>
        </is>
      </c>
      <c r="C2587" s="3" t="inlineStr">
        <is>
          <t>2019-09-28</t>
        </is>
      </c>
      <c r="D2587" s="3" t="n"/>
      <c r="E2587" s="3" t="inlineStr">
        <is>
          <t>instant</t>
        </is>
      </c>
      <c r="F2587" s="3" t="n"/>
      <c r="G2587" s="3" t="inlineStr">
        <is>
          <t>usd</t>
        </is>
      </c>
      <c r="H2587" s="3" t="inlineStr">
        <is>
          <t>-6</t>
        </is>
      </c>
      <c r="I2587" s="3" t="inlineStr">
        <is>
          <t>us-gaap:FairValueInputsLevel1Member us-gaap:MoneyMarketFundsMember</t>
        </is>
      </c>
      <c r="J2587"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QtMTMtMS0xLTA_b9f7f4b5-2dcb-4f66-9ad8-ce54ef3d57cb</t>
        </is>
      </c>
      <c r="K2587" s="3" t="inlineStr">
        <is>
          <t>2020-10-30 00:00:00</t>
        </is>
      </c>
    </row>
    <row r="2588">
      <c r="B2588" s="3" t="inlineStr">
        <is>
          <t>StockRepurchasedAndRetiredDuringPeriodShares</t>
        </is>
      </c>
      <c r="C2588" s="3" t="inlineStr">
        <is>
          <t>2020-09-26</t>
        </is>
      </c>
      <c r="D2588" s="3" t="inlineStr">
        <is>
          <t>2019-09-29</t>
        </is>
      </c>
      <c r="E2588" s="3" t="inlineStr">
        <is>
          <t>duration</t>
        </is>
      </c>
      <c r="F2588" s="3" t="inlineStr">
        <is>
          <t>64000000.0</t>
        </is>
      </c>
      <c r="G2588" s="3" t="inlineStr">
        <is>
          <t>shares</t>
        </is>
      </c>
      <c r="H2588" s="3" t="inlineStr">
        <is>
          <t>-6</t>
        </is>
      </c>
      <c r="I2588" s="3" t="inlineStr">
        <is>
          <t>aapl:AcceleratedShareRepurchaseArrangementMay2020Member</t>
        </is>
      </c>
      <c r="J2588"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wOTk1MTE2Mjk2NDA_99ff68c8-b56a-44af-a19c-adf0cef1e72b</t>
        </is>
      </c>
      <c r="K2588" s="3" t="inlineStr">
        <is>
          <t>2020-10-30 00:00:00</t>
        </is>
      </c>
    </row>
    <row r="2589">
      <c r="B2589" s="3" t="inlineStr">
        <is>
          <t>UpFrontPaymentUnderAcceleratedShareRepurchaseArrangement</t>
        </is>
      </c>
      <c r="C2589" s="3" t="inlineStr">
        <is>
          <t>2020-09-26</t>
        </is>
      </c>
      <c r="D2589" s="3" t="inlineStr">
        <is>
          <t>2019-09-29</t>
        </is>
      </c>
      <c r="E2589" s="3" t="inlineStr">
        <is>
          <t>duration</t>
        </is>
      </c>
      <c r="F2589" s="3" t="inlineStr">
        <is>
          <t>6000000000.0</t>
        </is>
      </c>
      <c r="G2589" s="3" t="inlineStr">
        <is>
          <t>usd</t>
        </is>
      </c>
      <c r="H2589" s="3" t="inlineStr">
        <is>
          <t>-8</t>
        </is>
      </c>
      <c r="I2589" s="3" t="inlineStr">
        <is>
          <t>aapl:AcceleratedShareRepurchaseArrangementMay2020Member</t>
        </is>
      </c>
      <c r="J2589"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MwMjg_46c13448-3ddf-4413-bc78-834d987bf267</t>
        </is>
      </c>
      <c r="K2589" s="3" t="inlineStr">
        <is>
          <t>2020-10-30 00:00:00</t>
        </is>
      </c>
    </row>
    <row r="2590">
      <c r="B2590" s="3" t="inlineStr">
        <is>
          <t>DerivativeFairValueOfDerivativeLiability</t>
        </is>
      </c>
      <c r="C2590" s="3" t="inlineStr">
        <is>
          <t>2019-09-28</t>
        </is>
      </c>
      <c r="D2590" s="3" t="n"/>
      <c r="E2590" s="3" t="inlineStr">
        <is>
          <t>instant</t>
        </is>
      </c>
      <c r="F2590" s="3" t="inlineStr">
        <is>
          <t>1501000000.0</t>
        </is>
      </c>
      <c r="G2590" s="3" t="inlineStr">
        <is>
          <t>usd</t>
        </is>
      </c>
      <c r="H2590" s="3" t="inlineStr">
        <is>
          <t>-6</t>
        </is>
      </c>
      <c r="I2590" s="3" t="inlineStr">
        <is>
          <t>us-gaap:OtherLiabilitiesMember us-gaap:ForeignExchangeContractMember us-gaap:FairValueInputsLevel2Member</t>
        </is>
      </c>
      <c r="J2590" s="3" t="inlineStr">
        <is>
          <t>https://www.sec.gov/Archives/edgar/data/320193/000032019320000096/aapl-20200926.htm#id3VybDovL2RvY3MudjEvZG9jOmVmNzgxYWI1OGU0ZjRmY2FhODcyZGRiZDMwZGE0MGUxL3NlYzplZjc4MWFiNThlNGY0ZmNhYTg3MmRkYmQzMGRhNDBlMV8xMTgvZnJhZzo1NTZkZjI1NWJlM2Q0YTczOWEzYzA3ODJhZTNlYmQ1Mi90YWJsZTphYTNiMzY5OTYzMjA0NmQzYmNiYjcyODgzNjI0ODU2My90YWJsZXJhbmdlOmFhM2IzNjk5NjMyMDQ2ZDNiY2JiNzI4ODM2MjQ4NTYzXzctNS0xLTEtMA_0756ee06-4ebe-4aa6-9138-04110a90e2a7</t>
        </is>
      </c>
      <c r="K2590" s="3" t="inlineStr">
        <is>
          <t>2020-10-30 00:00:00</t>
        </is>
      </c>
    </row>
    <row r="2591">
      <c r="B2591" s="3" t="inlineStr">
        <is>
          <t>StockIssuedDuringPeriodValueNewIssues</t>
        </is>
      </c>
      <c r="C2591" s="3" t="inlineStr">
        <is>
          <t>2018-09-29</t>
        </is>
      </c>
      <c r="D2591" s="3" t="inlineStr">
        <is>
          <t>2017-10-01</t>
        </is>
      </c>
      <c r="E2591" s="3" t="inlineStr">
        <is>
          <t>duration</t>
        </is>
      </c>
      <c r="F2591" s="3" t="inlineStr">
        <is>
          <t>669000000.0</t>
        </is>
      </c>
      <c r="G2591" s="3" t="inlineStr">
        <is>
          <t>usd</t>
        </is>
      </c>
      <c r="H2591" s="3" t="inlineStr">
        <is>
          <t>-6</t>
        </is>
      </c>
      <c r="I2591" s="3" t="inlineStr">
        <is>
          <t>us-gaap:CommonStockIncludingAdditionalPaidInCapitalMember</t>
        </is>
      </c>
      <c r="J2591"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i01LTEtMS0w_594a380f-de3d-470a-801e-a7c2dba921e9</t>
        </is>
      </c>
      <c r="K2591" s="3" t="inlineStr">
        <is>
          <t>2020-10-30 00:00:00</t>
        </is>
      </c>
    </row>
    <row r="2592">
      <c r="B2592" s="3" t="inlineStr">
        <is>
          <t>AdjustmentsRelatedToTaxWithholdingForShareBasedCompensation</t>
        </is>
      </c>
      <c r="C2592" s="3" t="inlineStr">
        <is>
          <t>2018-09-29</t>
        </is>
      </c>
      <c r="D2592" s="3" t="inlineStr">
        <is>
          <t>2017-10-01</t>
        </is>
      </c>
      <c r="E2592" s="3" t="inlineStr">
        <is>
          <t>duration</t>
        </is>
      </c>
      <c r="F2592" s="3" t="inlineStr">
        <is>
          <t>1778000000.0</t>
        </is>
      </c>
      <c r="G2592" s="3" t="inlineStr">
        <is>
          <t>usd</t>
        </is>
      </c>
      <c r="H2592" s="3" t="inlineStr">
        <is>
          <t>-6</t>
        </is>
      </c>
      <c r="I2592" s="3" t="inlineStr">
        <is>
          <t>us-gaap:CommonStockIncludingAdditionalPaidInCapitalMember</t>
        </is>
      </c>
      <c r="J2592"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y01LTEtMS0w_6c8cc7e2-4f6b-4540-a6ca-52b84f356200</t>
        </is>
      </c>
      <c r="K2592" s="3" t="inlineStr">
        <is>
          <t>2020-10-30 00:00:00</t>
        </is>
      </c>
    </row>
    <row r="2593">
      <c r="B2593" s="3" t="inlineStr">
        <is>
          <t>AdjustmentsToAdditionalPaidInCapitalSharebasedCompensationRequisiteServicePeriodRecognitionValue</t>
        </is>
      </c>
      <c r="C2593" s="3" t="inlineStr">
        <is>
          <t>2018-09-29</t>
        </is>
      </c>
      <c r="D2593" s="3" t="inlineStr">
        <is>
          <t>2017-10-01</t>
        </is>
      </c>
      <c r="E2593" s="3" t="inlineStr">
        <is>
          <t>duration</t>
        </is>
      </c>
      <c r="F2593" s="3" t="inlineStr">
        <is>
          <t>5443000000.0</t>
        </is>
      </c>
      <c r="G2593" s="3" t="inlineStr">
        <is>
          <t>usd</t>
        </is>
      </c>
      <c r="H2593" s="3" t="inlineStr">
        <is>
          <t>-6</t>
        </is>
      </c>
      <c r="I2593" s="3" t="inlineStr">
        <is>
          <t>us-gaap:CommonStockIncludingAdditionalPaidInCapitalMember</t>
        </is>
      </c>
      <c r="J2593"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OC01LTEtMS0w_f7244459-9f50-49bb-9b9d-48602ae4fbcd</t>
        </is>
      </c>
      <c r="K2593" s="3" t="inlineStr">
        <is>
          <t>2020-10-30 00:00:00</t>
        </is>
      </c>
    </row>
    <row r="2594">
      <c r="B2594" s="3" t="inlineStr">
        <is>
          <t>StockIssuedDuringPeriodValueNewIssues__dim__CommonStockIncludingAdditionalPaidInCapitalMember</t>
        </is>
      </c>
      <c r="C2594" s="3" t="inlineStr">
        <is>
          <t>2018-09-29</t>
        </is>
      </c>
      <c r="D2594" s="3" t="inlineStr">
        <is>
          <t>2017-10-01</t>
        </is>
      </c>
      <c r="E2594" s="3" t="inlineStr">
        <is>
          <t>duration</t>
        </is>
      </c>
      <c r="F2594" s="3" t="inlineStr">
        <is>
          <t>669000000.0</t>
        </is>
      </c>
      <c r="G2594" s="3" t="inlineStr">
        <is>
          <t>usd</t>
        </is>
      </c>
      <c r="H2594" s="3" t="inlineStr">
        <is>
          <t>-6</t>
        </is>
      </c>
      <c r="I2594" s="3" t="inlineStr">
        <is>
          <t>us-gaap:CommonStockIncludingAdditionalPaidInCapitalMember</t>
        </is>
      </c>
      <c r="J2594"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i01LTEtMS0w_594a380f-de3d-470a-801e-a7c2dba921e9</t>
        </is>
      </c>
      <c r="K2594" s="3" t="inlineStr">
        <is>
          <t>2020-10-30 00:00:00</t>
        </is>
      </c>
    </row>
    <row r="2595">
      <c r="B2595" s="3" t="inlineStr">
        <is>
          <t>AdjustmentsRelatedToTaxWithholdingForShareBasedCompensation__dim__CommonStockIncludingAdditionalPaidInCapitalMember</t>
        </is>
      </c>
      <c r="C2595" s="3" t="inlineStr">
        <is>
          <t>2018-09-29</t>
        </is>
      </c>
      <c r="D2595" s="3" t="inlineStr">
        <is>
          <t>2017-10-01</t>
        </is>
      </c>
      <c r="E2595" s="3" t="inlineStr">
        <is>
          <t>duration</t>
        </is>
      </c>
      <c r="F2595" s="3" t="inlineStr">
        <is>
          <t>1778000000.0</t>
        </is>
      </c>
      <c r="G2595" s="3" t="inlineStr">
        <is>
          <t>usd</t>
        </is>
      </c>
      <c r="H2595" s="3" t="inlineStr">
        <is>
          <t>-6</t>
        </is>
      </c>
      <c r="I2595" s="3" t="inlineStr">
        <is>
          <t>us-gaap:CommonStockIncludingAdditionalPaidInCapitalMember</t>
        </is>
      </c>
      <c r="J2595"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Ny01LTEtMS0w_6c8cc7e2-4f6b-4540-a6ca-52b84f356200</t>
        </is>
      </c>
      <c r="K2595" s="3" t="inlineStr">
        <is>
          <t>2020-10-30 00:00:00</t>
        </is>
      </c>
    </row>
    <row r="2596">
      <c r="B2596" s="3" t="inlineStr">
        <is>
          <t>AdjustmentsToAdditionalPaidInCapitalSharebasedCompensationRequisiteServicePeriodRecognitionValue__dim__CommonStockIncludingAdditionalPaidInCapitalMember</t>
        </is>
      </c>
      <c r="C2596" s="3" t="inlineStr">
        <is>
          <t>2018-09-29</t>
        </is>
      </c>
      <c r="D2596" s="3" t="inlineStr">
        <is>
          <t>2017-10-01</t>
        </is>
      </c>
      <c r="E2596" s="3" t="inlineStr">
        <is>
          <t>duration</t>
        </is>
      </c>
      <c r="F2596" s="3" t="inlineStr">
        <is>
          <t>5443000000.0</t>
        </is>
      </c>
      <c r="G2596" s="3" t="inlineStr">
        <is>
          <t>usd</t>
        </is>
      </c>
      <c r="H2596" s="3" t="inlineStr">
        <is>
          <t>-6</t>
        </is>
      </c>
      <c r="I2596" s="3" t="inlineStr">
        <is>
          <t>us-gaap:CommonStockIncludingAdditionalPaidInCapitalMember</t>
        </is>
      </c>
      <c r="J2596" s="3" t="inlineStr">
        <is>
          <t>https://www.sec.gov/Archives/edgar/data/320193/000032019320000096/aapl-20200926.htm#id3VybDovL2RvY3MudjEvZG9jOmVmNzgxYWI1OGU0ZjRmY2FhODcyZGRiZDMwZGE0MGUxL3NlYzplZjc4MWFiNThlNGY0ZmNhYTg3MmRkYmQzMGRhNDBlMV85Ny9mcmFnOjMyMTdkZDI0ZTBlMDQ0NjNiNTFkYTdhNjI5ZjIyOWMyL3RhYmxlOmI0ZTNhMGY2MmJkNjRhYTU5ZWI1YjJiNGVkMGNlNmUxL3RhYmxlcmFuZ2U6YjRlM2EwZjYyYmQ2NGFhNTllYjViMmI0ZWQwY2U2ZTFfOC01LTEtMS0w_f7244459-9f50-49bb-9b9d-48602ae4fbcd</t>
        </is>
      </c>
      <c r="K2596" s="3" t="inlineStr">
        <is>
          <t>2020-10-30 00:00:00</t>
        </is>
      </c>
    </row>
    <row r="2597">
      <c r="B2597" s="3" t="inlineStr">
        <is>
          <t>RevenueFromContractWithCustomerExcludingAssessedTax</t>
        </is>
      </c>
      <c r="C2597" s="3" t="inlineStr">
        <is>
          <t>2018-09-29</t>
        </is>
      </c>
      <c r="D2597" s="3" t="inlineStr">
        <is>
          <t>2017-10-01</t>
        </is>
      </c>
      <c r="E2597" s="3" t="inlineStr">
        <is>
          <t>duration</t>
        </is>
      </c>
      <c r="F2597" s="3" t="inlineStr">
        <is>
          <t>164888000000.0</t>
        </is>
      </c>
      <c r="G2597" s="3" t="inlineStr">
        <is>
          <t>usd</t>
        </is>
      </c>
      <c r="H2597" s="3" t="inlineStr">
        <is>
          <t>-6</t>
        </is>
      </c>
      <c r="I2597" s="3" t="inlineStr">
        <is>
          <t>aapl:IPhoneMember</t>
        </is>
      </c>
      <c r="J2597" s="3" t="inlineStr">
        <is>
          <t>https://www.sec.gov/Archives/edgar/data/320193/000032019320000096/aapl-20200926.htm#id3VybDovL2RvY3MudjEvZG9jOmVmNzgxYWI1OGU0ZjRmY2FhODcyZGRiZDMwZGE0MGUxL3NlYzplZjc4MWFiNThlNGY0ZmNhYTg3MmRkYmQzMGRhNDBlMV8xMTIvZnJhZzpmNWM1OGE5Nzk0ODU0Y2FjYmY3ZTVhYzc4MGQwNzdlYS90YWJsZTo3ODNjYWI1NGE4NDM0YTYxODJjNjFkNmRlNDAyOWJkZC90YWJsZXJhbmdlOjc4M2NhYjU0YTg0MzRhNjE4MmM2MWQ2ZGU0MDI5YmRkXzEtNS0xLTEtMA_1e6811fc-5569-490a-af53-4370aa813094</t>
        </is>
      </c>
      <c r="K2597" s="3" t="inlineStr">
        <is>
          <t>2020-10-30 00:00:00</t>
        </is>
      </c>
    </row>
    <row r="2598">
      <c r="B2598" s="3" t="inlineStr">
        <is>
          <t>SeniorNotes</t>
        </is>
      </c>
      <c r="C2598" s="3" t="inlineStr">
        <is>
          <t>2019-09-28</t>
        </is>
      </c>
      <c r="D2598" s="3" t="n"/>
      <c r="E2598" s="3" t="inlineStr">
        <is>
          <t>instant</t>
        </is>
      </c>
      <c r="F2598" s="3" t="inlineStr">
        <is>
          <t>1000000000.0</t>
        </is>
      </c>
      <c r="G2598" s="3" t="inlineStr">
        <is>
          <t>usd</t>
        </is>
      </c>
      <c r="H2598" s="3" t="inlineStr">
        <is>
          <t>-8</t>
        </is>
      </c>
      <c r="I2598" s="3" t="inlineStr">
        <is>
          <t>us-gaap:NetInvestmentHedgingMember</t>
        </is>
      </c>
      <c r="J2598" s="3" t="inlineStr">
        <is>
          <t>https://www.sec.gov/Archives/edgar/data/320193/000032019320000096/aapl-20200926.htm#id3VybDovL2RvY3MudjEvZG9jOmVmNzgxYWI1OGU0ZjRmY2FhODcyZGRiZDMwZGE0MGUxL3NlYzplZjc4MWFiNThlNGY0ZmNhYTg3MmRkYmQzMGRhNDBlMV8xMzAvZnJhZzo5OWYwMzFiZmY4NWM0OWVmYjNkODBkNmU0NjhlY2UzNi90ZXh0cmVnaW9uOjk5ZjAzMWJmZjg1YzQ5ZWZiM2Q4MGQ2ZTQ2OGVjZTM2XzE4MjM_6c8ad3bf-56b3-48f4-aede-266d3e5813f1</t>
        </is>
      </c>
      <c r="K2598" s="3" t="inlineStr">
        <is>
          <t>2020-10-30 00:00:00</t>
        </is>
      </c>
    </row>
    <row r="2599">
      <c r="B2599" s="3" t="inlineStr">
        <is>
          <t>AvailableForSaleDebtSecuritiesAmortizedCostBasis</t>
        </is>
      </c>
      <c r="C2599" s="3" t="inlineStr">
        <is>
          <t>2019-09-28</t>
        </is>
      </c>
      <c r="D2599" s="3" t="n"/>
      <c r="E2599" s="3" t="inlineStr">
        <is>
          <t>instant</t>
        </is>
      </c>
      <c r="F2599" s="3" t="inlineStr">
        <is>
          <t>30293000000.0</t>
        </is>
      </c>
      <c r="G2599" s="3" t="inlineStr">
        <is>
          <t>usd</t>
        </is>
      </c>
      <c r="H2599" s="3" t="inlineStr">
        <is>
          <t>-6</t>
        </is>
      </c>
      <c r="I2599" s="3" t="inlineStr">
        <is>
          <t>us-gaap:USTreasurySecuritiesMember us-gaap:FairValueInputsLevel2Member</t>
        </is>
      </c>
      <c r="J2599"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MS0xLTEtMA_90bfd1b9-cfae-46ec-bd8d-aa54091d5871</t>
        </is>
      </c>
      <c r="K2599" s="3" t="inlineStr">
        <is>
          <t>2020-10-30 00:00:00</t>
        </is>
      </c>
    </row>
    <row r="2600">
      <c r="B2600" s="3" t="inlineStr">
        <is>
          <t>AvailableForSaleDebtSecuritiesAccumulatedGrossUnrealizedGainBeforeTax</t>
        </is>
      </c>
      <c r="C2600" s="3" t="inlineStr">
        <is>
          <t>2019-09-28</t>
        </is>
      </c>
      <c r="D2600" s="3" t="n"/>
      <c r="E2600" s="3" t="inlineStr">
        <is>
          <t>instant</t>
        </is>
      </c>
      <c r="F2600" s="3" t="inlineStr">
        <is>
          <t>33000000.0</t>
        </is>
      </c>
      <c r="G2600" s="3" t="inlineStr">
        <is>
          <t>usd</t>
        </is>
      </c>
      <c r="H2600" s="3" t="inlineStr">
        <is>
          <t>-6</t>
        </is>
      </c>
      <c r="I2600" s="3" t="inlineStr">
        <is>
          <t>us-gaap:USTreasurySecuritiesMember us-gaap:FairValueInputsLevel2Member</t>
        </is>
      </c>
      <c r="J2600"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My0xLTEtMA_e7dfc7f5-48da-47f5-bbbd-c178ff4811f9</t>
        </is>
      </c>
      <c r="K2600" s="3" t="inlineStr">
        <is>
          <t>2020-10-30 00:00:00</t>
        </is>
      </c>
    </row>
    <row r="2601">
      <c r="B2601" s="3" t="inlineStr">
        <is>
          <t>AvailableForSaleDebtSecuritiesAccumulatedGrossUnrealizedLossBeforeTax</t>
        </is>
      </c>
      <c r="C2601" s="3" t="inlineStr">
        <is>
          <t>2019-09-28</t>
        </is>
      </c>
      <c r="D2601" s="3" t="n"/>
      <c r="E2601" s="3" t="inlineStr">
        <is>
          <t>instant</t>
        </is>
      </c>
      <c r="F2601" s="3" t="inlineStr">
        <is>
          <t>62000000.0</t>
        </is>
      </c>
      <c r="G2601" s="3" t="inlineStr">
        <is>
          <t>usd</t>
        </is>
      </c>
      <c r="H2601" s="3" t="inlineStr">
        <is>
          <t>-6</t>
        </is>
      </c>
      <c r="I2601" s="3" t="inlineStr">
        <is>
          <t>us-gaap:USTreasurySecuritiesMember us-gaap:FairValueInputsLevel2Member</t>
        </is>
      </c>
      <c r="J2601"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NS0xLTEtMA_6a65fc88-f8be-4ea3-a7c5-ceeac62db546</t>
        </is>
      </c>
      <c r="K2601" s="3" t="inlineStr">
        <is>
          <t>2020-10-30 00:00:00</t>
        </is>
      </c>
    </row>
    <row r="2602">
      <c r="B2602" s="3" t="inlineStr">
        <is>
          <t>AvailableForSaleSecuritiesDebtSecurities</t>
        </is>
      </c>
      <c r="C2602" s="3" t="inlineStr">
        <is>
          <t>2019-09-28</t>
        </is>
      </c>
      <c r="D2602" s="3" t="n"/>
      <c r="E2602" s="3" t="inlineStr">
        <is>
          <t>instant</t>
        </is>
      </c>
      <c r="F2602" s="3" t="inlineStr">
        <is>
          <t>30264000000.0</t>
        </is>
      </c>
      <c r="G2602" s="3" t="inlineStr">
        <is>
          <t>usd</t>
        </is>
      </c>
      <c r="H2602" s="3" t="inlineStr">
        <is>
          <t>-6</t>
        </is>
      </c>
      <c r="I2602" s="3" t="inlineStr">
        <is>
          <t>us-gaap:USTreasurySecuritiesMember us-gaap:FairValueInputsLevel2Member</t>
        </is>
      </c>
      <c r="J2602"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Ny0xLTEtMA_17d49338-1d90-4edd-9a03-4e09be501532</t>
        </is>
      </c>
      <c r="K2602" s="3" t="inlineStr">
        <is>
          <t>2020-10-30 00:00:00</t>
        </is>
      </c>
    </row>
    <row r="2603">
      <c r="B2603" s="3" t="inlineStr">
        <is>
          <t>CashAndCashEquivalentsAtCarryingValue</t>
        </is>
      </c>
      <c r="C2603" s="3" t="inlineStr">
        <is>
          <t>2019-09-28</t>
        </is>
      </c>
      <c r="D2603" s="3" t="n"/>
      <c r="E2603" s="3" t="inlineStr">
        <is>
          <t>instant</t>
        </is>
      </c>
      <c r="F2603" s="3" t="inlineStr">
        <is>
          <t>6165000000.0</t>
        </is>
      </c>
      <c r="G2603" s="3" t="inlineStr">
        <is>
          <t>usd</t>
        </is>
      </c>
      <c r="H2603" s="3" t="inlineStr">
        <is>
          <t>-6</t>
        </is>
      </c>
      <c r="I2603" s="3" t="inlineStr">
        <is>
          <t>us-gaap:USTreasurySecuritiesMember us-gaap:FairValueInputsLevel2Member</t>
        </is>
      </c>
      <c r="J2603"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OS0xLTEtMA_a3666a2c-0c23-47e2-b55d-32edd85cfb5b</t>
        </is>
      </c>
      <c r="K2603" s="3" t="inlineStr">
        <is>
          <t>2020-10-30 00:00:00</t>
        </is>
      </c>
    </row>
    <row r="2604">
      <c r="B2604" s="3" t="inlineStr">
        <is>
          <t>MarketableSecuritiesCurrent</t>
        </is>
      </c>
      <c r="C2604" s="3" t="inlineStr">
        <is>
          <t>2019-09-28</t>
        </is>
      </c>
      <c r="D2604" s="3" t="n"/>
      <c r="E2604" s="3" t="inlineStr">
        <is>
          <t>instant</t>
        </is>
      </c>
      <c r="F2604" s="3" t="inlineStr">
        <is>
          <t>9817000000.0</t>
        </is>
      </c>
      <c r="G2604" s="3" t="inlineStr">
        <is>
          <t>usd</t>
        </is>
      </c>
      <c r="H2604" s="3" t="inlineStr">
        <is>
          <t>-6</t>
        </is>
      </c>
      <c r="I2604" s="3" t="inlineStr">
        <is>
          <t>us-gaap:USTreasurySecuritiesMember us-gaap:FairValueInputsLevel2Member</t>
        </is>
      </c>
      <c r="J2604"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MTEtMS0xLTA_ba1ace3d-87b9-4da8-9294-66932d19a27c</t>
        </is>
      </c>
      <c r="K2604" s="3" t="inlineStr">
        <is>
          <t>2020-10-30 00:00:00</t>
        </is>
      </c>
    </row>
    <row r="2605">
      <c r="B2605" s="3" t="inlineStr">
        <is>
          <t>MarketableSecuritiesNoncurrent</t>
        </is>
      </c>
      <c r="C2605" s="3" t="inlineStr">
        <is>
          <t>2019-09-28</t>
        </is>
      </c>
      <c r="D2605" s="3" t="n"/>
      <c r="E2605" s="3" t="inlineStr">
        <is>
          <t>instant</t>
        </is>
      </c>
      <c r="F2605" s="3" t="inlineStr">
        <is>
          <t>14282000000.0</t>
        </is>
      </c>
      <c r="G2605" s="3" t="inlineStr">
        <is>
          <t>usd</t>
        </is>
      </c>
      <c r="H2605" s="3" t="inlineStr">
        <is>
          <t>-6</t>
        </is>
      </c>
      <c r="I2605" s="3" t="inlineStr">
        <is>
          <t>us-gaap:USTreasurySecuritiesMember us-gaap:FairValueInputsLevel2Member</t>
        </is>
      </c>
      <c r="J2605" s="3" t="inlineStr">
        <is>
          <t>https://www.sec.gov/Archives/edgar/data/320193/000032019320000096/aapl-20200926.htm#id3VybDovL2RvY3MudjEvZG9jOmVmNzgxYWI1OGU0ZjRmY2FhODcyZGRiZDMwZGE0MGUxL3NlYzplZjc4MWFiNThlNGY0ZmNhYTg3MmRkYmQzMGRhNDBlMV8xMTgvZnJhZzo1NTZkZjI1NWJlM2Q0YTczOWEzYzA3ODJhZTNlYmQ1Mi90YWJsZTowYzQyOGQ2MWQxNzI0OWRlOWFiNjI0MzRjNDRiMjA4My90YWJsZXJhbmdlOjBjNDI4ZDYxZDE3MjQ5ZGU5YWI2MjQzNGM0NGIyMDgzXzgtMTMtMS0xLTA_c7ea13de-4f62-4154-9b05-142b5e1d57be</t>
        </is>
      </c>
      <c r="K2605" s="3" t="inlineStr">
        <is>
          <t>2020-10-30 00:00:00</t>
        </is>
      </c>
    </row>
    <row r="2606">
      <c r="B2606" s="3" t="inlineStr">
        <is>
          <t>ConcentrationRiskPercentage1</t>
        </is>
      </c>
      <c r="C2606" s="3" t="inlineStr">
        <is>
          <t>2019-09-28</t>
        </is>
      </c>
      <c r="D2606" s="3" t="inlineStr">
        <is>
          <t>2018-09-30</t>
        </is>
      </c>
      <c r="E2606" s="3" t="inlineStr">
        <is>
          <t>duration</t>
        </is>
      </c>
      <c r="F2606" s="3" t="inlineStr">
        <is>
          <t>0.59</t>
        </is>
      </c>
      <c r="G2606" s="3" t="inlineStr">
        <is>
          <t>number</t>
        </is>
      </c>
      <c r="H2606" s="3" t="inlineStr">
        <is>
          <t>2</t>
        </is>
      </c>
      <c r="I2606" s="3" t="inlineStr">
        <is>
          <t>us-gaap:CreditConcentrationRiskMember aapl:VendorOneMember aapl:NonTradeReceivableMember</t>
        </is>
      </c>
      <c r="J2606"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E1OTY0_82916478-d5e0-4b76-98e6-3829e4502022</t>
        </is>
      </c>
      <c r="K2606" s="3" t="inlineStr">
        <is>
          <t>2020-10-30 00:00:00</t>
        </is>
      </c>
    </row>
    <row r="2607">
      <c r="B2607" s="3" t="inlineStr">
        <is>
          <t>StockholdersEquity</t>
        </is>
      </c>
      <c r="C2607" s="3" t="inlineStr">
        <is>
          <t>2019-09-28</t>
        </is>
      </c>
      <c r="D2607" s="3" t="n"/>
      <c r="E2607" s="3" t="inlineStr">
        <is>
          <t>instant</t>
        </is>
      </c>
      <c r="F2607" s="3" t="n"/>
      <c r="G2607" s="3" t="inlineStr">
        <is>
          <t>usd</t>
        </is>
      </c>
      <c r="H2607" s="3" t="inlineStr">
        <is>
          <t>-6</t>
        </is>
      </c>
      <c r="I2607" s="3" t="inlineStr">
        <is>
          <t>us-gaap:AccumulatedTranslationAdjustmentMember srt:CumulativeEffectPeriodOfAdoptionAdjustmentMember</t>
        </is>
      </c>
      <c r="J260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yLTEtMS0xLTA_5ccad275-f0d5-4ae7-a65b-7f1bffe13b9d</t>
        </is>
      </c>
      <c r="K2607" s="3" t="inlineStr">
        <is>
          <t>2020-10-30 00:00:00</t>
        </is>
      </c>
    </row>
    <row r="2608">
      <c r="B2608" s="3" t="inlineStr">
        <is>
          <t>DebtInstrumentMaturityYearRangeStart</t>
        </is>
      </c>
      <c r="C2608" s="3" t="inlineStr">
        <is>
          <t>2020-09-26</t>
        </is>
      </c>
      <c r="D2608" s="3" t="inlineStr">
        <is>
          <t>2019-09-29</t>
        </is>
      </c>
      <c r="E2608" s="3" t="inlineStr">
        <is>
          <t>duration</t>
        </is>
      </c>
      <c r="F2608" s="3" t="inlineStr">
        <is>
          <t>2025.0</t>
        </is>
      </c>
      <c r="G2608" s="3" t="n"/>
      <c r="H2608" s="3" t="n"/>
      <c r="I2608" s="3" t="inlineStr">
        <is>
          <t>aapl:FirstQuarter2020DebtIssuanceMember aapl:FixedRateNotesMember</t>
        </is>
      </c>
      <c r="J2608"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MS0xLTEtOTEzL3RleHRyZWdpb246MmJkNTBkM2YzZjg0NGRjMDhjZWUxZmViYjcwYzJlOTdfNA_f6802567-81b3-4f83-bb69-02b696a5033e</t>
        </is>
      </c>
      <c r="K2608" s="3" t="inlineStr">
        <is>
          <t>2020-10-30 00:00:00</t>
        </is>
      </c>
    </row>
    <row r="2609">
      <c r="B2609" s="3" t="inlineStr">
        <is>
          <t>DebtInstrumentMaturityYearRangeEnd</t>
        </is>
      </c>
      <c r="C2609" s="3" t="inlineStr">
        <is>
          <t>2020-09-26</t>
        </is>
      </c>
      <c r="D2609" s="3" t="inlineStr">
        <is>
          <t>2019-09-29</t>
        </is>
      </c>
      <c r="E2609" s="3" t="inlineStr">
        <is>
          <t>duration</t>
        </is>
      </c>
      <c r="F2609" s="3" t="inlineStr">
        <is>
          <t>2031.0</t>
        </is>
      </c>
      <c r="G2609" s="3" t="n"/>
      <c r="H2609" s="3" t="n"/>
      <c r="I2609" s="3" t="inlineStr">
        <is>
          <t>aapl:FirstQuarter2020DebtIssuanceMember aapl:FixedRateNotesMember</t>
        </is>
      </c>
      <c r="J2609"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ctMS0xLTEtOTEzL3RleHRyZWdpb246MmJkNTBkM2YzZjg0NGRjMDhjZWUxZmViYjcwYzJlOTdfOQ_285c0f55-9008-4228-9a99-011c5f5c8957</t>
        </is>
      </c>
      <c r="K2609" s="3" t="inlineStr">
        <is>
          <t>2020-10-30 00:00:00</t>
        </is>
      </c>
    </row>
    <row r="2610">
      <c r="B2610" s="3" t="inlineStr">
        <is>
          <t>DebtInstrumentMaturityYearRangeStart</t>
        </is>
      </c>
      <c r="C2610" s="3" t="inlineStr">
        <is>
          <t>2020-09-26</t>
        </is>
      </c>
      <c r="D2610" s="3" t="inlineStr">
        <is>
          <t>2019-09-29</t>
        </is>
      </c>
      <c r="E2610" s="3" t="inlineStr">
        <is>
          <t>duration</t>
        </is>
      </c>
      <c r="F2610" s="3" t="inlineStr">
        <is>
          <t>2021.0</t>
        </is>
      </c>
      <c r="G2610" s="3" t="n"/>
      <c r="H2610" s="3" t="n"/>
      <c r="I2610" s="3" t="inlineStr">
        <is>
          <t>aapl:A20132019DebtIssuancesMember aapl:FloatingRateNotesMember</t>
        </is>
      </c>
      <c r="J261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MS0xLTEtOTEzL3RleHRyZWdpb246YjA0MWNlMDY1ZmMyNGQxZmFiNjc4NDI0YmUwOTBlMmVfNA_79cfc349-ffcc-435e-ba1c-490bdf26950a</t>
        </is>
      </c>
      <c r="K2610" s="3" t="inlineStr">
        <is>
          <t>2020-10-30 00:00:00</t>
        </is>
      </c>
    </row>
    <row r="2611">
      <c r="B2611" s="3" t="inlineStr">
        <is>
          <t>DebtInstrumentMaturityYearRangeEnd</t>
        </is>
      </c>
      <c r="C2611" s="3" t="inlineStr">
        <is>
          <t>2020-09-26</t>
        </is>
      </c>
      <c r="D2611" s="3" t="inlineStr">
        <is>
          <t>2019-09-29</t>
        </is>
      </c>
      <c r="E2611" s="3" t="inlineStr">
        <is>
          <t>duration</t>
        </is>
      </c>
      <c r="F2611" s="3" t="inlineStr">
        <is>
          <t>2022.0</t>
        </is>
      </c>
      <c r="G2611" s="3" t="n"/>
      <c r="H2611" s="3" t="n"/>
      <c r="I2611" s="3" t="inlineStr">
        <is>
          <t>aapl:A20132019DebtIssuancesMember aapl:FloatingRateNotesMember</t>
        </is>
      </c>
      <c r="J261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MtMS0xLTEtOTEzL3RleHRyZWdpb246YjA0MWNlMDY1ZmMyNGQxZmFiNjc4NDI0YmUwOTBlMmVfOQ_567c6ae8-852a-40d9-9ad0-6cd1c3575bf4</t>
        </is>
      </c>
      <c r="K2611" s="3" t="inlineStr">
        <is>
          <t>2020-10-30 00:00:00</t>
        </is>
      </c>
    </row>
    <row r="2612">
      <c r="B2612" s="3" t="inlineStr">
        <is>
          <t>RevenueRemainingPerformanceObligationExpectedTimingOfSatisfactionPeriod1</t>
        </is>
      </c>
      <c r="C2612" s="3" t="inlineStr">
        <is>
          <t>2020-09-26</t>
        </is>
      </c>
      <c r="D2612" s="3" t="n"/>
      <c r="E2612" s="3" t="inlineStr">
        <is>
          <t>instant</t>
        </is>
      </c>
      <c r="F2612" s="3" t="n"/>
      <c r="G2612" s="3" t="n"/>
      <c r="H2612" s="3" t="n"/>
      <c r="I2612" s="3" t="inlineStr">
        <is>
          <t>2022-09-25</t>
        </is>
      </c>
      <c r="J2612" s="3" t="inlineStr">
        <is>
          <t>https://www.sec.gov/Archives/edgar/data/320193/000032019320000096/aapl-20200926.htm#id3VybDovL2RvY3MudjEvZG9jOmVmNzgxYWI1OGU0ZjRmY2FhODcyZGRiZDMwZGE0MGUxL3NlYzplZjc4MWFiNThlNGY0ZmNhYTg3MmRkYmQzMGRhNDBlMV8xMTUvZnJhZzoxYTk3MzllNGU0YTk0MzE2OTFkZGU3ODE5MzA1NWVmZS90YWJsZToyZDdiOWNlZDE0YzY0MmEzYTMxZWFhNmJjM2JjYzQ5OS90YWJsZXJhbmdlOjJkN2I5Y2VkMTRjNjQyYTNhMzFlYWE2YmMzYmNjNDk5XzMtNC0xLTEtMA_d6808f87-8bfd-46be-acfc-b1538c67ab3b</t>
        </is>
      </c>
      <c r="K2612" s="3" t="inlineStr">
        <is>
          <t>2020-10-30 00:00:00</t>
        </is>
      </c>
    </row>
    <row r="2613">
      <c r="B2613" s="3" t="inlineStr">
        <is>
          <t>RevenueRemainingPerformanceObligationPercentage</t>
        </is>
      </c>
      <c r="C2613" s="3" t="inlineStr">
        <is>
          <t>2020-09-26</t>
        </is>
      </c>
      <c r="D2613" s="3" t="n"/>
      <c r="E2613" s="3" t="inlineStr">
        <is>
          <t>instant</t>
        </is>
      </c>
      <c r="F2613" s="3" t="inlineStr">
        <is>
          <t>0.08</t>
        </is>
      </c>
      <c r="G2613" s="3" t="inlineStr">
        <is>
          <t>number</t>
        </is>
      </c>
      <c r="H2613" s="3" t="inlineStr">
        <is>
          <t>2</t>
        </is>
      </c>
      <c r="I2613" s="3" t="inlineStr">
        <is>
          <t>2022-09-25</t>
        </is>
      </c>
      <c r="J2613" s="3" t="inlineStr">
        <is>
          <t>https://www.sec.gov/Archives/edgar/data/320193/000032019320000096/aapl-20200926.htm#id3VybDovL2RvY3MudjEvZG9jOmVmNzgxYWI1OGU0ZjRmY2FhODcyZGRiZDMwZGE0MGUxL3NlYzplZjc4MWFiNThlNGY0ZmNhYTg3MmRkYmQzMGRhNDBlMV8xMTIvZnJhZzpmNWM1OGE5Nzk0ODU0Y2FjYmY3ZTVhYzc4MGQwNzdlYS90ZXh0cmVnaW9uOmY1YzU4YTk3OTQ4NTRjYWNiZjdlNWFjNzgwZDA3N2VhXzU0OTY_c6fe6664-e92a-43b5-8bdf-6cfd6bb905c5</t>
        </is>
      </c>
      <c r="K2613" s="3" t="inlineStr">
        <is>
          <t>2020-10-30 00:00:00</t>
        </is>
      </c>
    </row>
    <row r="2614">
      <c r="B2614" s="3" t="inlineStr">
        <is>
          <t>OciBeforeReclassificationsBeforeTaxAttributableToParent</t>
        </is>
      </c>
      <c r="C2614" s="3" t="inlineStr">
        <is>
          <t>2019-09-28</t>
        </is>
      </c>
      <c r="D2614" s="3" t="inlineStr">
        <is>
          <t>2018-09-30</t>
        </is>
      </c>
      <c r="E2614" s="3" t="inlineStr">
        <is>
          <t>duration</t>
        </is>
      </c>
      <c r="F2614" s="3" t="inlineStr">
        <is>
          <t>4854000000.0</t>
        </is>
      </c>
      <c r="G2614" s="3" t="inlineStr">
        <is>
          <t>usd</t>
        </is>
      </c>
      <c r="H2614" s="3" t="inlineStr">
        <is>
          <t>-6</t>
        </is>
      </c>
      <c r="I2614" s="3" t="inlineStr">
        <is>
          <t>us-gaap:AccumulatedNetUnrealizedInvestmentGainLossMember</t>
        </is>
      </c>
      <c r="J2614"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ItNS0xLTEtMA_54059a51-3732-40e6-b973-e604d382c16a</t>
        </is>
      </c>
      <c r="K2614" s="3" t="inlineStr">
        <is>
          <t>2020-10-30 00:00:00</t>
        </is>
      </c>
    </row>
    <row r="2615">
      <c r="B2615" s="3" t="inlineStr">
        <is>
          <t>ReclassificationFromAociCurrentPeriodBeforeTaxAttributableToParent</t>
        </is>
      </c>
      <c r="C2615" s="3" t="inlineStr">
        <is>
          <t>2019-09-28</t>
        </is>
      </c>
      <c r="D2615" s="3" t="inlineStr">
        <is>
          <t>2018-09-30</t>
        </is>
      </c>
      <c r="E2615" s="3" t="inlineStr">
        <is>
          <t>duration</t>
        </is>
      </c>
      <c r="F2615" s="3" t="inlineStr">
        <is>
          <t>-31000000.0</t>
        </is>
      </c>
      <c r="G2615" s="3" t="inlineStr">
        <is>
          <t>usd</t>
        </is>
      </c>
      <c r="H2615" s="3" t="inlineStr">
        <is>
          <t>-6</t>
        </is>
      </c>
      <c r="I2615" s="3" t="inlineStr">
        <is>
          <t>us-gaap:AccumulatedNetUnrealizedInvestmentGainLossMember</t>
        </is>
      </c>
      <c r="J261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MtNS0xLTEtMA_3cb49bd8-450e-4160-9b3a-43977a27e62e</t>
        </is>
      </c>
      <c r="K2615" s="3" t="inlineStr">
        <is>
          <t>2020-10-30 00:00:00</t>
        </is>
      </c>
    </row>
    <row r="2616">
      <c r="B2616" s="3" t="inlineStr">
        <is>
          <t>OtherComprehensiveIncomeLossTaxPortionAttributableToParent1</t>
        </is>
      </c>
      <c r="C2616" s="3" t="inlineStr">
        <is>
          <t>2019-09-28</t>
        </is>
      </c>
      <c r="D2616" s="3" t="inlineStr">
        <is>
          <t>2018-09-30</t>
        </is>
      </c>
      <c r="E2616" s="3" t="inlineStr">
        <is>
          <t>duration</t>
        </is>
      </c>
      <c r="F2616" s="3" t="inlineStr">
        <is>
          <t>1058000000.0</t>
        </is>
      </c>
      <c r="G2616" s="3" t="inlineStr">
        <is>
          <t>usd</t>
        </is>
      </c>
      <c r="H2616" s="3" t="inlineStr">
        <is>
          <t>-6</t>
        </is>
      </c>
      <c r="I2616" s="3" t="inlineStr">
        <is>
          <t>us-gaap:AccumulatedNetUnrealizedInvestmentGainLossMember</t>
        </is>
      </c>
      <c r="J2616"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QtNS0xLTEtMA_8020bddf-59b4-44f4-8e7f-5b66859e7fa7</t>
        </is>
      </c>
      <c r="K2616" s="3" t="inlineStr">
        <is>
          <t>2020-10-30 00:00:00</t>
        </is>
      </c>
    </row>
    <row r="2617">
      <c r="B2617" s="3" t="inlineStr">
        <is>
          <t>OtherComprehensiveIncomeLossNetOfTaxPortionAttributableToParent</t>
        </is>
      </c>
      <c r="C2617" s="3" t="inlineStr">
        <is>
          <t>2019-09-28</t>
        </is>
      </c>
      <c r="D2617" s="3" t="inlineStr">
        <is>
          <t>2018-09-30</t>
        </is>
      </c>
      <c r="E2617" s="3" t="inlineStr">
        <is>
          <t>duration</t>
        </is>
      </c>
      <c r="F2617" s="3" t="inlineStr">
        <is>
          <t>3827000000.0</t>
        </is>
      </c>
      <c r="G2617" s="3" t="inlineStr">
        <is>
          <t>usd</t>
        </is>
      </c>
      <c r="H2617" s="3" t="inlineStr">
        <is>
          <t>-6</t>
        </is>
      </c>
      <c r="I2617" s="3" t="inlineStr">
        <is>
          <t>us-gaap:AccumulatedNetUnrealizedInvestmentGainLossMember</t>
        </is>
      </c>
      <c r="J261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UtNS0xLTEtMA_a8e93f6b-460f-48c0-b9e7-6ae876300412</t>
        </is>
      </c>
      <c r="K2617" s="3" t="inlineStr">
        <is>
          <t>2020-10-30 00:00:00</t>
        </is>
      </c>
    </row>
    <row r="2618">
      <c r="B2618" s="3" t="inlineStr">
        <is>
          <t>StockholdersEquity</t>
        </is>
      </c>
      <c r="C2618" s="3" t="inlineStr">
        <is>
          <t>2018-09-29</t>
        </is>
      </c>
      <c r="D2618" s="3" t="n"/>
      <c r="E2618" s="3" t="inlineStr">
        <is>
          <t>instant</t>
        </is>
      </c>
      <c r="F2618" s="3" t="inlineStr">
        <is>
          <t>-3209000000.0</t>
        </is>
      </c>
      <c r="G2618" s="3" t="inlineStr">
        <is>
          <t>usd</t>
        </is>
      </c>
      <c r="H2618" s="3" t="inlineStr">
        <is>
          <t>-6</t>
        </is>
      </c>
      <c r="I2618" s="3" t="inlineStr">
        <is>
          <t>us-gaap:AccumulatedNetUnrealizedInvestmentGainLossMember</t>
        </is>
      </c>
      <c r="J2618"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tNS0xLTEtMA_1d9573b8-309a-4a6b-8019-dc1c473d2350</t>
        </is>
      </c>
      <c r="K2618" s="3" t="inlineStr">
        <is>
          <t>2020-10-30 00:00:00</t>
        </is>
      </c>
    </row>
    <row r="2619">
      <c r="B2619" s="3" t="inlineStr">
        <is>
          <t>IncomeLossFromContinuingOperationsBeforeIncomeTaxesExtraordinaryItemsNoncontrollingInterest</t>
        </is>
      </c>
      <c r="C2619" s="3" t="inlineStr">
        <is>
          <t>2020-09-26</t>
        </is>
      </c>
      <c r="D2619" s="3" t="inlineStr">
        <is>
          <t>2019-09-29</t>
        </is>
      </c>
      <c r="E2619" s="3" t="inlineStr">
        <is>
          <t>duration</t>
        </is>
      </c>
      <c r="F2619" s="3" t="inlineStr">
        <is>
          <t>1545000000.0</t>
        </is>
      </c>
      <c r="G2619" s="3" t="inlineStr">
        <is>
          <t>usd</t>
        </is>
      </c>
      <c r="H2619" s="3" t="inlineStr">
        <is>
          <t>-6</t>
        </is>
      </c>
      <c r="I2619" s="3" t="inlineStr">
        <is>
          <t>us-gaap:AccumulatedGainLossNetCashFlowHedgeParentMember us-gaap:ReclassificationOutOfAccumulatedOtherComprehensiveIncomeMember</t>
        </is>
      </c>
      <c r="J2619" s="3" t="inlineStr">
        <is>
          <t>https://www.sec.gov/Archives/edgar/data/320193/000032019320000096/aapl-20200926.htm#id3VybDovL2RvY3MudjEvZG9jOmVmNzgxYWI1OGU0ZjRmY2FhODcyZGRiZDMwZGE0MGUxL3NlYzplZjc4MWFiNThlNGY0ZmNhYTg3MmRkYmQzMGRhNDBlMV8xMzkvZnJhZzo0MTk5Zjk3NDJiZDY0YzdkYTJhM2Q0MDdiNWM2NTk1MS90YWJsZTpmZGZlZTU3YTQyNTg0ZjI2YjZmMzdiOGUxN2RhODhiNi90YWJsZXJhbmdlOmZkZmVlNTdhNDI1ODRmMjZiNmYzN2I4ZTE3ZGE4OGI2XzYtNC0xLTEtMA_28471f52-0b8b-4cd3-a500-5bc5004f60a7</t>
        </is>
      </c>
      <c r="K2619" s="3" t="inlineStr">
        <is>
          <t>2020-10-30 00:00:00</t>
        </is>
      </c>
    </row>
    <row r="2620">
      <c r="B2620" s="3" t="inlineStr">
        <is>
          <t>LongTermMarketableSecuritiesMaturitiesTerm</t>
        </is>
      </c>
      <c r="C2620" s="3" t="inlineStr">
        <is>
          <t>2020-09-26</t>
        </is>
      </c>
      <c r="D2620" s="3" t="inlineStr">
        <is>
          <t>2019-09-29</t>
        </is>
      </c>
      <c r="E2620" s="3" t="inlineStr">
        <is>
          <t>duration</t>
        </is>
      </c>
      <c r="F2620" s="3" t="n"/>
      <c r="G2620" s="3" t="n"/>
      <c r="H2620" s="3" t="n"/>
      <c r="I2620" s="3" t="inlineStr">
        <is>
          <t>srt:MinimumMember</t>
        </is>
      </c>
      <c r="J2620" s="3" t="inlineStr">
        <is>
          <t>https://www.sec.gov/Archives/edgar/data/320193/000032019320000096/aapl-20200926.htm#id3VybDovL2RvY3MudjEvZG9jOmVmNzgxYWI1OGU0ZjRmY2FhODcyZGRiZDMwZGE0MGUxL3NlYzplZjc4MWFiNThlNGY0ZmNhYTg3MmRkYmQzMGRhNDBlMV8xMTgvZnJhZzo1NTZkZjI1NWJlM2Q0YTczOWEzYzA3ODJhZTNlYmQ1Mi90ZXh0cmVnaW9uOjU1NmRmMjU1YmUzZDRhNzM5YTNjMDc4MmFlM2ViZDUyXzMyOTg1MzQ5MDI1MzA_230c051d-aa81-4141-9899-28a448a6ab4d</t>
        </is>
      </c>
      <c r="K2620" s="3" t="inlineStr">
        <is>
          <t>2020-10-30 00:00:00</t>
        </is>
      </c>
    </row>
    <row r="2621">
      <c r="B2621" s="3" t="inlineStr">
        <is>
          <t>DefinedContributionPlanEmployerMatchingContributionPercentOfMatch</t>
        </is>
      </c>
      <c r="C2621" s="3" t="inlineStr">
        <is>
          <t>2020-09-26</t>
        </is>
      </c>
      <c r="D2621" s="3" t="inlineStr">
        <is>
          <t>2019-09-29</t>
        </is>
      </c>
      <c r="E2621" s="3" t="inlineStr">
        <is>
          <t>duration</t>
        </is>
      </c>
      <c r="F2621" s="3" t="inlineStr">
        <is>
          <t>0.5</t>
        </is>
      </c>
      <c r="G2621" s="3" t="inlineStr">
        <is>
          <t>number</t>
        </is>
      </c>
      <c r="H2621" s="3" t="inlineStr">
        <is>
          <t>INF</t>
        </is>
      </c>
      <c r="I2621" s="3" t="inlineStr">
        <is>
          <t>srt:MinimumMember</t>
        </is>
      </c>
      <c r="J2621"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Q3MDQ_764a985a-db30-4979-86af-f47c6481c8b7</t>
        </is>
      </c>
      <c r="K2621" s="3" t="inlineStr">
        <is>
          <t>2020-10-30 00:00:00</t>
        </is>
      </c>
    </row>
    <row r="2622">
      <c r="B2622" s="3" t="inlineStr">
        <is>
          <t>DerivativeNotionalAmount</t>
        </is>
      </c>
      <c r="C2622" s="3" t="inlineStr">
        <is>
          <t>2019-09-28</t>
        </is>
      </c>
      <c r="D2622" s="3" t="n"/>
      <c r="E2622" s="3" t="inlineStr">
        <is>
          <t>instant</t>
        </is>
      </c>
      <c r="F2622" s="3" t="inlineStr">
        <is>
          <t>31250000000.0</t>
        </is>
      </c>
      <c r="G2622" s="3" t="inlineStr">
        <is>
          <t>usd</t>
        </is>
      </c>
      <c r="H2622" s="3" t="inlineStr">
        <is>
          <t>-6</t>
        </is>
      </c>
      <c r="I2622" s="3" t="inlineStr">
        <is>
          <t>us-gaap:InterestRateContractMember us-gaap:DesignatedAsHedgingInstrumentMember</t>
        </is>
      </c>
      <c r="J2622"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QtNS0xLTEtMA_05671858-34b8-48db-b08b-38c9b325567d</t>
        </is>
      </c>
      <c r="K2622" s="3" t="inlineStr">
        <is>
          <t>2020-10-30 00:00:00</t>
        </is>
      </c>
    </row>
    <row r="2623">
      <c r="B2623" s="3" t="inlineStr">
        <is>
          <t>DerivativeCounterpartyCreditRiskExposure</t>
        </is>
      </c>
      <c r="C2623" s="3" t="inlineStr">
        <is>
          <t>2019-09-28</t>
        </is>
      </c>
      <c r="D2623" s="3" t="n"/>
      <c r="E2623" s="3" t="inlineStr">
        <is>
          <t>instant</t>
        </is>
      </c>
      <c r="F2623" s="3" t="inlineStr">
        <is>
          <t>685000000.0</t>
        </is>
      </c>
      <c r="G2623" s="3" t="inlineStr">
        <is>
          <t>usd</t>
        </is>
      </c>
      <c r="H2623" s="3" t="inlineStr">
        <is>
          <t>-6</t>
        </is>
      </c>
      <c r="I2623" s="3" t="inlineStr">
        <is>
          <t>us-gaap:InterestRateContractMember us-gaap:DesignatedAsHedgingInstrumentMember</t>
        </is>
      </c>
      <c r="J2623" s="3" t="inlineStr">
        <is>
          <t>https://www.sec.gov/Archives/edgar/data/320193/000032019320000096/aapl-20200926.htm#id3VybDovL2RvY3MudjEvZG9jOmVmNzgxYWI1OGU0ZjRmY2FhODcyZGRiZDMwZGE0MGUxL3NlYzplZjc4MWFiNThlNGY0ZmNhYTg3MmRkYmQzMGRhNDBlMV8xMTgvZnJhZzo1NTZkZjI1NWJlM2Q0YTczOWEzYzA3ODJhZTNlYmQ1Mi90YWJsZTo0OGU1MDI0OTcyOWE0NzI5YWVjZDJiNjk2NmM4MzNhMS90YWJsZXJhbmdlOjQ4ZTUwMjQ5NzI5YTQ3MjlhZWNkMmI2OTY2YzgzM2ExXzQtNy0xLTEtMA_e6c0cd34-52ad-4802-8f18-0b8a3c7de461</t>
        </is>
      </c>
      <c r="K2623" s="3" t="inlineStr">
        <is>
          <t>2020-10-30 00:00:00</t>
        </is>
      </c>
    </row>
    <row r="2624">
      <c r="B2624" s="3" t="inlineStr">
        <is>
          <t>ChangeInUnrealizedGainLossOnFairValueHedgingInstruments1</t>
        </is>
      </c>
      <c r="C2624" s="3" t="inlineStr">
        <is>
          <t>2018-09-29</t>
        </is>
      </c>
      <c r="D2624" s="3" t="inlineStr">
        <is>
          <t>2017-10-01</t>
        </is>
      </c>
      <c r="E2624" s="3" t="inlineStr">
        <is>
          <t>duration</t>
        </is>
      </c>
      <c r="F2624" s="3" t="inlineStr">
        <is>
          <t>-1363000000.0</t>
        </is>
      </c>
      <c r="G2624" s="3" t="inlineStr">
        <is>
          <t>usd</t>
        </is>
      </c>
      <c r="H2624" s="3" t="inlineStr">
        <is>
          <t>-6</t>
        </is>
      </c>
      <c r="I2624" s="3" t="inlineStr">
        <is>
          <t>us-gaap:InterestRateContractMember us-gaap:NonoperatingIncomeExpenseMember</t>
        </is>
      </c>
      <c r="J2624"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MtNS0xLTEtMA_f034adaa-3d16-4d18-b30e-fbdef432c9f5</t>
        </is>
      </c>
      <c r="K2624" s="3" t="inlineStr">
        <is>
          <t>2020-10-30 00:00:00</t>
        </is>
      </c>
    </row>
    <row r="2625">
      <c r="B2625" s="3" t="inlineStr">
        <is>
          <t>ChangeInUnrealizedGainLossOnHedgedItemInFairValueHedge1</t>
        </is>
      </c>
      <c r="C2625" s="3" t="inlineStr">
        <is>
          <t>2018-09-29</t>
        </is>
      </c>
      <c r="D2625" s="3" t="inlineStr">
        <is>
          <t>2017-10-01</t>
        </is>
      </c>
      <c r="E2625" s="3" t="inlineStr">
        <is>
          <t>duration</t>
        </is>
      </c>
      <c r="F2625" s="3" t="inlineStr">
        <is>
          <t>1363000000.0</t>
        </is>
      </c>
      <c r="G2625" s="3" t="inlineStr">
        <is>
          <t>usd</t>
        </is>
      </c>
      <c r="H2625" s="3" t="inlineStr">
        <is>
          <t>-6</t>
        </is>
      </c>
      <c r="I2625" s="3" t="inlineStr">
        <is>
          <t>us-gaap:InterestRateContractMember us-gaap:NonoperatingIncomeExpenseMember</t>
        </is>
      </c>
      <c r="J2625" s="3" t="inlineStr">
        <is>
          <t>https://www.sec.gov/Archives/edgar/data/320193/000032019320000096/aapl-20200926.htm#id3VybDovL2RvY3MudjEvZG9jOmVmNzgxYWI1OGU0ZjRmY2FhODcyZGRiZDMwZGE0MGUxL3NlYzplZjc4MWFiNThlNGY0ZmNhYTg3MmRkYmQzMGRhNDBlMV8xMTgvZnJhZzo1NTZkZjI1NWJlM2Q0YTczOWEzYzA3ODJhZTNlYmQ1Mi90YWJsZTplMTdkNzc2MDkxNWI0NTNhODdkMzBiNTU2NjdiM2NlOC90YWJsZXJhbmdlOmUxN2Q3NzYwOTE1YjQ1M2E4N2QzMGI1NTY2N2IzY2U4XzgtNS0xLTEtMA_9650c468-f1e1-4aac-ae37-f9c300f4dd67</t>
        </is>
      </c>
      <c r="K2625" s="3" t="inlineStr">
        <is>
          <t>2020-10-30 00:00:00</t>
        </is>
      </c>
    </row>
    <row r="2626">
      <c r="B2626" s="3" t="inlineStr">
        <is>
          <t>OciBeforeReclassificationsBeforeTaxAttributableToParent</t>
        </is>
      </c>
      <c r="C2626" s="3" t="inlineStr">
        <is>
          <t>2019-09-28</t>
        </is>
      </c>
      <c r="D2626" s="3" t="inlineStr">
        <is>
          <t>2018-09-30</t>
        </is>
      </c>
      <c r="E2626" s="3" t="inlineStr">
        <is>
          <t>duration</t>
        </is>
      </c>
      <c r="F2626" s="3" t="inlineStr">
        <is>
          <t>3484000000.0</t>
        </is>
      </c>
      <c r="G2626" s="3" t="inlineStr">
        <is>
          <t>usd</t>
        </is>
      </c>
      <c r="H2626" s="3" t="inlineStr">
        <is>
          <t>-6</t>
        </is>
      </c>
      <c r="I2626" s="3" t="inlineStr">
        <is>
          <t>us-gaap:AccumulatedOtherComprehensiveIncomeMember</t>
        </is>
      </c>
      <c r="J2626"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ItNy0xLTEtMA_de5999e0-6717-4954-945f-703c16aa974d</t>
        </is>
      </c>
      <c r="K2626" s="3" t="inlineStr">
        <is>
          <t>2020-10-30 00:00:00</t>
        </is>
      </c>
    </row>
    <row r="2627">
      <c r="B2627" s="3" t="inlineStr">
        <is>
          <t>ReclassificationFromAociCurrentPeriodBeforeTaxAttributableToParent</t>
        </is>
      </c>
      <c r="C2627" s="3" t="inlineStr">
        <is>
          <t>2019-09-28</t>
        </is>
      </c>
      <c r="D2627" s="3" t="inlineStr">
        <is>
          <t>2018-09-30</t>
        </is>
      </c>
      <c r="E2627" s="3" t="inlineStr">
        <is>
          <t>duration</t>
        </is>
      </c>
      <c r="F2627" s="3" t="inlineStr">
        <is>
          <t>-134000000.0</t>
        </is>
      </c>
      <c r="G2627" s="3" t="inlineStr">
        <is>
          <t>usd</t>
        </is>
      </c>
      <c r="H2627" s="3" t="inlineStr">
        <is>
          <t>-6</t>
        </is>
      </c>
      <c r="I2627" s="3" t="inlineStr">
        <is>
          <t>us-gaap:AccumulatedOtherComprehensiveIncomeMember</t>
        </is>
      </c>
      <c r="J2627"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MtNy0xLTEtMA_1a152b83-6839-4c9e-b4f6-89e4bea8eda2</t>
        </is>
      </c>
      <c r="K2627" s="3" t="inlineStr">
        <is>
          <t>2020-10-30 00:00:00</t>
        </is>
      </c>
    </row>
    <row r="2628">
      <c r="B2628" s="3" t="inlineStr">
        <is>
          <t>OtherComprehensiveIncomeLossTaxPortionAttributableToParent1</t>
        </is>
      </c>
      <c r="C2628" s="3" t="inlineStr">
        <is>
          <t>2019-09-28</t>
        </is>
      </c>
      <c r="D2628" s="3" t="inlineStr">
        <is>
          <t>2018-09-30</t>
        </is>
      </c>
      <c r="E2628" s="3" t="inlineStr">
        <is>
          <t>duration</t>
        </is>
      </c>
      <c r="F2628" s="3" t="inlineStr">
        <is>
          <t>837000000.0</t>
        </is>
      </c>
      <c r="G2628" s="3" t="inlineStr">
        <is>
          <t>usd</t>
        </is>
      </c>
      <c r="H2628" s="3" t="inlineStr">
        <is>
          <t>-6</t>
        </is>
      </c>
      <c r="I2628" s="3" t="inlineStr">
        <is>
          <t>us-gaap:AccumulatedOtherComprehensiveIncomeMember</t>
        </is>
      </c>
      <c r="J2628"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QtNy0xLTEtMA_45155ceb-3b6f-476c-909f-b220f06d2ea9</t>
        </is>
      </c>
      <c r="K2628" s="3" t="inlineStr">
        <is>
          <t>2020-10-30 00:00:00</t>
        </is>
      </c>
    </row>
    <row r="2629">
      <c r="B2629" s="3" t="inlineStr">
        <is>
          <t>OtherComprehensiveIncomeLossUnrealizedGainLossOnDerivativesArisingDuringPeriodNetInvestmentHedgeBeforeTax</t>
        </is>
      </c>
      <c r="C2629" s="3" t="inlineStr">
        <is>
          <t>2019-09-28</t>
        </is>
      </c>
      <c r="D2629" s="3" t="inlineStr">
        <is>
          <t>2018-09-30</t>
        </is>
      </c>
      <c r="E2629" s="3" t="inlineStr">
        <is>
          <t>duration</t>
        </is>
      </c>
      <c r="F2629" s="3" t="inlineStr">
        <is>
          <t>-58000000.0</t>
        </is>
      </c>
      <c r="G2629" s="3" t="inlineStr">
        <is>
          <t>usd</t>
        </is>
      </c>
      <c r="H2629" s="3" t="inlineStr">
        <is>
          <t>-6</t>
        </is>
      </c>
      <c r="I2629" s="3" t="inlineStr">
        <is>
          <t>aapl:ForeignCurrencyDebtMember</t>
        </is>
      </c>
      <c r="J2629" s="3" t="inlineStr">
        <is>
          <t>https://www.sec.gov/Archives/edgar/data/320193/000032019320000096/aapl-20200926.htm#id3VybDovL2RvY3MudjEvZG9jOmVmNzgxYWI1OGU0ZjRmY2FhODcyZGRiZDMwZGE0MGUxL3NlYzplZjc4MWFiNThlNGY0ZmNhYTg3MmRkYmQzMGRhNDBlMV8xMTgvZnJhZzo1NTZkZjI1NWJlM2Q0YTczOWEzYzA3ODJhZTNlYmQ1Mi90YWJsZToyZTQzN2ZlZDVhYTY0ZTc5YjQ5ZmRjYjAyZDM0MWRkOS90YWJsZXJhbmdlOjJlNDM3ZmVkNWFhNjRlNzliNDlmZGNiMDJkMzQxZGQ5XzgtMy0xLTEtMA_5f47673a-6225-4ac4-927a-392832dc8907</t>
        </is>
      </c>
      <c r="K2629" s="3" t="inlineStr">
        <is>
          <t>2020-10-30 00:00:00</t>
        </is>
      </c>
    </row>
    <row r="2630">
      <c r="B2630" s="3" t="inlineStr">
        <is>
          <t>DebtInstrumentInterestRateStatedPercentage</t>
        </is>
      </c>
      <c r="C2630" s="3" t="inlineStr">
        <is>
          <t>2020-09-26</t>
        </is>
      </c>
      <c r="D2630" s="3" t="n"/>
      <c r="E2630" s="3" t="inlineStr">
        <is>
          <t>instant</t>
        </is>
      </c>
      <c r="F2630" s="3" t="inlineStr">
        <is>
          <t>0.00375</t>
        </is>
      </c>
      <c r="G2630" s="3" t="inlineStr">
        <is>
          <t>number</t>
        </is>
      </c>
      <c r="H2630" s="3" t="inlineStr">
        <is>
          <t>INF</t>
        </is>
      </c>
      <c r="I2630" s="3" t="inlineStr">
        <is>
          <t>aapl:FixedRateNotesMember aapl:A20132019DebtIssuancesMember srt:MinimumMember</t>
        </is>
      </c>
      <c r="J2630"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MC0xLTEtOTEzL3RleHRyZWdpb246ZjlmMzZlODRjZDA5NDgyYThjZTI1ZWVjNWJmOGNlNWRfMTY_471aacdd-e223-4c47-8238-a6acaa717943</t>
        </is>
      </c>
      <c r="K2630" s="3" t="inlineStr">
        <is>
          <t>2020-10-30 00:00:00</t>
        </is>
      </c>
    </row>
    <row r="2631">
      <c r="B2631" s="3" t="inlineStr">
        <is>
          <t>DebtInstrumentInterestRateEffectivePercentage</t>
        </is>
      </c>
      <c r="C2631" s="3" t="inlineStr">
        <is>
          <t>2020-09-26</t>
        </is>
      </c>
      <c r="D2631" s="3" t="n"/>
      <c r="E2631" s="3" t="inlineStr">
        <is>
          <t>instant</t>
        </is>
      </c>
      <c r="F2631" s="3" t="inlineStr">
        <is>
          <t>0.0028000000000000004</t>
        </is>
      </c>
      <c r="G2631" s="3" t="inlineStr">
        <is>
          <t>number</t>
        </is>
      </c>
      <c r="H2631" s="3" t="inlineStr">
        <is>
          <t>4</t>
        </is>
      </c>
      <c r="I2631" s="3" t="inlineStr">
        <is>
          <t>aapl:FixedRateNotesMember aapl:A20132019DebtIssuancesMember srt:MinimumMember</t>
        </is>
      </c>
      <c r="J2631"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QtNS0xLTEtOTEzL3RleHRyZWdpb246MjUzNWY1NGFkNzVhNDU3NDg3ZmEyNTBjMzgwNWE4ZmZfNA_cfcfa723-3d5f-4ffb-9aaf-16532a660aa1</t>
        </is>
      </c>
      <c r="K2631" s="3" t="inlineStr">
        <is>
          <t>2020-10-30 00:00:00</t>
        </is>
      </c>
    </row>
    <row r="2632">
      <c r="B2632" s="3" t="inlineStr">
        <is>
          <t>OciBeforeReclassificationsBeforeTaxAttributableToParent</t>
        </is>
      </c>
      <c r="C2632" s="3" t="inlineStr">
        <is>
          <t>2020-09-26</t>
        </is>
      </c>
      <c r="D2632" s="3" t="inlineStr">
        <is>
          <t>2019-09-29</t>
        </is>
      </c>
      <c r="E2632" s="3" t="inlineStr">
        <is>
          <t>duration</t>
        </is>
      </c>
      <c r="F2632" s="3" t="inlineStr">
        <is>
          <t>115000000.0</t>
        </is>
      </c>
      <c r="G2632" s="3" t="inlineStr">
        <is>
          <t>usd</t>
        </is>
      </c>
      <c r="H2632" s="3" t="inlineStr">
        <is>
          <t>-6</t>
        </is>
      </c>
      <c r="I2632" s="3" t="inlineStr">
        <is>
          <t>aapl:AccumulatedGainLossNetDerivativeInstrumentParentMember</t>
        </is>
      </c>
      <c r="J2632"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gtMy0xLTEtMA_1beaf8e7-247f-4d49-a6d6-875b60d9c26f</t>
        </is>
      </c>
      <c r="K2632" s="3" t="inlineStr">
        <is>
          <t>2020-10-30 00:00:00</t>
        </is>
      </c>
    </row>
    <row r="2633">
      <c r="B2633" s="3" t="inlineStr">
        <is>
          <t>ReclassificationFromAociCurrentPeriodBeforeTaxAttributableToParent</t>
        </is>
      </c>
      <c r="C2633" s="3" t="inlineStr">
        <is>
          <t>2020-09-26</t>
        </is>
      </c>
      <c r="D2633" s="3" t="inlineStr">
        <is>
          <t>2019-09-29</t>
        </is>
      </c>
      <c r="E2633" s="3" t="inlineStr">
        <is>
          <t>duration</t>
        </is>
      </c>
      <c r="F2633" s="3" t="inlineStr">
        <is>
          <t>1545000000.0</t>
        </is>
      </c>
      <c r="G2633" s="3" t="inlineStr">
        <is>
          <t>usd</t>
        </is>
      </c>
      <c r="H2633" s="3" t="inlineStr">
        <is>
          <t>-6</t>
        </is>
      </c>
      <c r="I2633" s="3" t="inlineStr">
        <is>
          <t>aapl:AccumulatedGainLossNetDerivativeInstrumentParentMember</t>
        </is>
      </c>
      <c r="J2633"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ktMy0xLTEtMA_b3ec61d3-aea9-44cd-83f9-58326a3962d9</t>
        </is>
      </c>
      <c r="K2633" s="3" t="inlineStr">
        <is>
          <t>2020-10-30 00:00:00</t>
        </is>
      </c>
    </row>
    <row r="2634">
      <c r="B2634" s="3" t="inlineStr">
        <is>
          <t>OtherComprehensiveIncomeLossTaxPortionAttributableToParent1</t>
        </is>
      </c>
      <c r="C2634" s="3" t="inlineStr">
        <is>
          <t>2020-09-26</t>
        </is>
      </c>
      <c r="D2634" s="3" t="inlineStr">
        <is>
          <t>2019-09-29</t>
        </is>
      </c>
      <c r="E2634" s="3" t="inlineStr">
        <is>
          <t>duration</t>
        </is>
      </c>
      <c r="F2634" s="3" t="inlineStr">
        <is>
          <t>-245000000.0</t>
        </is>
      </c>
      <c r="G2634" s="3" t="inlineStr">
        <is>
          <t>usd</t>
        </is>
      </c>
      <c r="H2634" s="3" t="inlineStr">
        <is>
          <t>-6</t>
        </is>
      </c>
      <c r="I2634" s="3" t="inlineStr">
        <is>
          <t>aapl:AccumulatedGainLossNetDerivativeInstrumentParentMember</t>
        </is>
      </c>
      <c r="J2634"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wLTMtMS0xLTA_d01ce702-32fc-4355-a623-215d3b99210e</t>
        </is>
      </c>
      <c r="K2634" s="3" t="inlineStr">
        <is>
          <t>2020-10-30 00:00:00</t>
        </is>
      </c>
    </row>
    <row r="2635">
      <c r="B2635" s="3" t="inlineStr">
        <is>
          <t>OtherComprehensiveIncomeLossNetOfTaxPortionAttributableToParent</t>
        </is>
      </c>
      <c r="C2635" s="3" t="inlineStr">
        <is>
          <t>2020-09-26</t>
        </is>
      </c>
      <c r="D2635" s="3" t="inlineStr">
        <is>
          <t>2019-09-29</t>
        </is>
      </c>
      <c r="E2635" s="3" t="inlineStr">
        <is>
          <t>duration</t>
        </is>
      </c>
      <c r="F2635" s="3" t="inlineStr">
        <is>
          <t>-1185000000.0</t>
        </is>
      </c>
      <c r="G2635" s="3" t="inlineStr">
        <is>
          <t>usd</t>
        </is>
      </c>
      <c r="H2635" s="3" t="inlineStr">
        <is>
          <t>-6</t>
        </is>
      </c>
      <c r="I2635" s="3" t="inlineStr">
        <is>
          <t>aapl:AccumulatedGainLossNetDerivativeInstrumentParentMember</t>
        </is>
      </c>
      <c r="J2635" s="3" t="inlineStr">
        <is>
          <t>https://www.sec.gov/Archives/edgar/data/320193/000032019320000096/aapl-20200926.htm#id3VybDovL2RvY3MudjEvZG9jOmVmNzgxYWI1OGU0ZjRmY2FhODcyZGRiZDMwZGE0MGUxL3NlYzplZjc4MWFiNThlNGY0ZmNhYTg3MmRkYmQzMGRhNDBlMV8xMzkvZnJhZzo0MTk5Zjk3NDJiZDY0YzdkYTJhM2Q0MDdiNWM2NTk1MS90YWJsZTowMjdhODQwZThiYjM0MDA5OWZjOGJjMTBmZDc0ZjM4OC90YWJsZXJhbmdlOjAyN2E4NDBlOGJiMzQwMDk5ZmM4YmMxMGZkNzRmMzg4XzExLTMtMS0xLTA_611b751b-81eb-4cf7-828a-a0fd85c6a4e4</t>
        </is>
      </c>
      <c r="K2635" s="3" t="inlineStr">
        <is>
          <t>2020-10-30 00:00:00</t>
        </is>
      </c>
    </row>
    <row r="2636">
      <c r="B2636" s="3" t="inlineStr">
        <is>
          <t>DebtInstrumentFaceAmount</t>
        </is>
      </c>
      <c r="C2636" s="3" t="inlineStr">
        <is>
          <t>2020-09-26</t>
        </is>
      </c>
      <c r="D2636" s="3" t="n"/>
      <c r="E2636" s="3" t="inlineStr">
        <is>
          <t>instant</t>
        </is>
      </c>
      <c r="F2636" s="3" t="inlineStr">
        <is>
          <t>2000000000.0</t>
        </is>
      </c>
      <c r="G2636" s="3" t="inlineStr">
        <is>
          <t>eur</t>
        </is>
      </c>
      <c r="H2636" s="3" t="inlineStr">
        <is>
          <t>INF</t>
        </is>
      </c>
      <c r="I2636" s="3" t="inlineStr">
        <is>
          <t>aapl:FirstQuarter2020DebtIssuanceMember</t>
        </is>
      </c>
      <c r="J2636" s="3" t="inlineStr">
        <is>
          <t>https://www.sec.gov/Archives/edgar/data/320193/000032019320000096/aapl-20200926.htm#id3VybDovL2RvY3MudjEvZG9jOmVmNzgxYWI1OGU0ZjRmY2FhODcyZGRiZDMwZGE0MGUxL3NlYzplZjc4MWFiNThlNGY0ZmNhYTg3MmRkYmQzMGRhNDBlMV8xMzAvZnJhZzo5OWYwMzFiZmY4NWM0OWVmYjNkODBkNmU0NjhlY2UzNi90YWJsZTplZjRkMmJiMmRjMWY0MjNmYjIxNjVkNGI3N2U5MDc5NC90YWJsZXJhbmdlOmVmNGQyYmIyZGMxZjQyM2ZiMjE2NWQ0Yjc3ZTkwNzk0XzYtMC0xLTEtOTEzL3RleHRyZWdpb246OWU4Mjk1MzhmNDM3NGI3YWEzMmQ5NjcyZjQ5MWY5MjJfNDE_0f0628a4-f3e2-4697-b9a7-5f43ba56397e</t>
        </is>
      </c>
      <c r="K2636" s="3" t="inlineStr">
        <is>
          <t>2020-10-30 00:00:00</t>
        </is>
      </c>
    </row>
    <row r="2637">
      <c r="B2637" s="3" t="inlineStr">
        <is>
          <t>ShareBasedCompensationArrangementByShareBasedPaymentAwardNumberOfSharesAvailableForGrant</t>
        </is>
      </c>
      <c r="C2637" s="3" t="inlineStr">
        <is>
          <t>2020-09-26</t>
        </is>
      </c>
      <c r="D2637" s="3" t="n"/>
      <c r="E2637" s="3" t="inlineStr">
        <is>
          <t>instant</t>
        </is>
      </c>
      <c r="F2637" s="3" t="inlineStr">
        <is>
          <t>4000000.0</t>
        </is>
      </c>
      <c r="G2637" s="3" t="inlineStr">
        <is>
          <t>shares</t>
        </is>
      </c>
      <c r="H2637" s="3" t="inlineStr">
        <is>
          <t>-6</t>
        </is>
      </c>
      <c r="I2637" s="3" t="inlineStr">
        <is>
          <t>aapl:DirectorPlanMember</t>
        </is>
      </c>
      <c r="J2637" s="3" t="inlineStr">
        <is>
          <t>https://www.sec.gov/Archives/edgar/data/320193/000032019320000096/aapl-20200926.htm#id3VybDovL2RvY3MudjEvZG9jOmVmNzgxYWI1OGU0ZjRmY2FhODcyZGRiZDMwZGE0MGUxL3NlYzplZjc4MWFiNThlNGY0ZmNhYTg3MmRkYmQzMGRhNDBlMV8xNDIvZnJhZzo5YzE2ZWIzNWY4NGI0NDg3OWZkZWQ3ZGRkNjA3MjhjMy90ZXh0cmVnaW9uOjljMTZlYjM1Zjg0YjQ0ODc5ZmRlZDdkZGQ2MDcyOGMzXzMxNDQ_9c08d8bb-e93e-40e1-ae65-79fa73561ae4</t>
        </is>
      </c>
      <c r="K2637" s="3" t="inlineStr">
        <is>
          <t>2020-10-30 00:00:00</t>
        </is>
      </c>
    </row>
    <row r="2638">
      <c r="B2638" s="3" t="inlineStr">
        <is>
          <t>StockRepurchasedAndRetiredDuringPeriodShares</t>
        </is>
      </c>
      <c r="C2638" s="3" t="inlineStr">
        <is>
          <t>2020-09-26</t>
        </is>
      </c>
      <c r="D2638" s="3" t="inlineStr">
        <is>
          <t>2019-09-29</t>
        </is>
      </c>
      <c r="E2638" s="3" t="inlineStr">
        <is>
          <t>duration</t>
        </is>
      </c>
      <c r="F2638" s="3" t="inlineStr">
        <is>
          <t>141000000.0</t>
        </is>
      </c>
      <c r="G2638" s="3" t="inlineStr">
        <is>
          <t>shares</t>
        </is>
      </c>
      <c r="H2638" s="3" t="inlineStr">
        <is>
          <t>-6</t>
        </is>
      </c>
      <c r="I2638" s="3" t="inlineStr">
        <is>
          <t>aapl:AcceleratedShareRepurchaseArrangementNovember2019Member</t>
        </is>
      </c>
      <c r="J2638"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4OTI_033b895c-5f01-4439-bafa-433eaf466482</t>
        </is>
      </c>
      <c r="K2638" s="3" t="inlineStr">
        <is>
          <t>2020-10-30 00:00:00</t>
        </is>
      </c>
    </row>
    <row r="2639">
      <c r="B2639" s="3" t="inlineStr">
        <is>
          <t>UpFrontPaymentUnderAcceleratedShareRepurchaseArrangement</t>
        </is>
      </c>
      <c r="C2639" s="3" t="inlineStr">
        <is>
          <t>2020-09-26</t>
        </is>
      </c>
      <c r="D2639" s="3" t="inlineStr">
        <is>
          <t>2019-09-29</t>
        </is>
      </c>
      <c r="E2639" s="3" t="inlineStr">
        <is>
          <t>duration</t>
        </is>
      </c>
      <c r="F2639" s="3" t="inlineStr">
        <is>
          <t>10000000000.0</t>
        </is>
      </c>
      <c r="G2639" s="3" t="inlineStr">
        <is>
          <t>usd</t>
        </is>
      </c>
      <c r="H2639" s="3" t="inlineStr">
        <is>
          <t>-8</t>
        </is>
      </c>
      <c r="I2639" s="3" t="inlineStr">
        <is>
          <t>aapl:AcceleratedShareRepurchaseArrangementNovember2019Member</t>
        </is>
      </c>
      <c r="J2639" s="3" t="inlineStr">
        <is>
          <t>https://www.sec.gov/Archives/edgar/data/320193/000032019320000096/aapl-20200926.htm#id3VybDovL2RvY3MudjEvZG9jOmVmNzgxYWI1OGU0ZjRmY2FhODcyZGRiZDMwZGE0MGUxL3NlYzplZjc4MWFiNThlNGY0ZmNhYTg3MmRkYmQzMGRhNDBlMV8xMzYvZnJhZzo5ZDM1ZWUwYjFmOTg0NjJiOTdmMzM0NDBkM2I1ZGQ0Ny90ZXh0cmVnaW9uOjlkMzVlZTBiMWY5ODQ2MmI5N2YzMzQ0MGQzYjVkZDQ3XzE2NDkyNjc0NDI5MzA_7fdf2830-c4c3-43cc-be86-3ec9ff807e89</t>
        </is>
      </c>
      <c r="K2639" s="3" t="inlineStr">
        <is>
          <t>2020-10-30 00:00:00</t>
        </is>
      </c>
    </row>
    <row r="2640">
      <c r="B2640" s="3" t="inlineStr">
        <is>
          <t>ShareBasedCompensationArrangementByShareBasedPaymentAwardEquityInstrumentsOtherThanOptionsVestedInPeriodTotalFairValue</t>
        </is>
      </c>
      <c r="C2640" s="3" t="inlineStr">
        <is>
          <t>2019-12-28</t>
        </is>
      </c>
      <c r="D2640" s="3" t="inlineStr">
        <is>
          <t>2019-09-29</t>
        </is>
      </c>
      <c r="E2640" s="3" t="inlineStr">
        <is>
          <t>duration</t>
        </is>
      </c>
      <c r="F2640" s="3" t="inlineStr">
        <is>
          <t>4200000000.0</t>
        </is>
      </c>
      <c r="G2640" s="3" t="inlineStr">
        <is>
          <t>usd</t>
        </is>
      </c>
      <c r="H2640" s="3" t="inlineStr">
        <is>
          <t>-8</t>
        </is>
      </c>
      <c r="I2640" s="3" t="inlineStr">
        <is>
          <t>us-gaap:RestrictedStockUnitsRSUMember</t>
        </is>
      </c>
      <c r="J2640"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A5OTUxMTYyOTg0MA_ade3bf59-cd8b-427e-9c58-ea31be789eb1</t>
        </is>
      </c>
      <c r="K2640" s="3" t="inlineStr">
        <is>
          <t>2021-01-28 00:00:00</t>
        </is>
      </c>
    </row>
    <row r="2641">
      <c r="B2641" s="3" t="inlineStr">
        <is>
          <t>RevenueFromContractWithCustomerExcludingAssessedTax</t>
        </is>
      </c>
      <c r="C2641" s="3" t="inlineStr">
        <is>
          <t>2019-12-28</t>
        </is>
      </c>
      <c r="D2641" s="3" t="inlineStr">
        <is>
          <t>2019-09-29</t>
        </is>
      </c>
      <c r="E2641" s="3" t="inlineStr">
        <is>
          <t>duration</t>
        </is>
      </c>
      <c r="F2641" s="3" t="inlineStr">
        <is>
          <t>79104000000.0</t>
        </is>
      </c>
      <c r="G2641" s="3" t="inlineStr">
        <is>
          <t>usd</t>
        </is>
      </c>
      <c r="H2641" s="3" t="inlineStr">
        <is>
          <t>-6</t>
        </is>
      </c>
      <c r="I2641" s="3" t="inlineStr">
        <is>
          <t>us-gaap:ProductMember</t>
        </is>
      </c>
      <c r="J2641"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y0zLTEtMS0w_c0b82066-ed22-4044-b69e-9251d0b35adc</t>
        </is>
      </c>
      <c r="K2641" s="3" t="inlineStr">
        <is>
          <t>2021-01-28 00:00:00</t>
        </is>
      </c>
    </row>
    <row r="2642">
      <c r="B2642" s="3" t="inlineStr">
        <is>
          <t>CostOfGoodsAndServicesSold</t>
        </is>
      </c>
      <c r="C2642" s="3" t="inlineStr">
        <is>
          <t>2019-12-28</t>
        </is>
      </c>
      <c r="D2642" s="3" t="inlineStr">
        <is>
          <t>2019-09-29</t>
        </is>
      </c>
      <c r="E2642" s="3" t="inlineStr">
        <is>
          <t>duration</t>
        </is>
      </c>
      <c r="F2642" s="3" t="inlineStr">
        <is>
          <t>52075000000.0</t>
        </is>
      </c>
      <c r="G2642" s="3" t="inlineStr">
        <is>
          <t>usd</t>
        </is>
      </c>
      <c r="H2642" s="3" t="inlineStr">
        <is>
          <t>-6</t>
        </is>
      </c>
      <c r="I2642" s="3" t="inlineStr">
        <is>
          <t>us-gaap:ProductMember</t>
        </is>
      </c>
      <c r="J2642"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OC0zLTEtMS0w_08a40b73-e73c-482a-951b-d846655d21e1</t>
        </is>
      </c>
      <c r="K2642" s="3" t="inlineStr">
        <is>
          <t>2021-01-28 00:00:00</t>
        </is>
      </c>
    </row>
    <row r="2643">
      <c r="B2643" s="3" t="inlineStr">
        <is>
          <t>RevenueFromContractWithCustomerExcludingAssessedTax__dim__ProductMember</t>
        </is>
      </c>
      <c r="C2643" s="3" t="inlineStr">
        <is>
          <t>2019-12-28</t>
        </is>
      </c>
      <c r="D2643" s="3" t="inlineStr">
        <is>
          <t>2019-09-29</t>
        </is>
      </c>
      <c r="E2643" s="3" t="inlineStr">
        <is>
          <t>duration</t>
        </is>
      </c>
      <c r="F2643" s="3" t="inlineStr">
        <is>
          <t>79104000000.0</t>
        </is>
      </c>
      <c r="G2643" s="3" t="inlineStr">
        <is>
          <t>usd</t>
        </is>
      </c>
      <c r="H2643" s="3" t="inlineStr">
        <is>
          <t>-6</t>
        </is>
      </c>
      <c r="I2643" s="3" t="inlineStr">
        <is>
          <t>us-gaap:ProductMember</t>
        </is>
      </c>
      <c r="J2643"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y0zLTEtMS0w_c0b82066-ed22-4044-b69e-9251d0b35adc</t>
        </is>
      </c>
      <c r="K2643" s="3" t="inlineStr">
        <is>
          <t>2021-01-28 00:00:00</t>
        </is>
      </c>
    </row>
    <row r="2644">
      <c r="B2644" s="3" t="inlineStr">
        <is>
          <t>CostOfGoodsAndServicesSold__dim__ProductMember</t>
        </is>
      </c>
      <c r="C2644" s="3" t="inlineStr">
        <is>
          <t>2019-12-28</t>
        </is>
      </c>
      <c r="D2644" s="3" t="inlineStr">
        <is>
          <t>2019-09-29</t>
        </is>
      </c>
      <c r="E2644" s="3" t="inlineStr">
        <is>
          <t>duration</t>
        </is>
      </c>
      <c r="F2644" s="3" t="inlineStr">
        <is>
          <t>52075000000.0</t>
        </is>
      </c>
      <c r="G2644" s="3" t="inlineStr">
        <is>
          <t>usd</t>
        </is>
      </c>
      <c r="H2644" s="3" t="inlineStr">
        <is>
          <t>-6</t>
        </is>
      </c>
      <c r="I2644" s="3" t="inlineStr">
        <is>
          <t>us-gaap:ProductMember</t>
        </is>
      </c>
      <c r="J2644"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OC0zLTEtMS0w_08a40b73-e73c-482a-951b-d846655d21e1</t>
        </is>
      </c>
      <c r="K2644" s="3" t="inlineStr">
        <is>
          <t>2021-01-28 00:00:00</t>
        </is>
      </c>
    </row>
    <row r="2645">
      <c r="B2645" s="3" t="inlineStr">
        <is>
          <t>DebtInstrumentInterestRateEffectivePercentage</t>
        </is>
      </c>
      <c r="C2645" s="3" t="inlineStr">
        <is>
          <t>2020-12-26</t>
        </is>
      </c>
      <c r="D2645" s="3" t="n"/>
      <c r="E2645" s="3" t="inlineStr">
        <is>
          <t>instant</t>
        </is>
      </c>
      <c r="F2645" s="3" t="inlineStr">
        <is>
          <t>0.005600000000000001</t>
        </is>
      </c>
      <c r="G2645" s="3" t="inlineStr">
        <is>
          <t>number</t>
        </is>
      </c>
      <c r="H2645" s="3" t="inlineStr">
        <is>
          <t>4</t>
        </is>
      </c>
      <c r="I2645" s="3" t="inlineStr">
        <is>
          <t>aapl:A20132020DebtIssuancesMember aapl:FloatingRateNotesMember srt:MinimumMember</t>
        </is>
      </c>
      <c r="J2645"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y01LTEtMS0wL3RleHRyZWdpb246YzdiZTcyOWNjYjczNGEwNjg5MTM5MjdkNTVjNTdjOGVfNA_66a4ac24-7653-4b8f-a0ce-cc786cb0a418</t>
        </is>
      </c>
      <c r="K2645" s="3" t="inlineStr">
        <is>
          <t>2021-01-28 00:00:00</t>
        </is>
      </c>
    </row>
    <row r="2646">
      <c r="B2646" s="3" t="inlineStr">
        <is>
          <t>IncomeLossFromContinuingOperationsBeforeIncomeTaxesExtraordinaryItemsNoncontrollingInterest</t>
        </is>
      </c>
      <c r="C2646" s="3" t="inlineStr">
        <is>
          <t>2019-12-28</t>
        </is>
      </c>
      <c r="D2646" s="3" t="inlineStr">
        <is>
          <t>2019-09-29</t>
        </is>
      </c>
      <c r="E2646" s="3" t="inlineStr">
        <is>
          <t>duration</t>
        </is>
      </c>
      <c r="F2646" s="3" t="inlineStr">
        <is>
          <t>502000000.0</t>
        </is>
      </c>
      <c r="G2646" s="3" t="inlineStr">
        <is>
          <t>usd</t>
        </is>
      </c>
      <c r="H2646" s="3" t="inlineStr">
        <is>
          <t>-6</t>
        </is>
      </c>
      <c r="I2646" s="3" t="inlineStr">
        <is>
          <t>us-gaap:ReclassificationOutOfAccumulatedOtherComprehensiveIncomeMember</t>
        </is>
      </c>
      <c r="J2646"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OS02LTEtMS0w_a38bdeb4-b7b8-4e36-8f95-f803bee762d3</t>
        </is>
      </c>
      <c r="K2646" s="3" t="inlineStr">
        <is>
          <t>2021-01-28 00:00:00</t>
        </is>
      </c>
    </row>
    <row r="2647">
      <c r="B2647" s="3" t="inlineStr">
        <is>
          <t>OperatingIncomeLoss</t>
        </is>
      </c>
      <c r="C2647" s="3" t="inlineStr">
        <is>
          <t>2019-12-28</t>
        </is>
      </c>
      <c r="D2647" s="3" t="inlineStr">
        <is>
          <t>2019-09-29</t>
        </is>
      </c>
      <c r="E2647" s="3" t="inlineStr">
        <is>
          <t>duration</t>
        </is>
      </c>
      <c r="F2647" s="3" t="inlineStr">
        <is>
          <t>31683000000.0</t>
        </is>
      </c>
      <c r="G2647" s="3" t="inlineStr">
        <is>
          <t>usd</t>
        </is>
      </c>
      <c r="H2647" s="3" t="inlineStr">
        <is>
          <t>-6</t>
        </is>
      </c>
      <c r="I2647" s="3" t="inlineStr">
        <is>
          <t>us-gaap:OperatingSegmentsMember</t>
        </is>
      </c>
      <c r="J2647" s="3" t="inlineStr">
        <is>
          <t>https://www.sec.gov/Archives/edgar/data/320193/000032019321000010/aapl-20201226.htm#id3VybDovL2RvY3MudjEvZG9jOjYxY2Q4Y2Q2OTk2NDRiNDBiYzUwMDJlZDBhMDM4YjVhL3NlYzo2MWNkOGNkNjk5NjQ0YjQwYmM1MDAyZWQwYTAzOGI1YV82Ny9mcmFnOjUyZmFjNWRjYzg0MDQ1YjY4Yjg5ODMxNDA2NTdkZmJjL3RhYmxlOmZiMWVkMTNkZjU4ODQxMDk5NDBhY2U5MTQ4ZTMzNTFhL3RhYmxlcmFuZ2U6ZmIxZWQxM2RmNTg4NDEwOTk0MGFjZTkxNDhlMzM1MWFfMi0zLTEtMS0w_dda4f310-37f7-422a-a34c-3d93f788e6d2</t>
        </is>
      </c>
      <c r="K2647" s="3" t="inlineStr">
        <is>
          <t>2021-01-28 00:00:00</t>
        </is>
      </c>
    </row>
    <row r="2648">
      <c r="B2648" s="3" t="inlineStr">
        <is>
          <t>OciBeforeReclassificationsBeforeTaxAttributableToParent</t>
        </is>
      </c>
      <c r="C2648" s="3" t="inlineStr">
        <is>
          <t>2020-12-26</t>
        </is>
      </c>
      <c r="D2648" s="3" t="inlineStr">
        <is>
          <t>2020-09-27</t>
        </is>
      </c>
      <c r="E2648" s="3" t="inlineStr">
        <is>
          <t>duration</t>
        </is>
      </c>
      <c r="F2648" s="3" t="inlineStr">
        <is>
          <t>-294000000.0</t>
        </is>
      </c>
      <c r="G2648" s="3" t="inlineStr">
        <is>
          <t>usd</t>
        </is>
      </c>
      <c r="H2648" s="3" t="inlineStr">
        <is>
          <t>-6</t>
        </is>
      </c>
      <c r="I2648" s="3" t="inlineStr">
        <is>
          <t>aapl:AccumulatedGainLossNetDerivativeInstrumentParentMember</t>
        </is>
      </c>
      <c r="J2648"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i0zLTEtMS0w_3e3c4c4b-f227-4d09-adaa-28de450d6fe1</t>
        </is>
      </c>
      <c r="K2648" s="3" t="inlineStr">
        <is>
          <t>2021-01-28 00:00:00</t>
        </is>
      </c>
    </row>
    <row r="2649">
      <c r="B2649" s="3" t="inlineStr">
        <is>
          <t>ReclassificationFromAociCurrentPeriodBeforeTaxAttributableToParent</t>
        </is>
      </c>
      <c r="C2649" s="3" t="inlineStr">
        <is>
          <t>2020-12-26</t>
        </is>
      </c>
      <c r="D2649" s="3" t="inlineStr">
        <is>
          <t>2020-09-27</t>
        </is>
      </c>
      <c r="E2649" s="3" t="inlineStr">
        <is>
          <t>duration</t>
        </is>
      </c>
      <c r="F2649" s="3" t="inlineStr">
        <is>
          <t>276000000.0</t>
        </is>
      </c>
      <c r="G2649" s="3" t="inlineStr">
        <is>
          <t>usd</t>
        </is>
      </c>
      <c r="H2649" s="3" t="inlineStr">
        <is>
          <t>-6</t>
        </is>
      </c>
      <c r="I2649" s="3" t="inlineStr">
        <is>
          <t>aapl:AccumulatedGainLossNetDerivativeInstrumentParentMember</t>
        </is>
      </c>
      <c r="J2649"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y0zLTEtMS0w_f0d4e9b4-d9a8-4bc8-9b1a-3446085a9b41</t>
        </is>
      </c>
      <c r="K2649" s="3" t="inlineStr">
        <is>
          <t>2021-01-28 00:00:00</t>
        </is>
      </c>
    </row>
    <row r="2650">
      <c r="B2650" s="3" t="inlineStr">
        <is>
          <t>OtherComprehensiveIncomeLossTaxPortionAttributableToParent1</t>
        </is>
      </c>
      <c r="C2650" s="3" t="inlineStr">
        <is>
          <t>2020-12-26</t>
        </is>
      </c>
      <c r="D2650" s="3" t="inlineStr">
        <is>
          <t>2020-09-27</t>
        </is>
      </c>
      <c r="E2650" s="3" t="inlineStr">
        <is>
          <t>duration</t>
        </is>
      </c>
      <c r="F2650" s="3" t="inlineStr">
        <is>
          <t>-83000000.0</t>
        </is>
      </c>
      <c r="G2650" s="3" t="inlineStr">
        <is>
          <t>usd</t>
        </is>
      </c>
      <c r="H2650" s="3" t="inlineStr">
        <is>
          <t>-6</t>
        </is>
      </c>
      <c r="I2650" s="3" t="inlineStr">
        <is>
          <t>aapl:AccumulatedGainLossNetDerivativeInstrumentParentMember</t>
        </is>
      </c>
      <c r="J2650"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C0zLTEtMS0w_61e3185c-17f7-4c7c-9fa2-2146b8fa7f86</t>
        </is>
      </c>
      <c r="K2650" s="3" t="inlineStr">
        <is>
          <t>2021-01-28 00:00:00</t>
        </is>
      </c>
    </row>
    <row r="2651">
      <c r="B2651" s="3" t="inlineStr">
        <is>
          <t>OtherComprehensiveIncomeLossNetOfTaxPortionAttributableToParent</t>
        </is>
      </c>
      <c r="C2651" s="3" t="inlineStr">
        <is>
          <t>2020-12-26</t>
        </is>
      </c>
      <c r="D2651" s="3" t="inlineStr">
        <is>
          <t>2020-09-27</t>
        </is>
      </c>
      <c r="E2651" s="3" t="inlineStr">
        <is>
          <t>duration</t>
        </is>
      </c>
      <c r="F2651" s="3" t="inlineStr">
        <is>
          <t>-487000000.0</t>
        </is>
      </c>
      <c r="G2651" s="3" t="inlineStr">
        <is>
          <t>usd</t>
        </is>
      </c>
      <c r="H2651" s="3" t="inlineStr">
        <is>
          <t>-6</t>
        </is>
      </c>
      <c r="I2651" s="3" t="inlineStr">
        <is>
          <t>aapl:AccumulatedGainLossNetDerivativeInstrumentParentMember</t>
        </is>
      </c>
      <c r="J2651"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S0zLTEtMS0w_5e4c3271-fddc-4b07-98b4-c7184395d520</t>
        </is>
      </c>
      <c r="K2651" s="3" t="inlineStr">
        <is>
          <t>2021-01-28 00:00:00</t>
        </is>
      </c>
    </row>
    <row r="2652">
      <c r="B2652" s="3" t="inlineStr">
        <is>
          <t>DerivativeNotionalAmount</t>
        </is>
      </c>
      <c r="C2652" s="3" t="inlineStr">
        <is>
          <t>2020-12-26</t>
        </is>
      </c>
      <c r="D2652" s="3" t="n"/>
      <c r="E2652" s="3" t="inlineStr">
        <is>
          <t>instant</t>
        </is>
      </c>
      <c r="F2652" s="3" t="inlineStr">
        <is>
          <t>123267000000.0</t>
        </is>
      </c>
      <c r="G2652" s="3" t="inlineStr">
        <is>
          <t>usd</t>
        </is>
      </c>
      <c r="H2652" s="3" t="inlineStr">
        <is>
          <t>-6</t>
        </is>
      </c>
      <c r="I2652" s="3" t="inlineStr">
        <is>
          <t>us-gaap:NondesignatedMember us-gaap:ForeignExchangeContractMember</t>
        </is>
      </c>
      <c r="J2652"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Ny0xLTEtMS0w_aeeebb50-e930-4534-8622-adb14fdf7614</t>
        </is>
      </c>
      <c r="K2652" s="3" t="inlineStr">
        <is>
          <t>2021-01-28 00:00:00</t>
        </is>
      </c>
    </row>
    <row r="2653">
      <c r="B2653" s="3" t="inlineStr">
        <is>
          <t>DerivativeCounterpartyCreditRiskExposure</t>
        </is>
      </c>
      <c r="C2653" s="3" t="inlineStr">
        <is>
          <t>2020-12-26</t>
        </is>
      </c>
      <c r="D2653" s="3" t="n"/>
      <c r="E2653" s="3" t="inlineStr">
        <is>
          <t>instant</t>
        </is>
      </c>
      <c r="F2653" s="3" t="inlineStr">
        <is>
          <t>780000000.0</t>
        </is>
      </c>
      <c r="G2653" s="3" t="inlineStr">
        <is>
          <t>usd</t>
        </is>
      </c>
      <c r="H2653" s="3" t="inlineStr">
        <is>
          <t>-6</t>
        </is>
      </c>
      <c r="I2653" s="3" t="inlineStr">
        <is>
          <t>us-gaap:NondesignatedMember us-gaap:ForeignExchangeContractMember</t>
        </is>
      </c>
      <c r="J2653"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Ny0zLTEtMS0w_7ac537c3-9a54-4ac4-b69f-c4718163d5a0</t>
        </is>
      </c>
      <c r="K2653" s="3" t="inlineStr">
        <is>
          <t>2021-01-28 00:00:00</t>
        </is>
      </c>
    </row>
    <row r="2654">
      <c r="B2654" s="3" t="inlineStr">
        <is>
          <t>RevenueFromContractWithCustomerExcludingAssessedTax</t>
        </is>
      </c>
      <c r="C2654" s="3" t="inlineStr">
        <is>
          <t>2019-12-28</t>
        </is>
      </c>
      <c r="D2654" s="3" t="inlineStr">
        <is>
          <t>2019-09-29</t>
        </is>
      </c>
      <c r="E2654" s="3" t="inlineStr">
        <is>
          <t>duration</t>
        </is>
      </c>
      <c r="F2654" s="3" t="inlineStr">
        <is>
          <t>41367000000.0</t>
        </is>
      </c>
      <c r="G2654" s="3" t="inlineStr">
        <is>
          <t>usd</t>
        </is>
      </c>
      <c r="H2654" s="3" t="inlineStr">
        <is>
          <t>-6</t>
        </is>
      </c>
      <c r="I2654" s="3" t="inlineStr">
        <is>
          <t>aapl:AmericasSegmentMember</t>
        </is>
      </c>
      <c r="J2654"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y0zLTEtMS0w_831e35d4-300c-49d9-90de-096dd73f2254</t>
        </is>
      </c>
      <c r="K2654" s="3" t="inlineStr">
        <is>
          <t>2021-01-28 00:00:00</t>
        </is>
      </c>
    </row>
    <row r="2655">
      <c r="B2655" s="3" t="inlineStr">
        <is>
          <t>OperatingIncomeLoss</t>
        </is>
      </c>
      <c r="C2655" s="3" t="inlineStr">
        <is>
          <t>2019-12-28</t>
        </is>
      </c>
      <c r="D2655" s="3" t="inlineStr">
        <is>
          <t>2019-09-29</t>
        </is>
      </c>
      <c r="E2655" s="3" t="inlineStr">
        <is>
          <t>duration</t>
        </is>
      </c>
      <c r="F2655" s="3" t="inlineStr">
        <is>
          <t>13092000000.0</t>
        </is>
      </c>
      <c r="G2655" s="3" t="inlineStr">
        <is>
          <t>usd</t>
        </is>
      </c>
      <c r="H2655" s="3" t="inlineStr">
        <is>
          <t>-6</t>
        </is>
      </c>
      <c r="I2655" s="3" t="inlineStr">
        <is>
          <t>aapl:AmericasSegmentMember</t>
        </is>
      </c>
      <c r="J2655"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NC0zLTEtMS0w_8ebc2564-f91a-4dbe-8090-4406a1f28c36</t>
        </is>
      </c>
      <c r="K2655" s="3" t="inlineStr">
        <is>
          <t>2021-01-28 00:00:00</t>
        </is>
      </c>
    </row>
    <row r="2656">
      <c r="B2656" s="3" t="inlineStr">
        <is>
          <t>CommercialPaper</t>
        </is>
      </c>
      <c r="C2656" s="3" t="inlineStr">
        <is>
          <t>2020-12-26</t>
        </is>
      </c>
      <c r="D2656" s="3" t="n"/>
      <c r="E2656" s="3" t="inlineStr">
        <is>
          <t>instant</t>
        </is>
      </c>
      <c r="F2656" s="3" t="inlineStr">
        <is>
          <t>5000000000.0</t>
        </is>
      </c>
      <c r="G2656" s="3" t="inlineStr">
        <is>
          <t>usd</t>
        </is>
      </c>
      <c r="H2656" s="3" t="inlineStr">
        <is>
          <t>-8</t>
        </is>
      </c>
      <c r="I2656" s="3" t="inlineStr">
        <is>
          <t>us-gaap:CommercialPaperMember</t>
        </is>
      </c>
      <c r="J2656"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zU3_0d1f2ba9-d0b7-43ac-b31a-6d61a9fa9ff4</t>
        </is>
      </c>
      <c r="K2656" s="3" t="inlineStr">
        <is>
          <t>2021-01-28 00:00:00</t>
        </is>
      </c>
    </row>
    <row r="2657">
      <c r="B2657" s="3" t="inlineStr">
        <is>
          <t>ShortTermDebtWeightedAverageInterestRate</t>
        </is>
      </c>
      <c r="C2657" s="3" t="inlineStr">
        <is>
          <t>2020-12-26</t>
        </is>
      </c>
      <c r="D2657" s="3" t="n"/>
      <c r="E2657" s="3" t="inlineStr">
        <is>
          <t>instant</t>
        </is>
      </c>
      <c r="F2657" s="3" t="inlineStr">
        <is>
          <t>0.001</t>
        </is>
      </c>
      <c r="G2657" s="3" t="inlineStr">
        <is>
          <t>number</t>
        </is>
      </c>
      <c r="H2657" s="3" t="inlineStr">
        <is>
          <t>4</t>
        </is>
      </c>
      <c r="I2657" s="3" t="inlineStr">
        <is>
          <t>us-gaap:CommercialPaperMember</t>
        </is>
      </c>
      <c r="J2657"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NTA1_f64b81d2-3372-458b-b359-32b18bcb2c0d</t>
        </is>
      </c>
      <c r="K2657" s="3" t="inlineStr">
        <is>
          <t>2021-01-28 00:00:00</t>
        </is>
      </c>
    </row>
    <row r="2658">
      <c r="B2658" s="3" t="inlineStr">
        <is>
          <t>NoTradingSymbolFlag</t>
        </is>
      </c>
      <c r="C2658" s="3" t="inlineStr">
        <is>
          <t>2020-12-26</t>
        </is>
      </c>
      <c r="D2658" s="3" t="inlineStr">
        <is>
          <t>2020-09-27</t>
        </is>
      </c>
      <c r="E2658" s="3" t="inlineStr">
        <is>
          <t>duration</t>
        </is>
      </c>
      <c r="F2658" s="3" t="n"/>
      <c r="G2658" s="3" t="n"/>
      <c r="H2658" s="3" t="n"/>
      <c r="I2658" s="3" t="inlineStr">
        <is>
          <t>aapl:A1.000NotesDue2022Member</t>
        </is>
      </c>
      <c r="J2658"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yLTEtMS0xLTA_2101d56a-cad6-4f0e-84f3-10088f145eaf</t>
        </is>
      </c>
      <c r="K2658" s="3" t="inlineStr">
        <is>
          <t>2021-01-28 00:00:00</t>
        </is>
      </c>
    </row>
    <row r="2659">
      <c r="B2659" s="3" t="inlineStr">
        <is>
          <t>Security12bTitle</t>
        </is>
      </c>
      <c r="C2659" s="3" t="inlineStr">
        <is>
          <t>2020-12-26</t>
        </is>
      </c>
      <c r="D2659" s="3" t="inlineStr">
        <is>
          <t>2020-09-27</t>
        </is>
      </c>
      <c r="E2659" s="3" t="inlineStr">
        <is>
          <t>duration</t>
        </is>
      </c>
      <c r="F2659" s="3" t="n"/>
      <c r="G2659" s="3" t="n"/>
      <c r="H2659" s="3" t="n"/>
      <c r="I2659" s="3" t="inlineStr">
        <is>
          <t>aapl:A1.000NotesDue2022Member</t>
        </is>
      </c>
      <c r="J2659"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yLTAtMS0xLTA_18c1573d-c938-4303-885e-641ac4dddfb0</t>
        </is>
      </c>
      <c r="K2659" s="3" t="inlineStr">
        <is>
          <t>2021-01-28 00:00:00</t>
        </is>
      </c>
    </row>
    <row r="2660">
      <c r="B2660" s="3" t="inlineStr">
        <is>
          <t>SecurityExchangeName</t>
        </is>
      </c>
      <c r="C2660" s="3" t="inlineStr">
        <is>
          <t>2020-12-26</t>
        </is>
      </c>
      <c r="D2660" s="3" t="inlineStr">
        <is>
          <t>2020-09-27</t>
        </is>
      </c>
      <c r="E2660" s="3" t="inlineStr">
        <is>
          <t>duration</t>
        </is>
      </c>
      <c r="F2660" s="3" t="n"/>
      <c r="G2660" s="3" t="n"/>
      <c r="H2660" s="3" t="n"/>
      <c r="I2660" s="3" t="inlineStr">
        <is>
          <t>aapl:A1.000NotesDue2022Member</t>
        </is>
      </c>
      <c r="J2660"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yLTItMS0xLTA_1a6f2be1-a125-4543-9c8f-7beab3705f16</t>
        </is>
      </c>
      <c r="K2660" s="3" t="inlineStr">
        <is>
          <t>2021-01-28 00:00:00</t>
        </is>
      </c>
    </row>
    <row r="2661">
      <c r="B2661" s="3" t="inlineStr">
        <is>
          <t>DerivativeFairValueOfDerivativeLiability</t>
        </is>
      </c>
      <c r="C2661" s="3" t="inlineStr">
        <is>
          <t>2020-12-26</t>
        </is>
      </c>
      <c r="D2661" s="3" t="n"/>
      <c r="E2661" s="3" t="inlineStr">
        <is>
          <t>instant</t>
        </is>
      </c>
      <c r="F2661" s="3" t="inlineStr">
        <is>
          <t>1314000000.0</t>
        </is>
      </c>
      <c r="G2661" s="3" t="inlineStr">
        <is>
          <t>usd</t>
        </is>
      </c>
      <c r="H2661" s="3" t="inlineStr">
        <is>
          <t>-6</t>
        </is>
      </c>
      <c r="I2661" s="3" t="inlineStr">
        <is>
          <t>us-gaap:NondesignatedMember us-gaap:FairValueInputsLevel2Member us-gaap:ForeignExchangeContractMember us-gaap:OtherLiabilitiesMember</t>
        </is>
      </c>
      <c r="J2661"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y0zLTEtMS0w_946a0e52-362a-4fe9-80b4-ad507334a09c</t>
        </is>
      </c>
      <c r="K2661" s="3" t="inlineStr">
        <is>
          <t>2021-01-28 00:00:00</t>
        </is>
      </c>
    </row>
    <row r="2662">
      <c r="B2662" s="3" t="inlineStr">
        <is>
          <t>NoTradingSymbolFlag</t>
        </is>
      </c>
      <c r="C2662" s="3" t="inlineStr">
        <is>
          <t>2020-12-26</t>
        </is>
      </c>
      <c r="D2662" s="3" t="inlineStr">
        <is>
          <t>2020-09-27</t>
        </is>
      </c>
      <c r="E2662" s="3" t="inlineStr">
        <is>
          <t>duration</t>
        </is>
      </c>
      <c r="F2662" s="3" t="n"/>
      <c r="G2662" s="3" t="n"/>
      <c r="H2662" s="3" t="n"/>
      <c r="I2662" s="3" t="inlineStr">
        <is>
          <t>aapl:A1.375NotesDue2024Member</t>
        </is>
      </c>
      <c r="J2662"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zLTEtMS0xLTA_23e9477c-af54-457d-801e-e1e42ed9bd74</t>
        </is>
      </c>
      <c r="K2662" s="3" t="inlineStr">
        <is>
          <t>2021-01-28 00:00:00</t>
        </is>
      </c>
    </row>
    <row r="2663">
      <c r="B2663" s="3" t="inlineStr">
        <is>
          <t>Security12bTitle</t>
        </is>
      </c>
      <c r="C2663" s="3" t="inlineStr">
        <is>
          <t>2020-12-26</t>
        </is>
      </c>
      <c r="D2663" s="3" t="inlineStr">
        <is>
          <t>2020-09-27</t>
        </is>
      </c>
      <c r="E2663" s="3" t="inlineStr">
        <is>
          <t>duration</t>
        </is>
      </c>
      <c r="F2663" s="3" t="n"/>
      <c r="G2663" s="3" t="n"/>
      <c r="H2663" s="3" t="n"/>
      <c r="I2663" s="3" t="inlineStr">
        <is>
          <t>aapl:A1.375NotesDue2024Member</t>
        </is>
      </c>
      <c r="J2663"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zLTAtMS0xLTA_6cda289b-dd8f-4b0c-9fb7-ff29f38de58f</t>
        </is>
      </c>
      <c r="K2663" s="3" t="inlineStr">
        <is>
          <t>2021-01-28 00:00:00</t>
        </is>
      </c>
    </row>
    <row r="2664">
      <c r="B2664" s="3" t="inlineStr">
        <is>
          <t>SecurityExchangeName</t>
        </is>
      </c>
      <c r="C2664" s="3" t="inlineStr">
        <is>
          <t>2020-12-26</t>
        </is>
      </c>
      <c r="D2664" s="3" t="inlineStr">
        <is>
          <t>2020-09-27</t>
        </is>
      </c>
      <c r="E2664" s="3" t="inlineStr">
        <is>
          <t>duration</t>
        </is>
      </c>
      <c r="F2664" s="3" t="n"/>
      <c r="G2664" s="3" t="n"/>
      <c r="H2664" s="3" t="n"/>
      <c r="I2664" s="3" t="inlineStr">
        <is>
          <t>aapl:A1.375NotesDue2024Member</t>
        </is>
      </c>
      <c r="J2664"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zLTItMS0xLTA_d935912a-e4e8-40a4-9b7b-9c294a311488</t>
        </is>
      </c>
      <c r="K2664" s="3" t="inlineStr">
        <is>
          <t>2021-01-28 00:00:00</t>
        </is>
      </c>
    </row>
    <row r="2665">
      <c r="B2665" s="3" t="inlineStr">
        <is>
          <t>CostOfGoodsAndServicesSold</t>
        </is>
      </c>
      <c r="C2665" s="3" t="inlineStr">
        <is>
          <t>2019-12-28</t>
        </is>
      </c>
      <c r="D2665" s="3" t="inlineStr">
        <is>
          <t>2019-09-29</t>
        </is>
      </c>
      <c r="E2665" s="3" t="inlineStr">
        <is>
          <t>duration</t>
        </is>
      </c>
      <c r="F2665" s="3" t="inlineStr">
        <is>
          <t>56602000000.0</t>
        </is>
      </c>
      <c r="G2665" s="3" t="inlineStr">
        <is>
          <t>usd</t>
        </is>
      </c>
      <c r="H2665" s="3" t="inlineStr">
        <is>
          <t>-6</t>
        </is>
      </c>
      <c r="I2665" s="3" t="n"/>
      <c r="J2665"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TAtMy0xLTEtMA_b082bbe8-ec4a-4960-aba5-0e23ecd604e0</t>
        </is>
      </c>
      <c r="K2665" s="3" t="inlineStr">
        <is>
          <t>2021-01-28 00:00:00</t>
        </is>
      </c>
    </row>
    <row r="2666">
      <c r="B2666" s="3" t="inlineStr">
        <is>
          <t>GrossProfit</t>
        </is>
      </c>
      <c r="C2666" s="3" t="inlineStr">
        <is>
          <t>2019-12-28</t>
        </is>
      </c>
      <c r="D2666" s="3" t="inlineStr">
        <is>
          <t>2019-09-29</t>
        </is>
      </c>
      <c r="E2666" s="3" t="inlineStr">
        <is>
          <t>duration</t>
        </is>
      </c>
      <c r="F2666" s="3" t="inlineStr">
        <is>
          <t>35217000000.0</t>
        </is>
      </c>
      <c r="G2666" s="3" t="inlineStr">
        <is>
          <t>usd</t>
        </is>
      </c>
      <c r="H2666" s="3" t="inlineStr">
        <is>
          <t>-6</t>
        </is>
      </c>
      <c r="I2666" s="3" t="n"/>
      <c r="J2666"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TEtMy0xLTEtMA_fd522655-2d21-4086-af8d-0e8c9852fda3</t>
        </is>
      </c>
      <c r="K2666" s="3" t="inlineStr">
        <is>
          <t>2021-01-28 00:00:00</t>
        </is>
      </c>
    </row>
    <row r="2667">
      <c r="B2667" s="3" t="inlineStr">
        <is>
          <t>ResearchAndDevelopmentExpense</t>
        </is>
      </c>
      <c r="C2667" s="3" t="inlineStr">
        <is>
          <t>2019-12-28</t>
        </is>
      </c>
      <c r="D2667" s="3" t="inlineStr">
        <is>
          <t>2019-09-29</t>
        </is>
      </c>
      <c r="E2667" s="3" t="inlineStr">
        <is>
          <t>duration</t>
        </is>
      </c>
      <c r="F2667" s="3" t="inlineStr">
        <is>
          <t>4451000000.0</t>
        </is>
      </c>
      <c r="G2667" s="3" t="inlineStr">
        <is>
          <t>usd</t>
        </is>
      </c>
      <c r="H2667" s="3" t="inlineStr">
        <is>
          <t>-6</t>
        </is>
      </c>
      <c r="I2667" s="3" t="n"/>
      <c r="J2667"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TQtMy0xLTEtMA_4f061a15-5ceb-4149-897e-1cd037c8665f</t>
        </is>
      </c>
      <c r="K2667" s="3" t="inlineStr">
        <is>
          <t>2021-01-28 00:00:00</t>
        </is>
      </c>
    </row>
    <row r="2668">
      <c r="B2668" s="3" t="inlineStr">
        <is>
          <t>SellingGeneralAndAdministrativeExpense</t>
        </is>
      </c>
      <c r="C2668" s="3" t="inlineStr">
        <is>
          <t>2019-12-28</t>
        </is>
      </c>
      <c r="D2668" s="3" t="inlineStr">
        <is>
          <t>2019-09-29</t>
        </is>
      </c>
      <c r="E2668" s="3" t="inlineStr">
        <is>
          <t>duration</t>
        </is>
      </c>
      <c r="F2668" s="3" t="inlineStr">
        <is>
          <t>5197000000.0</t>
        </is>
      </c>
      <c r="G2668" s="3" t="inlineStr">
        <is>
          <t>usd</t>
        </is>
      </c>
      <c r="H2668" s="3" t="inlineStr">
        <is>
          <t>-6</t>
        </is>
      </c>
      <c r="I2668" s="3" t="n"/>
      <c r="J2668"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TUtMy0xLTEtMA_abc8fd38-1057-4df5-8589-1f872b0491b1</t>
        </is>
      </c>
      <c r="K2668" s="3" t="inlineStr">
        <is>
          <t>2021-01-28 00:00:00</t>
        </is>
      </c>
    </row>
    <row r="2669">
      <c r="B2669" s="3" t="inlineStr">
        <is>
          <t>OperatingExpenses</t>
        </is>
      </c>
      <c r="C2669" s="3" t="inlineStr">
        <is>
          <t>2019-12-28</t>
        </is>
      </c>
      <c r="D2669" s="3" t="inlineStr">
        <is>
          <t>2019-09-29</t>
        </is>
      </c>
      <c r="E2669" s="3" t="inlineStr">
        <is>
          <t>duration</t>
        </is>
      </c>
      <c r="F2669" s="3" t="inlineStr">
        <is>
          <t>9648000000.0</t>
        </is>
      </c>
      <c r="G2669" s="3" t="inlineStr">
        <is>
          <t>usd</t>
        </is>
      </c>
      <c r="H2669" s="3" t="inlineStr">
        <is>
          <t>-6</t>
        </is>
      </c>
      <c r="I2669" s="3" t="n"/>
      <c r="J2669"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TYtMy0xLTEtMA_7124a9a2-6a71-4a56-a903-f823e6aecbc0</t>
        </is>
      </c>
      <c r="K2669" s="3" t="inlineStr">
        <is>
          <t>2021-01-28 00:00:00</t>
        </is>
      </c>
    </row>
    <row r="2670">
      <c r="B2670" s="3" t="inlineStr">
        <is>
          <t>IncomeLossFromContinuingOperationsBeforeIncomeTaxesExtraordinaryItemsNoncontrollingInterest</t>
        </is>
      </c>
      <c r="C2670" s="3" t="inlineStr">
        <is>
          <t>2019-12-28</t>
        </is>
      </c>
      <c r="D2670" s="3" t="inlineStr">
        <is>
          <t>2019-09-29</t>
        </is>
      </c>
      <c r="E2670" s="3" t="inlineStr">
        <is>
          <t>duration</t>
        </is>
      </c>
      <c r="F2670" s="3" t="inlineStr">
        <is>
          <t>25918000000.0</t>
        </is>
      </c>
      <c r="G2670" s="3" t="inlineStr">
        <is>
          <t>usd</t>
        </is>
      </c>
      <c r="H2670" s="3" t="inlineStr">
        <is>
          <t>-6</t>
        </is>
      </c>
      <c r="I2670" s="3" t="n"/>
      <c r="J2670"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jAtMy0xLTEtMA_b0d76515-16f8-4eff-b512-ae53dd15eaed</t>
        </is>
      </c>
      <c r="K2670" s="3" t="inlineStr">
        <is>
          <t>2021-01-28 00:00:00</t>
        </is>
      </c>
    </row>
    <row r="2671">
      <c r="B2671" s="3" t="inlineStr">
        <is>
          <t>IncomeTaxExpenseBenefit</t>
        </is>
      </c>
      <c r="C2671" s="3" t="inlineStr">
        <is>
          <t>2019-12-28</t>
        </is>
      </c>
      <c r="D2671" s="3" t="inlineStr">
        <is>
          <t>2019-09-29</t>
        </is>
      </c>
      <c r="E2671" s="3" t="inlineStr">
        <is>
          <t>duration</t>
        </is>
      </c>
      <c r="F2671" s="3" t="inlineStr">
        <is>
          <t>3682000000.0</t>
        </is>
      </c>
      <c r="G2671" s="3" t="inlineStr">
        <is>
          <t>usd</t>
        </is>
      </c>
      <c r="H2671" s="3" t="inlineStr">
        <is>
          <t>-6</t>
        </is>
      </c>
      <c r="I2671" s="3" t="n"/>
      <c r="J2671"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MjEtMy0xLTEtMA_dd9977b3-8542-419b-9e74-543f8774ee1a</t>
        </is>
      </c>
      <c r="K2671" s="3" t="inlineStr">
        <is>
          <t>2021-01-28 00:00:00</t>
        </is>
      </c>
    </row>
    <row r="2672">
      <c r="B2672" s="3" t="inlineStr">
        <is>
          <t>OtherComprehensiveIncomeLossForeignCurrencyTransactionAndTranslationAdjustmentNetOfTax</t>
        </is>
      </c>
      <c r="C2672" s="3" t="inlineStr">
        <is>
          <t>2019-12-28</t>
        </is>
      </c>
      <c r="D2672" s="3" t="inlineStr">
        <is>
          <t>2019-09-29</t>
        </is>
      </c>
      <c r="E2672" s="3" t="inlineStr">
        <is>
          <t>duration</t>
        </is>
      </c>
      <c r="F2672" s="3" t="inlineStr">
        <is>
          <t>202000000.0</t>
        </is>
      </c>
      <c r="G2672" s="3" t="inlineStr">
        <is>
          <t>usd</t>
        </is>
      </c>
      <c r="H2672" s="3" t="inlineStr">
        <is>
          <t>-6</t>
        </is>
      </c>
      <c r="I2672" s="3" t="n"/>
      <c r="J2672"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NC0zLTEtMS0w_15c35b6a-2be7-43ca-907b-b21e59c7a00a</t>
        </is>
      </c>
      <c r="K2672" s="3" t="inlineStr">
        <is>
          <t>2021-01-28 00:00:00</t>
        </is>
      </c>
    </row>
    <row r="2673">
      <c r="B2673" s="3" t="inlineStr">
        <is>
          <t>OtherComprehensiveIncomeLossDerivativeInstrumentGainLossbeforeReclassificationafterTax</t>
        </is>
      </c>
      <c r="C2673" s="3" t="inlineStr">
        <is>
          <t>2019-12-28</t>
        </is>
      </c>
      <c r="D2673" s="3" t="inlineStr">
        <is>
          <t>2019-09-29</t>
        </is>
      </c>
      <c r="E2673" s="3" t="inlineStr">
        <is>
          <t>duration</t>
        </is>
      </c>
      <c r="F2673" s="3" t="inlineStr">
        <is>
          <t>111000000.0</t>
        </is>
      </c>
      <c r="G2673" s="3" t="inlineStr">
        <is>
          <t>usd</t>
        </is>
      </c>
      <c r="H2673" s="3" t="inlineStr">
        <is>
          <t>-6</t>
        </is>
      </c>
      <c r="I2673" s="3" t="n"/>
      <c r="J2673"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Ny0zLTEtMS0w_4ad07361-e399-47f1-86c7-378ed1bae91c</t>
        </is>
      </c>
      <c r="K2673" s="3" t="inlineStr">
        <is>
          <t>2021-01-28 00:00:00</t>
        </is>
      </c>
    </row>
    <row r="2674">
      <c r="B2674" s="3" t="inlineStr">
        <is>
          <t>OtherComprehensiveIncomeLossDerivativeInstrumentGainLossReclassificationAfterTax</t>
        </is>
      </c>
      <c r="C2674" s="3" t="inlineStr">
        <is>
          <t>2019-12-28</t>
        </is>
      </c>
      <c r="D2674" s="3" t="inlineStr">
        <is>
          <t>2019-09-29</t>
        </is>
      </c>
      <c r="E2674" s="3" t="inlineStr">
        <is>
          <t>duration</t>
        </is>
      </c>
      <c r="F2674" s="3" t="inlineStr">
        <is>
          <t>398000000.0</t>
        </is>
      </c>
      <c r="G2674" s="3" t="inlineStr">
        <is>
          <t>usd</t>
        </is>
      </c>
      <c r="H2674" s="3" t="inlineStr">
        <is>
          <t>-6</t>
        </is>
      </c>
      <c r="I2674" s="3" t="n"/>
      <c r="J2674"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OC0zLTEtMS0w_83e2de1c-9e87-4e8e-b67a-08b2edab848f</t>
        </is>
      </c>
      <c r="K2674" s="3" t="inlineStr">
        <is>
          <t>2021-01-28 00:00:00</t>
        </is>
      </c>
    </row>
    <row r="2675">
      <c r="B2675" s="3" t="inlineStr">
        <is>
          <t>OtherComprehensiveIncomeLossDerivativeInstrumentGainLossafterReclassificationandTax</t>
        </is>
      </c>
      <c r="C2675" s="3" t="inlineStr">
        <is>
          <t>2019-12-28</t>
        </is>
      </c>
      <c r="D2675" s="3" t="inlineStr">
        <is>
          <t>2019-09-29</t>
        </is>
      </c>
      <c r="E2675" s="3" t="inlineStr">
        <is>
          <t>duration</t>
        </is>
      </c>
      <c r="F2675" s="3" t="inlineStr">
        <is>
          <t>-287000000.0</t>
        </is>
      </c>
      <c r="G2675" s="3" t="inlineStr">
        <is>
          <t>usd</t>
        </is>
      </c>
      <c r="H2675" s="3" t="inlineStr">
        <is>
          <t>-6</t>
        </is>
      </c>
      <c r="I2675" s="3" t="n"/>
      <c r="J2675"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OS0zLTEtMS0w_cc652736-2e0f-4244-ad0b-e8475ac57b34</t>
        </is>
      </c>
      <c r="K2675" s="3" t="inlineStr">
        <is>
          <t>2021-01-28 00:00:00</t>
        </is>
      </c>
    </row>
    <row r="2676">
      <c r="B2676" s="3" t="inlineStr">
        <is>
          <t>OtherComprehensiveIncomeUnrealizedHoldingGainLossOnSecuritiesArisingDuringPeriodNetOfTax</t>
        </is>
      </c>
      <c r="C2676" s="3" t="inlineStr">
        <is>
          <t>2019-12-28</t>
        </is>
      </c>
      <c r="D2676" s="3" t="inlineStr">
        <is>
          <t>2019-09-29</t>
        </is>
      </c>
      <c r="E2676" s="3" t="inlineStr">
        <is>
          <t>duration</t>
        </is>
      </c>
      <c r="F2676" s="3" t="inlineStr">
        <is>
          <t>125000000.0</t>
        </is>
      </c>
      <c r="G2676" s="3" t="inlineStr">
        <is>
          <t>usd</t>
        </is>
      </c>
      <c r="H2676" s="3" t="inlineStr">
        <is>
          <t>-6</t>
        </is>
      </c>
      <c r="I2676" s="3" t="n"/>
      <c r="J2676"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MTItMy0xLTEtMA_d628a745-0628-4a75-9f0e-f2ac91c3340c</t>
        </is>
      </c>
      <c r="K2676" s="3" t="inlineStr">
        <is>
          <t>2021-01-28 00:00:00</t>
        </is>
      </c>
    </row>
    <row r="2677">
      <c r="B2677" s="3" t="inlineStr">
        <is>
          <t>OtherComprehensiveIncomeLossReclassificationAdjustmentFromAOCIForSaleOfSecuritiesNetOfTax</t>
        </is>
      </c>
      <c r="C2677" s="3" t="inlineStr">
        <is>
          <t>2019-12-28</t>
        </is>
      </c>
      <c r="D2677" s="3" t="inlineStr">
        <is>
          <t>2019-09-29</t>
        </is>
      </c>
      <c r="E2677" s="3" t="inlineStr">
        <is>
          <t>duration</t>
        </is>
      </c>
      <c r="F2677" s="3" t="inlineStr">
        <is>
          <t>10000000.0</t>
        </is>
      </c>
      <c r="G2677" s="3" t="inlineStr">
        <is>
          <t>usd</t>
        </is>
      </c>
      <c r="H2677" s="3" t="inlineStr">
        <is>
          <t>-6</t>
        </is>
      </c>
      <c r="I2677" s="3" t="n"/>
      <c r="J2677"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MTMtMy0xLTEtMA_5cd8e133-06a0-420e-b9bf-3e308efc12b6</t>
        </is>
      </c>
      <c r="K2677" s="3" t="inlineStr">
        <is>
          <t>2021-01-28 00:00:00</t>
        </is>
      </c>
    </row>
    <row r="2678">
      <c r="B2678" s="3" t="inlineStr">
        <is>
          <t>OtherComprehensiveIncomeLossAvailableForSaleSecuritiesAdjustmentNetOfTax</t>
        </is>
      </c>
      <c r="C2678" s="3" t="inlineStr">
        <is>
          <t>2019-12-28</t>
        </is>
      </c>
      <c r="D2678" s="3" t="inlineStr">
        <is>
          <t>2019-09-29</t>
        </is>
      </c>
      <c r="E2678" s="3" t="inlineStr">
        <is>
          <t>duration</t>
        </is>
      </c>
      <c r="F2678" s="3" t="inlineStr">
        <is>
          <t>115000000.0</t>
        </is>
      </c>
      <c r="G2678" s="3" t="inlineStr">
        <is>
          <t>usd</t>
        </is>
      </c>
      <c r="H2678" s="3" t="inlineStr">
        <is>
          <t>-6</t>
        </is>
      </c>
      <c r="I2678" s="3" t="n"/>
      <c r="J2678"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MTQtMy0xLTEtMA_c7662aa4-a302-44b1-b464-336cbc2dac8a</t>
        </is>
      </c>
      <c r="K2678" s="3" t="inlineStr">
        <is>
          <t>2021-01-28 00:00:00</t>
        </is>
      </c>
    </row>
    <row r="2679">
      <c r="B2679" s="3" t="inlineStr">
        <is>
          <t>OtherComprehensiveIncomeLossNetOfTaxPortionAttributableToParent</t>
        </is>
      </c>
      <c r="C2679" s="3" t="inlineStr">
        <is>
          <t>2019-12-28</t>
        </is>
      </c>
      <c r="D2679" s="3" t="inlineStr">
        <is>
          <t>2019-09-29</t>
        </is>
      </c>
      <c r="E2679" s="3" t="inlineStr">
        <is>
          <t>duration</t>
        </is>
      </c>
      <c r="F2679" s="3" t="inlineStr">
        <is>
          <t>30000000.0</t>
        </is>
      </c>
      <c r="G2679" s="3" t="inlineStr">
        <is>
          <t>usd</t>
        </is>
      </c>
      <c r="H2679" s="3" t="inlineStr">
        <is>
          <t>-6</t>
        </is>
      </c>
      <c r="I2679" s="3" t="n"/>
      <c r="J2679"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MTYtMy0xLTEtMA_b3e7e7db-de65-42e6-a0a8-2033069d3675</t>
        </is>
      </c>
      <c r="K2679" s="3" t="inlineStr">
        <is>
          <t>2021-01-28 00:00:00</t>
        </is>
      </c>
    </row>
    <row r="2680">
      <c r="B2680" s="3" t="inlineStr">
        <is>
          <t>ComprehensiveIncomeNetOfTax</t>
        </is>
      </c>
      <c r="C2680" s="3" t="inlineStr">
        <is>
          <t>2019-12-28</t>
        </is>
      </c>
      <c r="D2680" s="3" t="inlineStr">
        <is>
          <t>2019-09-29</t>
        </is>
      </c>
      <c r="E2680" s="3" t="inlineStr">
        <is>
          <t>duration</t>
        </is>
      </c>
      <c r="F2680" s="3" t="inlineStr">
        <is>
          <t>22266000000.0</t>
        </is>
      </c>
      <c r="G2680" s="3" t="inlineStr">
        <is>
          <t>usd</t>
        </is>
      </c>
      <c r="H2680" s="3" t="inlineStr">
        <is>
          <t>-6</t>
        </is>
      </c>
      <c r="I2680" s="3" t="n"/>
      <c r="J2680" s="3" t="inlineStr">
        <is>
          <t>https://www.sec.gov/Archives/edgar/data/320193/000032019321000010/aapl-20201226.htm#id3VybDovL2RvY3MudjEvZG9jOjYxY2Q4Y2Q2OTk2NDRiNDBiYzUwMDJlZDBhMDM4YjVhL3NlYzo2MWNkOGNkNjk5NjQ0YjQwYmM1MDAyZWQwYTAzOGI1YV8xOS9mcmFnOjVjMzYzNDJmNmY1ZTRjNjBiZjFlOWIzZWFkZDFiYWZiL3RhYmxlOjg2YmY3ZDBmOGRhZjQ0YjFiNTM2MmQzYzdiMDhiZWVlL3RhYmxlcmFuZ2U6ODZiZjdkMGY4ZGFmNDRiMWI1MzYyZDNjN2IwOGJlZWVfMTctMy0xLTEtMA_1a3d5cd3-710e-4cbf-9ad7-67113054d533</t>
        </is>
      </c>
      <c r="K2680" s="3" t="inlineStr">
        <is>
          <t>2021-01-28 00:00:00</t>
        </is>
      </c>
    </row>
    <row r="2681">
      <c r="B2681" s="3" t="inlineStr">
        <is>
          <t>CommonStockDividendsPerShareDeclared</t>
        </is>
      </c>
      <c r="C2681" s="3" t="inlineStr">
        <is>
          <t>2019-12-28</t>
        </is>
      </c>
      <c r="D2681" s="3" t="inlineStr">
        <is>
          <t>2019-09-29</t>
        </is>
      </c>
      <c r="E2681" s="3" t="inlineStr">
        <is>
          <t>duration</t>
        </is>
      </c>
      <c r="F2681" s="3" t="inlineStr">
        <is>
          <t>0.1925</t>
        </is>
      </c>
      <c r="G2681" s="3" t="inlineStr">
        <is>
          <t>usdPerShare</t>
        </is>
      </c>
      <c r="H2681" s="3" t="inlineStr">
        <is>
          <t>INF</t>
        </is>
      </c>
      <c r="I2681" s="3" t="n"/>
      <c r="J2681"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jgtMy0xLTEtMA_0fb37e4a-7c9f-468f-b68e-f1a7cff7e97d</t>
        </is>
      </c>
      <c r="K2681" s="3" t="inlineStr">
        <is>
          <t>2021-01-28 00:00:00</t>
        </is>
      </c>
    </row>
    <row r="2682">
      <c r="B2682" s="3" t="inlineStr">
        <is>
          <t>DepreciationDepletionAndAmortization</t>
        </is>
      </c>
      <c r="C2682" s="3" t="inlineStr">
        <is>
          <t>2019-12-28</t>
        </is>
      </c>
      <c r="D2682" s="3" t="inlineStr">
        <is>
          <t>2019-09-29</t>
        </is>
      </c>
      <c r="E2682" s="3" t="inlineStr">
        <is>
          <t>duration</t>
        </is>
      </c>
      <c r="F2682" s="3" t="inlineStr">
        <is>
          <t>2816000000.0</t>
        </is>
      </c>
      <c r="G2682" s="3" t="inlineStr">
        <is>
          <t>usd</t>
        </is>
      </c>
      <c r="H2682" s="3" t="inlineStr">
        <is>
          <t>-6</t>
        </is>
      </c>
      <c r="I2682" s="3" t="n"/>
      <c r="J2682"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i0zLTEtMS0w_829bb2b6-d185-411b-9bfc-653a0e503efe</t>
        </is>
      </c>
      <c r="K2682" s="3" t="inlineStr">
        <is>
          <t>2021-01-28 00:00:00</t>
        </is>
      </c>
    </row>
    <row r="2683">
      <c r="B2683" s="3" t="inlineStr">
        <is>
          <t>ShareBasedCompensation</t>
        </is>
      </c>
      <c r="C2683" s="3" t="inlineStr">
        <is>
          <t>2019-12-28</t>
        </is>
      </c>
      <c r="D2683" s="3" t="inlineStr">
        <is>
          <t>2019-09-29</t>
        </is>
      </c>
      <c r="E2683" s="3" t="inlineStr">
        <is>
          <t>duration</t>
        </is>
      </c>
      <c r="F2683" s="3" t="inlineStr">
        <is>
          <t>1710000000.0</t>
        </is>
      </c>
      <c r="G2683" s="3" t="inlineStr">
        <is>
          <t>usd</t>
        </is>
      </c>
      <c r="H2683" s="3" t="inlineStr">
        <is>
          <t>-6</t>
        </is>
      </c>
      <c r="I2683" s="3" t="n"/>
      <c r="J2683"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y0zLTEtMS0w_3433b761-fb41-49ea-80aa-828c8869ae68</t>
        </is>
      </c>
      <c r="K2683" s="3" t="inlineStr">
        <is>
          <t>2021-01-28 00:00:00</t>
        </is>
      </c>
    </row>
    <row r="2684">
      <c r="B2684" s="3" t="inlineStr">
        <is>
          <t>DeferredIncomeTaxExpenseBenefit</t>
        </is>
      </c>
      <c r="C2684" s="3" t="inlineStr">
        <is>
          <t>2019-12-28</t>
        </is>
      </c>
      <c r="D2684" s="3" t="inlineStr">
        <is>
          <t>2019-09-29</t>
        </is>
      </c>
      <c r="E2684" s="3" t="inlineStr">
        <is>
          <t>duration</t>
        </is>
      </c>
      <c r="F2684" s="3" t="inlineStr">
        <is>
          <t>-349000000.0</t>
        </is>
      </c>
      <c r="G2684" s="3" t="inlineStr">
        <is>
          <t>usd</t>
        </is>
      </c>
      <c r="H2684" s="3" t="inlineStr">
        <is>
          <t>-6</t>
        </is>
      </c>
      <c r="I2684" s="3" t="n"/>
      <c r="J2684"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OC0zLTEtMS0w_9873e6b2-d4b2-4890-b493-494f6cfded44</t>
        </is>
      </c>
      <c r="K2684" s="3" t="inlineStr">
        <is>
          <t>2021-01-28 00:00:00</t>
        </is>
      </c>
    </row>
    <row r="2685">
      <c r="B2685" s="3" t="inlineStr">
        <is>
          <t>OtherNoncashIncomeExpense</t>
        </is>
      </c>
      <c r="C2685" s="3" t="inlineStr">
        <is>
          <t>2019-12-28</t>
        </is>
      </c>
      <c r="D2685" s="3" t="inlineStr">
        <is>
          <t>2019-09-29</t>
        </is>
      </c>
      <c r="E2685" s="3" t="inlineStr">
        <is>
          <t>duration</t>
        </is>
      </c>
      <c r="F2685" s="3" t="inlineStr">
        <is>
          <t>142000000.0</t>
        </is>
      </c>
      <c r="G2685" s="3" t="inlineStr">
        <is>
          <t>usd</t>
        </is>
      </c>
      <c r="H2685" s="3" t="inlineStr">
        <is>
          <t>-6</t>
        </is>
      </c>
      <c r="I2685" s="3" t="n"/>
      <c r="J2685"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OS0zLTEtMS0w_f41bb6a3-eb57-424d-818a-c828cc352432</t>
        </is>
      </c>
      <c r="K2685" s="3" t="inlineStr">
        <is>
          <t>2021-01-28 00:00:00</t>
        </is>
      </c>
    </row>
    <row r="2686">
      <c r="B2686" s="3" t="inlineStr">
        <is>
          <t>IncreaseDecreaseInAccountsReceivable</t>
        </is>
      </c>
      <c r="C2686" s="3" t="inlineStr">
        <is>
          <t>2019-12-28</t>
        </is>
      </c>
      <c r="D2686" s="3" t="inlineStr">
        <is>
          <t>2019-09-29</t>
        </is>
      </c>
      <c r="E2686" s="3" t="inlineStr">
        <is>
          <t>duration</t>
        </is>
      </c>
      <c r="F2686" s="3" t="inlineStr">
        <is>
          <t>-2015000000.0</t>
        </is>
      </c>
      <c r="G2686" s="3" t="inlineStr">
        <is>
          <t>usd</t>
        </is>
      </c>
      <c r="H2686" s="3" t="inlineStr">
        <is>
          <t>-6</t>
        </is>
      </c>
      <c r="I2686" s="3" t="n"/>
      <c r="J2686"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EtMy0xLTEtMA_5c34dde2-a83b-436a-8ea1-56fb0249daeb</t>
        </is>
      </c>
      <c r="K2686" s="3" t="inlineStr">
        <is>
          <t>2021-01-28 00:00:00</t>
        </is>
      </c>
    </row>
    <row r="2687">
      <c r="B2687" s="3" t="inlineStr">
        <is>
          <t>IncreaseDecreaseInInventories</t>
        </is>
      </c>
      <c r="C2687" s="3" t="inlineStr">
        <is>
          <t>2019-12-28</t>
        </is>
      </c>
      <c r="D2687" s="3" t="inlineStr">
        <is>
          <t>2019-09-29</t>
        </is>
      </c>
      <c r="E2687" s="3" t="inlineStr">
        <is>
          <t>duration</t>
        </is>
      </c>
      <c r="F2687" s="3" t="inlineStr">
        <is>
          <t>28000000.0</t>
        </is>
      </c>
      <c r="G2687" s="3" t="inlineStr">
        <is>
          <t>usd</t>
        </is>
      </c>
      <c r="H2687" s="3" t="inlineStr">
        <is>
          <t>-6</t>
        </is>
      </c>
      <c r="I2687" s="3" t="n"/>
      <c r="J2687"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ItMy0xLTEtMA_526f3770-2d0f-42e4-b823-2762ea53ea98</t>
        </is>
      </c>
      <c r="K2687" s="3" t="inlineStr">
        <is>
          <t>2021-01-28 00:00:00</t>
        </is>
      </c>
    </row>
    <row r="2688">
      <c r="B2688" s="3" t="inlineStr">
        <is>
          <t>IncreaseDecreaseInOtherReceivables</t>
        </is>
      </c>
      <c r="C2688" s="3" t="inlineStr">
        <is>
          <t>2019-12-28</t>
        </is>
      </c>
      <c r="D2688" s="3" t="inlineStr">
        <is>
          <t>2019-09-29</t>
        </is>
      </c>
      <c r="E2688" s="3" t="inlineStr">
        <is>
          <t>duration</t>
        </is>
      </c>
      <c r="F2688" s="3" t="inlineStr">
        <is>
          <t>-3902000000.0</t>
        </is>
      </c>
      <c r="G2688" s="3" t="inlineStr">
        <is>
          <t>usd</t>
        </is>
      </c>
      <c r="H2688" s="3" t="inlineStr">
        <is>
          <t>-6</t>
        </is>
      </c>
      <c r="I2688" s="3" t="n"/>
      <c r="J2688"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MtMy0xLTEtMA_f59e282e-bd02-400c-83a0-416d37e44900</t>
        </is>
      </c>
      <c r="K2688" s="3" t="inlineStr">
        <is>
          <t>2021-01-28 00:00:00</t>
        </is>
      </c>
    </row>
    <row r="2689">
      <c r="B2689" s="3" t="inlineStr">
        <is>
          <t>IncreaseDecreaseInOtherOperatingAssets</t>
        </is>
      </c>
      <c r="C2689" s="3" t="inlineStr">
        <is>
          <t>2019-12-28</t>
        </is>
      </c>
      <c r="D2689" s="3" t="inlineStr">
        <is>
          <t>2019-09-29</t>
        </is>
      </c>
      <c r="E2689" s="3" t="inlineStr">
        <is>
          <t>duration</t>
        </is>
      </c>
      <c r="F2689" s="3" t="inlineStr">
        <is>
          <t>7054000000.0</t>
        </is>
      </c>
      <c r="G2689" s="3" t="inlineStr">
        <is>
          <t>usd</t>
        </is>
      </c>
      <c r="H2689" s="3" t="inlineStr">
        <is>
          <t>-6</t>
        </is>
      </c>
      <c r="I2689" s="3" t="n"/>
      <c r="J2689"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QtMy0xLTEtMA_b57053f2-54e1-4bfc-86f5-08178ba277b1</t>
        </is>
      </c>
      <c r="K2689" s="3" t="inlineStr">
        <is>
          <t>2021-01-28 00:00:00</t>
        </is>
      </c>
    </row>
    <row r="2690">
      <c r="B2690" s="3" t="inlineStr">
        <is>
          <t>IncreaseDecreaseInAccountsPayable</t>
        </is>
      </c>
      <c r="C2690" s="3" t="inlineStr">
        <is>
          <t>2019-12-28</t>
        </is>
      </c>
      <c r="D2690" s="3" t="inlineStr">
        <is>
          <t>2019-09-29</t>
        </is>
      </c>
      <c r="E2690" s="3" t="inlineStr">
        <is>
          <t>duration</t>
        </is>
      </c>
      <c r="F2690" s="3" t="inlineStr">
        <is>
          <t>-1089000000.0</t>
        </is>
      </c>
      <c r="G2690" s="3" t="inlineStr">
        <is>
          <t>usd</t>
        </is>
      </c>
      <c r="H2690" s="3" t="inlineStr">
        <is>
          <t>-6</t>
        </is>
      </c>
      <c r="I2690" s="3" t="n"/>
      <c r="J2690"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UtMy0xLTEtMA_c935188c-cbe5-40ab-81bd-e0679fb90996</t>
        </is>
      </c>
      <c r="K2690" s="3" t="inlineStr">
        <is>
          <t>2021-01-28 00:00:00</t>
        </is>
      </c>
    </row>
    <row r="2691">
      <c r="B2691" s="3" t="inlineStr">
        <is>
          <t>IncreaseDecreaseInContractWithCustomerLiability</t>
        </is>
      </c>
      <c r="C2691" s="3" t="inlineStr">
        <is>
          <t>2019-12-28</t>
        </is>
      </c>
      <c r="D2691" s="3" t="inlineStr">
        <is>
          <t>2019-09-29</t>
        </is>
      </c>
      <c r="E2691" s="3" t="inlineStr">
        <is>
          <t>duration</t>
        </is>
      </c>
      <c r="F2691" s="3" t="inlineStr">
        <is>
          <t>985000000.0</t>
        </is>
      </c>
      <c r="G2691" s="3" t="inlineStr">
        <is>
          <t>usd</t>
        </is>
      </c>
      <c r="H2691" s="3" t="inlineStr">
        <is>
          <t>-6</t>
        </is>
      </c>
      <c r="I2691" s="3" t="n"/>
      <c r="J2691"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YtMy0xLTEtMA_e4b78b19-88a5-4fd2-9b6b-72f7c558a03b</t>
        </is>
      </c>
      <c r="K2691" s="3" t="inlineStr">
        <is>
          <t>2021-01-28 00:00:00</t>
        </is>
      </c>
    </row>
    <row r="2692">
      <c r="B2692" s="3" t="inlineStr">
        <is>
          <t>IncreaseDecreaseInOtherOperatingLiabilities</t>
        </is>
      </c>
      <c r="C2692" s="3" t="inlineStr">
        <is>
          <t>2019-12-28</t>
        </is>
      </c>
      <c r="D2692" s="3" t="inlineStr">
        <is>
          <t>2019-09-29</t>
        </is>
      </c>
      <c r="E2692" s="3" t="inlineStr">
        <is>
          <t>duration</t>
        </is>
      </c>
      <c r="F2692" s="3" t="inlineStr">
        <is>
          <t>5514000000.0</t>
        </is>
      </c>
      <c r="G2692" s="3" t="inlineStr">
        <is>
          <t>usd</t>
        </is>
      </c>
      <c r="H2692" s="3" t="inlineStr">
        <is>
          <t>-6</t>
        </is>
      </c>
      <c r="I2692" s="3" t="n"/>
      <c r="J2692"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ctMy0xLTEtMA_067ed37d-e27e-4058-8813-130c524fec30</t>
        </is>
      </c>
      <c r="K2692" s="3" t="inlineStr">
        <is>
          <t>2021-01-28 00:00:00</t>
        </is>
      </c>
    </row>
    <row r="2693">
      <c r="B2693" s="3" t="inlineStr">
        <is>
          <t>NetCashProvidedByUsedInOperatingActivities</t>
        </is>
      </c>
      <c r="C2693" s="3" t="inlineStr">
        <is>
          <t>2019-12-28</t>
        </is>
      </c>
      <c r="D2693" s="3" t="inlineStr">
        <is>
          <t>2019-09-29</t>
        </is>
      </c>
      <c r="E2693" s="3" t="inlineStr">
        <is>
          <t>duration</t>
        </is>
      </c>
      <c r="F2693" s="3" t="inlineStr">
        <is>
          <t>30516000000.0</t>
        </is>
      </c>
      <c r="G2693" s="3" t="inlineStr">
        <is>
          <t>usd</t>
        </is>
      </c>
      <c r="H2693" s="3" t="inlineStr">
        <is>
          <t>-6</t>
        </is>
      </c>
      <c r="I2693" s="3" t="n"/>
      <c r="J2693"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TgtMy0xLTEtMA_4c7abbe2-83e9-4eac-a417-d7c7fbc50f63</t>
        </is>
      </c>
      <c r="K2693" s="3" t="inlineStr">
        <is>
          <t>2021-01-28 00:00:00</t>
        </is>
      </c>
    </row>
    <row r="2694">
      <c r="B2694" s="3" t="inlineStr">
        <is>
          <t>PaymentsToAcquireAvailableForSaleSecuritiesDebt</t>
        </is>
      </c>
      <c r="C2694" s="3" t="inlineStr">
        <is>
          <t>2019-12-28</t>
        </is>
      </c>
      <c r="D2694" s="3" t="inlineStr">
        <is>
          <t>2019-09-29</t>
        </is>
      </c>
      <c r="E2694" s="3" t="inlineStr">
        <is>
          <t>duration</t>
        </is>
      </c>
      <c r="F2694" s="3" t="inlineStr">
        <is>
          <t>37416000000.0</t>
        </is>
      </c>
      <c r="G2694" s="3" t="inlineStr">
        <is>
          <t>usd</t>
        </is>
      </c>
      <c r="H2694" s="3" t="inlineStr">
        <is>
          <t>-6</t>
        </is>
      </c>
      <c r="I2694" s="3" t="n"/>
      <c r="J2694"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AtMy0xLTEtMA_809ce88f-d7a2-4738-90af-31b825599189</t>
        </is>
      </c>
      <c r="K2694" s="3" t="inlineStr">
        <is>
          <t>2021-01-28 00:00:00</t>
        </is>
      </c>
    </row>
    <row r="2695">
      <c r="B2695" s="3" t="inlineStr">
        <is>
          <t>ProceedsFromMaturitiesPrepaymentsAndCallsOfAvailableForSaleSecurities</t>
        </is>
      </c>
      <c r="C2695" s="3" t="inlineStr">
        <is>
          <t>2019-12-28</t>
        </is>
      </c>
      <c r="D2695" s="3" t="inlineStr">
        <is>
          <t>2019-09-29</t>
        </is>
      </c>
      <c r="E2695" s="3" t="inlineStr">
        <is>
          <t>duration</t>
        </is>
      </c>
      <c r="F2695" s="3" t="inlineStr">
        <is>
          <t>19740000000.0</t>
        </is>
      </c>
      <c r="G2695" s="3" t="inlineStr">
        <is>
          <t>usd</t>
        </is>
      </c>
      <c r="H2695" s="3" t="inlineStr">
        <is>
          <t>-6</t>
        </is>
      </c>
      <c r="I2695" s="3" t="n"/>
      <c r="J2695"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EtMy0xLTEtMA_7ec440fb-977c-424f-b38f-e2b7906a4eff</t>
        </is>
      </c>
      <c r="K2695" s="3" t="inlineStr">
        <is>
          <t>2021-01-28 00:00:00</t>
        </is>
      </c>
    </row>
    <row r="2696">
      <c r="B2696" s="3" t="inlineStr">
        <is>
          <t>ProceedsFromSaleOfAvailableForSaleSecuritiesDebt</t>
        </is>
      </c>
      <c r="C2696" s="3" t="inlineStr">
        <is>
          <t>2019-12-28</t>
        </is>
      </c>
      <c r="D2696" s="3" t="inlineStr">
        <is>
          <t>2019-09-29</t>
        </is>
      </c>
      <c r="E2696" s="3" t="inlineStr">
        <is>
          <t>duration</t>
        </is>
      </c>
      <c r="F2696" s="3" t="inlineStr">
        <is>
          <t>7280000000.0</t>
        </is>
      </c>
      <c r="G2696" s="3" t="inlineStr">
        <is>
          <t>usd</t>
        </is>
      </c>
      <c r="H2696" s="3" t="inlineStr">
        <is>
          <t>-6</t>
        </is>
      </c>
      <c r="I2696" s="3" t="n"/>
      <c r="J2696"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ItMy0xLTEtMA_a03f2598-d681-406d-b18c-21da23a0fe79</t>
        </is>
      </c>
      <c r="K2696" s="3" t="inlineStr">
        <is>
          <t>2021-01-28 00:00:00</t>
        </is>
      </c>
    </row>
    <row r="2697">
      <c r="B2697" s="3" t="inlineStr">
        <is>
          <t>PaymentsToAcquirePropertyPlantAndEquipment</t>
        </is>
      </c>
      <c r="C2697" s="3" t="inlineStr">
        <is>
          <t>2019-12-28</t>
        </is>
      </c>
      <c r="D2697" s="3" t="inlineStr">
        <is>
          <t>2019-09-29</t>
        </is>
      </c>
      <c r="E2697" s="3" t="inlineStr">
        <is>
          <t>duration</t>
        </is>
      </c>
      <c r="F2697" s="3" t="inlineStr">
        <is>
          <t>2107000000.0</t>
        </is>
      </c>
      <c r="G2697" s="3" t="inlineStr">
        <is>
          <t>usd</t>
        </is>
      </c>
      <c r="H2697" s="3" t="inlineStr">
        <is>
          <t>-6</t>
        </is>
      </c>
      <c r="I2697" s="3" t="n"/>
      <c r="J2697"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MtMy0xLTEtMA_4e1927c2-eb9f-45b8-918a-6fe8df6be4c1</t>
        </is>
      </c>
      <c r="K2697" s="3" t="inlineStr">
        <is>
          <t>2021-01-28 00:00:00</t>
        </is>
      </c>
    </row>
    <row r="2698">
      <c r="B2698" s="3" t="inlineStr">
        <is>
          <t>PaymentsToAcquireBusinessesNetOfCashAcquired</t>
        </is>
      </c>
      <c r="C2698" s="3" t="inlineStr">
        <is>
          <t>2019-12-28</t>
        </is>
      </c>
      <c r="D2698" s="3" t="inlineStr">
        <is>
          <t>2019-09-29</t>
        </is>
      </c>
      <c r="E2698" s="3" t="inlineStr">
        <is>
          <t>duration</t>
        </is>
      </c>
      <c r="F2698" s="3" t="inlineStr">
        <is>
          <t>958000000.0</t>
        </is>
      </c>
      <c r="G2698" s="3" t="inlineStr">
        <is>
          <t>usd</t>
        </is>
      </c>
      <c r="H2698" s="3" t="inlineStr">
        <is>
          <t>-6</t>
        </is>
      </c>
      <c r="I2698" s="3" t="n"/>
      <c r="J2698"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QtMy0xLTEtMA_82298e4b-2089-4168-bcbf-3aefd6038d72</t>
        </is>
      </c>
      <c r="K2698" s="3" t="inlineStr">
        <is>
          <t>2021-01-28 00:00:00</t>
        </is>
      </c>
    </row>
    <row r="2699">
      <c r="B2699" s="3" t="inlineStr">
        <is>
          <t>PaymentsForProceedsFromOtherInvestingActivities</t>
        </is>
      </c>
      <c r="C2699" s="3" t="inlineStr">
        <is>
          <t>2019-12-28</t>
        </is>
      </c>
      <c r="D2699" s="3" t="inlineStr">
        <is>
          <t>2019-09-29</t>
        </is>
      </c>
      <c r="E2699" s="3" t="inlineStr">
        <is>
          <t>duration</t>
        </is>
      </c>
      <c r="F2699" s="3" t="inlineStr">
        <is>
          <t>207000000.0</t>
        </is>
      </c>
      <c r="G2699" s="3" t="inlineStr">
        <is>
          <t>usd</t>
        </is>
      </c>
      <c r="H2699" s="3" t="inlineStr">
        <is>
          <t>-6</t>
        </is>
      </c>
      <c r="I2699" s="3" t="n"/>
      <c r="J2699"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ctMy0xLTEtMA_3d5c7506-274c-4782-9606-a99814eb926e</t>
        </is>
      </c>
      <c r="K2699" s="3" t="inlineStr">
        <is>
          <t>2021-01-28 00:00:00</t>
        </is>
      </c>
    </row>
    <row r="2700">
      <c r="B2700" s="3" t="inlineStr">
        <is>
          <t>NetCashProvidedByUsedInInvestingActivities</t>
        </is>
      </c>
      <c r="C2700" s="3" t="inlineStr">
        <is>
          <t>2019-12-28</t>
        </is>
      </c>
      <c r="D2700" s="3" t="inlineStr">
        <is>
          <t>2019-09-29</t>
        </is>
      </c>
      <c r="E2700" s="3" t="inlineStr">
        <is>
          <t>duration</t>
        </is>
      </c>
      <c r="F2700" s="3" t="inlineStr">
        <is>
          <t>-13668000000.0</t>
        </is>
      </c>
      <c r="G2700" s="3" t="inlineStr">
        <is>
          <t>usd</t>
        </is>
      </c>
      <c r="H2700" s="3" t="inlineStr">
        <is>
          <t>-6</t>
        </is>
      </c>
      <c r="I2700" s="3" t="n"/>
      <c r="J2700"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gtMy0xLTEtMA_68946640-61e8-4f4a-873e-69f425a34643</t>
        </is>
      </c>
      <c r="K2700" s="3" t="inlineStr">
        <is>
          <t>2021-01-28 00:00:00</t>
        </is>
      </c>
    </row>
    <row r="2701">
      <c r="B2701" s="3" t="inlineStr">
        <is>
          <t>ProceedsFromIssuanceOfCommonStock</t>
        </is>
      </c>
      <c r="C2701" s="3" t="inlineStr">
        <is>
          <t>2019-12-28</t>
        </is>
      </c>
      <c r="D2701" s="3" t="inlineStr">
        <is>
          <t>2019-09-29</t>
        </is>
      </c>
      <c r="E2701" s="3" t="inlineStr">
        <is>
          <t>duration</t>
        </is>
      </c>
      <c r="F2701" s="3" t="inlineStr">
        <is>
          <t>2000000.0</t>
        </is>
      </c>
      <c r="G2701" s="3" t="inlineStr">
        <is>
          <t>usd</t>
        </is>
      </c>
      <c r="H2701" s="3" t="inlineStr">
        <is>
          <t>-6</t>
        </is>
      </c>
      <c r="I2701" s="3" t="n"/>
      <c r="J2701"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AtMy0xLTEtMA_577355fe-21ee-48d4-ad97-c2ab4acc4c78</t>
        </is>
      </c>
      <c r="K2701" s="3" t="inlineStr">
        <is>
          <t>2021-01-28 00:00:00</t>
        </is>
      </c>
    </row>
    <row r="2702">
      <c r="B2702" s="3" t="inlineStr">
        <is>
          <t>PaymentsRelatedToTaxWithholdingForShareBasedCompensation</t>
        </is>
      </c>
      <c r="C2702" s="3" t="inlineStr">
        <is>
          <t>2019-12-28</t>
        </is>
      </c>
      <c r="D2702" s="3" t="inlineStr">
        <is>
          <t>2019-09-29</t>
        </is>
      </c>
      <c r="E2702" s="3" t="inlineStr">
        <is>
          <t>duration</t>
        </is>
      </c>
      <c r="F2702" s="3" t="inlineStr">
        <is>
          <t>1379000000.0</t>
        </is>
      </c>
      <c r="G2702" s="3" t="inlineStr">
        <is>
          <t>usd</t>
        </is>
      </c>
      <c r="H2702" s="3" t="inlineStr">
        <is>
          <t>-6</t>
        </is>
      </c>
      <c r="I2702" s="3" t="n"/>
      <c r="J2702"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EtMy0xLTEtMA_5bfd0194-7373-4821-88f6-268a6c78a915</t>
        </is>
      </c>
      <c r="K2702" s="3" t="inlineStr">
        <is>
          <t>2021-01-28 00:00:00</t>
        </is>
      </c>
    </row>
    <row r="2703">
      <c r="B2703" s="3" t="inlineStr">
        <is>
          <t>PaymentsOfDividends</t>
        </is>
      </c>
      <c r="C2703" s="3" t="inlineStr">
        <is>
          <t>2019-12-28</t>
        </is>
      </c>
      <c r="D2703" s="3" t="inlineStr">
        <is>
          <t>2019-09-29</t>
        </is>
      </c>
      <c r="E2703" s="3" t="inlineStr">
        <is>
          <t>duration</t>
        </is>
      </c>
      <c r="F2703" s="3" t="inlineStr">
        <is>
          <t>3539000000.0</t>
        </is>
      </c>
      <c r="G2703" s="3" t="inlineStr">
        <is>
          <t>usd</t>
        </is>
      </c>
      <c r="H2703" s="3" t="inlineStr">
        <is>
          <t>-6</t>
        </is>
      </c>
      <c r="I2703" s="3" t="n"/>
      <c r="J2703"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ItMy0xLTEtMA_78b6a57d-2da9-4bf2-9409-5da089d0e383</t>
        </is>
      </c>
      <c r="K2703" s="3" t="inlineStr">
        <is>
          <t>2021-01-28 00:00:00</t>
        </is>
      </c>
    </row>
    <row r="2704">
      <c r="B2704" s="3" t="inlineStr">
        <is>
          <t>PaymentsForRepurchaseOfCommonStock</t>
        </is>
      </c>
      <c r="C2704" s="3" t="inlineStr">
        <is>
          <t>2019-12-28</t>
        </is>
      </c>
      <c r="D2704" s="3" t="inlineStr">
        <is>
          <t>2019-09-29</t>
        </is>
      </c>
      <c r="E2704" s="3" t="inlineStr">
        <is>
          <t>duration</t>
        </is>
      </c>
      <c r="F2704" s="3" t="inlineStr">
        <is>
          <t>20706000000.0</t>
        </is>
      </c>
      <c r="G2704" s="3" t="inlineStr">
        <is>
          <t>usd</t>
        </is>
      </c>
      <c r="H2704" s="3" t="inlineStr">
        <is>
          <t>-6</t>
        </is>
      </c>
      <c r="I2704" s="3" t="n"/>
      <c r="J2704"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MtMy0xLTEtMA_2be49e60-5f63-4700-8e31-b0edebdc42fe</t>
        </is>
      </c>
      <c r="K2704" s="3" t="inlineStr">
        <is>
          <t>2021-01-28 00:00:00</t>
        </is>
      </c>
    </row>
    <row r="2705">
      <c r="B2705" s="3" t="inlineStr">
        <is>
          <t>ProceedsFromIssuanceOfLongTermDebt</t>
        </is>
      </c>
      <c r="C2705" s="3" t="inlineStr">
        <is>
          <t>2019-12-28</t>
        </is>
      </c>
      <c r="D2705" s="3" t="inlineStr">
        <is>
          <t>2019-09-29</t>
        </is>
      </c>
      <c r="E2705" s="3" t="inlineStr">
        <is>
          <t>duration</t>
        </is>
      </c>
      <c r="F2705" s="3" t="inlineStr">
        <is>
          <t>2210000000.0</t>
        </is>
      </c>
      <c r="G2705" s="3" t="inlineStr">
        <is>
          <t>usd</t>
        </is>
      </c>
      <c r="H2705" s="3" t="inlineStr">
        <is>
          <t>-6</t>
        </is>
      </c>
      <c r="I2705" s="3" t="n"/>
      <c r="J2705"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QtMy0xLTEtMA_9db853c1-4547-445e-aea6-d8b347a3d1cb</t>
        </is>
      </c>
      <c r="K2705" s="3" t="inlineStr">
        <is>
          <t>2021-01-28 00:00:00</t>
        </is>
      </c>
    </row>
    <row r="2706">
      <c r="B2706" s="3" t="inlineStr">
        <is>
          <t>RepaymentsOfLongTermDebt</t>
        </is>
      </c>
      <c r="C2706" s="3" t="inlineStr">
        <is>
          <t>2019-12-28</t>
        </is>
      </c>
      <c r="D2706" s="3" t="inlineStr">
        <is>
          <t>2019-09-29</t>
        </is>
      </c>
      <c r="E2706" s="3" t="inlineStr">
        <is>
          <t>duration</t>
        </is>
      </c>
      <c r="F2706" s="3" t="inlineStr">
        <is>
          <t>1000000000.0</t>
        </is>
      </c>
      <c r="G2706" s="3" t="inlineStr">
        <is>
          <t>usd</t>
        </is>
      </c>
      <c r="H2706" s="3" t="inlineStr">
        <is>
          <t>-6</t>
        </is>
      </c>
      <c r="I2706" s="3" t="n"/>
      <c r="J2706"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UtMy0xLTEtMA_557d44b1-ea4e-4eca-bd02-8bab077f5bc2</t>
        </is>
      </c>
      <c r="K2706" s="3" t="inlineStr">
        <is>
          <t>2021-01-28 00:00:00</t>
        </is>
      </c>
    </row>
    <row r="2707">
      <c r="B2707" s="3" t="inlineStr">
        <is>
          <t>ProceedsFromPaymentsForOtherFinancingActivities</t>
        </is>
      </c>
      <c r="C2707" s="3" t="inlineStr">
        <is>
          <t>2019-12-28</t>
        </is>
      </c>
      <c r="D2707" s="3" t="inlineStr">
        <is>
          <t>2019-09-29</t>
        </is>
      </c>
      <c r="E2707" s="3" t="inlineStr">
        <is>
          <t>duration</t>
        </is>
      </c>
      <c r="F2707" s="3" t="inlineStr">
        <is>
          <t>-16000000.0</t>
        </is>
      </c>
      <c r="G2707" s="3" t="inlineStr">
        <is>
          <t>usd</t>
        </is>
      </c>
      <c r="H2707" s="3" t="inlineStr">
        <is>
          <t>-6</t>
        </is>
      </c>
      <c r="I2707" s="3" t="n"/>
      <c r="J2707"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gtMy0xLTEtMA_ca8139e4-0b01-416f-a26f-f9f341fabdb6</t>
        </is>
      </c>
      <c r="K2707" s="3" t="inlineStr">
        <is>
          <t>2021-01-28 00:00:00</t>
        </is>
      </c>
    </row>
    <row r="2708">
      <c r="B2708" s="3" t="inlineStr">
        <is>
          <t>NetCashProvidedByUsedInFinancingActivities</t>
        </is>
      </c>
      <c r="C2708" s="3" t="inlineStr">
        <is>
          <t>2019-12-28</t>
        </is>
      </c>
      <c r="D2708" s="3" t="inlineStr">
        <is>
          <t>2019-09-29</t>
        </is>
      </c>
      <c r="E2708" s="3" t="inlineStr">
        <is>
          <t>duration</t>
        </is>
      </c>
      <c r="F2708" s="3" t="inlineStr">
        <is>
          <t>-25407000000.0</t>
        </is>
      </c>
      <c r="G2708" s="3" t="inlineStr">
        <is>
          <t>usd</t>
        </is>
      </c>
      <c r="H2708" s="3" t="inlineStr">
        <is>
          <t>-6</t>
        </is>
      </c>
      <c r="I2708" s="3" t="n"/>
      <c r="J2708"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ktMy0xLTEtMA_abef9fcd-c39d-4f82-8779-c998557df1d9</t>
        </is>
      </c>
      <c r="K2708" s="3" t="inlineStr">
        <is>
          <t>2021-01-28 00:00:00</t>
        </is>
      </c>
    </row>
    <row r="2709">
      <c r="B2709" s="3" t="inlineStr">
        <is>
          <t>CashCashEquivalentsRestrictedCashAndRestrictedCashEquivalentsPeriodIncreaseDecreaseIncludingExchangeRateEffect</t>
        </is>
      </c>
      <c r="C2709" s="3" t="inlineStr">
        <is>
          <t>2019-12-28</t>
        </is>
      </c>
      <c r="D2709" s="3" t="inlineStr">
        <is>
          <t>2019-09-29</t>
        </is>
      </c>
      <c r="E2709" s="3" t="inlineStr">
        <is>
          <t>duration</t>
        </is>
      </c>
      <c r="F2709" s="3" t="inlineStr">
        <is>
          <t>-8559000000.0</t>
        </is>
      </c>
      <c r="G2709" s="3" t="inlineStr">
        <is>
          <t>usd</t>
        </is>
      </c>
      <c r="H2709" s="3" t="inlineStr">
        <is>
          <t>-6</t>
        </is>
      </c>
      <c r="I2709" s="3" t="n"/>
      <c r="J2709"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DAtMy0xLTEtMA_e851e11a-39a9-4a92-86ad-de38208412d5</t>
        </is>
      </c>
      <c r="K2709" s="3" t="inlineStr">
        <is>
          <t>2021-01-28 00:00:00</t>
        </is>
      </c>
    </row>
    <row r="2710">
      <c r="B2710" s="3" t="inlineStr">
        <is>
          <t>IncomeTaxesPaidNet</t>
        </is>
      </c>
      <c r="C2710" s="3" t="inlineStr">
        <is>
          <t>2019-12-28</t>
        </is>
      </c>
      <c r="D2710" s="3" t="inlineStr">
        <is>
          <t>2019-09-29</t>
        </is>
      </c>
      <c r="E2710" s="3" t="inlineStr">
        <is>
          <t>duration</t>
        </is>
      </c>
      <c r="F2710" s="3" t="inlineStr">
        <is>
          <t>4393000000.0</t>
        </is>
      </c>
      <c r="G2710" s="3" t="inlineStr">
        <is>
          <t>usd</t>
        </is>
      </c>
      <c r="H2710" s="3" t="inlineStr">
        <is>
          <t>-6</t>
        </is>
      </c>
      <c r="I2710" s="3" t="n"/>
      <c r="J2710"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DMtMy0xLTEtMA_c7991af3-3857-4570-bca6-a47f3f0ed1a2</t>
        </is>
      </c>
      <c r="K2710" s="3" t="inlineStr">
        <is>
          <t>2021-01-28 00:00:00</t>
        </is>
      </c>
    </row>
    <row r="2711">
      <c r="B2711" s="3" t="inlineStr">
        <is>
          <t>InterestPaidNet</t>
        </is>
      </c>
      <c r="C2711" s="3" t="inlineStr">
        <is>
          <t>2019-12-28</t>
        </is>
      </c>
      <c r="D2711" s="3" t="inlineStr">
        <is>
          <t>2019-09-29</t>
        </is>
      </c>
      <c r="E2711" s="3" t="inlineStr">
        <is>
          <t>duration</t>
        </is>
      </c>
      <c r="F2711" s="3" t="inlineStr">
        <is>
          <t>771000000.0</t>
        </is>
      </c>
      <c r="G2711" s="3" t="inlineStr">
        <is>
          <t>usd</t>
        </is>
      </c>
      <c r="H2711" s="3" t="inlineStr">
        <is>
          <t>-6</t>
        </is>
      </c>
      <c r="I2711" s="3" t="n"/>
      <c r="J2711"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DQtMy0xLTEtMA_e109b1d9-40bf-465f-b06d-11908b21ea49</t>
        </is>
      </c>
      <c r="K2711" s="3" t="inlineStr">
        <is>
          <t>2021-01-28 00:00:00</t>
        </is>
      </c>
    </row>
    <row r="2712">
      <c r="B2712" s="3" t="inlineStr">
        <is>
          <t>NetIncomeLoss</t>
        </is>
      </c>
      <c r="C2712" s="3" t="inlineStr">
        <is>
          <t>2019-12-28</t>
        </is>
      </c>
      <c r="D2712" s="3" t="inlineStr">
        <is>
          <t>2019-09-29</t>
        </is>
      </c>
      <c r="E2712" s="3" t="inlineStr">
        <is>
          <t>duration</t>
        </is>
      </c>
      <c r="F2712" s="3" t="inlineStr">
        <is>
          <t>22236000000.0</t>
        </is>
      </c>
      <c r="G2712" s="3" t="inlineStr">
        <is>
          <t>usd</t>
        </is>
      </c>
      <c r="H2712" s="3" t="inlineStr">
        <is>
          <t>-6</t>
        </is>
      </c>
      <c r="I2712" s="3" t="n"/>
      <c r="J2712"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My0zLTEtMS0w_3c1ddf73-29c5-4710-9a44-909c67a8a1df</t>
        </is>
      </c>
      <c r="K2712" s="3" t="inlineStr">
        <is>
          <t>2021-01-28 00:00:00</t>
        </is>
      </c>
    </row>
    <row r="2713">
      <c r="B2713" s="3" t="inlineStr">
        <is>
          <t>WeightedAverageNumberOfSharesOutstandingBasic</t>
        </is>
      </c>
      <c r="C2713" s="3" t="inlineStr">
        <is>
          <t>2019-12-28</t>
        </is>
      </c>
      <c r="D2713" s="3" t="inlineStr">
        <is>
          <t>2019-09-29</t>
        </is>
      </c>
      <c r="E2713" s="3" t="inlineStr">
        <is>
          <t>duration</t>
        </is>
      </c>
      <c r="F2713" s="3" t="inlineStr">
        <is>
          <t>17660160000.0</t>
        </is>
      </c>
      <c r="G2713" s="3" t="inlineStr">
        <is>
          <t>shares</t>
        </is>
      </c>
      <c r="H2713" s="3" t="inlineStr">
        <is>
          <t>-3</t>
        </is>
      </c>
      <c r="I2713" s="3" t="n"/>
      <c r="J2713"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Ni0zLTEtMS0w_7345e090-aca6-4079-93a2-6061037b8c69</t>
        </is>
      </c>
      <c r="K2713" s="3" t="inlineStr">
        <is>
          <t>2021-01-28 00:00:00</t>
        </is>
      </c>
    </row>
    <row r="2714">
      <c r="B2714" s="3" t="inlineStr">
        <is>
          <t>WeightedAverageNumberDilutedSharesOutstandingAdjustment</t>
        </is>
      </c>
      <c r="C2714" s="3" t="inlineStr">
        <is>
          <t>2019-12-28</t>
        </is>
      </c>
      <c r="D2714" s="3" t="inlineStr">
        <is>
          <t>2019-09-29</t>
        </is>
      </c>
      <c r="E2714" s="3" t="inlineStr">
        <is>
          <t>duration</t>
        </is>
      </c>
      <c r="F2714" s="3" t="inlineStr">
        <is>
          <t>158257000.0</t>
        </is>
      </c>
      <c r="G2714" s="3" t="inlineStr">
        <is>
          <t>shares</t>
        </is>
      </c>
      <c r="H2714" s="3" t="inlineStr">
        <is>
          <t>-3</t>
        </is>
      </c>
      <c r="I2714" s="3" t="n"/>
      <c r="J2714"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Ny0zLTEtMS0w_21113331-0f9d-403b-9f3a-3a25e0efdfb8</t>
        </is>
      </c>
      <c r="K2714" s="3" t="inlineStr">
        <is>
          <t>2021-01-28 00:00:00</t>
        </is>
      </c>
    </row>
    <row r="2715">
      <c r="B2715" s="3" t="inlineStr">
        <is>
          <t>WeightedAverageNumberOfDilutedSharesOutstanding</t>
        </is>
      </c>
      <c r="C2715" s="3" t="inlineStr">
        <is>
          <t>2019-12-28</t>
        </is>
      </c>
      <c r="D2715" s="3" t="inlineStr">
        <is>
          <t>2019-09-29</t>
        </is>
      </c>
      <c r="E2715" s="3" t="inlineStr">
        <is>
          <t>duration</t>
        </is>
      </c>
      <c r="F2715" s="3" t="inlineStr">
        <is>
          <t>17818417000.0</t>
        </is>
      </c>
      <c r="G2715" s="3" t="inlineStr">
        <is>
          <t>shares</t>
        </is>
      </c>
      <c r="H2715" s="3" t="inlineStr">
        <is>
          <t>-3</t>
        </is>
      </c>
      <c r="I2715" s="3" t="n"/>
      <c r="J2715"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OC0zLTEtMS0w_bf0622b6-fe2b-4f20-b3ad-3914acaf78b5</t>
        </is>
      </c>
      <c r="K2715" s="3" t="inlineStr">
        <is>
          <t>2021-01-28 00:00:00</t>
        </is>
      </c>
    </row>
    <row r="2716">
      <c r="B2716" s="3" t="inlineStr">
        <is>
          <t>EarningsPerShareBasic</t>
        </is>
      </c>
      <c r="C2716" s="3" t="inlineStr">
        <is>
          <t>2019-12-28</t>
        </is>
      </c>
      <c r="D2716" s="3" t="inlineStr">
        <is>
          <t>2019-09-29</t>
        </is>
      </c>
      <c r="E2716" s="3" t="inlineStr">
        <is>
          <t>duration</t>
        </is>
      </c>
      <c r="F2716" s="3" t="inlineStr">
        <is>
          <t>1.26</t>
        </is>
      </c>
      <c r="G2716" s="3" t="inlineStr">
        <is>
          <t>usdPerShare</t>
        </is>
      </c>
      <c r="H2716" s="3" t="inlineStr">
        <is>
          <t>2</t>
        </is>
      </c>
      <c r="I2716" s="3" t="n"/>
      <c r="J2716"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MTAtMy0xLTEtMA_f888e639-4799-4a0f-be6e-5421df1a266b</t>
        </is>
      </c>
      <c r="K2716" s="3" t="inlineStr">
        <is>
          <t>2021-01-28 00:00:00</t>
        </is>
      </c>
    </row>
    <row r="2717">
      <c r="B2717" s="3" t="inlineStr">
        <is>
          <t>EarningsPerShareDiluted</t>
        </is>
      </c>
      <c r="C2717" s="3" t="inlineStr">
        <is>
          <t>2019-12-28</t>
        </is>
      </c>
      <c r="D2717" s="3" t="inlineStr">
        <is>
          <t>2019-09-29</t>
        </is>
      </c>
      <c r="E2717" s="3" t="inlineStr">
        <is>
          <t>duration</t>
        </is>
      </c>
      <c r="F2717" s="3" t="inlineStr">
        <is>
          <t>1.25</t>
        </is>
      </c>
      <c r="G2717" s="3" t="inlineStr">
        <is>
          <t>usdPerShare</t>
        </is>
      </c>
      <c r="H2717" s="3" t="inlineStr">
        <is>
          <t>2</t>
        </is>
      </c>
      <c r="I2717" s="3" t="n"/>
      <c r="J2717" s="3" t="inlineStr">
        <is>
          <t>https://www.sec.gov/Archives/edgar/data/320193/000032019321000010/aapl-20201226.htm#id3VybDovL2RvY3MudjEvZG9jOjYxY2Q4Y2Q2OTk2NDRiNDBiYzUwMDJlZDBhMDM4YjVhL3NlYzo2MWNkOGNkNjk5NjQ0YjQwYmM1MDAyZWQwYTAzOGI1YV8zNC9mcmFnOjc5ZTkyZWU2YTQyODQxNGViNmE3MmMxZWU3MGEyNzYzL3RhYmxlOmZjM2FhZjk3NTcyNDQ3ZjNiNWRhMTFkYmNjNDA2NzFlL3RhYmxlcmFuZ2U6ZmMzYWFmOTc1NzI0NDdmM2I1ZGExMWRiY2M0MDY3MWVfMTEtMy0xLTEtMA_97a0852a-e65b-47ed-b7fe-02295ae11a55</t>
        </is>
      </c>
      <c r="K2717" s="3" t="inlineStr">
        <is>
          <t>2021-01-28 00:00:00</t>
        </is>
      </c>
    </row>
    <row r="2718">
      <c r="B2718" s="3" t="inlineStr">
        <is>
          <t>RevenueFromContractWithCustomerExcludingAssessedTax</t>
        </is>
      </c>
      <c r="C2718" s="3" t="inlineStr">
        <is>
          <t>2019-12-28</t>
        </is>
      </c>
      <c r="D2718" s="3" t="inlineStr">
        <is>
          <t>2019-09-29</t>
        </is>
      </c>
      <c r="E2718" s="3" t="inlineStr">
        <is>
          <t>duration</t>
        </is>
      </c>
      <c r="F2718" s="3" t="inlineStr">
        <is>
          <t>91819000000.0</t>
        </is>
      </c>
      <c r="G2718" s="3" t="inlineStr">
        <is>
          <t>usd</t>
        </is>
      </c>
      <c r="H2718" s="3" t="inlineStr">
        <is>
          <t>-6</t>
        </is>
      </c>
      <c r="I2718" s="3" t="n"/>
      <c r="J2718"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Ny0zLTEtMS0w_fb097986-47f9-44cb-9476-3a19334fc13b</t>
        </is>
      </c>
      <c r="K2718" s="3" t="inlineStr">
        <is>
          <t>2021-01-28 00:00:00</t>
        </is>
      </c>
    </row>
    <row r="2719">
      <c r="B2719" s="3" t="inlineStr">
        <is>
          <t>ContractWithCustomerLiabilityRevenueRecognized</t>
        </is>
      </c>
      <c r="C2719" s="3" t="inlineStr">
        <is>
          <t>2019-12-28</t>
        </is>
      </c>
      <c r="D2719" s="3" t="inlineStr">
        <is>
          <t>2019-09-29</t>
        </is>
      </c>
      <c r="E2719" s="3" t="inlineStr">
        <is>
          <t>duration</t>
        </is>
      </c>
      <c r="F2719" s="3" t="inlineStr">
        <is>
          <t>1900000000.0</t>
        </is>
      </c>
      <c r="G2719" s="3" t="inlineStr">
        <is>
          <t>usd</t>
        </is>
      </c>
      <c r="H2719" s="3" t="inlineStr">
        <is>
          <t>-8</t>
        </is>
      </c>
      <c r="I2719" s="3" t="n"/>
      <c r="J2719"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jQ4OA_643c815c-97c8-4681-b099-00d0a2c9432c</t>
        </is>
      </c>
      <c r="K2719" s="3" t="inlineStr">
        <is>
          <t>2021-01-28 00:00:00</t>
        </is>
      </c>
    </row>
    <row r="2720">
      <c r="B2720" s="3" t="inlineStr">
        <is>
          <t>GainLossFromComponentsExcludedFromAssessmentOfFairValueHedgeEffectivenessNet</t>
        </is>
      </c>
      <c r="C2720" s="3" t="inlineStr">
        <is>
          <t>2019-12-28</t>
        </is>
      </c>
      <c r="D2720" s="3" t="inlineStr">
        <is>
          <t>2019-09-29</t>
        </is>
      </c>
      <c r="E2720" s="3" t="inlineStr">
        <is>
          <t>duration</t>
        </is>
      </c>
      <c r="F2720" s="3" t="inlineStr">
        <is>
          <t>128000000.0</t>
        </is>
      </c>
      <c r="G2720" s="3" t="inlineStr">
        <is>
          <t>usd</t>
        </is>
      </c>
      <c r="H2720" s="3" t="inlineStr">
        <is>
          <t>-6</t>
        </is>
      </c>
      <c r="I2720" s="3" t="n"/>
      <c r="J2720"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A5OTUxMTY0NTQ4OQ_8f02adfd-e1e9-46f1-92fa-6b69f14f46d4</t>
        </is>
      </c>
      <c r="K2720" s="3" t="inlineStr">
        <is>
          <t>2021-01-28 00:00:00</t>
        </is>
      </c>
    </row>
    <row r="2721">
      <c r="B2721" s="3" t="inlineStr">
        <is>
          <t>OtherComprehensiveIncomeLossCashFlowHedgeGainLossBeforeReclassificationAndTax</t>
        </is>
      </c>
      <c r="C2721" s="3" t="inlineStr">
        <is>
          <t>2019-12-28</t>
        </is>
      </c>
      <c r="D2721" s="3" t="inlineStr">
        <is>
          <t>2019-09-29</t>
        </is>
      </c>
      <c r="E2721" s="3" t="inlineStr">
        <is>
          <t>duration</t>
        </is>
      </c>
      <c r="F2721" s="3" t="inlineStr">
        <is>
          <t>271000000.0</t>
        </is>
      </c>
      <c r="G2721" s="3" t="inlineStr">
        <is>
          <t>usd</t>
        </is>
      </c>
      <c r="H2721" s="3" t="inlineStr">
        <is>
          <t>-6</t>
        </is>
      </c>
      <c r="I2721" s="3" t="n"/>
      <c r="J2721"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i0zLTEtMS0w_da70f900-3932-4c96-8601-8d398627e87b</t>
        </is>
      </c>
      <c r="K2721" s="3" t="inlineStr">
        <is>
          <t>2021-01-28 00:00:00</t>
        </is>
      </c>
    </row>
    <row r="2722">
      <c r="B2722" s="3" t="inlineStr">
        <is>
          <t>OtherComprehensiveIncomeLossCashFlowHedgeGainLossReclassificationBeforeTax</t>
        </is>
      </c>
      <c r="C2722" s="3" t="inlineStr">
        <is>
          <t>2019-12-28</t>
        </is>
      </c>
      <c r="D2722" s="3" t="inlineStr">
        <is>
          <t>2019-09-29</t>
        </is>
      </c>
      <c r="E2722" s="3" t="inlineStr">
        <is>
          <t>duration</t>
        </is>
      </c>
      <c r="F2722" s="3" t="inlineStr">
        <is>
          <t>489000000.0</t>
        </is>
      </c>
      <c r="G2722" s="3" t="inlineStr">
        <is>
          <t>usd</t>
        </is>
      </c>
      <c r="H2722" s="3" t="inlineStr">
        <is>
          <t>-6</t>
        </is>
      </c>
      <c r="I2722" s="3" t="n"/>
      <c r="J2722"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UtMy0xLTEtMA_b5a6b79f-de02-4682-9e15-17c4fd85e72f</t>
        </is>
      </c>
      <c r="K2722" s="3" t="inlineStr">
        <is>
          <t>2021-01-28 00:00:00</t>
        </is>
      </c>
    </row>
    <row r="2723">
      <c r="B2723" s="3" t="inlineStr">
        <is>
          <t>OtherComprehensiveIncomeLossDerivativeExcludedComponentIncreaseDecreaseBeforeAdjustmentsAndTax</t>
        </is>
      </c>
      <c r="C2723" s="3" t="inlineStr">
        <is>
          <t>2019-12-28</t>
        </is>
      </c>
      <c r="D2723" s="3" t="inlineStr">
        <is>
          <t>2019-09-29</t>
        </is>
      </c>
      <c r="E2723" s="3" t="inlineStr">
        <is>
          <t>duration</t>
        </is>
      </c>
      <c r="F2723" s="3" t="inlineStr">
        <is>
          <t>-89000000.0</t>
        </is>
      </c>
      <c r="G2723" s="3" t="inlineStr">
        <is>
          <t>usd</t>
        </is>
      </c>
      <c r="H2723" s="3" t="inlineStr">
        <is>
          <t>-6</t>
        </is>
      </c>
      <c r="I2723" s="3" t="n"/>
      <c r="J272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Y0OTI2NzQ1OTQzOQ_344bc559-73fe-4756-a520-39e7bc1afdba</t>
        </is>
      </c>
      <c r="K2723" s="3" t="inlineStr">
        <is>
          <t>2021-01-28 00:00:00</t>
        </is>
      </c>
    </row>
    <row r="2724">
      <c r="B2724" s="3" t="inlineStr">
        <is>
          <t>InvestmentIncomeInterestAndDividend</t>
        </is>
      </c>
      <c r="C2724" s="3" t="inlineStr">
        <is>
          <t>2019-12-28</t>
        </is>
      </c>
      <c r="D2724" s="3" t="inlineStr">
        <is>
          <t>2019-09-29</t>
        </is>
      </c>
      <c r="E2724" s="3" t="inlineStr">
        <is>
          <t>duration</t>
        </is>
      </c>
      <c r="F2724" s="3" t="inlineStr">
        <is>
          <t>1045000000.0</t>
        </is>
      </c>
      <c r="G2724" s="3" t="inlineStr">
        <is>
          <t>usd</t>
        </is>
      </c>
      <c r="H2724" s="3" t="inlineStr">
        <is>
          <t>-6</t>
        </is>
      </c>
      <c r="I2724" s="3" t="n"/>
      <c r="J2724" s="3" t="inlineStr">
        <is>
          <t>https://www.sec.gov/Archives/edgar/data/320193/000032019321000010/aapl-20201226.htm#id3VybDovL2RvY3MudjEvZG9jOjYxY2Q4Y2Q2OTk2NDRiNDBiYzUwMDJlZDBhMDM4YjVhL3NlYzo2MWNkOGNkNjk5NjQ0YjQwYmM1MDAyZWQwYTAzOGI1YV80Ni9mcmFnOmJhMGZlZWY3YWU4ODRkZDhhY2FhNWRhZTdiZTdkYjU2L3RhYmxlOjYyZGQ4MDJjOGY1ZTRhMjVhY2RjYmJlZDNjOWJlYmZkL3RhYmxlcmFuZ2U6NjJkZDgwMmM4ZjVlNGEyNWFjZGNiYmVkM2M5YmViZmRfMi0zLTEtMS0w_01bb5394-2627-4330-8b85-08ced25a6a10</t>
        </is>
      </c>
      <c r="K2724" s="3" t="inlineStr">
        <is>
          <t>2021-01-28 00:00:00</t>
        </is>
      </c>
    </row>
    <row r="2725">
      <c r="B2725" s="3" t="inlineStr">
        <is>
          <t>InterestExpense</t>
        </is>
      </c>
      <c r="C2725" s="3" t="inlineStr">
        <is>
          <t>2019-12-28</t>
        </is>
      </c>
      <c r="D2725" s="3" t="inlineStr">
        <is>
          <t>2019-09-29</t>
        </is>
      </c>
      <c r="E2725" s="3" t="inlineStr">
        <is>
          <t>duration</t>
        </is>
      </c>
      <c r="F2725" s="3" t="inlineStr">
        <is>
          <t>785000000.0</t>
        </is>
      </c>
      <c r="G2725" s="3" t="inlineStr">
        <is>
          <t>usd</t>
        </is>
      </c>
      <c r="H2725" s="3" t="inlineStr">
        <is>
          <t>-6</t>
        </is>
      </c>
      <c r="I2725" s="3" t="n"/>
      <c r="J2725" s="3" t="inlineStr">
        <is>
          <t>https://www.sec.gov/Archives/edgar/data/320193/000032019321000010/aapl-20201226.htm#id3VybDovL2RvY3MudjEvZG9jOjYxY2Q4Y2Q2OTk2NDRiNDBiYzUwMDJlZDBhMDM4YjVhL3NlYzo2MWNkOGNkNjk5NjQ0YjQwYmM1MDAyZWQwYTAzOGI1YV80Ni9mcmFnOmJhMGZlZWY3YWU4ODRkZDhhY2FhNWRhZTdiZTdkYjU2L3RhYmxlOjYyZGQ4MDJjOGY1ZTRhMjVhY2RjYmJlZDNjOWJlYmZkL3RhYmxlcmFuZ2U6NjJkZDgwMmM4ZjVlNGEyNWFjZGNiYmVkM2M5YmViZmRfMy0zLTEtMS0w_eecfc94c-0f16-4a1a-9872-e884b9c0596f</t>
        </is>
      </c>
      <c r="K2725" s="3" t="inlineStr">
        <is>
          <t>2021-01-28 00:00:00</t>
        </is>
      </c>
    </row>
    <row r="2726">
      <c r="B2726" s="3" t="inlineStr">
        <is>
          <t>OtherNonoperatingIncomeExpense</t>
        </is>
      </c>
      <c r="C2726" s="3" t="inlineStr">
        <is>
          <t>2019-12-28</t>
        </is>
      </c>
      <c r="D2726" s="3" t="inlineStr">
        <is>
          <t>2019-09-29</t>
        </is>
      </c>
      <c r="E2726" s="3" t="inlineStr">
        <is>
          <t>duration</t>
        </is>
      </c>
      <c r="F2726" s="3" t="inlineStr">
        <is>
          <t>89000000.0</t>
        </is>
      </c>
      <c r="G2726" s="3" t="inlineStr">
        <is>
          <t>usd</t>
        </is>
      </c>
      <c r="H2726" s="3" t="inlineStr">
        <is>
          <t>-6</t>
        </is>
      </c>
      <c r="I2726" s="3" t="n"/>
      <c r="J2726" s="3" t="inlineStr">
        <is>
          <t>https://www.sec.gov/Archives/edgar/data/320193/000032019321000010/aapl-20201226.htm#id3VybDovL2RvY3MudjEvZG9jOjYxY2Q4Y2Q2OTk2NDRiNDBiYzUwMDJlZDBhMDM4YjVhL3NlYzo2MWNkOGNkNjk5NjQ0YjQwYmM1MDAyZWQwYTAzOGI1YV80Ni9mcmFnOmJhMGZlZWY3YWU4ODRkZDhhY2FhNWRhZTdiZTdkYjU2L3RhYmxlOjYyZGQ4MDJjOGY1ZTRhMjVhY2RjYmJlZDNjOWJlYmZkL3RhYmxlcmFuZ2U6NjJkZDgwMmM4ZjVlNGEyNWFjZGNiYmVkM2M5YmViZmRfNC0zLTEtMS0w_db4e59bd-bc1b-4aa1-812e-a15c9a3efdc2</t>
        </is>
      </c>
      <c r="K2726" s="3" t="inlineStr">
        <is>
          <t>2021-01-28 00:00:00</t>
        </is>
      </c>
    </row>
    <row r="2727">
      <c r="B2727" s="3" t="inlineStr">
        <is>
          <t>NonoperatingIncomeExpense</t>
        </is>
      </c>
      <c r="C2727" s="3" t="inlineStr">
        <is>
          <t>2019-12-28</t>
        </is>
      </c>
      <c r="D2727" s="3" t="inlineStr">
        <is>
          <t>2019-09-29</t>
        </is>
      </c>
      <c r="E2727" s="3" t="inlineStr">
        <is>
          <t>duration</t>
        </is>
      </c>
      <c r="F2727" s="3" t="inlineStr">
        <is>
          <t>349000000.0</t>
        </is>
      </c>
      <c r="G2727" s="3" t="inlineStr">
        <is>
          <t>usd</t>
        </is>
      </c>
      <c r="H2727" s="3" t="inlineStr">
        <is>
          <t>-6</t>
        </is>
      </c>
      <c r="I2727" s="3" t="n"/>
      <c r="J2727" s="3" t="inlineStr">
        <is>
          <t>https://www.sec.gov/Archives/edgar/data/320193/000032019321000010/aapl-20201226.htm#id3VybDovL2RvY3MudjEvZG9jOjYxY2Q4Y2Q2OTk2NDRiNDBiYzUwMDJlZDBhMDM4YjVhL3NlYzo2MWNkOGNkNjk5NjQ0YjQwYmM1MDAyZWQwYTAzOGI1YV80Ni9mcmFnOmJhMGZlZWY3YWU4ODRkZDhhY2FhNWRhZTdiZTdkYjU2L3RhYmxlOjYyZGQ4MDJjOGY1ZTRhMjVhY2RjYmJlZDNjOWJlYmZkL3RhYmxlcmFuZ2U6NjJkZDgwMmM4ZjVlNGEyNWFjZGNiYmVkM2M5YmViZmRfNS0zLTEtMS0w_26098683-dd7e-471b-8251-7b8af0090af2</t>
        </is>
      </c>
      <c r="K2727" s="3" t="inlineStr">
        <is>
          <t>2021-01-28 00:00:00</t>
        </is>
      </c>
    </row>
    <row r="2728">
      <c r="B2728" s="3" t="inlineStr">
        <is>
          <t>ProceedsFromRepaymentsOfShortTermDebtMaturingInThreeMonthsOrLess</t>
        </is>
      </c>
      <c r="C2728" s="3" t="inlineStr">
        <is>
          <t>2019-12-28</t>
        </is>
      </c>
      <c r="D2728" s="3" t="inlineStr">
        <is>
          <t>2019-09-29</t>
        </is>
      </c>
      <c r="E2728" s="3" t="inlineStr">
        <is>
          <t>duration</t>
        </is>
      </c>
      <c r="F2728" s="3" t="inlineStr">
        <is>
          <t>-175000000.0</t>
        </is>
      </c>
      <c r="G2728" s="3" t="inlineStr">
        <is>
          <t>usd</t>
        </is>
      </c>
      <c r="H2728" s="3" t="inlineStr">
        <is>
          <t>-6</t>
        </is>
      </c>
      <c r="I2728" s="3" t="n"/>
      <c r="J2728" s="3" t="inlineStr">
        <is>
          <t>https://www.sec.gov/Archives/edgar/data/320193/000032019321000010/aapl-20201226.htm#id3VybDovL2RvY3MudjEvZG9jOjYxY2Q4Y2Q2OTk2NDRiNDBiYzUwMDJlZDBhMDM4YjVhL3NlYzo2MWNkOGNkNjk5NjQ0YjQwYmM1MDAyZWQwYTAzOGI1YV81Mi9mcmFnOjMxMTE3NTA3ZDVlYTQ5YWE5MTAwN2VmMTYwYmJkNWI2L3RhYmxlOjEwMWU3ZDhlZWFiNjQ0NTk4ZmJkNDFiZTFmOTcxZWVkL3RhYmxlcmFuZ2U6MTAxZTdkOGVlYWI2NDQ1OThmYmQ0MWJlMWY5NzFlZWRfMy0zLTEtMS0w_670e8d1d-7940-491d-a8fc-694471cb69a7</t>
        </is>
      </c>
      <c r="K2728" s="3" t="inlineStr">
        <is>
          <t>2021-01-28 00:00:00</t>
        </is>
      </c>
    </row>
    <row r="2729">
      <c r="B2729" s="3" t="inlineStr">
        <is>
          <t>ProceedsFromShortTermDebtMaturingInMoreThanThreeMonths</t>
        </is>
      </c>
      <c r="C2729" s="3" t="inlineStr">
        <is>
          <t>2019-12-28</t>
        </is>
      </c>
      <c r="D2729" s="3" t="inlineStr">
        <is>
          <t>2019-09-29</t>
        </is>
      </c>
      <c r="E2729" s="3" t="inlineStr">
        <is>
          <t>duration</t>
        </is>
      </c>
      <c r="F2729" s="3" t="inlineStr">
        <is>
          <t>1317000000.0</t>
        </is>
      </c>
      <c r="G2729" s="3" t="inlineStr">
        <is>
          <t>usd</t>
        </is>
      </c>
      <c r="H2729" s="3" t="inlineStr">
        <is>
          <t>-6</t>
        </is>
      </c>
      <c r="I2729" s="3" t="n"/>
      <c r="J2729" s="3" t="inlineStr">
        <is>
          <t>https://www.sec.gov/Archives/edgar/data/320193/000032019321000010/aapl-20201226.htm#id3VybDovL2RvY3MudjEvZG9jOjYxY2Q4Y2Q2OTk2NDRiNDBiYzUwMDJlZDBhMDM4YjVhL3NlYzo2MWNkOGNkNjk5NjQ0YjQwYmM1MDAyZWQwYTAzOGI1YV81Mi9mcmFnOjMxMTE3NTA3ZDVlYTQ5YWE5MTAwN2VmMTYwYmJkNWI2L3RhYmxlOjEwMWU3ZDhlZWFiNjQ0NTk4ZmJkNDFiZTFmOTcxZWVkL3RhYmxlcmFuZ2U6MTAxZTdkOGVlYWI2NDQ1OThmYmQ0MWJlMWY5NzFlZWRfNi0zLTEtMS0w_3c2470a1-724e-4012-90e4-610a3837dea0</t>
        </is>
      </c>
      <c r="K2729" s="3" t="inlineStr">
        <is>
          <t>2021-01-28 00:00:00</t>
        </is>
      </c>
    </row>
    <row r="2730">
      <c r="B2730" s="3" t="inlineStr">
        <is>
          <t>RepaymentsOfShortTermDebtMaturingInMoreThanThreeMonths</t>
        </is>
      </c>
      <c r="C2730" s="3" t="inlineStr">
        <is>
          <t>2019-12-28</t>
        </is>
      </c>
      <c r="D2730" s="3" t="inlineStr">
        <is>
          <t>2019-09-29</t>
        </is>
      </c>
      <c r="E2730" s="3" t="inlineStr">
        <is>
          <t>duration</t>
        </is>
      </c>
      <c r="F2730" s="3" t="inlineStr">
        <is>
          <t>2121000000.0</t>
        </is>
      </c>
      <c r="G2730" s="3" t="inlineStr">
        <is>
          <t>usd</t>
        </is>
      </c>
      <c r="H2730" s="3" t="inlineStr">
        <is>
          <t>-6</t>
        </is>
      </c>
      <c r="I2730" s="3" t="n"/>
      <c r="J2730" s="3" t="inlineStr">
        <is>
          <t>https://www.sec.gov/Archives/edgar/data/320193/000032019321000010/aapl-20201226.htm#id3VybDovL2RvY3MudjEvZG9jOjYxY2Q4Y2Q2OTk2NDRiNDBiYzUwMDJlZDBhMDM4YjVhL3NlYzo2MWNkOGNkNjk5NjQ0YjQwYmM1MDAyZWQwYTAzOGI1YV81Mi9mcmFnOjMxMTE3NTA3ZDVlYTQ5YWE5MTAwN2VmMTYwYmJkNWI2L3RhYmxlOjEwMWU3ZDhlZWFiNjQ0NTk4ZmJkNDFiZTFmOTcxZWVkL3RhYmxlcmFuZ2U6MTAxZTdkOGVlYWI2NDQ1OThmYmQ0MWJlMWY5NzFlZWRfNy0zLTEtMS0w_716ab28b-e9b5-4337-9c23-5e9df6396a18</t>
        </is>
      </c>
      <c r="K2730" s="3" t="inlineStr">
        <is>
          <t>2021-01-28 00:00:00</t>
        </is>
      </c>
    </row>
    <row r="2731">
      <c r="B2731" s="3" t="inlineStr">
        <is>
          <t>ProceedsFromRepaymentsOfShortTermDebtMaturingInMoreThanThreeMonths</t>
        </is>
      </c>
      <c r="C2731" s="3" t="inlineStr">
        <is>
          <t>2019-12-28</t>
        </is>
      </c>
      <c r="D2731" s="3" t="inlineStr">
        <is>
          <t>2019-09-29</t>
        </is>
      </c>
      <c r="E2731" s="3" t="inlineStr">
        <is>
          <t>duration</t>
        </is>
      </c>
      <c r="F2731" s="3" t="inlineStr">
        <is>
          <t>-804000000.0</t>
        </is>
      </c>
      <c r="G2731" s="3" t="inlineStr">
        <is>
          <t>usd</t>
        </is>
      </c>
      <c r="H2731" s="3" t="inlineStr">
        <is>
          <t>-6</t>
        </is>
      </c>
      <c r="I2731" s="3" t="n"/>
      <c r="J2731" s="3" t="inlineStr">
        <is>
          <t>https://www.sec.gov/Archives/edgar/data/320193/000032019321000010/aapl-20201226.htm#id3VybDovL2RvY3MudjEvZG9jOjYxY2Q4Y2Q2OTk2NDRiNDBiYzUwMDJlZDBhMDM4YjVhL3NlYzo2MWNkOGNkNjk5NjQ0YjQwYmM1MDAyZWQwYTAzOGI1YV81Mi9mcmFnOjMxMTE3NTA3ZDVlYTQ5YWE5MTAwN2VmMTYwYmJkNWI2L3RhYmxlOjEwMWU3ZDhlZWFiNjQ0NTk4ZmJkNDFiZTFmOTcxZWVkL3RhYmxlcmFuZ2U6MTAxZTdkOGVlYWI2NDQ1OThmYmQ0MWJlMWY5NzFlZWRfOC0zLTEtMS0w_634ce2aa-6f14-4670-a8c6-76a6a9903217</t>
        </is>
      </c>
      <c r="K2731" s="3" t="inlineStr">
        <is>
          <t>2021-01-28 00:00:00</t>
        </is>
      </c>
    </row>
    <row r="2732">
      <c r="B2732" s="3" t="inlineStr">
        <is>
          <t>ProceedsFromRepaymentsOfCommercialPaper</t>
        </is>
      </c>
      <c r="C2732" s="3" t="inlineStr">
        <is>
          <t>2019-12-28</t>
        </is>
      </c>
      <c r="D2732" s="3" t="inlineStr">
        <is>
          <t>2019-09-29</t>
        </is>
      </c>
      <c r="E2732" s="3" t="inlineStr">
        <is>
          <t>duration</t>
        </is>
      </c>
      <c r="F2732" s="3" t="inlineStr">
        <is>
          <t>-979000000.0</t>
        </is>
      </c>
      <c r="G2732" s="3" t="inlineStr">
        <is>
          <t>usd</t>
        </is>
      </c>
      <c r="H2732" s="3" t="inlineStr">
        <is>
          <t>-6</t>
        </is>
      </c>
      <c r="I2732" s="3" t="n"/>
      <c r="J2732" s="3" t="inlineStr">
        <is>
          <t>https://www.sec.gov/Archives/edgar/data/320193/000032019321000010/aapl-20201226.htm#id3VybDovL2RvY3MudjEvZG9jOjYxY2Q4Y2Q2OTk2NDRiNDBiYzUwMDJlZDBhMDM4YjVhL3NlYzo2MWNkOGNkNjk5NjQ0YjQwYmM1MDAyZWQwYTAzOGI1YV81Mi9mcmFnOjMxMTE3NTA3ZDVlYTQ5YWE5MTAwN2VmMTYwYmJkNWI2L3RhYmxlOjEwMWU3ZDhlZWFiNjQ0NTk4ZmJkNDFiZTFmOTcxZWVkL3RhYmxlcmFuZ2U6MTAxZTdkOGVlYWI2NDQ1OThmYmQ0MWJlMWY5NzFlZWRfMTAtMy0xLTEtMA_2a31a2bc-59ba-4e9a-b4fd-2f835cbb35f2</t>
        </is>
      </c>
      <c r="K2732" s="3" t="inlineStr">
        <is>
          <t>2021-01-28 00:00:00</t>
        </is>
      </c>
    </row>
    <row r="2733">
      <c r="B2733" s="3" t="inlineStr">
        <is>
          <t>InterestCostsIncurred</t>
        </is>
      </c>
      <c r="C2733" s="3" t="inlineStr">
        <is>
          <t>2019-12-28</t>
        </is>
      </c>
      <c r="D2733" s="3" t="inlineStr">
        <is>
          <t>2019-09-29</t>
        </is>
      </c>
      <c r="E2733" s="3" t="inlineStr">
        <is>
          <t>duration</t>
        </is>
      </c>
      <c r="F2733" s="3" t="inlineStr">
        <is>
          <t>757000000.0</t>
        </is>
      </c>
      <c r="G2733" s="3" t="inlineStr">
        <is>
          <t>usd</t>
        </is>
      </c>
      <c r="H2733" s="3" t="inlineStr">
        <is>
          <t>-6</t>
        </is>
      </c>
      <c r="I2733" s="3" t="n"/>
      <c r="J2733"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TA5OTUxMTYzMjIyMg_74fbc962-d6ba-4e4c-8aef-4e4211eda187</t>
        </is>
      </c>
      <c r="K2733" s="3" t="inlineStr">
        <is>
          <t>2021-01-28 00:00:00</t>
        </is>
      </c>
    </row>
    <row r="2734">
      <c r="B2734" s="3" t="inlineStr">
        <is>
          <t>AllocatedShareBasedCompensationExpense</t>
        </is>
      </c>
      <c r="C2734" s="3" t="inlineStr">
        <is>
          <t>2019-12-28</t>
        </is>
      </c>
      <c r="D2734" s="3" t="inlineStr">
        <is>
          <t>2019-09-29</t>
        </is>
      </c>
      <c r="E2734" s="3" t="inlineStr">
        <is>
          <t>duration</t>
        </is>
      </c>
      <c r="F2734" s="3" t="inlineStr">
        <is>
          <t>1710000000.0</t>
        </is>
      </c>
      <c r="G2734" s="3" t="inlineStr">
        <is>
          <t>usd</t>
        </is>
      </c>
      <c r="H2734" s="3" t="inlineStr">
        <is>
          <t>-6</t>
        </is>
      </c>
      <c r="I2734" s="3" t="n"/>
      <c r="J2734" s="3" t="inlineStr">
        <is>
          <t>https://www.sec.gov/Archives/edgar/data/320193/000032019321000010/aapl-20201226.htm#id3VybDovL2RvY3MudjEvZG9jOjYxY2Q4Y2Q2OTk2NDRiNDBiYzUwMDJlZDBhMDM4YjVhL3NlYzo2MWNkOGNkNjk5NjQ0YjQwYmM1MDAyZWQwYTAzOGI1YV82MS9mcmFnOmZmNzIxYzdkNzdjYTQyMjg5YTY2NGNjZjRkYjllMmI2L3RhYmxlOjA2MDlmZDJkODk1NTQwMTQ4YzE5Y2QzYzFkNTdiNGZhL3RhYmxlcmFuZ2U6MDYwOWZkMmQ4OTU1NDAxNDhjMTljZDNjMWQ1N2I0ZmFfMi0zLTEtMS0w_457b7218-e995-4632-805b-f0e9ec81effe</t>
        </is>
      </c>
      <c r="K2734" s="3" t="inlineStr">
        <is>
          <t>2021-01-28 00:00:00</t>
        </is>
      </c>
    </row>
    <row r="2735">
      <c r="B2735" s="3" t="inlineStr">
        <is>
          <t>EmployeeServiceShareBasedCompensationTaxBenefitFromCompensationExpense</t>
        </is>
      </c>
      <c r="C2735" s="3" t="inlineStr">
        <is>
          <t>2019-12-28</t>
        </is>
      </c>
      <c r="D2735" s="3" t="inlineStr">
        <is>
          <t>2019-09-29</t>
        </is>
      </c>
      <c r="E2735" s="3" t="inlineStr">
        <is>
          <t>duration</t>
        </is>
      </c>
      <c r="F2735" s="3" t="inlineStr">
        <is>
          <t>758000000.0</t>
        </is>
      </c>
      <c r="G2735" s="3" t="inlineStr">
        <is>
          <t>usd</t>
        </is>
      </c>
      <c r="H2735" s="3" t="inlineStr">
        <is>
          <t>-6</t>
        </is>
      </c>
      <c r="I2735" s="3" t="n"/>
      <c r="J2735" s="3" t="inlineStr">
        <is>
          <t>https://www.sec.gov/Archives/edgar/data/320193/000032019321000010/aapl-20201226.htm#id3VybDovL2RvY3MudjEvZG9jOjYxY2Q4Y2Q2OTk2NDRiNDBiYzUwMDJlZDBhMDM4YjVhL3NlYzo2MWNkOGNkNjk5NjQ0YjQwYmM1MDAyZWQwYTAzOGI1YV82MS9mcmFnOmZmNzIxYzdkNzdjYTQyMjg5YTY2NGNjZjRkYjllMmI2L3RhYmxlOjA2MDlmZDJkODk1NTQwMTQ4YzE5Y2QzYzFkNTdiNGZhL3RhYmxlcmFuZ2U6MDYwOWZkMmQ4OTU1NDAxNDhjMTljZDNjMWQ1N2I0ZmFfMy0zLTEtMS0w_fc95953e-2dab-49da-bb82-bba613c8795b</t>
        </is>
      </c>
      <c r="K2735" s="3" t="inlineStr">
        <is>
          <t>2021-01-28 00:00:00</t>
        </is>
      </c>
    </row>
    <row r="2736">
      <c r="B2736" s="3" t="inlineStr">
        <is>
          <t>StandardProductWarrantyAccrualPayments</t>
        </is>
      </c>
      <c r="C2736" s="3" t="inlineStr">
        <is>
          <t>2019-12-28</t>
        </is>
      </c>
      <c r="D2736" s="3" t="inlineStr">
        <is>
          <t>2019-09-29</t>
        </is>
      </c>
      <c r="E2736" s="3" t="inlineStr">
        <is>
          <t>duration</t>
        </is>
      </c>
      <c r="F2736" s="3" t="inlineStr">
        <is>
          <t>915000000.0</t>
        </is>
      </c>
      <c r="G2736" s="3" t="inlineStr">
        <is>
          <t>usd</t>
        </is>
      </c>
      <c r="H2736" s="3" t="inlineStr">
        <is>
          <t>-6</t>
        </is>
      </c>
      <c r="I2736" s="3" t="n"/>
      <c r="J2736" s="3" t="inlineStr">
        <is>
          <t>https://www.sec.gov/Archives/edgar/data/320193/000032019321000010/aapl-20201226.htm#id3VybDovL2RvY3MudjEvZG9jOjYxY2Q4Y2Q2OTk2NDRiNDBiYzUwMDJlZDBhMDM4YjVhL3NlYzo2MWNkOGNkNjk5NjQ0YjQwYmM1MDAyZWQwYTAzOGI1YV82NC9mcmFnOjA3NDUyOWVkZmI2ZDQ4YmI5MzA3ZmUxYjQxODVkM2EwL3RhYmxlOjA3M2ZlOWNlODEyZTRjNDE5M2NhZDBjM2Y3NjY2MGZlL3RhYmxlcmFuZ2U6MDczZmU5Y2U4MTJlNGM0MTkzY2FkMGMzZjc2NjYwZmVfMy0zLTEtMS0w_fc9f20f3-227d-46ff-afa7-31f60dfd1675</t>
        </is>
      </c>
      <c r="K2736" s="3" t="inlineStr">
        <is>
          <t>2021-01-28 00:00:00</t>
        </is>
      </c>
    </row>
    <row r="2737">
      <c r="B2737" s="3" t="inlineStr">
        <is>
          <t>StandardProductWarrantyAccrualWarrantiesIssued</t>
        </is>
      </c>
      <c r="C2737" s="3" t="inlineStr">
        <is>
          <t>2019-12-28</t>
        </is>
      </c>
      <c r="D2737" s="3" t="inlineStr">
        <is>
          <t>2019-09-29</t>
        </is>
      </c>
      <c r="E2737" s="3" t="inlineStr">
        <is>
          <t>duration</t>
        </is>
      </c>
      <c r="F2737" s="3" t="inlineStr">
        <is>
          <t>1218000000.0</t>
        </is>
      </c>
      <c r="G2737" s="3" t="inlineStr">
        <is>
          <t>usd</t>
        </is>
      </c>
      <c r="H2737" s="3" t="inlineStr">
        <is>
          <t>-6</t>
        </is>
      </c>
      <c r="I2737" s="3" t="n"/>
      <c r="J2737" s="3" t="inlineStr">
        <is>
          <t>https://www.sec.gov/Archives/edgar/data/320193/000032019321000010/aapl-20201226.htm#id3VybDovL2RvY3MudjEvZG9jOjYxY2Q4Y2Q2OTk2NDRiNDBiYzUwMDJlZDBhMDM4YjVhL3NlYzo2MWNkOGNkNjk5NjQ0YjQwYmM1MDAyZWQwYTAzOGI1YV82NC9mcmFnOjA3NDUyOWVkZmI2ZDQ4YmI5MzA3ZmUxYjQxODVkM2EwL3RhYmxlOjA3M2ZlOWNlODEyZTRjNDE5M2NhZDBjM2Y3NjY2MGZlL3RhYmxlcmFuZ2U6MDczZmU5Y2U4MTJlNGM0MTkzY2FkMGMzZjc2NjYwZmVfNC0zLTEtMS0w_f79a9c54-bc7b-4783-8499-da8c48b9dc36</t>
        </is>
      </c>
      <c r="K2737" s="3" t="inlineStr">
        <is>
          <t>2021-01-28 00:00:00</t>
        </is>
      </c>
    </row>
    <row r="2738">
      <c r="B2738" s="3" t="inlineStr">
        <is>
          <t>OperatingIncomeLoss</t>
        </is>
      </c>
      <c r="C2738" s="3" t="inlineStr">
        <is>
          <t>2019-12-28</t>
        </is>
      </c>
      <c r="D2738" s="3" t="inlineStr">
        <is>
          <t>2019-09-29</t>
        </is>
      </c>
      <c r="E2738" s="3" t="inlineStr">
        <is>
          <t>duration</t>
        </is>
      </c>
      <c r="F2738" s="3" t="inlineStr">
        <is>
          <t>25569000000.0</t>
        </is>
      </c>
      <c r="G2738" s="3" t="inlineStr">
        <is>
          <t>usd</t>
        </is>
      </c>
      <c r="H2738" s="3" t="inlineStr">
        <is>
          <t>-6</t>
        </is>
      </c>
      <c r="I2738" s="3" t="n"/>
      <c r="J2738" s="3" t="inlineStr">
        <is>
          <t>https://www.sec.gov/Archives/edgar/data/320193/000032019321000010/aapl-20201226.htm#id3VybDovL2RvY3MudjEvZG9jOjYxY2Q4Y2Q2OTk2NDRiNDBiYzUwMDJlZDBhMDM4YjVhL3NlYzo2MWNkOGNkNjk5NjQ0YjQwYmM1MDAyZWQwYTAzOGI1YV82Ny9mcmFnOjUyZmFjNWRjYzg0MDQ1YjY4Yjg5ODMxNDA2NTdkZmJjL3RhYmxlOmZiMWVkMTNkZjU4ODQxMDk5NDBhY2U5MTQ4ZTMzNTFhL3RhYmxlcmFuZ2U6ZmIxZWQxM2RmNTg4NDEwOTk0MGFjZTkxNDhlMzM1MWFfNS0zLTEtMS0w_441a2763-62cc-48e8-a3ae-5cd7f871d2fb</t>
        </is>
      </c>
      <c r="K2738" s="3" t="inlineStr">
        <is>
          <t>2021-01-28 00:00:00</t>
        </is>
      </c>
    </row>
    <row r="2739">
      <c r="B2739" s="3" t="inlineStr">
        <is>
          <t>DerivativeFairValueOfDerivativeAsset</t>
        </is>
      </c>
      <c r="C2739" s="3" t="inlineStr">
        <is>
          <t>2020-12-26</t>
        </is>
      </c>
      <c r="D2739" s="3" t="n"/>
      <c r="E2739" s="3" t="inlineStr">
        <is>
          <t>instant</t>
        </is>
      </c>
      <c r="F2739" s="3" t="inlineStr">
        <is>
          <t>1443000000.0</t>
        </is>
      </c>
      <c r="G2739" s="3" t="inlineStr">
        <is>
          <t>usd</t>
        </is>
      </c>
      <c r="H2739" s="3" t="inlineStr">
        <is>
          <t>-6</t>
        </is>
      </c>
      <c r="I2739" s="3" t="inlineStr">
        <is>
          <t>us-gaap:OtherAssetsMember us-gaap:InterestRateContractMember us-gaap:FairValueInputsLevel2Member</t>
        </is>
      </c>
      <c r="J2739"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C01LTEtMS0w_5ad9a4e4-906b-4a72-b808-3da82177dc60</t>
        </is>
      </c>
      <c r="K2739" s="3" t="inlineStr">
        <is>
          <t>2021-01-28 00:00:00</t>
        </is>
      </c>
    </row>
    <row r="2740">
      <c r="B2740" s="3" t="inlineStr">
        <is>
          <t>AvailableForSaleDebtSecuritiesAmortizedCostBasis</t>
        </is>
      </c>
      <c r="C2740" s="3" t="inlineStr">
        <is>
          <t>2020-09-26</t>
        </is>
      </c>
      <c r="D2740" s="3" t="n"/>
      <c r="E2740" s="3" t="inlineStr">
        <is>
          <t>instant</t>
        </is>
      </c>
      <c r="F2740" s="3" t="inlineStr">
        <is>
          <t>17773000000.0</t>
        </is>
      </c>
      <c r="G2740" s="3" t="inlineStr">
        <is>
          <t>usd</t>
        </is>
      </c>
      <c r="H2740" s="3" t="inlineStr">
        <is>
          <t>-6</t>
        </is>
      </c>
      <c r="I2740" s="3" t="inlineStr">
        <is>
          <t>us-gaap:CashMember</t>
        </is>
      </c>
      <c r="J2740"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i0xLTEtMS0w_2595235b-8e54-495e-adec-aff615292e78</t>
        </is>
      </c>
      <c r="K2740" s="3" t="inlineStr">
        <is>
          <t>2021-01-28 00:00:00</t>
        </is>
      </c>
    </row>
    <row r="2741">
      <c r="B2741" s="3" t="inlineStr">
        <is>
          <t>AvailableForSaleDebtSecuritiesAccumulatedGrossUnrealizedGainBeforeTax</t>
        </is>
      </c>
      <c r="C2741" s="3" t="inlineStr">
        <is>
          <t>2020-09-26</t>
        </is>
      </c>
      <c r="D2741" s="3" t="n"/>
      <c r="E2741" s="3" t="inlineStr">
        <is>
          <t>instant</t>
        </is>
      </c>
      <c r="F2741" s="3" t="n"/>
      <c r="G2741" s="3" t="inlineStr">
        <is>
          <t>usd</t>
        </is>
      </c>
      <c r="H2741" s="3" t="inlineStr">
        <is>
          <t>-6</t>
        </is>
      </c>
      <c r="I2741" s="3" t="inlineStr">
        <is>
          <t>us-gaap:CashMember</t>
        </is>
      </c>
      <c r="J2741"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i0zLTEtMS0w_1b0acb00-44b1-4bcd-9163-dfda2c106140</t>
        </is>
      </c>
      <c r="K2741" s="3" t="inlineStr">
        <is>
          <t>2021-01-28 00:00:00</t>
        </is>
      </c>
    </row>
    <row r="2742">
      <c r="B2742" s="3" t="inlineStr">
        <is>
          <t>AvailableForSaleDebtSecuritiesAccumulatedGrossUnrealizedLossBeforeTax</t>
        </is>
      </c>
      <c r="C2742" s="3" t="inlineStr">
        <is>
          <t>2020-09-26</t>
        </is>
      </c>
      <c r="D2742" s="3" t="n"/>
      <c r="E2742" s="3" t="inlineStr">
        <is>
          <t>instant</t>
        </is>
      </c>
      <c r="F2742" s="3" t="n"/>
      <c r="G2742" s="3" t="inlineStr">
        <is>
          <t>usd</t>
        </is>
      </c>
      <c r="H2742" s="3" t="inlineStr">
        <is>
          <t>-6</t>
        </is>
      </c>
      <c r="I2742" s="3" t="inlineStr">
        <is>
          <t>us-gaap:CashMember</t>
        </is>
      </c>
      <c r="J2742"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i01LTEtMS0w_6836e198-9d75-4e4f-85a9-cec93214c3a8</t>
        </is>
      </c>
      <c r="K2742" s="3" t="inlineStr">
        <is>
          <t>2021-01-28 00:00:00</t>
        </is>
      </c>
    </row>
    <row r="2743">
      <c r="B2743" s="3" t="inlineStr">
        <is>
          <t>AvailableForSaleSecuritiesDebtSecurities</t>
        </is>
      </c>
      <c r="C2743" s="3" t="inlineStr">
        <is>
          <t>2020-09-26</t>
        </is>
      </c>
      <c r="D2743" s="3" t="n"/>
      <c r="E2743" s="3" t="inlineStr">
        <is>
          <t>instant</t>
        </is>
      </c>
      <c r="F2743" s="3" t="inlineStr">
        <is>
          <t>17773000000.0</t>
        </is>
      </c>
      <c r="G2743" s="3" t="inlineStr">
        <is>
          <t>usd</t>
        </is>
      </c>
      <c r="H2743" s="3" t="inlineStr">
        <is>
          <t>-6</t>
        </is>
      </c>
      <c r="I2743" s="3" t="inlineStr">
        <is>
          <t>us-gaap:CashMember</t>
        </is>
      </c>
      <c r="J2743"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i03LTEtMS0w_b2b1df05-b4d8-4729-9c90-33ddb8cd054f</t>
        </is>
      </c>
      <c r="K2743" s="3" t="inlineStr">
        <is>
          <t>2021-01-28 00:00:00</t>
        </is>
      </c>
    </row>
    <row r="2744">
      <c r="B2744" s="3" t="inlineStr">
        <is>
          <t>AvailableForSaleDebtSecuritiesAmortizedCostBasis</t>
        </is>
      </c>
      <c r="C2744" s="3" t="inlineStr">
        <is>
          <t>2020-12-26</t>
        </is>
      </c>
      <c r="D2744" s="3" t="n"/>
      <c r="E2744" s="3" t="inlineStr">
        <is>
          <t>instant</t>
        </is>
      </c>
      <c r="F2744" s="3" t="inlineStr">
        <is>
          <t>20185000000.0</t>
        </is>
      </c>
      <c r="G2744" s="3" t="inlineStr">
        <is>
          <t>usd</t>
        </is>
      </c>
      <c r="H2744" s="3" t="inlineStr">
        <is>
          <t>-6</t>
        </is>
      </c>
      <c r="I2744" s="3" t="inlineStr">
        <is>
          <t>us-gaap:ForeignGovernmentDebtSecuritiesMember us-gaap:FairValueInputsLevel2Member</t>
        </is>
      </c>
      <c r="J274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MS0xLTEtMA_85bf3b30-769d-4dce-9bf6-517b22613abb</t>
        </is>
      </c>
      <c r="K2744" s="3" t="inlineStr">
        <is>
          <t>2021-01-28 00:00:00</t>
        </is>
      </c>
    </row>
    <row r="2745">
      <c r="B2745" s="3" t="inlineStr">
        <is>
          <t>AvailableForSaleDebtSecuritiesAccumulatedGrossUnrealizedGainBeforeTax</t>
        </is>
      </c>
      <c r="C2745" s="3" t="inlineStr">
        <is>
          <t>2020-12-26</t>
        </is>
      </c>
      <c r="D2745" s="3" t="n"/>
      <c r="E2745" s="3" t="inlineStr">
        <is>
          <t>instant</t>
        </is>
      </c>
      <c r="F2745" s="3" t="inlineStr">
        <is>
          <t>395000000.0</t>
        </is>
      </c>
      <c r="G2745" s="3" t="inlineStr">
        <is>
          <t>usd</t>
        </is>
      </c>
      <c r="H2745" s="3" t="inlineStr">
        <is>
          <t>-6</t>
        </is>
      </c>
      <c r="I2745" s="3" t="inlineStr">
        <is>
          <t>us-gaap:ForeignGovernmentDebtSecuritiesMember us-gaap:FairValueInputsLevel2Member</t>
        </is>
      </c>
      <c r="J274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My0xLTEtMA_41bb1c4a-3410-4d1f-84ad-9be6423f40d7</t>
        </is>
      </c>
      <c r="K2745" s="3" t="inlineStr">
        <is>
          <t>2021-01-28 00:00:00</t>
        </is>
      </c>
    </row>
    <row r="2746">
      <c r="B2746" s="3" t="inlineStr">
        <is>
          <t>AvailableForSaleDebtSecuritiesAccumulatedGrossUnrealizedLossBeforeTax</t>
        </is>
      </c>
      <c r="C2746" s="3" t="inlineStr">
        <is>
          <t>2020-12-26</t>
        </is>
      </c>
      <c r="D2746" s="3" t="n"/>
      <c r="E2746" s="3" t="inlineStr">
        <is>
          <t>instant</t>
        </is>
      </c>
      <c r="F2746" s="3" t="inlineStr">
        <is>
          <t>67000000.0</t>
        </is>
      </c>
      <c r="G2746" s="3" t="inlineStr">
        <is>
          <t>usd</t>
        </is>
      </c>
      <c r="H2746" s="3" t="inlineStr">
        <is>
          <t>-6</t>
        </is>
      </c>
      <c r="I2746" s="3" t="inlineStr">
        <is>
          <t>us-gaap:ForeignGovernmentDebtSecuritiesMember us-gaap:FairValueInputsLevel2Member</t>
        </is>
      </c>
      <c r="J274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NS0xLTEtMA_3994a2fe-ac27-4624-8292-f45631a68318</t>
        </is>
      </c>
      <c r="K2746" s="3" t="inlineStr">
        <is>
          <t>2021-01-28 00:00:00</t>
        </is>
      </c>
    </row>
    <row r="2747">
      <c r="B2747" s="3" t="inlineStr">
        <is>
          <t>AvailableForSaleSecuritiesDebtSecurities</t>
        </is>
      </c>
      <c r="C2747" s="3" t="inlineStr">
        <is>
          <t>2020-12-26</t>
        </is>
      </c>
      <c r="D2747" s="3" t="n"/>
      <c r="E2747" s="3" t="inlineStr">
        <is>
          <t>instant</t>
        </is>
      </c>
      <c r="F2747" s="3" t="inlineStr">
        <is>
          <t>20513000000.0</t>
        </is>
      </c>
      <c r="G2747" s="3" t="inlineStr">
        <is>
          <t>usd</t>
        </is>
      </c>
      <c r="H2747" s="3" t="inlineStr">
        <is>
          <t>-6</t>
        </is>
      </c>
      <c r="I2747" s="3" t="inlineStr">
        <is>
          <t>us-gaap:ForeignGovernmentDebtSecuritiesMember us-gaap:FairValueInputsLevel2Member</t>
        </is>
      </c>
      <c r="J274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Ny0xLTEtMA_19c4cb1f-fdc8-48a4-b6a7-f482a93dae6c</t>
        </is>
      </c>
      <c r="K2747" s="3" t="inlineStr">
        <is>
          <t>2021-01-28 00:00:00</t>
        </is>
      </c>
    </row>
    <row r="2748">
      <c r="B2748" s="3" t="inlineStr">
        <is>
          <t>CashAndCashEquivalentsAtCarryingValue</t>
        </is>
      </c>
      <c r="C2748" s="3" t="inlineStr">
        <is>
          <t>2020-12-26</t>
        </is>
      </c>
      <c r="D2748" s="3" t="n"/>
      <c r="E2748" s="3" t="inlineStr">
        <is>
          <t>instant</t>
        </is>
      </c>
      <c r="F2748" s="3" t="inlineStr">
        <is>
          <t>100000000.0</t>
        </is>
      </c>
      <c r="G2748" s="3" t="inlineStr">
        <is>
          <t>usd</t>
        </is>
      </c>
      <c r="H2748" s="3" t="inlineStr">
        <is>
          <t>-6</t>
        </is>
      </c>
      <c r="I2748" s="3" t="inlineStr">
        <is>
          <t>us-gaap:ForeignGovernmentDebtSecuritiesMember us-gaap:FairValueInputsLevel2Member</t>
        </is>
      </c>
      <c r="J274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OS0xLTEtMA_bdb4f0fd-1b8c-4b70-8f84-abd4a83cd122</t>
        </is>
      </c>
      <c r="K2748" s="3" t="inlineStr">
        <is>
          <t>2021-01-28 00:00:00</t>
        </is>
      </c>
    </row>
    <row r="2749">
      <c r="B2749" s="3" t="inlineStr">
        <is>
          <t>MarketableSecuritiesCurrent</t>
        </is>
      </c>
      <c r="C2749" s="3" t="inlineStr">
        <is>
          <t>2020-12-26</t>
        </is>
      </c>
      <c r="D2749" s="3" t="n"/>
      <c r="E2749" s="3" t="inlineStr">
        <is>
          <t>instant</t>
        </is>
      </c>
      <c r="F2749" s="3" t="inlineStr">
        <is>
          <t>2874000000.0</t>
        </is>
      </c>
      <c r="G2749" s="3" t="inlineStr">
        <is>
          <t>usd</t>
        </is>
      </c>
      <c r="H2749" s="3" t="inlineStr">
        <is>
          <t>-6</t>
        </is>
      </c>
      <c r="I2749" s="3" t="inlineStr">
        <is>
          <t>us-gaap:ForeignGovernmentDebtSecuritiesMember us-gaap:FairValueInputsLevel2Member</t>
        </is>
      </c>
      <c r="J274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MTEtMS0xLTA_a2a32e97-dd86-4a93-a887-70fe810e3797</t>
        </is>
      </c>
      <c r="K2749" s="3" t="inlineStr">
        <is>
          <t>2021-01-28 00:00:00</t>
        </is>
      </c>
    </row>
    <row r="2750">
      <c r="B2750" s="3" t="inlineStr">
        <is>
          <t>MarketableSecuritiesNoncurrent</t>
        </is>
      </c>
      <c r="C2750" s="3" t="inlineStr">
        <is>
          <t>2020-12-26</t>
        </is>
      </c>
      <c r="D2750" s="3" t="n"/>
      <c r="E2750" s="3" t="inlineStr">
        <is>
          <t>instant</t>
        </is>
      </c>
      <c r="F2750" s="3" t="inlineStr">
        <is>
          <t>17539000000.0</t>
        </is>
      </c>
      <c r="G2750" s="3" t="inlineStr">
        <is>
          <t>usd</t>
        </is>
      </c>
      <c r="H2750" s="3" t="inlineStr">
        <is>
          <t>-6</t>
        </is>
      </c>
      <c r="I2750" s="3" t="inlineStr">
        <is>
          <t>us-gaap:ForeignGovernmentDebtSecuritiesMember us-gaap:FairValueInputsLevel2Member</t>
        </is>
      </c>
      <c r="J275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AtMTMtMS0xLTA_1e72c48a-fae8-4581-be21-e4c8adf2e6ff</t>
        </is>
      </c>
      <c r="K2750" s="3" t="inlineStr">
        <is>
          <t>2021-01-28 00:00:00</t>
        </is>
      </c>
    </row>
    <row r="2751">
      <c r="B2751" s="3" t="inlineStr">
        <is>
          <t>DerivativeFairValueOfDerivativeAsset</t>
        </is>
      </c>
      <c r="C2751" s="3" t="inlineStr">
        <is>
          <t>2020-12-26</t>
        </is>
      </c>
      <c r="D2751" s="3" t="n"/>
      <c r="E2751" s="3" t="inlineStr">
        <is>
          <t>instant</t>
        </is>
      </c>
      <c r="F2751" s="3" t="inlineStr">
        <is>
          <t>1443000000.0</t>
        </is>
      </c>
      <c r="G2751" s="3" t="inlineStr">
        <is>
          <t>usd</t>
        </is>
      </c>
      <c r="H2751" s="3" t="inlineStr">
        <is>
          <t>-6</t>
        </is>
      </c>
      <c r="I2751" s="3" t="inlineStr">
        <is>
          <t>us-gaap:DesignatedAsHedgingInstrumentMember us-gaap:OtherAssetsMember us-gaap:InterestRateContractMember us-gaap:FairValueInputsLevel2Member</t>
        </is>
      </c>
      <c r="J2751"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C0xLTEtMS0w_bd901ae4-684e-438c-a5c7-984711a418c9</t>
        </is>
      </c>
      <c r="K2751" s="3" t="inlineStr">
        <is>
          <t>2021-01-28 00:00:00</t>
        </is>
      </c>
    </row>
    <row r="2752">
      <c r="B2752" s="3" t="inlineStr">
        <is>
          <t>NonoperatingIncomeExpense</t>
        </is>
      </c>
      <c r="C2752" s="3" t="inlineStr">
        <is>
          <t>2020-12-26</t>
        </is>
      </c>
      <c r="D2752" s="3" t="inlineStr">
        <is>
          <t>2020-09-27</t>
        </is>
      </c>
      <c r="E2752" s="3" t="inlineStr">
        <is>
          <t>duration</t>
        </is>
      </c>
      <c r="F2752" s="3" t="inlineStr">
        <is>
          <t>118000000.0</t>
        </is>
      </c>
      <c r="G2752" s="3" t="inlineStr">
        <is>
          <t>usd</t>
        </is>
      </c>
      <c r="H2752" s="3" t="inlineStr">
        <is>
          <t>-6</t>
        </is>
      </c>
      <c r="I2752" s="3" t="inlineStr">
        <is>
          <t>us-gaap:ReclassificationOutOfAccumulatedOtherComprehensiveIncomeMember us-gaap:AccumulatedNetUnrealizedInvestmentGainLossMember</t>
        </is>
      </c>
      <c r="J2752"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OC00LTEtMS0w_fcbe6354-55cc-4f43-b434-661aba9f9186</t>
        </is>
      </c>
      <c r="K2752" s="3" t="inlineStr">
        <is>
          <t>2021-01-28 00:00:00</t>
        </is>
      </c>
    </row>
    <row r="2753">
      <c r="B2753" s="3" t="inlineStr">
        <is>
          <t>PropertyPlantAndEquipmentGross</t>
        </is>
      </c>
      <c r="C2753" s="3" t="inlineStr">
        <is>
          <t>2020-12-26</t>
        </is>
      </c>
      <c r="D2753" s="3" t="n"/>
      <c r="E2753" s="3" t="inlineStr">
        <is>
          <t>instant</t>
        </is>
      </c>
      <c r="F2753" s="3" t="inlineStr">
        <is>
          <t>10384000000.0</t>
        </is>
      </c>
      <c r="G2753" s="3" t="inlineStr">
        <is>
          <t>usd</t>
        </is>
      </c>
      <c r="H2753" s="3" t="inlineStr">
        <is>
          <t>-6</t>
        </is>
      </c>
      <c r="I2753" s="3" t="inlineStr">
        <is>
          <t>us-gaap:LeaseholdImprovementsMember</t>
        </is>
      </c>
      <c r="J2753"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My0xLTEtMS0w_249fac4b-e2a8-40d9-bfa4-d930991f25fe</t>
        </is>
      </c>
      <c r="K2753" s="3" t="inlineStr">
        <is>
          <t>2021-01-28 00:00:00</t>
        </is>
      </c>
    </row>
    <row r="2754">
      <c r="B2754" s="3" t="inlineStr">
        <is>
          <t>StockholdersEquity</t>
        </is>
      </c>
      <c r="C2754" s="3" t="inlineStr">
        <is>
          <t>2020-12-26</t>
        </is>
      </c>
      <c r="D2754" s="3" t="n"/>
      <c r="E2754" s="3" t="inlineStr">
        <is>
          <t>instant</t>
        </is>
      </c>
      <c r="F2754" s="3" t="inlineStr">
        <is>
          <t>-1364000000.0</t>
        </is>
      </c>
      <c r="G2754" s="3" t="inlineStr">
        <is>
          <t>usd</t>
        </is>
      </c>
      <c r="H2754" s="3" t="inlineStr">
        <is>
          <t>-6</t>
        </is>
      </c>
      <c r="I2754" s="3" t="inlineStr">
        <is>
          <t>aapl:AccumulatedGainLossNetDerivativeInstrumentParentMember</t>
        </is>
      </c>
      <c r="J2754"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y0zLTEtMS0w_fb98db02-adc5-4179-81c7-8bcb345cb86a</t>
        </is>
      </c>
      <c r="K2754" s="3" t="inlineStr">
        <is>
          <t>2021-01-28 00:00:00</t>
        </is>
      </c>
    </row>
    <row r="2755">
      <c r="B2755" s="3" t="inlineStr">
        <is>
          <t>LitigationSettlementAmountAwardedToOtherParty</t>
        </is>
      </c>
      <c r="C2755" s="3" t="inlineStr">
        <is>
          <t>2020-11-18</t>
        </is>
      </c>
      <c r="D2755" s="3" t="inlineStr">
        <is>
          <t>2020-11-18</t>
        </is>
      </c>
      <c r="E2755" s="3" t="inlineStr">
        <is>
          <t>duration</t>
        </is>
      </c>
      <c r="F2755" s="3" t="inlineStr">
        <is>
          <t>113000000.0</t>
        </is>
      </c>
      <c r="G2755" s="3" t="inlineStr">
        <is>
          <t>usd</t>
        </is>
      </c>
      <c r="H2755" s="3" t="inlineStr">
        <is>
          <t>-6</t>
        </is>
      </c>
      <c r="I2755" s="3" t="inlineStr">
        <is>
          <t>us-gaap:SettledLitigationMember aapl:IOSPerformanceManagementMember</t>
        </is>
      </c>
      <c r="J2755"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NDM5ODA0NjUyMjM5NA_b1cf1770-a6e3-4772-ac5c-a03f9af98184</t>
        </is>
      </c>
      <c r="K2755" s="3" t="inlineStr">
        <is>
          <t>2021-01-28 00:00:00</t>
        </is>
      </c>
    </row>
    <row r="2756">
      <c r="B2756" s="3" t="inlineStr">
        <is>
          <t>AvailableForSaleDebtSecuritiesAmortizedCostBasis</t>
        </is>
      </c>
      <c r="C2756" s="3" t="inlineStr">
        <is>
          <t>2020-12-26</t>
        </is>
      </c>
      <c r="D2756" s="3" t="n"/>
      <c r="E2756" s="3" t="inlineStr">
        <is>
          <t>instant</t>
        </is>
      </c>
      <c r="F2756" s="3" t="inlineStr">
        <is>
          <t>8620000000.0</t>
        </is>
      </c>
      <c r="G2756" s="3" t="inlineStr">
        <is>
          <t>usd</t>
        </is>
      </c>
      <c r="H2756" s="3" t="inlineStr">
        <is>
          <t>-6</t>
        </is>
      </c>
      <c r="I2756" s="3" t="inlineStr">
        <is>
          <t>us-gaap:CommercialPaperMember us-gaap:FairValueInputsLevel2Member</t>
        </is>
      </c>
      <c r="J275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MS0xLTEtMA_25dad7ca-350a-4674-aab8-5782c196406a</t>
        </is>
      </c>
      <c r="K2756" s="3" t="inlineStr">
        <is>
          <t>2021-01-28 00:00:00</t>
        </is>
      </c>
    </row>
    <row r="2757">
      <c r="B2757" s="3" t="inlineStr">
        <is>
          <t>AvailableForSaleDebtSecuritiesAccumulatedGrossUnrealizedGainBeforeTax</t>
        </is>
      </c>
      <c r="C2757" s="3" t="inlineStr">
        <is>
          <t>2020-12-26</t>
        </is>
      </c>
      <c r="D2757" s="3" t="n"/>
      <c r="E2757" s="3" t="inlineStr">
        <is>
          <t>instant</t>
        </is>
      </c>
      <c r="F2757" s="3" t="n"/>
      <c r="G2757" s="3" t="inlineStr">
        <is>
          <t>usd</t>
        </is>
      </c>
      <c r="H2757" s="3" t="inlineStr">
        <is>
          <t>-6</t>
        </is>
      </c>
      <c r="I2757" s="3" t="inlineStr">
        <is>
          <t>us-gaap:CommercialPaperMember us-gaap:FairValueInputsLevel2Member</t>
        </is>
      </c>
      <c r="J275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My0xLTEtMA_2afea65c-3efd-4068-99fa-923b9448963a</t>
        </is>
      </c>
      <c r="K2757" s="3" t="inlineStr">
        <is>
          <t>2021-01-28 00:00:00</t>
        </is>
      </c>
    </row>
    <row r="2758">
      <c r="B2758" s="3" t="inlineStr">
        <is>
          <t>AvailableForSaleDebtSecuritiesAccumulatedGrossUnrealizedLossBeforeTax</t>
        </is>
      </c>
      <c r="C2758" s="3" t="inlineStr">
        <is>
          <t>2020-12-26</t>
        </is>
      </c>
      <c r="D2758" s="3" t="n"/>
      <c r="E2758" s="3" t="inlineStr">
        <is>
          <t>instant</t>
        </is>
      </c>
      <c r="F2758" s="3" t="n"/>
      <c r="G2758" s="3" t="inlineStr">
        <is>
          <t>usd</t>
        </is>
      </c>
      <c r="H2758" s="3" t="inlineStr">
        <is>
          <t>-6</t>
        </is>
      </c>
      <c r="I2758" s="3" t="inlineStr">
        <is>
          <t>us-gaap:CommercialPaperMember us-gaap:FairValueInputsLevel2Member</t>
        </is>
      </c>
      <c r="J275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NS0xLTEtMA_0616f18a-41d7-4173-87e5-5353b79ae839</t>
        </is>
      </c>
      <c r="K2758" s="3" t="inlineStr">
        <is>
          <t>2021-01-28 00:00:00</t>
        </is>
      </c>
    </row>
    <row r="2759">
      <c r="B2759" s="3" t="inlineStr">
        <is>
          <t>AvailableForSaleSecuritiesDebtSecurities</t>
        </is>
      </c>
      <c r="C2759" s="3" t="inlineStr">
        <is>
          <t>2020-12-26</t>
        </is>
      </c>
      <c r="D2759" s="3" t="n"/>
      <c r="E2759" s="3" t="inlineStr">
        <is>
          <t>instant</t>
        </is>
      </c>
      <c r="F2759" s="3" t="inlineStr">
        <is>
          <t>8620000000.0</t>
        </is>
      </c>
      <c r="G2759" s="3" t="inlineStr">
        <is>
          <t>usd</t>
        </is>
      </c>
      <c r="H2759" s="3" t="inlineStr">
        <is>
          <t>-6</t>
        </is>
      </c>
      <c r="I2759" s="3" t="inlineStr">
        <is>
          <t>us-gaap:CommercialPaperMember us-gaap:FairValueInputsLevel2Member</t>
        </is>
      </c>
      <c r="J275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Ny0xLTEtMA_c975f15e-b5fc-4458-ab91-0e229638618a</t>
        </is>
      </c>
      <c r="K2759" s="3" t="inlineStr">
        <is>
          <t>2021-01-28 00:00:00</t>
        </is>
      </c>
    </row>
    <row r="2760">
      <c r="B2760" s="3" t="inlineStr">
        <is>
          <t>CashAndCashEquivalentsAtCarryingValue</t>
        </is>
      </c>
      <c r="C2760" s="3" t="inlineStr">
        <is>
          <t>2020-12-26</t>
        </is>
      </c>
      <c r="D2760" s="3" t="n"/>
      <c r="E2760" s="3" t="inlineStr">
        <is>
          <t>instant</t>
        </is>
      </c>
      <c r="F2760" s="3" t="inlineStr">
        <is>
          <t>1632000000.0</t>
        </is>
      </c>
      <c r="G2760" s="3" t="inlineStr">
        <is>
          <t>usd</t>
        </is>
      </c>
      <c r="H2760" s="3" t="inlineStr">
        <is>
          <t>-6</t>
        </is>
      </c>
      <c r="I2760" s="3" t="inlineStr">
        <is>
          <t>us-gaap:CommercialPaperMember us-gaap:FairValueInputsLevel2Member</t>
        </is>
      </c>
      <c r="J276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OS0xLTEtMA_b172af93-cbbf-4d7e-ab65-52208944e0ab</t>
        </is>
      </c>
      <c r="K2760" s="3" t="inlineStr">
        <is>
          <t>2021-01-28 00:00:00</t>
        </is>
      </c>
    </row>
    <row r="2761">
      <c r="B2761" s="3" t="inlineStr">
        <is>
          <t>MarketableSecuritiesCurrent</t>
        </is>
      </c>
      <c r="C2761" s="3" t="inlineStr">
        <is>
          <t>2020-12-26</t>
        </is>
      </c>
      <c r="D2761" s="3" t="n"/>
      <c r="E2761" s="3" t="inlineStr">
        <is>
          <t>instant</t>
        </is>
      </c>
      <c r="F2761" s="3" t="inlineStr">
        <is>
          <t>6988000000.0</t>
        </is>
      </c>
      <c r="G2761" s="3" t="inlineStr">
        <is>
          <t>usd</t>
        </is>
      </c>
      <c r="H2761" s="3" t="inlineStr">
        <is>
          <t>-6</t>
        </is>
      </c>
      <c r="I2761" s="3" t="inlineStr">
        <is>
          <t>us-gaap:CommercialPaperMember us-gaap:FairValueInputsLevel2Member</t>
        </is>
      </c>
      <c r="J276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MTEtMS0xLTA_767999fb-e2b9-4316-9edc-ce1cff426ea1</t>
        </is>
      </c>
      <c r="K2761" s="3" t="inlineStr">
        <is>
          <t>2021-01-28 00:00:00</t>
        </is>
      </c>
    </row>
    <row r="2762">
      <c r="B2762" s="3" t="inlineStr">
        <is>
          <t>MarketableSecuritiesNoncurrent</t>
        </is>
      </c>
      <c r="C2762" s="3" t="inlineStr">
        <is>
          <t>2020-12-26</t>
        </is>
      </c>
      <c r="D2762" s="3" t="n"/>
      <c r="E2762" s="3" t="inlineStr">
        <is>
          <t>instant</t>
        </is>
      </c>
      <c r="F2762" s="3" t="n"/>
      <c r="G2762" s="3" t="inlineStr">
        <is>
          <t>usd</t>
        </is>
      </c>
      <c r="H2762" s="3" t="inlineStr">
        <is>
          <t>-6</t>
        </is>
      </c>
      <c r="I2762" s="3" t="inlineStr">
        <is>
          <t>us-gaap:CommercialPaperMember us-gaap:FairValueInputsLevel2Member</t>
        </is>
      </c>
      <c r="J276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ItMTMtMS0xLTA_8c8384b4-3941-4ff1-bf9a-670762003dd7</t>
        </is>
      </c>
      <c r="K2762" s="3" t="inlineStr">
        <is>
          <t>2021-01-28 00:00:00</t>
        </is>
      </c>
    </row>
    <row r="2763">
      <c r="B2763" s="3" t="inlineStr">
        <is>
          <t>HedgedLiabilityFairValueHedgeCumulativeIncreaseDecrease</t>
        </is>
      </c>
      <c r="C2763" s="3" t="inlineStr">
        <is>
          <t>2020-12-26</t>
        </is>
      </c>
      <c r="D2763" s="3" t="n"/>
      <c r="E2763" s="3" t="inlineStr">
        <is>
          <t>instant</t>
        </is>
      </c>
      <c r="F2763" s="3" t="inlineStr">
        <is>
          <t>1374000000.0</t>
        </is>
      </c>
      <c r="G2763" s="3" t="inlineStr">
        <is>
          <t>usd</t>
        </is>
      </c>
      <c r="H2763" s="3" t="inlineStr">
        <is>
          <t>-6</t>
        </is>
      </c>
      <c r="I2763" s="3" t="inlineStr">
        <is>
          <t>us-gaap:InterestRateContractMember</t>
        </is>
      </c>
      <c r="J2763" s="3" t="inlineStr">
        <is>
          <t>https://www.sec.gov/Archives/edgar/data/320193/000032019321000010/aapl-20201226.htm#id3VybDovL2RvY3MudjEvZG9jOjYxY2Q4Y2Q2OTk2NDRiNDBiYzUwMDJlZDBhMDM4YjVhL3NlYzo2MWNkOGNkNjk5NjQ0YjQwYmM1MDAyZWQwYTAzOGI1YV80My9mcmFnOmI3OGY3ZmQ3Y2MxMjQzOTE5NGUwNWVjMjUyZGZjOGQ5L3RhYmxlOmZmMWViZGE2N2I4NTRjY2ViODM1NmQ4M2M2MjdhNTQ5L3RhYmxlcmFuZ2U6ZmYxZWJkYTY3Yjg1NGNjZWI4MzU2ZDgzYzYyN2E1NDlfNy0xLTEtMS0w_ef784098-4bbf-4512-beb9-37f2ffad2d01</t>
        </is>
      </c>
      <c r="K2763" s="3" t="inlineStr">
        <is>
          <t>2021-01-28 00:00:00</t>
        </is>
      </c>
    </row>
    <row r="2764">
      <c r="B2764" s="3" t="inlineStr">
        <is>
          <t>DerivativeFairValueOfDerivativeAsset</t>
        </is>
      </c>
      <c r="C2764" s="3" t="inlineStr">
        <is>
          <t>2020-12-26</t>
        </is>
      </c>
      <c r="D2764" s="3" t="n"/>
      <c r="E2764" s="3" t="inlineStr">
        <is>
          <t>instant</t>
        </is>
      </c>
      <c r="F2764" s="3" t="n"/>
      <c r="G2764" s="3" t="inlineStr">
        <is>
          <t>usd</t>
        </is>
      </c>
      <c r="H2764" s="3" t="inlineStr">
        <is>
          <t>-6</t>
        </is>
      </c>
      <c r="I2764" s="3" t="inlineStr">
        <is>
          <t>us-gaap:NondesignatedMember us-gaap:OtherAssetsMember us-gaap:InterestRateContractMember us-gaap:FairValueInputsLevel2Member</t>
        </is>
      </c>
      <c r="J2764"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C0zLTEtMS0w_6ee1c6a4-4d06-4ff1-ac6e-bd777d9dcfc8</t>
        </is>
      </c>
      <c r="K2764" s="3" t="inlineStr">
        <is>
          <t>2021-01-28 00:00:00</t>
        </is>
      </c>
    </row>
    <row r="2765">
      <c r="B2765" s="3" t="inlineStr">
        <is>
          <t>OtherComprehensiveIncomeLossCashFlowHedgeGainLossBeforeReclassificationAndTax</t>
        </is>
      </c>
      <c r="C2765" s="3" t="inlineStr">
        <is>
          <t>2019-12-28</t>
        </is>
      </c>
      <c r="D2765" s="3" t="inlineStr">
        <is>
          <t>2019-09-29</t>
        </is>
      </c>
      <c r="E2765" s="3" t="inlineStr">
        <is>
          <t>duration</t>
        </is>
      </c>
      <c r="F2765" s="3" t="inlineStr">
        <is>
          <t>271000000.0</t>
        </is>
      </c>
      <c r="G2765" s="3" t="inlineStr">
        <is>
          <t>usd</t>
        </is>
      </c>
      <c r="H2765" s="3" t="inlineStr">
        <is>
          <t>-6</t>
        </is>
      </c>
      <c r="I2765" s="3" t="inlineStr">
        <is>
          <t>us-gaap:ForeignExchangeContractMember</t>
        </is>
      </c>
      <c r="J2765"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C0zLTEtMS0w_2cc5e08d-ccb6-4471-b101-48ffbd428f99</t>
        </is>
      </c>
      <c r="K2765" s="3" t="inlineStr">
        <is>
          <t>2021-01-28 00:00:00</t>
        </is>
      </c>
    </row>
    <row r="2766">
      <c r="B2766" s="3" t="inlineStr">
        <is>
          <t>OtherComprehensiveIncomeLossCashFlowHedgeGainLossReclassificationBeforeTax</t>
        </is>
      </c>
      <c r="C2766" s="3" t="inlineStr">
        <is>
          <t>2019-12-28</t>
        </is>
      </c>
      <c r="D2766" s="3" t="inlineStr">
        <is>
          <t>2019-09-29</t>
        </is>
      </c>
      <c r="E2766" s="3" t="inlineStr">
        <is>
          <t>duration</t>
        </is>
      </c>
      <c r="F2766" s="3" t="inlineStr">
        <is>
          <t>491000000.0</t>
        </is>
      </c>
      <c r="G2766" s="3" t="inlineStr">
        <is>
          <t>usd</t>
        </is>
      </c>
      <c r="H2766" s="3" t="inlineStr">
        <is>
          <t>-6</t>
        </is>
      </c>
      <c r="I2766" s="3" t="inlineStr">
        <is>
          <t>us-gaap:ForeignExchangeContractMember</t>
        </is>
      </c>
      <c r="J2766"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MtMy0xLTEtMA_83a53978-6f53-40ee-8ed0-e84b869cf5eb</t>
        </is>
      </c>
      <c r="K2766" s="3" t="inlineStr">
        <is>
          <t>2021-01-28 00:00:00</t>
        </is>
      </c>
    </row>
    <row r="2767">
      <c r="B2767" s="3" t="inlineStr">
        <is>
          <t>RevenueFromContractWithCustomerExcludingAssessedTax</t>
        </is>
      </c>
      <c r="C2767" s="3" t="inlineStr">
        <is>
          <t>2019-12-28</t>
        </is>
      </c>
      <c r="D2767" s="3" t="inlineStr">
        <is>
          <t>2019-09-29</t>
        </is>
      </c>
      <c r="E2767" s="3" t="inlineStr">
        <is>
          <t>duration</t>
        </is>
      </c>
      <c r="F2767" s="3" t="inlineStr">
        <is>
          <t>7378000000.0</t>
        </is>
      </c>
      <c r="G2767" s="3" t="inlineStr">
        <is>
          <t>usd</t>
        </is>
      </c>
      <c r="H2767" s="3" t="inlineStr">
        <is>
          <t>-6</t>
        </is>
      </c>
      <c r="I2767" s="3" t="inlineStr">
        <is>
          <t>aapl:RestOfAsiaPacificSegmentMember</t>
        </is>
      </c>
      <c r="J2767"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TktMy0xLTEtMA_6925a4a3-cb07-4cf7-a7e7-0facb4e339dc</t>
        </is>
      </c>
      <c r="K2767" s="3" t="inlineStr">
        <is>
          <t>2021-01-28 00:00:00</t>
        </is>
      </c>
    </row>
    <row r="2768">
      <c r="B2768" s="3" t="inlineStr">
        <is>
          <t>OperatingIncomeLoss</t>
        </is>
      </c>
      <c r="C2768" s="3" t="inlineStr">
        <is>
          <t>2019-12-28</t>
        </is>
      </c>
      <c r="D2768" s="3" t="inlineStr">
        <is>
          <t>2019-09-29</t>
        </is>
      </c>
      <c r="E2768" s="3" t="inlineStr">
        <is>
          <t>duration</t>
        </is>
      </c>
      <c r="F2768" s="3" t="inlineStr">
        <is>
          <t>2731000000.0</t>
        </is>
      </c>
      <c r="G2768" s="3" t="inlineStr">
        <is>
          <t>usd</t>
        </is>
      </c>
      <c r="H2768" s="3" t="inlineStr">
        <is>
          <t>-6</t>
        </is>
      </c>
      <c r="I2768" s="3" t="inlineStr">
        <is>
          <t>aapl:RestOfAsiaPacificSegmentMember</t>
        </is>
      </c>
      <c r="J2768"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jAtMy0xLTEtMA_f6e52617-02aa-43a1-902b-7caeb669d153</t>
        </is>
      </c>
      <c r="K2768" s="3" t="inlineStr">
        <is>
          <t>2021-01-28 00:00:00</t>
        </is>
      </c>
    </row>
    <row r="2769">
      <c r="B2769" s="3" t="inlineStr">
        <is>
          <t>DerivativeFairValueOfDerivativeAsset</t>
        </is>
      </c>
      <c r="C2769" s="3" t="inlineStr">
        <is>
          <t>2020-12-26</t>
        </is>
      </c>
      <c r="D2769" s="3" t="n"/>
      <c r="E2769" s="3" t="inlineStr">
        <is>
          <t>instant</t>
        </is>
      </c>
      <c r="F2769" s="3" t="inlineStr">
        <is>
          <t>524000000.0</t>
        </is>
      </c>
      <c r="G2769" s="3" t="inlineStr">
        <is>
          <t>usd</t>
        </is>
      </c>
      <c r="H2769" s="3" t="inlineStr">
        <is>
          <t>-6</t>
        </is>
      </c>
      <c r="I2769" s="3" t="inlineStr">
        <is>
          <t>us-gaap:DesignatedAsHedgingInstrumentMember us-gaap:OtherAssetsMember us-gaap:FairValueInputsLevel2Member us-gaap:ForeignExchangeContractMember</t>
        </is>
      </c>
      <c r="J2769"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My0xLTEtMS0w_4d87caf3-2738-4b56-b96c-cc24dfbdded5</t>
        </is>
      </c>
      <c r="K2769" s="3" t="inlineStr">
        <is>
          <t>2021-01-28 00:00:00</t>
        </is>
      </c>
    </row>
    <row r="2770">
      <c r="B2770" s="3" t="inlineStr">
        <is>
          <t>ChangeInUnrealizedGainLossOnFairValueHedgingInstruments1</t>
        </is>
      </c>
      <c r="C2770" s="3" t="inlineStr">
        <is>
          <t>2020-12-26</t>
        </is>
      </c>
      <c r="D2770" s="3" t="inlineStr">
        <is>
          <t>2020-09-27</t>
        </is>
      </c>
      <c r="E2770" s="3" t="inlineStr">
        <is>
          <t>duration</t>
        </is>
      </c>
      <c r="F2770" s="3" t="inlineStr">
        <is>
          <t>-167000000.0</t>
        </is>
      </c>
      <c r="G2770" s="3" t="inlineStr">
        <is>
          <t>usd</t>
        </is>
      </c>
      <c r="H2770" s="3" t="inlineStr">
        <is>
          <t>-6</t>
        </is>
      </c>
      <c r="I2770" s="3" t="inlineStr">
        <is>
          <t>us-gaap:InterestRateContractMember us-gaap:NonoperatingIncomeExpenseMember</t>
        </is>
      </c>
      <c r="J2770"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NC0xLTEtMS0w_65e4dc7f-37a2-4000-96ca-f049d90e30e5</t>
        </is>
      </c>
      <c r="K2770" s="3" t="inlineStr">
        <is>
          <t>2021-01-28 00:00:00</t>
        </is>
      </c>
    </row>
    <row r="2771">
      <c r="B2771" s="3" t="inlineStr">
        <is>
          <t>ChangeInUnrealizedGainLossOnHedgedItemInFairValueHedge1</t>
        </is>
      </c>
      <c r="C2771" s="3" t="inlineStr">
        <is>
          <t>2020-12-26</t>
        </is>
      </c>
      <c r="D2771" s="3" t="inlineStr">
        <is>
          <t>2020-09-27</t>
        </is>
      </c>
      <c r="E2771" s="3" t="inlineStr">
        <is>
          <t>duration</t>
        </is>
      </c>
      <c r="F2771" s="3" t="inlineStr">
        <is>
          <t>167000000.0</t>
        </is>
      </c>
      <c r="G2771" s="3" t="inlineStr">
        <is>
          <t>usd</t>
        </is>
      </c>
      <c r="H2771" s="3" t="inlineStr">
        <is>
          <t>-6</t>
        </is>
      </c>
      <c r="I2771" s="3" t="inlineStr">
        <is>
          <t>us-gaap:InterestRateContractMember us-gaap:NonoperatingIncomeExpenseMember</t>
        </is>
      </c>
      <c r="J2771"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OS0xLTEtMS0w_ed322568-de5e-4beb-b8d8-15b5edb29ee5</t>
        </is>
      </c>
      <c r="K2771" s="3" t="inlineStr">
        <is>
          <t>2021-01-28 00:00:00</t>
        </is>
      </c>
    </row>
    <row r="2772">
      <c r="B2772" s="3" t="inlineStr">
        <is>
          <t>AvailableForSaleDebtSecuritiesAmortizedCostBasis</t>
        </is>
      </c>
      <c r="C2772" s="3" t="inlineStr">
        <is>
          <t>2020-12-26</t>
        </is>
      </c>
      <c r="D2772" s="3" t="n"/>
      <c r="E2772" s="3" t="inlineStr">
        <is>
          <t>instant</t>
        </is>
      </c>
      <c r="F2772" s="3" t="inlineStr">
        <is>
          <t>18729000000.0</t>
        </is>
      </c>
      <c r="G2772" s="3" t="inlineStr">
        <is>
          <t>usd</t>
        </is>
      </c>
      <c r="H2772" s="3" t="inlineStr">
        <is>
          <t>-6</t>
        </is>
      </c>
      <c r="I2772" s="3" t="inlineStr">
        <is>
          <t>us-gaap:CashMember</t>
        </is>
      </c>
      <c r="J277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xLTEtMS0w_9acba0a3-9bfe-40af-8dc4-c6fd2e6a27c8</t>
        </is>
      </c>
      <c r="K2772" s="3" t="inlineStr">
        <is>
          <t>2021-01-28 00:00:00</t>
        </is>
      </c>
    </row>
    <row r="2773">
      <c r="B2773" s="3" t="inlineStr">
        <is>
          <t>AvailableForSaleDebtSecuritiesAccumulatedGrossUnrealizedGainBeforeTax</t>
        </is>
      </c>
      <c r="C2773" s="3" t="inlineStr">
        <is>
          <t>2020-12-26</t>
        </is>
      </c>
      <c r="D2773" s="3" t="n"/>
      <c r="E2773" s="3" t="inlineStr">
        <is>
          <t>instant</t>
        </is>
      </c>
      <c r="F2773" s="3" t="n"/>
      <c r="G2773" s="3" t="inlineStr">
        <is>
          <t>usd</t>
        </is>
      </c>
      <c r="H2773" s="3" t="inlineStr">
        <is>
          <t>-6</t>
        </is>
      </c>
      <c r="I2773" s="3" t="inlineStr">
        <is>
          <t>us-gaap:CashMember</t>
        </is>
      </c>
      <c r="J277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zLTEtMS0w_4ad2f2b6-96ca-44b0-b3ba-51c6e7adfe2c</t>
        </is>
      </c>
      <c r="K2773" s="3" t="inlineStr">
        <is>
          <t>2021-01-28 00:00:00</t>
        </is>
      </c>
    </row>
    <row r="2774">
      <c r="B2774" s="3" t="inlineStr">
        <is>
          <t>AvailableForSaleDebtSecuritiesAccumulatedGrossUnrealizedLossBeforeTax</t>
        </is>
      </c>
      <c r="C2774" s="3" t="inlineStr">
        <is>
          <t>2020-12-26</t>
        </is>
      </c>
      <c r="D2774" s="3" t="n"/>
      <c r="E2774" s="3" t="inlineStr">
        <is>
          <t>instant</t>
        </is>
      </c>
      <c r="F2774" s="3" t="n"/>
      <c r="G2774" s="3" t="inlineStr">
        <is>
          <t>usd</t>
        </is>
      </c>
      <c r="H2774" s="3" t="inlineStr">
        <is>
          <t>-6</t>
        </is>
      </c>
      <c r="I2774" s="3" t="inlineStr">
        <is>
          <t>us-gaap:CashMember</t>
        </is>
      </c>
      <c r="J277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01LTEtMS0w_056844cc-12b2-40be-8543-8f076e0cb816</t>
        </is>
      </c>
      <c r="K2774" s="3" t="inlineStr">
        <is>
          <t>2021-01-28 00:00:00</t>
        </is>
      </c>
    </row>
    <row r="2775">
      <c r="B2775" s="3" t="inlineStr">
        <is>
          <t>AvailableForSaleSecuritiesDebtSecurities</t>
        </is>
      </c>
      <c r="C2775" s="3" t="inlineStr">
        <is>
          <t>2020-12-26</t>
        </is>
      </c>
      <c r="D2775" s="3" t="n"/>
      <c r="E2775" s="3" t="inlineStr">
        <is>
          <t>instant</t>
        </is>
      </c>
      <c r="F2775" s="3" t="inlineStr">
        <is>
          <t>18729000000.0</t>
        </is>
      </c>
      <c r="G2775" s="3" t="inlineStr">
        <is>
          <t>usd</t>
        </is>
      </c>
      <c r="H2775" s="3" t="inlineStr">
        <is>
          <t>-6</t>
        </is>
      </c>
      <c r="I2775" s="3" t="inlineStr">
        <is>
          <t>us-gaap:CashMember</t>
        </is>
      </c>
      <c r="J277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03LTEtMS0w_2f22760e-5057-43a4-811a-06c76839ab78</t>
        </is>
      </c>
      <c r="K2775" s="3" t="inlineStr">
        <is>
          <t>2021-01-28 00:00:00</t>
        </is>
      </c>
    </row>
    <row r="2776">
      <c r="B2776" s="3" t="inlineStr">
        <is>
          <t>CashAndCashEquivalentsAtCarryingValue</t>
        </is>
      </c>
      <c r="C2776" s="3" t="inlineStr">
        <is>
          <t>2020-12-26</t>
        </is>
      </c>
      <c r="D2776" s="3" t="n"/>
      <c r="E2776" s="3" t="inlineStr">
        <is>
          <t>instant</t>
        </is>
      </c>
      <c r="F2776" s="3" t="inlineStr">
        <is>
          <t>18729000000.0</t>
        </is>
      </c>
      <c r="G2776" s="3" t="inlineStr">
        <is>
          <t>usd</t>
        </is>
      </c>
      <c r="H2776" s="3" t="inlineStr">
        <is>
          <t>-6</t>
        </is>
      </c>
      <c r="I2776" s="3" t="inlineStr">
        <is>
          <t>us-gaap:CashMember</t>
        </is>
      </c>
      <c r="J277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05LTEtMS0w_24f7c1d8-5bb2-4480-9e01-4243d3c1d8a0</t>
        </is>
      </c>
      <c r="K2776" s="3" t="inlineStr">
        <is>
          <t>2021-01-28 00:00:00</t>
        </is>
      </c>
    </row>
    <row r="2777">
      <c r="B2777" s="3" t="inlineStr">
        <is>
          <t>MarketableSecuritiesCurrent</t>
        </is>
      </c>
      <c r="C2777" s="3" t="inlineStr">
        <is>
          <t>2020-12-26</t>
        </is>
      </c>
      <c r="D2777" s="3" t="n"/>
      <c r="E2777" s="3" t="inlineStr">
        <is>
          <t>instant</t>
        </is>
      </c>
      <c r="F2777" s="3" t="n"/>
      <c r="G2777" s="3" t="inlineStr">
        <is>
          <t>usd</t>
        </is>
      </c>
      <c r="H2777" s="3" t="inlineStr">
        <is>
          <t>-6</t>
        </is>
      </c>
      <c r="I2777" s="3" t="inlineStr">
        <is>
          <t>us-gaap:CashMember</t>
        </is>
      </c>
      <c r="J277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xMS0xLTEtMA_c502759b-5add-491d-8e90-304242c892f9</t>
        </is>
      </c>
      <c r="K2777" s="3" t="inlineStr">
        <is>
          <t>2021-01-28 00:00:00</t>
        </is>
      </c>
    </row>
    <row r="2778">
      <c r="B2778" s="3" t="inlineStr">
        <is>
          <t>MarketableSecuritiesNoncurrent</t>
        </is>
      </c>
      <c r="C2778" s="3" t="inlineStr">
        <is>
          <t>2020-12-26</t>
        </is>
      </c>
      <c r="D2778" s="3" t="n"/>
      <c r="E2778" s="3" t="inlineStr">
        <is>
          <t>instant</t>
        </is>
      </c>
      <c r="F2778" s="3" t="n"/>
      <c r="G2778" s="3" t="inlineStr">
        <is>
          <t>usd</t>
        </is>
      </c>
      <c r="H2778" s="3" t="inlineStr">
        <is>
          <t>-6</t>
        </is>
      </c>
      <c r="I2778" s="3" t="inlineStr">
        <is>
          <t>us-gaap:CashMember</t>
        </is>
      </c>
      <c r="J277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i0xMy0xLTEtMA_632dd382-8628-4200-886e-173115b5e7de</t>
        </is>
      </c>
      <c r="K2778" s="3" t="inlineStr">
        <is>
          <t>2021-01-28 00:00:00</t>
        </is>
      </c>
    </row>
    <row r="2779">
      <c r="B2779" s="3" t="inlineStr">
        <is>
          <t>OtherComprehensiveIncomeLossNetOfTaxPortionAttributableToParent</t>
        </is>
      </c>
      <c r="C2779" s="3" t="inlineStr">
        <is>
          <t>2019-12-28</t>
        </is>
      </c>
      <c r="D2779" s="3" t="inlineStr">
        <is>
          <t>2019-09-29</t>
        </is>
      </c>
      <c r="E2779" s="3" t="inlineStr">
        <is>
          <t>duration</t>
        </is>
      </c>
      <c r="F2779" s="3" t="inlineStr">
        <is>
          <t>30000000.0</t>
        </is>
      </c>
      <c r="G2779" s="3" t="inlineStr">
        <is>
          <t>usd</t>
        </is>
      </c>
      <c r="H2779" s="3" t="inlineStr">
        <is>
          <t>-6</t>
        </is>
      </c>
      <c r="I2779" s="3" t="inlineStr">
        <is>
          <t>us-gaap:AccumulatedOtherComprehensiveIncomeMember</t>
        </is>
      </c>
      <c r="J2779"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jItMy0xLTEtMA_d963545d-579f-4dde-a97d-a7dfced08b58</t>
        </is>
      </c>
      <c r="K2779" s="3" t="inlineStr">
        <is>
          <t>2021-01-28 00:00:00</t>
        </is>
      </c>
    </row>
    <row r="2780">
      <c r="B2780" s="3" t="inlineStr">
        <is>
          <t>OtherComprehensiveIncomeLossNetOfTaxPortionAttributableToParent__dim__AccumulatedOtherComprehensiveIncomeMember</t>
        </is>
      </c>
      <c r="C2780" s="3" t="inlineStr">
        <is>
          <t>2019-12-28</t>
        </is>
      </c>
      <c r="D2780" s="3" t="inlineStr">
        <is>
          <t>2019-09-29</t>
        </is>
      </c>
      <c r="E2780" s="3" t="inlineStr">
        <is>
          <t>duration</t>
        </is>
      </c>
      <c r="F2780" s="3" t="inlineStr">
        <is>
          <t>30000000.0</t>
        </is>
      </c>
      <c r="G2780" s="3" t="inlineStr">
        <is>
          <t>usd</t>
        </is>
      </c>
      <c r="H2780" s="3" t="inlineStr">
        <is>
          <t>-6</t>
        </is>
      </c>
      <c r="I2780" s="3" t="inlineStr">
        <is>
          <t>us-gaap:AccumulatedOtherComprehensiveIncomeMember</t>
        </is>
      </c>
      <c r="J2780"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jItMy0xLTEtMA_d963545d-579f-4dde-a97d-a7dfced08b58</t>
        </is>
      </c>
      <c r="K2780" s="3" t="inlineStr">
        <is>
          <t>2021-01-28 00:00:00</t>
        </is>
      </c>
    </row>
    <row r="2781">
      <c r="B2781" s="3" t="inlineStr">
        <is>
          <t>NoTradingSymbolFlag</t>
        </is>
      </c>
      <c r="C2781" s="3" t="inlineStr">
        <is>
          <t>2020-12-26</t>
        </is>
      </c>
      <c r="D2781" s="3" t="inlineStr">
        <is>
          <t>2020-09-27</t>
        </is>
      </c>
      <c r="E2781" s="3" t="inlineStr">
        <is>
          <t>duration</t>
        </is>
      </c>
      <c r="F2781" s="3" t="n"/>
      <c r="G2781" s="3" t="n"/>
      <c r="H2781" s="3" t="n"/>
      <c r="I2781" s="3" t="inlineStr">
        <is>
          <t>aapl:A0.000Notesdue2025Member</t>
        </is>
      </c>
      <c r="J2781"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80LTEtMS0xLTA_86938db6-103b-4387-8aab-07cf902abf9c</t>
        </is>
      </c>
      <c r="K2781" s="3" t="inlineStr">
        <is>
          <t>2021-01-28 00:00:00</t>
        </is>
      </c>
    </row>
    <row r="2782">
      <c r="B2782" s="3" t="inlineStr">
        <is>
          <t>Security12bTitle</t>
        </is>
      </c>
      <c r="C2782" s="3" t="inlineStr">
        <is>
          <t>2020-12-26</t>
        </is>
      </c>
      <c r="D2782" s="3" t="inlineStr">
        <is>
          <t>2020-09-27</t>
        </is>
      </c>
      <c r="E2782" s="3" t="inlineStr">
        <is>
          <t>duration</t>
        </is>
      </c>
      <c r="F2782" s="3" t="n"/>
      <c r="G2782" s="3" t="n"/>
      <c r="H2782" s="3" t="n"/>
      <c r="I2782" s="3" t="inlineStr">
        <is>
          <t>aapl:A0.000Notesdue2025Member</t>
        </is>
      </c>
      <c r="J2782"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80LTAtMS0xLTA_ad64269b-4497-4106-8e13-1299a3861b9d</t>
        </is>
      </c>
      <c r="K2782" s="3" t="inlineStr">
        <is>
          <t>2021-01-28 00:00:00</t>
        </is>
      </c>
    </row>
    <row r="2783">
      <c r="B2783" s="3" t="inlineStr">
        <is>
          <t>SecurityExchangeName</t>
        </is>
      </c>
      <c r="C2783" s="3" t="inlineStr">
        <is>
          <t>2020-12-26</t>
        </is>
      </c>
      <c r="D2783" s="3" t="inlineStr">
        <is>
          <t>2020-09-27</t>
        </is>
      </c>
      <c r="E2783" s="3" t="inlineStr">
        <is>
          <t>duration</t>
        </is>
      </c>
      <c r="F2783" s="3" t="n"/>
      <c r="G2783" s="3" t="n"/>
      <c r="H2783" s="3" t="n"/>
      <c r="I2783" s="3" t="inlineStr">
        <is>
          <t>aapl:A0.000Notesdue2025Member</t>
        </is>
      </c>
      <c r="J2783"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80LTItMS0xLTA_e452b26f-99e8-4464-89b8-4b9035ff158f</t>
        </is>
      </c>
      <c r="K2783" s="3" t="inlineStr">
        <is>
          <t>2021-01-28 00:00:00</t>
        </is>
      </c>
    </row>
    <row r="2784">
      <c r="B2784" s="3" t="inlineStr">
        <is>
          <t>ChangeInUnrealizedGainLossOnFairValueHedgingInstruments1</t>
        </is>
      </c>
      <c r="C2784" s="3" t="inlineStr">
        <is>
          <t>2020-12-26</t>
        </is>
      </c>
      <c r="D2784" s="3" t="inlineStr">
        <is>
          <t>2020-09-27</t>
        </is>
      </c>
      <c r="E2784" s="3" t="inlineStr">
        <is>
          <t>duration</t>
        </is>
      </c>
      <c r="F2784" s="3" t="inlineStr">
        <is>
          <t>-920000000.0</t>
        </is>
      </c>
      <c r="G2784" s="3" t="inlineStr">
        <is>
          <t>usd</t>
        </is>
      </c>
      <c r="H2784" s="3" t="inlineStr">
        <is>
          <t>-6</t>
        </is>
      </c>
      <c r="I2784" s="3" t="inlineStr">
        <is>
          <t>us-gaap:NonoperatingIncomeExpenseMember</t>
        </is>
      </c>
      <c r="J2784"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NS0xLTEtMS0w_f0d6bcc9-39bf-4c4e-8117-375908c2fb28</t>
        </is>
      </c>
      <c r="K2784" s="3" t="inlineStr">
        <is>
          <t>2021-01-28 00:00:00</t>
        </is>
      </c>
    </row>
    <row r="2785">
      <c r="B2785" s="3" t="inlineStr">
        <is>
          <t>ChangeInUnrealizedGainLossOnHedgedItemInFairValueHedge1</t>
        </is>
      </c>
      <c r="C2785" s="3" t="inlineStr">
        <is>
          <t>2020-12-26</t>
        </is>
      </c>
      <c r="D2785" s="3" t="inlineStr">
        <is>
          <t>2020-09-27</t>
        </is>
      </c>
      <c r="E2785" s="3" t="inlineStr">
        <is>
          <t>duration</t>
        </is>
      </c>
      <c r="F2785" s="3" t="inlineStr">
        <is>
          <t>919000000.0</t>
        </is>
      </c>
      <c r="G2785" s="3" t="inlineStr">
        <is>
          <t>usd</t>
        </is>
      </c>
      <c r="H2785" s="3" t="inlineStr">
        <is>
          <t>-6</t>
        </is>
      </c>
      <c r="I2785" s="3" t="inlineStr">
        <is>
          <t>us-gaap:NonoperatingIncomeExpenseMember</t>
        </is>
      </c>
      <c r="J2785"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MTAtMS0xLTEtMA_eb25a08c-9920-4280-bec0-b8ac2ab831ec</t>
        </is>
      </c>
      <c r="K2785" s="3" t="inlineStr">
        <is>
          <t>2021-01-28 00:00:00</t>
        </is>
      </c>
    </row>
    <row r="2786">
      <c r="B2786" s="3" t="inlineStr">
        <is>
          <t>DebtInstrumentInterestRateEffectivePercentage</t>
        </is>
      </c>
      <c r="C2786" s="3" t="inlineStr">
        <is>
          <t>2020-12-26</t>
        </is>
      </c>
      <c r="D2786" s="3" t="n"/>
      <c r="E2786" s="3" t="inlineStr">
        <is>
          <t>instant</t>
        </is>
      </c>
      <c r="F2786" s="3" t="inlineStr">
        <is>
          <t>0.0134</t>
        </is>
      </c>
      <c r="G2786" s="3" t="inlineStr">
        <is>
          <t>number</t>
        </is>
      </c>
      <c r="H2786" s="3" t="inlineStr">
        <is>
          <t>4</t>
        </is>
      </c>
      <c r="I2786" s="3" t="inlineStr">
        <is>
          <t>srt:MaximumMember aapl:A20132020DebtIssuancesMember aapl:FloatingRateNotesMember</t>
        </is>
      </c>
      <c r="J2786"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y01LTEtMS0wL3RleHRyZWdpb246YzdiZTcyOWNjYjczNGEwNjg5MTM5MjdkNTVjNTdjOGVfOQ_71bf2c7f-7dcb-4754-bd4c-c083c85f5e78</t>
        </is>
      </c>
      <c r="K2786" s="3" t="inlineStr">
        <is>
          <t>2021-01-28 00:00:00</t>
        </is>
      </c>
    </row>
    <row r="2787">
      <c r="B2787" s="3" t="inlineStr">
        <is>
          <t>LongTermMarketableSecuritiesMaturitiesTerm</t>
        </is>
      </c>
      <c r="C2787" s="3" t="inlineStr">
        <is>
          <t>2020-12-26</t>
        </is>
      </c>
      <c r="D2787" s="3" t="inlineStr">
        <is>
          <t>2020-09-27</t>
        </is>
      </c>
      <c r="E2787" s="3" t="inlineStr">
        <is>
          <t>duration</t>
        </is>
      </c>
      <c r="F2787" s="3" t="n"/>
      <c r="G2787" s="3" t="n"/>
      <c r="H2787" s="3" t="n"/>
      <c r="I2787" s="3" t="inlineStr">
        <is>
          <t>srt:MaximumMember</t>
        </is>
      </c>
      <c r="J2787"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M1Mg_febbdfb5-9b3d-41ea-9430-8377687e612c</t>
        </is>
      </c>
      <c r="K2787" s="3" t="inlineStr">
        <is>
          <t>2021-01-28 00:00:00</t>
        </is>
      </c>
    </row>
    <row r="2788">
      <c r="B2788" s="3" t="inlineStr">
        <is>
          <t>NoTradingSymbolFlag</t>
        </is>
      </c>
      <c r="C2788" s="3" t="inlineStr">
        <is>
          <t>2020-12-26</t>
        </is>
      </c>
      <c r="D2788" s="3" t="inlineStr">
        <is>
          <t>2020-09-27</t>
        </is>
      </c>
      <c r="E2788" s="3" t="inlineStr">
        <is>
          <t>duration</t>
        </is>
      </c>
      <c r="F2788" s="3" t="n"/>
      <c r="G2788" s="3" t="n"/>
      <c r="H2788" s="3" t="n"/>
      <c r="I2788" s="3" t="inlineStr">
        <is>
          <t>aapl:A0.500Notesdue2031Member</t>
        </is>
      </c>
      <c r="J2788"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MC0xLTEtMS0w_a3c322cb-663d-4ebe-a8c0-a7766fbf58b2</t>
        </is>
      </c>
      <c r="K2788" s="3" t="inlineStr">
        <is>
          <t>2021-01-28 00:00:00</t>
        </is>
      </c>
    </row>
    <row r="2789">
      <c r="B2789" s="3" t="inlineStr">
        <is>
          <t>Security12bTitle</t>
        </is>
      </c>
      <c r="C2789" s="3" t="inlineStr">
        <is>
          <t>2020-12-26</t>
        </is>
      </c>
      <c r="D2789" s="3" t="inlineStr">
        <is>
          <t>2020-09-27</t>
        </is>
      </c>
      <c r="E2789" s="3" t="inlineStr">
        <is>
          <t>duration</t>
        </is>
      </c>
      <c r="F2789" s="3" t="n"/>
      <c r="G2789" s="3" t="n"/>
      <c r="H2789" s="3" t="n"/>
      <c r="I2789" s="3" t="inlineStr">
        <is>
          <t>aapl:A0.500Notesdue2031Member</t>
        </is>
      </c>
      <c r="J2789"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MC0wLTEtMS0w_475a44cb-302e-497f-a43a-0bdd9e067f48</t>
        </is>
      </c>
      <c r="K2789" s="3" t="inlineStr">
        <is>
          <t>2021-01-28 00:00:00</t>
        </is>
      </c>
    </row>
    <row r="2790">
      <c r="B2790" s="3" t="inlineStr">
        <is>
          <t>SecurityExchangeName</t>
        </is>
      </c>
      <c r="C2790" s="3" t="inlineStr">
        <is>
          <t>2020-12-26</t>
        </is>
      </c>
      <c r="D2790" s="3" t="inlineStr">
        <is>
          <t>2020-09-27</t>
        </is>
      </c>
      <c r="E2790" s="3" t="inlineStr">
        <is>
          <t>duration</t>
        </is>
      </c>
      <c r="F2790" s="3" t="n"/>
      <c r="G2790" s="3" t="n"/>
      <c r="H2790" s="3" t="n"/>
      <c r="I2790" s="3" t="inlineStr">
        <is>
          <t>aapl:A0.500Notesdue2031Member</t>
        </is>
      </c>
      <c r="J2790"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MC0yLTEtMS0w_bca6fbf8-ac62-48e3-a24c-05a69d422f76</t>
        </is>
      </c>
      <c r="K2790" s="3" t="inlineStr">
        <is>
          <t>2021-01-28 00:00:00</t>
        </is>
      </c>
    </row>
    <row r="2791">
      <c r="B2791" s="3" t="inlineStr">
        <is>
          <t>NonoperatingIncomeExpense</t>
        </is>
      </c>
      <c r="C2791" s="3" t="inlineStr">
        <is>
          <t>2020-12-26</t>
        </is>
      </c>
      <c r="D2791" s="3" t="inlineStr">
        <is>
          <t>2020-09-27</t>
        </is>
      </c>
      <c r="E2791" s="3" t="inlineStr">
        <is>
          <t>duration</t>
        </is>
      </c>
      <c r="F2791" s="3" t="inlineStr">
        <is>
          <t>-3000000.0</t>
        </is>
      </c>
      <c r="G2791" s="3" t="inlineStr">
        <is>
          <t>usd</t>
        </is>
      </c>
      <c r="H2791" s="3" t="inlineStr">
        <is>
          <t>-6</t>
        </is>
      </c>
      <c r="I2791" s="3" t="inlineStr">
        <is>
          <t>us-gaap:ReclassificationOutOfAccumulatedOtherComprehensiveIncomeMember us-gaap:InterestRateContractMember aapl:AccumulatedGainLossNetDerivativeInstrumentParentMember</t>
        </is>
      </c>
      <c r="J2791"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i00LTEtMS0w_df3f1441-49f3-43e3-a44c-188418d80a11</t>
        </is>
      </c>
      <c r="K2791" s="3" t="inlineStr">
        <is>
          <t>2021-01-28 00:00:00</t>
        </is>
      </c>
    </row>
    <row r="2792">
      <c r="B2792" s="3" t="inlineStr">
        <is>
          <t>OtherComprehensiveIncomeLossCashFlowHedgeGainLossBeforeReclassificationAndTax</t>
        </is>
      </c>
      <c r="C2792" s="3" t="inlineStr">
        <is>
          <t>2019-12-28</t>
        </is>
      </c>
      <c r="D2792" s="3" t="inlineStr">
        <is>
          <t>2019-09-29</t>
        </is>
      </c>
      <c r="E2792" s="3" t="inlineStr">
        <is>
          <t>duration</t>
        </is>
      </c>
      <c r="F2792" s="3" t="n"/>
      <c r="G2792" s="3" t="inlineStr">
        <is>
          <t>usd</t>
        </is>
      </c>
      <c r="H2792" s="3" t="inlineStr">
        <is>
          <t>-6</t>
        </is>
      </c>
      <c r="I2792" s="3" t="inlineStr">
        <is>
          <t>us-gaap:InterestRateContractMember</t>
        </is>
      </c>
      <c r="J2792"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S0zLTEtMS0w_0d945bbc-7f08-4f3c-bc9a-196358a78140</t>
        </is>
      </c>
      <c r="K2792" s="3" t="inlineStr">
        <is>
          <t>2021-01-28 00:00:00</t>
        </is>
      </c>
    </row>
    <row r="2793">
      <c r="B2793" s="3" t="inlineStr">
        <is>
          <t>OtherComprehensiveIncomeLossCashFlowHedgeGainLossReclassificationBeforeTax</t>
        </is>
      </c>
      <c r="C2793" s="3" t="inlineStr">
        <is>
          <t>2019-12-28</t>
        </is>
      </c>
      <c r="D2793" s="3" t="inlineStr">
        <is>
          <t>2019-09-29</t>
        </is>
      </c>
      <c r="E2793" s="3" t="inlineStr">
        <is>
          <t>duration</t>
        </is>
      </c>
      <c r="F2793" s="3" t="inlineStr">
        <is>
          <t>-2000000.0</t>
        </is>
      </c>
      <c r="G2793" s="3" t="inlineStr">
        <is>
          <t>usd</t>
        </is>
      </c>
      <c r="H2793" s="3" t="inlineStr">
        <is>
          <t>-6</t>
        </is>
      </c>
      <c r="I2793" s="3" t="inlineStr">
        <is>
          <t>us-gaap:InterestRateContractMember</t>
        </is>
      </c>
      <c r="J2793"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QtMy0xLTEtMA_8c88a29b-689e-4023-b456-3be1a4bb4b18</t>
        </is>
      </c>
      <c r="K2793" s="3" t="inlineStr">
        <is>
          <t>2021-01-28 00:00:00</t>
        </is>
      </c>
    </row>
    <row r="2794">
      <c r="B2794" s="3" t="inlineStr">
        <is>
          <t>RevenueFromContractWithCustomerExcludingAssessedTax</t>
        </is>
      </c>
      <c r="C2794" s="3" t="inlineStr">
        <is>
          <t>2019-12-28</t>
        </is>
      </c>
      <c r="D2794" s="3" t="inlineStr">
        <is>
          <t>2019-09-29</t>
        </is>
      </c>
      <c r="E2794" s="3" t="inlineStr">
        <is>
          <t>duration</t>
        </is>
      </c>
      <c r="F2794" s="3" t="inlineStr">
        <is>
          <t>55957000000.0</t>
        </is>
      </c>
      <c r="G2794" s="3" t="inlineStr">
        <is>
          <t>usd</t>
        </is>
      </c>
      <c r="H2794" s="3" t="inlineStr">
        <is>
          <t>-6</t>
        </is>
      </c>
      <c r="I2794" s="3" t="inlineStr">
        <is>
          <t>aapl:IPhoneMember</t>
        </is>
      </c>
      <c r="J2794"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Mi0zLTEtMS0w_5d72ddb5-ef7e-4b7c-a5f3-3ca4c3a754dd</t>
        </is>
      </c>
      <c r="K2794" s="3" t="inlineStr">
        <is>
          <t>2021-01-28 00:00:00</t>
        </is>
      </c>
    </row>
    <row r="2795">
      <c r="B2795" s="3" t="inlineStr">
        <is>
          <t>HedgedAssetFairValueHedge</t>
        </is>
      </c>
      <c r="C2795" s="3" t="inlineStr">
        <is>
          <t>2020-12-26</t>
        </is>
      </c>
      <c r="D2795" s="3" t="n"/>
      <c r="E2795" s="3" t="inlineStr">
        <is>
          <t>instant</t>
        </is>
      </c>
      <c r="F2795" s="3" t="inlineStr">
        <is>
          <t>17009000000.0</t>
        </is>
      </c>
      <c r="G2795" s="3" t="inlineStr">
        <is>
          <t>usd</t>
        </is>
      </c>
      <c r="H2795" s="3" t="inlineStr">
        <is>
          <t>-6</t>
        </is>
      </c>
      <c r="I2795" s="3" t="inlineStr">
        <is>
          <t>aapl:CurrentMarketableSecuritiesandNonCurrentMarketableSecuritiesMember us-gaap:ForeignExchangeContractMember</t>
        </is>
      </c>
      <c r="J2795" s="3" t="inlineStr">
        <is>
          <t>https://www.sec.gov/Archives/edgar/data/320193/000032019321000010/aapl-20201226.htm#id3VybDovL2RvY3MudjEvZG9jOjYxY2Q4Y2Q2OTk2NDRiNDBiYzUwMDJlZDBhMDM4YjVhL3NlYzo2MWNkOGNkNjk5NjQ0YjQwYmM1MDAyZWQwYTAzOGI1YV80My9mcmFnOmI3OGY3ZmQ3Y2MxMjQzOTE5NGUwNWVjMjUyZGZjOGQ5L3RhYmxlOmZmMWViZGE2N2I4NTRjY2ViODM1NmQ4M2M2MjdhNTQ5L3RhYmxlcmFuZ2U6ZmYxZWJkYTY3Yjg1NGNjZWI4MzU2ZDgzYzYyN2E1NDlfMi0xLTEtMS0w_afeafd64-2db7-4030-ad49-a733ede8f328</t>
        </is>
      </c>
      <c r="K2795" s="3" t="inlineStr">
        <is>
          <t>2021-01-28 00:00:00</t>
        </is>
      </c>
    </row>
    <row r="2796">
      <c r="B2796" s="3" t="inlineStr">
        <is>
          <t>OciBeforeReclassificationsBeforeTaxAttributableToParent</t>
        </is>
      </c>
      <c r="C2796" s="3" t="inlineStr">
        <is>
          <t>2020-12-26</t>
        </is>
      </c>
      <c r="D2796" s="3" t="inlineStr">
        <is>
          <t>2020-09-27</t>
        </is>
      </c>
      <c r="E2796" s="3" t="inlineStr">
        <is>
          <t>duration</t>
        </is>
      </c>
      <c r="F2796" s="3" t="inlineStr">
        <is>
          <t>549000000.0</t>
        </is>
      </c>
      <c r="G2796" s="3" t="inlineStr">
        <is>
          <t>usd</t>
        </is>
      </c>
      <c r="H2796" s="3" t="inlineStr">
        <is>
          <t>-6</t>
        </is>
      </c>
      <c r="I2796" s="3" t="inlineStr">
        <is>
          <t>us-gaap:AccumulatedTranslationAdjustmentMember</t>
        </is>
      </c>
      <c r="J2796"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i0xLTEtMS0w_457d50da-a83b-4dfe-baa1-e36528994b8a</t>
        </is>
      </c>
      <c r="K2796" s="3" t="inlineStr">
        <is>
          <t>2021-01-28 00:00:00</t>
        </is>
      </c>
    </row>
    <row r="2797">
      <c r="B2797" s="3" t="inlineStr">
        <is>
          <t>ReclassificationFromAociCurrentPeriodBeforeTaxAttributableToParent</t>
        </is>
      </c>
      <c r="C2797" s="3" t="inlineStr">
        <is>
          <t>2020-12-26</t>
        </is>
      </c>
      <c r="D2797" s="3" t="inlineStr">
        <is>
          <t>2020-09-27</t>
        </is>
      </c>
      <c r="E2797" s="3" t="inlineStr">
        <is>
          <t>duration</t>
        </is>
      </c>
      <c r="F2797" s="3" t="n"/>
      <c r="G2797" s="3" t="inlineStr">
        <is>
          <t>usd</t>
        </is>
      </c>
      <c r="H2797" s="3" t="inlineStr">
        <is>
          <t>-6</t>
        </is>
      </c>
      <c r="I2797" s="3" t="inlineStr">
        <is>
          <t>us-gaap:AccumulatedTranslationAdjustmentMember</t>
        </is>
      </c>
      <c r="J2797"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y0xLTEtMS0w_8a08a1f9-1496-484d-902c-d94ab76d96ac</t>
        </is>
      </c>
      <c r="K2797" s="3" t="inlineStr">
        <is>
          <t>2021-01-28 00:00:00</t>
        </is>
      </c>
    </row>
    <row r="2798">
      <c r="B2798" s="3" t="inlineStr">
        <is>
          <t>OtherComprehensiveIncomeLossTaxPortionAttributableToParent1</t>
        </is>
      </c>
      <c r="C2798" s="3" t="inlineStr">
        <is>
          <t>2020-12-26</t>
        </is>
      </c>
      <c r="D2798" s="3" t="inlineStr">
        <is>
          <t>2020-09-27</t>
        </is>
      </c>
      <c r="E2798" s="3" t="inlineStr">
        <is>
          <t>duration</t>
        </is>
      </c>
      <c r="F2798" s="3" t="n"/>
      <c r="G2798" s="3" t="inlineStr">
        <is>
          <t>usd</t>
        </is>
      </c>
      <c r="H2798" s="3" t="inlineStr">
        <is>
          <t>-6</t>
        </is>
      </c>
      <c r="I2798" s="3" t="inlineStr">
        <is>
          <t>us-gaap:AccumulatedTranslationAdjustmentMember</t>
        </is>
      </c>
      <c r="J2798"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C0xLTEtMS0w_b0f58799-5bd5-4f9a-8a7e-8c3adf2e2560</t>
        </is>
      </c>
      <c r="K2798" s="3" t="inlineStr">
        <is>
          <t>2021-01-28 00:00:00</t>
        </is>
      </c>
    </row>
    <row r="2799">
      <c r="B2799" s="3" t="inlineStr">
        <is>
          <t>OtherComprehensiveIncomeLossNetOfTaxPortionAttributableToParent</t>
        </is>
      </c>
      <c r="C2799" s="3" t="inlineStr">
        <is>
          <t>2020-12-26</t>
        </is>
      </c>
      <c r="D2799" s="3" t="inlineStr">
        <is>
          <t>2020-09-27</t>
        </is>
      </c>
      <c r="E2799" s="3" t="inlineStr">
        <is>
          <t>duration</t>
        </is>
      </c>
      <c r="F2799" s="3" t="inlineStr">
        <is>
          <t>549000000.0</t>
        </is>
      </c>
      <c r="G2799" s="3" t="inlineStr">
        <is>
          <t>usd</t>
        </is>
      </c>
      <c r="H2799" s="3" t="inlineStr">
        <is>
          <t>-6</t>
        </is>
      </c>
      <c r="I2799" s="3" t="inlineStr">
        <is>
          <t>us-gaap:AccumulatedTranslationAdjustmentMember</t>
        </is>
      </c>
      <c r="J2799"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S0xLTEtMS0w_5d343133-99fe-44be-8cd1-ac3bddf8e9be</t>
        </is>
      </c>
      <c r="K2799" s="3" t="inlineStr">
        <is>
          <t>2021-01-28 00:00:00</t>
        </is>
      </c>
    </row>
    <row r="2800">
      <c r="B2800" s="3" t="inlineStr">
        <is>
          <t>AvailableForSaleDebtSecuritiesAmortizedCostBasis</t>
        </is>
      </c>
      <c r="C2800" s="3" t="inlineStr">
        <is>
          <t>2020-12-26</t>
        </is>
      </c>
      <c r="D2800" s="3" t="n"/>
      <c r="E2800" s="3" t="inlineStr">
        <is>
          <t>instant</t>
        </is>
      </c>
      <c r="F2800" s="3" t="inlineStr">
        <is>
          <t>21939000000.0</t>
        </is>
      </c>
      <c r="G2800" s="3" t="inlineStr">
        <is>
          <t>usd</t>
        </is>
      </c>
      <c r="H2800" s="3" t="inlineStr">
        <is>
          <t>-6</t>
        </is>
      </c>
      <c r="I2800" s="3" t="inlineStr">
        <is>
          <t>us-gaap:USTreasurySecuritiesMember us-gaap:FairValueInputsLevel2Member</t>
        </is>
      </c>
      <c r="J280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xLTEtMS0w_9b8a6433-1e26-40a3-b8e1-f2924a552989</t>
        </is>
      </c>
      <c r="K2800" s="3" t="inlineStr">
        <is>
          <t>2021-01-28 00:00:00</t>
        </is>
      </c>
    </row>
    <row r="2801">
      <c r="B2801" s="3" t="inlineStr">
        <is>
          <t>AvailableForSaleDebtSecuritiesAccumulatedGrossUnrealizedGainBeforeTax</t>
        </is>
      </c>
      <c r="C2801" s="3" t="inlineStr">
        <is>
          <t>2020-12-26</t>
        </is>
      </c>
      <c r="D2801" s="3" t="n"/>
      <c r="E2801" s="3" t="inlineStr">
        <is>
          <t>instant</t>
        </is>
      </c>
      <c r="F2801" s="3" t="inlineStr">
        <is>
          <t>270000000.0</t>
        </is>
      </c>
      <c r="G2801" s="3" t="inlineStr">
        <is>
          <t>usd</t>
        </is>
      </c>
      <c r="H2801" s="3" t="inlineStr">
        <is>
          <t>-6</t>
        </is>
      </c>
      <c r="I2801" s="3" t="inlineStr">
        <is>
          <t>us-gaap:USTreasurySecuritiesMember us-gaap:FairValueInputsLevel2Member</t>
        </is>
      </c>
      <c r="J280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zLTEtMS0w_a96c899c-9268-4983-9996-edc7c4b3f58b</t>
        </is>
      </c>
      <c r="K2801" s="3" t="inlineStr">
        <is>
          <t>2021-01-28 00:00:00</t>
        </is>
      </c>
    </row>
    <row r="2802">
      <c r="B2802" s="3" t="inlineStr">
        <is>
          <t>AvailableForSaleDebtSecuritiesAccumulatedGrossUnrealizedLossBeforeTax</t>
        </is>
      </c>
      <c r="C2802" s="3" t="inlineStr">
        <is>
          <t>2020-12-26</t>
        </is>
      </c>
      <c r="D2802" s="3" t="n"/>
      <c r="E2802" s="3" t="inlineStr">
        <is>
          <t>instant</t>
        </is>
      </c>
      <c r="F2802" s="3" t="inlineStr">
        <is>
          <t>6000000.0</t>
        </is>
      </c>
      <c r="G2802" s="3" t="inlineStr">
        <is>
          <t>usd</t>
        </is>
      </c>
      <c r="H2802" s="3" t="inlineStr">
        <is>
          <t>-6</t>
        </is>
      </c>
      <c r="I2802" s="3" t="inlineStr">
        <is>
          <t>us-gaap:USTreasurySecuritiesMember us-gaap:FairValueInputsLevel2Member</t>
        </is>
      </c>
      <c r="J280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01LTEtMS0w_34683399-3461-4eed-801a-6455edcf89b2</t>
        </is>
      </c>
      <c r="K2802" s="3" t="inlineStr">
        <is>
          <t>2021-01-28 00:00:00</t>
        </is>
      </c>
    </row>
    <row r="2803">
      <c r="B2803" s="3" t="inlineStr">
        <is>
          <t>AvailableForSaleSecuritiesDebtSecurities</t>
        </is>
      </c>
      <c r="C2803" s="3" t="inlineStr">
        <is>
          <t>2020-12-26</t>
        </is>
      </c>
      <c r="D2803" s="3" t="n"/>
      <c r="E2803" s="3" t="inlineStr">
        <is>
          <t>instant</t>
        </is>
      </c>
      <c r="F2803" s="3" t="inlineStr">
        <is>
          <t>22203000000.0</t>
        </is>
      </c>
      <c r="G2803" s="3" t="inlineStr">
        <is>
          <t>usd</t>
        </is>
      </c>
      <c r="H2803" s="3" t="inlineStr">
        <is>
          <t>-6</t>
        </is>
      </c>
      <c r="I2803" s="3" t="inlineStr">
        <is>
          <t>us-gaap:USTreasurySecuritiesMember us-gaap:FairValueInputsLevel2Member</t>
        </is>
      </c>
      <c r="J280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03LTEtMS0w_2cfe6f28-50ed-4399-b50f-edbbec5691bc</t>
        </is>
      </c>
      <c r="K2803" s="3" t="inlineStr">
        <is>
          <t>2021-01-28 00:00:00</t>
        </is>
      </c>
    </row>
    <row r="2804">
      <c r="B2804" s="3" t="inlineStr">
        <is>
          <t>CashAndCashEquivalentsAtCarryingValue</t>
        </is>
      </c>
      <c r="C2804" s="3" t="inlineStr">
        <is>
          <t>2020-12-26</t>
        </is>
      </c>
      <c r="D2804" s="3" t="n"/>
      <c r="E2804" s="3" t="inlineStr">
        <is>
          <t>instant</t>
        </is>
      </c>
      <c r="F2804" s="3" t="inlineStr">
        <is>
          <t>3227000000.0</t>
        </is>
      </c>
      <c r="G2804" s="3" t="inlineStr">
        <is>
          <t>usd</t>
        </is>
      </c>
      <c r="H2804" s="3" t="inlineStr">
        <is>
          <t>-6</t>
        </is>
      </c>
      <c r="I2804" s="3" t="inlineStr">
        <is>
          <t>us-gaap:USTreasurySecuritiesMember us-gaap:FairValueInputsLevel2Member</t>
        </is>
      </c>
      <c r="J280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05LTEtMS0w_c80a317e-5f86-4139-9fa3-818d6efa7c33</t>
        </is>
      </c>
      <c r="K2804" s="3" t="inlineStr">
        <is>
          <t>2021-01-28 00:00:00</t>
        </is>
      </c>
    </row>
    <row r="2805">
      <c r="B2805" s="3" t="inlineStr">
        <is>
          <t>MarketableSecuritiesCurrent</t>
        </is>
      </c>
      <c r="C2805" s="3" t="inlineStr">
        <is>
          <t>2020-12-26</t>
        </is>
      </c>
      <c r="D2805" s="3" t="n"/>
      <c r="E2805" s="3" t="inlineStr">
        <is>
          <t>instant</t>
        </is>
      </c>
      <c r="F2805" s="3" t="inlineStr">
        <is>
          <t>8527000000.0</t>
        </is>
      </c>
      <c r="G2805" s="3" t="inlineStr">
        <is>
          <t>usd</t>
        </is>
      </c>
      <c r="H2805" s="3" t="inlineStr">
        <is>
          <t>-6</t>
        </is>
      </c>
      <c r="I2805" s="3" t="inlineStr">
        <is>
          <t>us-gaap:USTreasurySecuritiesMember us-gaap:FairValueInputsLevel2Member</t>
        </is>
      </c>
      <c r="J280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xMS0xLTEtMA_49954dde-5310-4be8-b511-edd805e3392d</t>
        </is>
      </c>
      <c r="K2805" s="3" t="inlineStr">
        <is>
          <t>2021-01-28 00:00:00</t>
        </is>
      </c>
    </row>
    <row r="2806">
      <c r="B2806" s="3" t="inlineStr">
        <is>
          <t>MarketableSecuritiesNoncurrent</t>
        </is>
      </c>
      <c r="C2806" s="3" t="inlineStr">
        <is>
          <t>2020-12-26</t>
        </is>
      </c>
      <c r="D2806" s="3" t="n"/>
      <c r="E2806" s="3" t="inlineStr">
        <is>
          <t>instant</t>
        </is>
      </c>
      <c r="F2806" s="3" t="inlineStr">
        <is>
          <t>10449000000.0</t>
        </is>
      </c>
      <c r="G2806" s="3" t="inlineStr">
        <is>
          <t>usd</t>
        </is>
      </c>
      <c r="H2806" s="3" t="inlineStr">
        <is>
          <t>-6</t>
        </is>
      </c>
      <c r="I2806" s="3" t="inlineStr">
        <is>
          <t>us-gaap:USTreasurySecuritiesMember us-gaap:FairValueInputsLevel2Member</t>
        </is>
      </c>
      <c r="J280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C0xMy0xLTEtMA_a33eac91-6395-42bc-974b-5a92bc462328</t>
        </is>
      </c>
      <c r="K2806" s="3" t="inlineStr">
        <is>
          <t>2021-01-28 00:00:00</t>
        </is>
      </c>
    </row>
    <row r="2807">
      <c r="B2807" s="3" t="inlineStr">
        <is>
          <t>DebtInstrumentMaturityYearRangeStart</t>
        </is>
      </c>
      <c r="C2807" s="3" t="inlineStr">
        <is>
          <t>2020-12-26</t>
        </is>
      </c>
      <c r="D2807" s="3" t="inlineStr">
        <is>
          <t>2020-09-27</t>
        </is>
      </c>
      <c r="E2807" s="3" t="inlineStr">
        <is>
          <t>duration</t>
        </is>
      </c>
      <c r="F2807" s="3" t="inlineStr">
        <is>
          <t>2021.0</t>
        </is>
      </c>
      <c r="G2807" s="3" t="n"/>
      <c r="H2807" s="3" t="n"/>
      <c r="I2807" s="3" t="inlineStr">
        <is>
          <t>aapl:A20132020DebtIssuancesMember aapl:FloatingRateNotesMember</t>
        </is>
      </c>
      <c r="J2807"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y0xLTEtMS0wL3RleHRyZWdpb246NGJkNGZiOTgwZjdjNDU0ZWIzMTU2YmNhZWU1Y2YxOTFfNA_cf361445-6750-4550-88ef-b48e5da9e22a</t>
        </is>
      </c>
      <c r="K2807" s="3" t="inlineStr">
        <is>
          <t>2021-01-28 00:00:00</t>
        </is>
      </c>
    </row>
    <row r="2808">
      <c r="B2808" s="3" t="inlineStr">
        <is>
          <t>DebtInstrumentMaturityYearRangeEnd</t>
        </is>
      </c>
      <c r="C2808" s="3" t="inlineStr">
        <is>
          <t>2020-12-26</t>
        </is>
      </c>
      <c r="D2808" s="3" t="inlineStr">
        <is>
          <t>2020-09-27</t>
        </is>
      </c>
      <c r="E2808" s="3" t="inlineStr">
        <is>
          <t>duration</t>
        </is>
      </c>
      <c r="F2808" s="3" t="inlineStr">
        <is>
          <t>2022.0</t>
        </is>
      </c>
      <c r="G2808" s="3" t="n"/>
      <c r="H2808" s="3" t="n"/>
      <c r="I2808" s="3" t="inlineStr">
        <is>
          <t>aapl:A20132020DebtIssuancesMember aapl:FloatingRateNotesMember</t>
        </is>
      </c>
      <c r="J2808"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y0xLTEtMS0wL3RleHRyZWdpb246NGJkNGZiOTgwZjdjNDU0ZWIzMTU2YmNhZWU1Y2YxOTFfOQ_8ad6f20a-2b96-4928-b418-c13afccd6ece</t>
        </is>
      </c>
      <c r="K2808" s="3" t="inlineStr">
        <is>
          <t>2021-01-28 00:00:00</t>
        </is>
      </c>
    </row>
    <row r="2809">
      <c r="B2809" s="3" t="inlineStr">
        <is>
          <t>EntityCommonStockSharesOutstanding</t>
        </is>
      </c>
      <c r="C2809" s="3" t="inlineStr">
        <is>
          <t>2021-01-15</t>
        </is>
      </c>
      <c r="D2809" s="3" t="n"/>
      <c r="E2809" s="3" t="inlineStr">
        <is>
          <t>instant</t>
        </is>
      </c>
      <c r="F2809" s="3" t="inlineStr">
        <is>
          <t>16788096000.0</t>
        </is>
      </c>
      <c r="G2809" s="3" t="inlineStr">
        <is>
          <t>shares</t>
        </is>
      </c>
      <c r="H2809" s="3" t="inlineStr">
        <is>
          <t>-3</t>
        </is>
      </c>
      <c r="I2809" s="3" t="n"/>
      <c r="J2809"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Dcz_27042bc1-aa13-4499-af8f-e432e3d16eb6</t>
        </is>
      </c>
      <c r="K2809" s="3" t="inlineStr">
        <is>
          <t>2021-01-28 00:00:00</t>
        </is>
      </c>
    </row>
    <row r="2810">
      <c r="B2810" s="3" t="inlineStr">
        <is>
          <t>ChangeInUnrealizedGainLossOnFairValueHedgingInstruments1</t>
        </is>
      </c>
      <c r="C2810" s="3" t="inlineStr">
        <is>
          <t>2019-12-28</t>
        </is>
      </c>
      <c r="D2810" s="3" t="inlineStr">
        <is>
          <t>2019-09-29</t>
        </is>
      </c>
      <c r="E2810" s="3" t="inlineStr">
        <is>
          <t>duration</t>
        </is>
      </c>
      <c r="F2810" s="3" t="inlineStr">
        <is>
          <t>-345000000.0</t>
        </is>
      </c>
      <c r="G2810" s="3" t="inlineStr">
        <is>
          <t>usd</t>
        </is>
      </c>
      <c r="H2810" s="3" t="inlineStr">
        <is>
          <t>-6</t>
        </is>
      </c>
      <c r="I2810" s="3" t="inlineStr">
        <is>
          <t>us-gaap:NonoperatingIncomeExpenseMember</t>
        </is>
      </c>
      <c r="J2810"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NS0zLTEtMS0w_98cf4f0f-ab79-462a-9faa-dceaae042d8a</t>
        </is>
      </c>
      <c r="K2810" s="3" t="inlineStr">
        <is>
          <t>2021-01-28 00:00:00</t>
        </is>
      </c>
    </row>
    <row r="2811">
      <c r="B2811" s="3" t="inlineStr">
        <is>
          <t>ChangeInUnrealizedGainLossOnHedgedItemInFairValueHedge1</t>
        </is>
      </c>
      <c r="C2811" s="3" t="inlineStr">
        <is>
          <t>2019-12-28</t>
        </is>
      </c>
      <c r="D2811" s="3" t="inlineStr">
        <is>
          <t>2019-09-29</t>
        </is>
      </c>
      <c r="E2811" s="3" t="inlineStr">
        <is>
          <t>duration</t>
        </is>
      </c>
      <c r="F2811" s="3" t="inlineStr">
        <is>
          <t>345000000.0</t>
        </is>
      </c>
      <c r="G2811" s="3" t="inlineStr">
        <is>
          <t>usd</t>
        </is>
      </c>
      <c r="H2811" s="3" t="inlineStr">
        <is>
          <t>-6</t>
        </is>
      </c>
      <c r="I2811" s="3" t="inlineStr">
        <is>
          <t>us-gaap:NonoperatingIncomeExpenseMember</t>
        </is>
      </c>
      <c r="J2811"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MTAtMy0xLTEtMA_943a0d76-c968-4e7b-b387-9c8d57c52747</t>
        </is>
      </c>
      <c r="K2811" s="3" t="inlineStr">
        <is>
          <t>2021-01-28 00:00:00</t>
        </is>
      </c>
    </row>
    <row r="2812">
      <c r="B2812" s="3" t="inlineStr">
        <is>
          <t>AmendmentFlag</t>
        </is>
      </c>
      <c r="C2812" s="3" t="inlineStr">
        <is>
          <t>2020-12-26</t>
        </is>
      </c>
      <c r="D2812" s="3" t="inlineStr">
        <is>
          <t>2020-09-27</t>
        </is>
      </c>
      <c r="E2812" s="3" t="inlineStr">
        <is>
          <t>duration</t>
        </is>
      </c>
      <c r="F2812" s="3" t="n"/>
      <c r="G2812" s="3" t="n"/>
      <c r="H2812" s="3" t="n"/>
      <c r="I2812" s="3" t="n"/>
      <c r="J2812"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Mi0xLTEtMS0w_58c04dfd-9c37-4970-8390-def06f2b4c2b</t>
        </is>
      </c>
      <c r="K2812" s="3" t="inlineStr">
        <is>
          <t>2021-01-28 00:00:00</t>
        </is>
      </c>
    </row>
    <row r="2813">
      <c r="B2813" s="3" t="inlineStr">
        <is>
          <t>DocumentFiscalYearFocus</t>
        </is>
      </c>
      <c r="C2813" s="3" t="inlineStr">
        <is>
          <t>2020-12-26</t>
        </is>
      </c>
      <c r="D2813" s="3" t="inlineStr">
        <is>
          <t>2020-09-27</t>
        </is>
      </c>
      <c r="E2813" s="3" t="inlineStr">
        <is>
          <t>duration</t>
        </is>
      </c>
      <c r="F2813" s="3" t="inlineStr">
        <is>
          <t>2021.0</t>
        </is>
      </c>
      <c r="G2813" s="3" t="n"/>
      <c r="H2813" s="3" t="n"/>
      <c r="I2813" s="3" t="n"/>
      <c r="J2813"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My0xLTEtMS0w_70ea3b11-207f-451b-bb85-03b349317d56</t>
        </is>
      </c>
      <c r="K2813" s="3" t="inlineStr">
        <is>
          <t>2021-01-28 00:00:00</t>
        </is>
      </c>
    </row>
    <row r="2814">
      <c r="B2814" s="3" t="inlineStr">
        <is>
          <t>DocumentFiscalPeriodFocus</t>
        </is>
      </c>
      <c r="C2814" s="3" t="inlineStr">
        <is>
          <t>2020-12-26</t>
        </is>
      </c>
      <c r="D2814" s="3" t="inlineStr">
        <is>
          <t>2020-09-27</t>
        </is>
      </c>
      <c r="E2814" s="3" t="inlineStr">
        <is>
          <t>duration</t>
        </is>
      </c>
      <c r="F2814" s="3" t="n"/>
      <c r="G2814" s="3" t="n"/>
      <c r="H2814" s="3" t="n"/>
      <c r="I2814" s="3" t="n"/>
      <c r="J2814"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NC0xLTEtMS0w_54c4d75b-0aeb-4bec-bb32-7d706e437482</t>
        </is>
      </c>
      <c r="K2814" s="3" t="inlineStr">
        <is>
          <t>2021-01-28 00:00:00</t>
        </is>
      </c>
    </row>
    <row r="2815">
      <c r="B2815" s="3" t="inlineStr">
        <is>
          <t>EntityCentralIndexKey</t>
        </is>
      </c>
      <c r="C2815" s="3" t="inlineStr">
        <is>
          <t>2020-12-26</t>
        </is>
      </c>
      <c r="D2815" s="3" t="inlineStr">
        <is>
          <t>2020-09-27</t>
        </is>
      </c>
      <c r="E2815" s="3" t="inlineStr">
        <is>
          <t>duration</t>
        </is>
      </c>
      <c r="F2815" s="3" t="inlineStr">
        <is>
          <t>320193.0</t>
        </is>
      </c>
      <c r="G2815" s="3" t="n"/>
      <c r="H2815" s="3" t="n"/>
      <c r="I2815" s="3" t="n"/>
      <c r="J2815"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NS0xLTEtMS0w_139d1f0d-d1c8-446b-81b2-ebe46837e628</t>
        </is>
      </c>
      <c r="K2815" s="3" t="inlineStr">
        <is>
          <t>2021-01-28 00:00:00</t>
        </is>
      </c>
    </row>
    <row r="2816">
      <c r="B2816" s="3" t="inlineStr">
        <is>
          <t>CurrentFiscalYearEndDate</t>
        </is>
      </c>
      <c r="C2816" s="3" t="inlineStr">
        <is>
          <t>2020-12-26</t>
        </is>
      </c>
      <c r="D2816" s="3" t="inlineStr">
        <is>
          <t>2020-09-27</t>
        </is>
      </c>
      <c r="E2816" s="3" t="inlineStr">
        <is>
          <t>duration</t>
        </is>
      </c>
      <c r="F2816" s="3" t="n"/>
      <c r="G2816" s="3" t="n"/>
      <c r="H2816" s="3" t="n"/>
      <c r="I2816" s="3" t="n"/>
      <c r="J2816"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Ni0xLTEtMS0w_ea3e9212-80b1-4519-b814-6494985758e9</t>
        </is>
      </c>
      <c r="K2816" s="3" t="inlineStr">
        <is>
          <t>2021-01-28 00:00:00</t>
        </is>
      </c>
    </row>
    <row r="2817">
      <c r="B2817" s="3" t="inlineStr">
        <is>
          <t>DocumentType</t>
        </is>
      </c>
      <c r="C2817" s="3" t="inlineStr">
        <is>
          <t>2020-12-26</t>
        </is>
      </c>
      <c r="D2817" s="3" t="inlineStr">
        <is>
          <t>2020-09-27</t>
        </is>
      </c>
      <c r="E2817" s="3" t="inlineStr">
        <is>
          <t>duration</t>
        </is>
      </c>
      <c r="F2817" s="3" t="n"/>
      <c r="G2817" s="3" t="n"/>
      <c r="H2817" s="3" t="n"/>
      <c r="I2817" s="3" t="n"/>
      <c r="J2817"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z_14630cdc-f124-467e-bafe-d750cd7a878d</t>
        </is>
      </c>
      <c r="K2817" s="3" t="inlineStr">
        <is>
          <t>2021-01-28 00:00:00</t>
        </is>
      </c>
    </row>
    <row r="2818">
      <c r="B2818" s="3" t="inlineStr">
        <is>
          <t>DocumentQuarterlyReport</t>
        </is>
      </c>
      <c r="C2818" s="3" t="inlineStr">
        <is>
          <t>2020-12-26</t>
        </is>
      </c>
      <c r="D2818" s="3" t="inlineStr">
        <is>
          <t>2020-09-27</t>
        </is>
      </c>
      <c r="E2818" s="3" t="inlineStr">
        <is>
          <t>duration</t>
        </is>
      </c>
      <c r="F2818" s="3" t="n"/>
      <c r="G2818" s="3" t="n"/>
      <c r="H2818" s="3" t="n"/>
      <c r="I2818" s="3" t="n"/>
      <c r="J2818"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M4_39f97a54-5ede-4e57-8296-7ab4ddacecfa</t>
        </is>
      </c>
      <c r="K2818" s="3" t="inlineStr">
        <is>
          <t>2021-01-28 00:00:00</t>
        </is>
      </c>
    </row>
    <row r="2819">
      <c r="B2819" s="3" t="inlineStr">
        <is>
          <t>DocumentPeriodEndDate</t>
        </is>
      </c>
      <c r="C2819" s="3" t="inlineStr">
        <is>
          <t>2020-12-26</t>
        </is>
      </c>
      <c r="D2819" s="3" t="inlineStr">
        <is>
          <t>2020-09-27</t>
        </is>
      </c>
      <c r="E2819" s="3" t="inlineStr">
        <is>
          <t>duration</t>
        </is>
      </c>
      <c r="F2819" s="3" t="n"/>
      <c r="G2819" s="3" t="n"/>
      <c r="H2819" s="3" t="n"/>
      <c r="I2819" s="3" t="n"/>
      <c r="J2819"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zE_0281602d-3e27-41f9-9343-aca68eb45888</t>
        </is>
      </c>
      <c r="K2819" s="3" t="inlineStr">
        <is>
          <t>2021-01-28 00:00:00</t>
        </is>
      </c>
    </row>
    <row r="2820">
      <c r="B2820" s="3" t="inlineStr">
        <is>
          <t>DocumentTransitionReport</t>
        </is>
      </c>
      <c r="C2820" s="3" t="inlineStr">
        <is>
          <t>2020-12-26</t>
        </is>
      </c>
      <c r="D2820" s="3" t="inlineStr">
        <is>
          <t>2020-09-27</t>
        </is>
      </c>
      <c r="E2820" s="3" t="inlineStr">
        <is>
          <t>duration</t>
        </is>
      </c>
      <c r="F2820" s="3" t="n"/>
      <c r="G2820" s="3" t="n"/>
      <c r="H2820" s="3" t="n"/>
      <c r="I2820" s="3" t="n"/>
      <c r="J2820"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0_97c1025f-0055-4dc7-86f4-0b3aacc6aa0c</t>
        </is>
      </c>
      <c r="K2820" s="3" t="inlineStr">
        <is>
          <t>2021-01-28 00:00:00</t>
        </is>
      </c>
    </row>
    <row r="2821">
      <c r="B2821" s="3" t="inlineStr">
        <is>
          <t>EntityFileNumber</t>
        </is>
      </c>
      <c r="C2821" s="3" t="inlineStr">
        <is>
          <t>2020-12-26</t>
        </is>
      </c>
      <c r="D2821" s="3" t="inlineStr">
        <is>
          <t>2020-09-27</t>
        </is>
      </c>
      <c r="E2821" s="3" t="inlineStr">
        <is>
          <t>duration</t>
        </is>
      </c>
      <c r="F2821" s="3" t="n"/>
      <c r="G2821" s="3" t="n"/>
      <c r="H2821" s="3" t="n"/>
      <c r="I2821" s="3" t="n"/>
      <c r="J2821"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1_f8fb52c1-2e46-4ead-b6c8-ce11e9564887</t>
        </is>
      </c>
      <c r="K2821" s="3" t="inlineStr">
        <is>
          <t>2021-01-28 00:00:00</t>
        </is>
      </c>
    </row>
    <row r="2822">
      <c r="B2822" s="3" t="inlineStr">
        <is>
          <t>EntityRegistrantName</t>
        </is>
      </c>
      <c r="C2822" s="3" t="inlineStr">
        <is>
          <t>2020-12-26</t>
        </is>
      </c>
      <c r="D2822" s="3" t="inlineStr">
        <is>
          <t>2020-09-27</t>
        </is>
      </c>
      <c r="E2822" s="3" t="inlineStr">
        <is>
          <t>duration</t>
        </is>
      </c>
      <c r="F2822" s="3" t="n"/>
      <c r="G2822" s="3" t="n"/>
      <c r="H2822" s="3" t="n"/>
      <c r="I2822" s="3" t="n"/>
      <c r="J2822"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2_86386575-824a-4fe8-9209-52d201b2456e</t>
        </is>
      </c>
      <c r="K2822" s="3" t="inlineStr">
        <is>
          <t>2021-01-28 00:00:00</t>
        </is>
      </c>
    </row>
    <row r="2823">
      <c r="B2823" s="3" t="inlineStr">
        <is>
          <t>EntityIncorporationStateCountryCode</t>
        </is>
      </c>
      <c r="C2823" s="3" t="inlineStr">
        <is>
          <t>2020-12-26</t>
        </is>
      </c>
      <c r="D2823" s="3" t="inlineStr">
        <is>
          <t>2020-09-27</t>
        </is>
      </c>
      <c r="E2823" s="3" t="inlineStr">
        <is>
          <t>duration</t>
        </is>
      </c>
      <c r="F2823" s="3" t="n"/>
      <c r="G2823" s="3" t="n"/>
      <c r="H2823" s="3" t="n"/>
      <c r="I2823" s="3" t="n"/>
      <c r="J2823"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wLTAtMS0xLTA_06f55773-1a4e-4697-8443-2618ddbd9459</t>
        </is>
      </c>
      <c r="K2823" s="3" t="inlineStr">
        <is>
          <t>2021-01-28 00:00:00</t>
        </is>
      </c>
    </row>
    <row r="2824">
      <c r="B2824" s="3" t="inlineStr">
        <is>
          <t>EntityTaxIdentificationNumber</t>
        </is>
      </c>
      <c r="C2824" s="3" t="inlineStr">
        <is>
          <t>2020-12-26</t>
        </is>
      </c>
      <c r="D2824" s="3" t="inlineStr">
        <is>
          <t>2020-09-27</t>
        </is>
      </c>
      <c r="E2824" s="3" t="inlineStr">
        <is>
          <t>duration</t>
        </is>
      </c>
      <c r="F2824" s="3" t="n"/>
      <c r="G2824" s="3" t="n"/>
      <c r="H2824" s="3" t="n"/>
      <c r="I2824" s="3" t="n"/>
      <c r="J2824"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wLTItMS0xLTA_52690f5b-b4d4-42d5-921f-fd33c593fe41</t>
        </is>
      </c>
      <c r="K2824" s="3" t="inlineStr">
        <is>
          <t>2021-01-28 00:00:00</t>
        </is>
      </c>
    </row>
    <row r="2825">
      <c r="B2825" s="3" t="inlineStr">
        <is>
          <t>EntityAddressAddressLine1</t>
        </is>
      </c>
      <c r="C2825" s="3" t="inlineStr">
        <is>
          <t>2020-12-26</t>
        </is>
      </c>
      <c r="D2825" s="3" t="inlineStr">
        <is>
          <t>2020-09-27</t>
        </is>
      </c>
      <c r="E2825" s="3" t="inlineStr">
        <is>
          <t>duration</t>
        </is>
      </c>
      <c r="F2825" s="3" t="n"/>
      <c r="G2825" s="3" t="n"/>
      <c r="H2825" s="3" t="n"/>
      <c r="I2825" s="3" t="n"/>
      <c r="J2825"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zLTAtMS0xLTA_6263b5c3-efce-4e45-9c5a-8a8da0bf6c25</t>
        </is>
      </c>
      <c r="K2825" s="3" t="inlineStr">
        <is>
          <t>2021-01-28 00:00:00</t>
        </is>
      </c>
    </row>
    <row r="2826">
      <c r="B2826" s="3" t="inlineStr">
        <is>
          <t>EntityAddressCityOrTown</t>
        </is>
      </c>
      <c r="C2826" s="3" t="inlineStr">
        <is>
          <t>2020-12-26</t>
        </is>
      </c>
      <c r="D2826" s="3" t="inlineStr">
        <is>
          <t>2020-09-27</t>
        </is>
      </c>
      <c r="E2826" s="3" t="inlineStr">
        <is>
          <t>duration</t>
        </is>
      </c>
      <c r="F2826" s="3" t="n"/>
      <c r="G2826" s="3" t="n"/>
      <c r="H2826" s="3" t="n"/>
      <c r="I2826" s="3" t="n"/>
      <c r="J2826"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80LTAtMS0xLTAvdGV4dHJlZ2lvbjpkYmY4ZjJlZjM4OTY0YmMwODNlYTg2ZGY5ZWFlODk3N180_f2671c98-6778-49ff-b925-82d7c23e54be</t>
        </is>
      </c>
      <c r="K2826" s="3" t="inlineStr">
        <is>
          <t>2021-01-28 00:00:00</t>
        </is>
      </c>
    </row>
    <row r="2827">
      <c r="B2827" s="3" t="inlineStr">
        <is>
          <t>EntityAddressStateOrProvince</t>
        </is>
      </c>
      <c r="C2827" s="3" t="inlineStr">
        <is>
          <t>2020-12-26</t>
        </is>
      </c>
      <c r="D2827" s="3" t="inlineStr">
        <is>
          <t>2020-09-27</t>
        </is>
      </c>
      <c r="E2827" s="3" t="inlineStr">
        <is>
          <t>duration</t>
        </is>
      </c>
      <c r="F2827" s="3" t="n"/>
      <c r="G2827" s="3" t="n"/>
      <c r="H2827" s="3" t="n"/>
      <c r="I2827" s="3" t="n"/>
      <c r="J2827"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80LTAtMS0xLTAvdGV4dHJlZ2lvbjpkYmY4ZjJlZjM4OTY0YmMwODNlYTg2ZGY5ZWFlODk3N184_fee2f42f-8027-4465-a136-25a5c8ad2602</t>
        </is>
      </c>
      <c r="K2827" s="3" t="inlineStr">
        <is>
          <t>2021-01-28 00:00:00</t>
        </is>
      </c>
    </row>
    <row r="2828">
      <c r="B2828" s="3" t="inlineStr">
        <is>
          <t>EntityAddressPostalZipCode</t>
        </is>
      </c>
      <c r="C2828" s="3" t="inlineStr">
        <is>
          <t>2020-12-26</t>
        </is>
      </c>
      <c r="D2828" s="3" t="inlineStr">
        <is>
          <t>2020-09-27</t>
        </is>
      </c>
      <c r="E2828" s="3" t="inlineStr">
        <is>
          <t>duration</t>
        </is>
      </c>
      <c r="F2828" s="3" t="inlineStr">
        <is>
          <t>95014.0</t>
        </is>
      </c>
      <c r="G2828" s="3" t="n"/>
      <c r="H2828" s="3" t="n"/>
      <c r="I2828" s="3" t="n"/>
      <c r="J2828" s="3" t="inlineStr">
        <is>
          <t>https://www.sec.gov/Archives/edgar/data/320193/000032019321000010/aapl-20201226.htm#id3VybDovL2RvY3MudjEvZG9jOjYxY2Q4Y2Q2OTk2NDRiNDBiYzUwMDJlZDBhMDM4YjVhL3NlYzo2MWNkOGNkNjk5NjQ0YjQwYmM1MDAyZWQwYTAzOGI1YV8xL2ZyYWc6YWQ0Y2EyOGI0MGQ2NDhiYmEzY2ZlZWVjN2FlOTJmYjgvdGFibGU6N2U0OTRkNGFhYTFmNDU3YTk4NjM5NDFiYTZhZjMwZDkvdGFibGVyYW5nZTo3ZTQ5NGQ0YWFhMWY0NTdhOTg2Mzk0MWJhNmFmMzBkOV80LTItMS0xLTA_aa2513a5-0d6b-4c21-abc5-c886274a93e3</t>
        </is>
      </c>
      <c r="K2828" s="3" t="inlineStr">
        <is>
          <t>2021-01-28 00:00:00</t>
        </is>
      </c>
    </row>
    <row r="2829">
      <c r="B2829" s="3" t="inlineStr">
        <is>
          <t>CityAreaCode</t>
        </is>
      </c>
      <c r="C2829" s="3" t="inlineStr">
        <is>
          <t>2020-12-26</t>
        </is>
      </c>
      <c r="D2829" s="3" t="inlineStr">
        <is>
          <t>2020-09-27</t>
        </is>
      </c>
      <c r="E2829" s="3" t="inlineStr">
        <is>
          <t>duration</t>
        </is>
      </c>
      <c r="F2829" s="3" t="inlineStr">
        <is>
          <t>408.0</t>
        </is>
      </c>
      <c r="G2829" s="3" t="n"/>
      <c r="H2829" s="3" t="n"/>
      <c r="I2829" s="3" t="n"/>
      <c r="J2829"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3_85fa85e7-1f3b-45cd-ab41-d256c28437bd</t>
        </is>
      </c>
      <c r="K2829" s="3" t="inlineStr">
        <is>
          <t>2021-01-28 00:00:00</t>
        </is>
      </c>
    </row>
    <row r="2830">
      <c r="B2830" s="3" t="inlineStr">
        <is>
          <t>LocalPhoneNumber</t>
        </is>
      </c>
      <c r="C2830" s="3" t="inlineStr">
        <is>
          <t>2020-12-26</t>
        </is>
      </c>
      <c r="D2830" s="3" t="inlineStr">
        <is>
          <t>2020-09-27</t>
        </is>
      </c>
      <c r="E2830" s="3" t="inlineStr">
        <is>
          <t>duration</t>
        </is>
      </c>
      <c r="F2830" s="3" t="n"/>
      <c r="G2830" s="3" t="n"/>
      <c r="H2830" s="3" t="n"/>
      <c r="I2830" s="3" t="n"/>
      <c r="J2830"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x_a2119836-d3a9-43c5-b08e-4ed30905406e</t>
        </is>
      </c>
      <c r="K2830" s="3" t="inlineStr">
        <is>
          <t>2021-01-28 00:00:00</t>
        </is>
      </c>
    </row>
    <row r="2831">
      <c r="B2831" s="3" t="inlineStr">
        <is>
          <t>EntityCurrentReportingStatus</t>
        </is>
      </c>
      <c r="C2831" s="3" t="inlineStr">
        <is>
          <t>2020-12-26</t>
        </is>
      </c>
      <c r="D2831" s="3" t="inlineStr">
        <is>
          <t>2020-09-27</t>
        </is>
      </c>
      <c r="E2831" s="3" t="inlineStr">
        <is>
          <t>duration</t>
        </is>
      </c>
      <c r="F2831" s="3" t="n"/>
      <c r="G2831" s="3" t="n"/>
      <c r="H2831" s="3" t="n"/>
      <c r="I2831" s="3" t="n"/>
      <c r="J2831"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M5_97d497a7-77cd-4193-98e8-ba187fd578c4</t>
        </is>
      </c>
      <c r="K2831" s="3" t="inlineStr">
        <is>
          <t>2021-01-28 00:00:00</t>
        </is>
      </c>
    </row>
    <row r="2832">
      <c r="B2832" s="3" t="inlineStr">
        <is>
          <t>EntityInteractiveDataCurrent</t>
        </is>
      </c>
      <c r="C2832" s="3" t="inlineStr">
        <is>
          <t>2020-12-26</t>
        </is>
      </c>
      <c r="D2832" s="3" t="inlineStr">
        <is>
          <t>2020-09-27</t>
        </is>
      </c>
      <c r="E2832" s="3" t="inlineStr">
        <is>
          <t>duration</t>
        </is>
      </c>
      <c r="F2832" s="3" t="n"/>
      <c r="G2832" s="3" t="n"/>
      <c r="H2832" s="3" t="n"/>
      <c r="I2832" s="3" t="n"/>
      <c r="J2832"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w_e24c5d79-0edb-4154-80a5-0acd876b79ca</t>
        </is>
      </c>
      <c r="K2832" s="3" t="inlineStr">
        <is>
          <t>2021-01-28 00:00:00</t>
        </is>
      </c>
    </row>
    <row r="2833">
      <c r="B2833" s="3" t="inlineStr">
        <is>
          <t>EntityFilerCategory</t>
        </is>
      </c>
      <c r="C2833" s="3" t="inlineStr">
        <is>
          <t>2020-12-26</t>
        </is>
      </c>
      <c r="D2833" s="3" t="inlineStr">
        <is>
          <t>2020-09-27</t>
        </is>
      </c>
      <c r="E2833" s="3" t="inlineStr">
        <is>
          <t>duration</t>
        </is>
      </c>
      <c r="F2833" s="3" t="n"/>
      <c r="G2833" s="3" t="n"/>
      <c r="H2833" s="3" t="n"/>
      <c r="I2833" s="3" t="n"/>
      <c r="J2833" s="3" t="inlineStr">
        <is>
          <t>https://www.sec.gov/Archives/edgar/data/320193/000032019321000010/aapl-20201226.htm#id3VybDovL2RvY3MudjEvZG9jOjYxY2Q4Y2Q2OTk2NDRiNDBiYzUwMDJlZDBhMDM4YjVhL3NlYzo2MWNkOGNkNjk5NjQ0YjQwYmM1MDAyZWQwYTAzOGI1YV8xL2ZyYWc6YWQ0Y2EyOGI0MGQ2NDhiYmEzY2ZlZWVjN2FlOTJmYjgvdGFibGU6ZDg4ZGUwMGIzZWJiNGFjZDk2OTViZjZjOTYzZTNmYWQvdGFibGVyYW5nZTpkODhkZTAwYjNlYmI0YWNkOTY5NWJmNmM5NjNlM2ZhZF8wLTAtMS0xLTA_1aa1b421-05a7-4a5e-8877-8e43a15ff811</t>
        </is>
      </c>
      <c r="K2833" s="3" t="inlineStr">
        <is>
          <t>2021-01-28 00:00:00</t>
        </is>
      </c>
    </row>
    <row r="2834">
      <c r="B2834" s="3" t="inlineStr">
        <is>
          <t>EntitySmallBusiness</t>
        </is>
      </c>
      <c r="C2834" s="3" t="inlineStr">
        <is>
          <t>2020-12-26</t>
        </is>
      </c>
      <c r="D2834" s="3" t="inlineStr">
        <is>
          <t>2020-09-27</t>
        </is>
      </c>
      <c r="E2834" s="3" t="inlineStr">
        <is>
          <t>duration</t>
        </is>
      </c>
      <c r="F2834" s="3" t="n"/>
      <c r="G2834" s="3" t="n"/>
      <c r="H2834" s="3" t="n"/>
      <c r="I2834" s="3" t="n"/>
      <c r="J2834" s="3" t="inlineStr">
        <is>
          <t>https://www.sec.gov/Archives/edgar/data/320193/000032019321000010/aapl-20201226.htm#id3VybDovL2RvY3MudjEvZG9jOjYxY2Q4Y2Q2OTk2NDRiNDBiYzUwMDJlZDBhMDM4YjVhL3NlYzo2MWNkOGNkNjk5NjQ0YjQwYmM1MDAyZWQwYTAzOGI1YV8xL2ZyYWc6YWQ0Y2EyOGI0MGQ2NDhiYmEzY2ZlZWVjN2FlOTJmYjgvdGFibGU6ZDg4ZGUwMGIzZWJiNGFjZDk2OTViZjZjOTYzZTNmYWQvdGFibGVyYW5nZTpkODhkZTAwYjNlYmI0YWNkOTY5NWJmNmM5NjNlM2ZhZF8xLTYtMS0xLTA_c6575499-6347-46f4-ba6e-0b1f49b3f834</t>
        </is>
      </c>
      <c r="K2834" s="3" t="inlineStr">
        <is>
          <t>2021-01-28 00:00:00</t>
        </is>
      </c>
    </row>
    <row r="2835">
      <c r="B2835" s="3" t="inlineStr">
        <is>
          <t>EntityEmergingGrowthCompany</t>
        </is>
      </c>
      <c r="C2835" s="3" t="inlineStr">
        <is>
          <t>2020-12-26</t>
        </is>
      </c>
      <c r="D2835" s="3" t="inlineStr">
        <is>
          <t>2020-09-27</t>
        </is>
      </c>
      <c r="E2835" s="3" t="inlineStr">
        <is>
          <t>duration</t>
        </is>
      </c>
      <c r="F2835" s="3" t="n"/>
      <c r="G2835" s="3" t="n"/>
      <c r="H2835" s="3" t="n"/>
      <c r="I2835" s="3" t="n"/>
      <c r="J2835" s="3" t="inlineStr">
        <is>
          <t>https://www.sec.gov/Archives/edgar/data/320193/000032019321000010/aapl-20201226.htm#id3VybDovL2RvY3MudjEvZG9jOjYxY2Q4Y2Q2OTk2NDRiNDBiYzUwMDJlZDBhMDM4YjVhL3NlYzo2MWNkOGNkNjk5NjQ0YjQwYmM1MDAyZWQwYTAzOGI1YV8xL2ZyYWc6YWQ0Y2EyOGI0MGQ2NDhiYmEzY2ZlZWVjN2FlOTJmYjgvdGFibGU6ZDg4ZGUwMGIzZWJiNGFjZDk2OTViZjZjOTYzZTNmYWQvdGFibGVyYW5nZTpkODhkZTAwYjNlYmI0YWNkOTY5NWJmNmM5NjNlM2ZhZF8yLTYtMS0xLTA_af96cfd3-7f01-4a42-a4e6-5fc92d3aed03</t>
        </is>
      </c>
      <c r="K2835" s="3" t="inlineStr">
        <is>
          <t>2021-01-28 00:00:00</t>
        </is>
      </c>
    </row>
    <row r="2836">
      <c r="B2836" s="3" t="inlineStr">
        <is>
          <t>EntityShellCompany</t>
        </is>
      </c>
      <c r="C2836" s="3" t="inlineStr">
        <is>
          <t>2020-12-26</t>
        </is>
      </c>
      <c r="D2836" s="3" t="inlineStr">
        <is>
          <t>2020-09-27</t>
        </is>
      </c>
      <c r="E2836" s="3" t="inlineStr">
        <is>
          <t>duration</t>
        </is>
      </c>
      <c r="F2836" s="3" t="n"/>
      <c r="G2836" s="3" t="n"/>
      <c r="H2836" s="3" t="n"/>
      <c r="I2836" s="3" t="n"/>
      <c r="J2836" s="3" t="inlineStr">
        <is>
          <t>https://www.sec.gov/Archives/edgar/data/320193/000032019321000010/aapl-20201226.htm#id3VybDovL2RvY3MudjEvZG9jOjYxY2Q4Y2Q2OTk2NDRiNDBiYzUwMDJlZDBhMDM4YjVhL3NlYzo2MWNkOGNkNjk5NjQ0YjQwYmM1MDAyZWQwYTAzOGI1YV8xL2ZyYWc6YWQ0Y2EyOGI0MGQ2NDhiYmEzY2ZlZWVjN2FlOTJmYjgvdGV4dHJlZ2lvbjphZDRjYTI4YjQwZDY0OGJiYTNjZmVlZWM3YWU5MmZiOF8yMTQy_2ee59b54-34d1-4550-ab95-edb4ed81181d</t>
        </is>
      </c>
      <c r="K2836" s="3" t="inlineStr">
        <is>
          <t>2021-01-28 00:00:00</t>
        </is>
      </c>
    </row>
    <row r="2837">
      <c r="B2837" s="3" t="inlineStr">
        <is>
          <t>PaymentsToAcquireBusinessesNetOfCashAcquired</t>
        </is>
      </c>
      <c r="C2837" s="3" t="inlineStr">
        <is>
          <t>2020-12-26</t>
        </is>
      </c>
      <c r="D2837" s="3" t="inlineStr">
        <is>
          <t>2020-09-27</t>
        </is>
      </c>
      <c r="E2837" s="3" t="inlineStr">
        <is>
          <t>duration</t>
        </is>
      </c>
      <c r="F2837" s="3" t="inlineStr">
        <is>
          <t>9000000.0</t>
        </is>
      </c>
      <c r="G2837" s="3" t="inlineStr">
        <is>
          <t>usd</t>
        </is>
      </c>
      <c r="H2837" s="3" t="inlineStr">
        <is>
          <t>-6</t>
        </is>
      </c>
      <c r="I2837" s="3" t="n"/>
      <c r="J2837"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jQtMS0xLTEtMA_adbda395-ed6c-4a7c-81ef-3835b38a8e5d</t>
        </is>
      </c>
      <c r="K2837" s="3" t="inlineStr">
        <is>
          <t>2021-01-28 00:00:00</t>
        </is>
      </c>
    </row>
    <row r="2838">
      <c r="B2838" s="3" t="inlineStr">
        <is>
          <t>ProceedsFromIssuanceOfCommonStock</t>
        </is>
      </c>
      <c r="C2838" s="3" t="inlineStr">
        <is>
          <t>2020-12-26</t>
        </is>
      </c>
      <c r="D2838" s="3" t="inlineStr">
        <is>
          <t>2020-09-27</t>
        </is>
      </c>
      <c r="E2838" s="3" t="inlineStr">
        <is>
          <t>duration</t>
        </is>
      </c>
      <c r="F2838" s="3" t="n"/>
      <c r="G2838" s="3" t="inlineStr">
        <is>
          <t>usd</t>
        </is>
      </c>
      <c r="H2838" s="3" t="inlineStr">
        <is>
          <t>-6</t>
        </is>
      </c>
      <c r="I2838" s="3" t="n"/>
      <c r="J2838"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AtMS0xLTEtMA_a378220c-636d-4780-bd5b-59630c73037c</t>
        </is>
      </c>
      <c r="K2838" s="3" t="inlineStr">
        <is>
          <t>2021-01-28 00:00:00</t>
        </is>
      </c>
    </row>
    <row r="2839">
      <c r="B2839" s="3" t="inlineStr">
        <is>
          <t>ProceedsFromIssuanceOfLongTermDebt</t>
        </is>
      </c>
      <c r="C2839" s="3" t="inlineStr">
        <is>
          <t>2020-12-26</t>
        </is>
      </c>
      <c r="D2839" s="3" t="inlineStr">
        <is>
          <t>2020-09-27</t>
        </is>
      </c>
      <c r="E2839" s="3" t="inlineStr">
        <is>
          <t>duration</t>
        </is>
      </c>
      <c r="F2839" s="3" t="n"/>
      <c r="G2839" s="3" t="inlineStr">
        <is>
          <t>usd</t>
        </is>
      </c>
      <c r="H2839" s="3" t="inlineStr">
        <is>
          <t>-6</t>
        </is>
      </c>
      <c r="I2839" s="3" t="n"/>
      <c r="J2839"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MzQtMS0xLTEtMA_9ccdb27a-85b1-4948-8cfb-67a5fade7664</t>
        </is>
      </c>
      <c r="K2839" s="3" t="inlineStr">
        <is>
          <t>2021-01-28 00:00:00</t>
        </is>
      </c>
    </row>
    <row r="2840">
      <c r="B2840" s="3" t="inlineStr">
        <is>
          <t>BasisOfPresentationAndSignificantAccountingPoliciesTextBlock</t>
        </is>
      </c>
      <c r="C2840" s="3" t="inlineStr">
        <is>
          <t>2020-12-26</t>
        </is>
      </c>
      <c r="D2840" s="3" t="inlineStr">
        <is>
          <t>2020-09-27</t>
        </is>
      </c>
      <c r="E2840" s="3" t="inlineStr">
        <is>
          <t>duration</t>
        </is>
      </c>
      <c r="F2840" s="3" t="n"/>
      <c r="G2840" s="3" t="n"/>
      <c r="H2840" s="3" t="n"/>
      <c r="I2840" s="3" t="n"/>
      <c r="J2840"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Mzg3OA_1697884b-d0b1-4db0-8efd-447d283f33e8</t>
        </is>
      </c>
      <c r="K2840" s="3" t="inlineStr">
        <is>
          <t>2021-01-28 00:00:00</t>
        </is>
      </c>
    </row>
    <row r="2841">
      <c r="B2841" s="3" t="inlineStr">
        <is>
          <t>BasisOfAccountingPolicyPolicyTextBlock</t>
        </is>
      </c>
      <c r="C2841" s="3" t="inlineStr">
        <is>
          <t>2020-12-26</t>
        </is>
      </c>
      <c r="D2841" s="3" t="inlineStr">
        <is>
          <t>2020-09-27</t>
        </is>
      </c>
      <c r="E2841" s="3" t="inlineStr">
        <is>
          <t>duration</t>
        </is>
      </c>
      <c r="F2841" s="3" t="n"/>
      <c r="G2841" s="3" t="n"/>
      <c r="H2841" s="3" t="n"/>
      <c r="I2841" s="3" t="n"/>
      <c r="J2841"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Mzg4Ng_3981d4d8-fa10-4378-8f3d-5f65c2a0c887</t>
        </is>
      </c>
      <c r="K2841" s="3" t="inlineStr">
        <is>
          <t>2021-01-28 00:00:00</t>
        </is>
      </c>
    </row>
    <row r="2842">
      <c r="B2842" s="3" t="inlineStr">
        <is>
          <t>FiscalPeriod</t>
        </is>
      </c>
      <c r="C2842" s="3" t="inlineStr">
        <is>
          <t>2020-12-26</t>
        </is>
      </c>
      <c r="D2842" s="3" t="inlineStr">
        <is>
          <t>2020-09-27</t>
        </is>
      </c>
      <c r="E2842" s="3" t="inlineStr">
        <is>
          <t>duration</t>
        </is>
      </c>
      <c r="F2842" s="3" t="n"/>
      <c r="G2842" s="3" t="n"/>
      <c r="H2842" s="3" t="n"/>
      <c r="I2842" s="3" t="n"/>
      <c r="J2842"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Mzg2OQ_f3dfbe8a-782c-4af9-bc90-c36987905caf</t>
        </is>
      </c>
      <c r="K2842" s="3" t="inlineStr">
        <is>
          <t>2021-01-28 00:00:00</t>
        </is>
      </c>
    </row>
    <row r="2843">
      <c r="B2843" s="3" t="inlineStr">
        <is>
          <t>StockSplitPolicyPolicyTextBlock</t>
        </is>
      </c>
      <c r="C2843" s="3" t="inlineStr">
        <is>
          <t>2020-12-26</t>
        </is>
      </c>
      <c r="D2843" s="3" t="inlineStr">
        <is>
          <t>2020-09-27</t>
        </is>
      </c>
      <c r="E2843" s="3" t="inlineStr">
        <is>
          <t>duration</t>
        </is>
      </c>
      <c r="F2843" s="3" t="n"/>
      <c r="G2843" s="3" t="n"/>
      <c r="H2843" s="3" t="n"/>
      <c r="I2843" s="3" t="n"/>
      <c r="J2843"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NDM5ODA0NjUyNzc5OQ_60386a1f-bb26-42bf-8242-ad8be328b893</t>
        </is>
      </c>
      <c r="K2843" s="3" t="inlineStr">
        <is>
          <t>2021-01-28 00:00:00</t>
        </is>
      </c>
    </row>
    <row r="2844">
      <c r="B2844" s="3" t="inlineStr">
        <is>
          <t>NewAccountingPronouncementsPolicyPolicyTextBlock</t>
        </is>
      </c>
      <c r="C2844" s="3" t="inlineStr">
        <is>
          <t>2020-12-26</t>
        </is>
      </c>
      <c r="D2844" s="3" t="inlineStr">
        <is>
          <t>2020-09-27</t>
        </is>
      </c>
      <c r="E2844" s="3" t="inlineStr">
        <is>
          <t>duration</t>
        </is>
      </c>
      <c r="F2844" s="3" t="n"/>
      <c r="G2844" s="3" t="n"/>
      <c r="H2844" s="3" t="n"/>
      <c r="I2844" s="3" t="n"/>
      <c r="J2844"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Mzg2Mw_9b3ce4d5-aa22-40e9-92a0-c6711bd8f0ae</t>
        </is>
      </c>
      <c r="K2844" s="3" t="inlineStr">
        <is>
          <t>2021-01-28 00:00:00</t>
        </is>
      </c>
    </row>
    <row r="2845">
      <c r="B2845" s="3" t="inlineStr">
        <is>
          <t>ScheduleOfEarningsPerShareBasicAndDilutedTableTextBlock</t>
        </is>
      </c>
      <c r="C2845" s="3" t="inlineStr">
        <is>
          <t>2020-12-26</t>
        </is>
      </c>
      <c r="D2845" s="3" t="inlineStr">
        <is>
          <t>2020-09-27</t>
        </is>
      </c>
      <c r="E2845" s="3" t="inlineStr">
        <is>
          <t>duration</t>
        </is>
      </c>
      <c r="F2845" s="3" t="n"/>
      <c r="G2845" s="3" t="n"/>
      <c r="H2845" s="3" t="n"/>
      <c r="I2845" s="3" t="n"/>
      <c r="J2845" s="3" t="inlineStr">
        <is>
          <t>https://www.sec.gov/Archives/edgar/data/320193/000032019321000010/aapl-20201226.htm#id3VybDovL2RvY3MudjEvZG9jOjYxY2Q4Y2Q2OTk2NDRiNDBiYzUwMDJlZDBhMDM4YjVhL3NlYzo2MWNkOGNkNjk5NjQ0YjQwYmM1MDAyZWQwYTAzOGI1YV8zNC9mcmFnOjc5ZTkyZWU2YTQyODQxNGViNmE3MmMxZWU3MGEyNzYzL3RleHRyZWdpb246NzllOTJlZTZhNDI4NDE0ZWI2YTcyYzFlZTcwYTI3NjNfMzg1NA_a51409bb-22c3-41cf-a27c-7ee3fc43e052</t>
        </is>
      </c>
      <c r="K2845" s="3" t="inlineStr">
        <is>
          <t>2021-01-28 00:00:00</t>
        </is>
      </c>
    </row>
    <row r="2846">
      <c r="B2846" s="3" t="inlineStr">
        <is>
          <t>RevenueFromContractWithCustomerTextBlock</t>
        </is>
      </c>
      <c r="C2846" s="3" t="inlineStr">
        <is>
          <t>2020-12-26</t>
        </is>
      </c>
      <c r="D2846" s="3" t="inlineStr">
        <is>
          <t>2020-09-27</t>
        </is>
      </c>
      <c r="E2846" s="3" t="inlineStr">
        <is>
          <t>duration</t>
        </is>
      </c>
      <c r="F2846" s="3" t="n"/>
      <c r="G2846" s="3" t="n"/>
      <c r="H2846" s="3" t="n"/>
      <c r="I2846" s="3" t="n"/>
      <c r="J2846"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jk4OA_0692f25d-07e6-458f-abc1-42825e88bb9a</t>
        </is>
      </c>
      <c r="K2846" s="3" t="inlineStr">
        <is>
          <t>2021-01-28 00:00:00</t>
        </is>
      </c>
    </row>
    <row r="2847">
      <c r="B2847" s="3" t="inlineStr">
        <is>
          <t>RevenueRecognitionPolicyTextBlock</t>
        </is>
      </c>
      <c r="C2847" s="3" t="inlineStr">
        <is>
          <t>2020-12-26</t>
        </is>
      </c>
      <c r="D2847" s="3" t="inlineStr">
        <is>
          <t>2020-09-27</t>
        </is>
      </c>
      <c r="E2847" s="3" t="inlineStr">
        <is>
          <t>duration</t>
        </is>
      </c>
      <c r="F2847" s="3" t="n"/>
      <c r="G2847" s="3" t="n"/>
      <c r="H2847" s="3" t="n"/>
      <c r="I2847" s="3" t="n"/>
      <c r="J2847"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jk4OQ_7e274632-cc28-4f06-a545-99fc1453d609</t>
        </is>
      </c>
      <c r="K2847" s="3" t="inlineStr">
        <is>
          <t>2021-01-28 00:00:00</t>
        </is>
      </c>
    </row>
    <row r="2848">
      <c r="B2848" s="3" t="inlineStr">
        <is>
          <t>DisaggregationOfRevenueTableTextBlock</t>
        </is>
      </c>
      <c r="C2848" s="3" t="inlineStr">
        <is>
          <t>2020-12-26</t>
        </is>
      </c>
      <c r="D2848" s="3" t="inlineStr">
        <is>
          <t>2020-09-27</t>
        </is>
      </c>
      <c r="E2848" s="3" t="inlineStr">
        <is>
          <t>duration</t>
        </is>
      </c>
      <c r="F2848" s="3" t="n"/>
      <c r="G2848" s="3" t="n"/>
      <c r="H2848" s="3" t="n"/>
      <c r="I2848" s="3" t="n"/>
      <c r="J2848"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jk4Mw_dc169619-ab6c-4478-a092-7039e5c234ae</t>
        </is>
      </c>
      <c r="K2848" s="3" t="inlineStr">
        <is>
          <t>2021-01-28 00:00:00</t>
        </is>
      </c>
    </row>
    <row r="2849">
      <c r="B2849" s="3" t="inlineStr">
        <is>
          <t>FinancialInstrumentsDisclosureTextBlock</t>
        </is>
      </c>
      <c r="C2849" s="3" t="inlineStr">
        <is>
          <t>2020-12-26</t>
        </is>
      </c>
      <c r="D2849" s="3" t="inlineStr">
        <is>
          <t>2020-09-27</t>
        </is>
      </c>
      <c r="E2849" s="3" t="inlineStr">
        <is>
          <t>duration</t>
        </is>
      </c>
      <c r="F2849" s="3" t="n"/>
      <c r="G2849" s="3" t="n"/>
      <c r="H2849" s="3" t="n"/>
      <c r="I2849" s="3" t="n"/>
      <c r="J2849"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MzI_b7544b33-234c-47e7-a84f-ca462727b821</t>
        </is>
      </c>
      <c r="K2849" s="3" t="inlineStr">
        <is>
          <t>2021-01-28 00:00:00</t>
        </is>
      </c>
    </row>
    <row r="2850">
      <c r="B2850" s="3" t="inlineStr">
        <is>
          <t>ScheduleOfCashCashEquivalentsAndShortTermInvestmentsTableTextBlock</t>
        </is>
      </c>
      <c r="C2850" s="3" t="inlineStr">
        <is>
          <t>2020-12-26</t>
        </is>
      </c>
      <c r="D2850" s="3" t="inlineStr">
        <is>
          <t>2020-09-27</t>
        </is>
      </c>
      <c r="E2850" s="3" t="inlineStr">
        <is>
          <t>duration</t>
        </is>
      </c>
      <c r="F2850" s="3" t="n"/>
      <c r="G2850" s="3" t="n"/>
      <c r="H2850" s="3" t="n"/>
      <c r="I2850" s="3" t="n"/>
      <c r="J2850"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NTk_5244298c-690d-44e8-b626-33540a48d9b8</t>
        </is>
      </c>
      <c r="K2850" s="3" t="inlineStr">
        <is>
          <t>2021-01-28 00:00:00</t>
        </is>
      </c>
    </row>
    <row r="2851">
      <c r="B2851" s="3" t="inlineStr">
        <is>
          <t>FairValueMeasurementPolicyPolicyTextBlock</t>
        </is>
      </c>
      <c r="C2851" s="3" t="inlineStr">
        <is>
          <t>2020-12-26</t>
        </is>
      </c>
      <c r="D2851" s="3" t="inlineStr">
        <is>
          <t>2020-09-27</t>
        </is>
      </c>
      <c r="E2851" s="3" t="inlineStr">
        <is>
          <t>duration</t>
        </is>
      </c>
      <c r="F2851" s="3" t="n"/>
      <c r="G2851" s="3" t="n"/>
      <c r="H2851" s="3" t="n"/>
      <c r="I2851" s="3" t="n"/>
      <c r="J2851"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Njg_dd53220e-e91e-43f8-a6fe-da9d5c799113</t>
        </is>
      </c>
      <c r="K2851" s="3" t="inlineStr">
        <is>
          <t>2021-01-28 00:00:00</t>
        </is>
      </c>
    </row>
    <row r="2852">
      <c r="B2852" s="3" t="inlineStr">
        <is>
          <t>ScheduleOfRestrictedCashAndCashEquivalentsTextBlock</t>
        </is>
      </c>
      <c r="C2852" s="3" t="inlineStr">
        <is>
          <t>2020-12-26</t>
        </is>
      </c>
      <c r="D2852" s="3" t="inlineStr">
        <is>
          <t>2020-09-27</t>
        </is>
      </c>
      <c r="E2852" s="3" t="inlineStr">
        <is>
          <t>duration</t>
        </is>
      </c>
      <c r="F2852" s="3" t="n"/>
      <c r="G2852" s="3" t="n"/>
      <c r="H2852" s="3" t="n"/>
      <c r="I2852" s="3" t="n"/>
      <c r="J2852"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NTY_9edd3ee6-1ba7-43df-90ca-418de42150ea</t>
        </is>
      </c>
      <c r="K2852" s="3" t="inlineStr">
        <is>
          <t>2021-01-28 00:00:00</t>
        </is>
      </c>
    </row>
    <row r="2853">
      <c r="B2853" s="3" t="inlineStr">
        <is>
          <t>DerivativesPolicyTextBlock</t>
        </is>
      </c>
      <c r="C2853" s="3" t="inlineStr">
        <is>
          <t>2020-12-26</t>
        </is>
      </c>
      <c r="D2853" s="3" t="inlineStr">
        <is>
          <t>2020-09-27</t>
        </is>
      </c>
      <c r="E2853" s="3" t="inlineStr">
        <is>
          <t>duration</t>
        </is>
      </c>
      <c r="F2853" s="3" t="n"/>
      <c r="G2853" s="3" t="n"/>
      <c r="H2853" s="3" t="n"/>
      <c r="I2853" s="3" t="n"/>
      <c r="J285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zI5ODUzNDkwNTgyOA_a9c3a86e-dcfe-4b10-9983-9bbff87a1497</t>
        </is>
      </c>
      <c r="K2853" s="3" t="inlineStr">
        <is>
          <t>2021-01-28 00:00:00</t>
        </is>
      </c>
    </row>
    <row r="2854">
      <c r="B2854" s="3" t="inlineStr">
        <is>
          <t>MaximumLengthOfTimeHedgedInInterestRateCashFlowHedge1</t>
        </is>
      </c>
      <c r="C2854" s="3" t="inlineStr">
        <is>
          <t>2020-12-26</t>
        </is>
      </c>
      <c r="D2854" s="3" t="inlineStr">
        <is>
          <t>2020-09-27</t>
        </is>
      </c>
      <c r="E2854" s="3" t="inlineStr">
        <is>
          <t>duration</t>
        </is>
      </c>
      <c r="F2854" s="3" t="n"/>
      <c r="G2854" s="3" t="n"/>
      <c r="H2854" s="3" t="n"/>
      <c r="I2854" s="3" t="n"/>
      <c r="J2854"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NjE5NA_46093a03-0196-48d3-a23c-fa2c521ada81</t>
        </is>
      </c>
      <c r="K2854" s="3" t="inlineStr">
        <is>
          <t>2021-01-28 00:00:00</t>
        </is>
      </c>
    </row>
    <row r="2855">
      <c r="B2855" s="3" t="inlineStr">
        <is>
          <t>GainLossFromComponentsExcludedFromAssessmentOfFairValueHedgeEffectivenessNet</t>
        </is>
      </c>
      <c r="C2855" s="3" t="inlineStr">
        <is>
          <t>2020-12-26</t>
        </is>
      </c>
      <c r="D2855" s="3" t="inlineStr">
        <is>
          <t>2020-09-27</t>
        </is>
      </c>
      <c r="E2855" s="3" t="inlineStr">
        <is>
          <t>duration</t>
        </is>
      </c>
      <c r="F2855" s="3" t="inlineStr">
        <is>
          <t>82000000.0</t>
        </is>
      </c>
      <c r="G2855" s="3" t="inlineStr">
        <is>
          <t>usd</t>
        </is>
      </c>
      <c r="H2855" s="3" t="inlineStr">
        <is>
          <t>-6</t>
        </is>
      </c>
      <c r="I2855" s="3" t="n"/>
      <c r="J2855"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OTE4OQ_e4bb9e18-4b9c-4805-9f25-d7c979768dad</t>
        </is>
      </c>
      <c r="K2855" s="3" t="inlineStr">
        <is>
          <t>2021-01-28 00:00:00</t>
        </is>
      </c>
    </row>
    <row r="2856">
      <c r="B2856" s="3" t="inlineStr">
        <is>
          <t>ScheduleOfDerivativeInstrumentsInStatementOfFinancialPositionFairValueTextBlock</t>
        </is>
      </c>
      <c r="C2856" s="3" t="inlineStr">
        <is>
          <t>2020-12-26</t>
        </is>
      </c>
      <c r="D2856" s="3" t="inlineStr">
        <is>
          <t>2020-09-27</t>
        </is>
      </c>
      <c r="E2856" s="3" t="inlineStr">
        <is>
          <t>duration</t>
        </is>
      </c>
      <c r="F2856" s="3" t="n"/>
      <c r="G2856" s="3" t="n"/>
      <c r="H2856" s="3" t="n"/>
      <c r="I2856" s="3" t="n"/>
      <c r="J2856"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NTA_8f2de0f6-8ea8-4516-aa89-09242ae9d14f</t>
        </is>
      </c>
      <c r="K2856" s="3" t="inlineStr">
        <is>
          <t>2021-01-28 00:00:00</t>
        </is>
      </c>
    </row>
    <row r="2857">
      <c r="B2857" s="3" t="inlineStr">
        <is>
          <t>ScheduleOfDerivativeInstrumentsGainLossInStatementOfFinancialPerformanceTextBlock</t>
        </is>
      </c>
      <c r="C2857" s="3" t="inlineStr">
        <is>
          <t>2020-12-26</t>
        </is>
      </c>
      <c r="D2857" s="3" t="inlineStr">
        <is>
          <t>2020-09-27</t>
        </is>
      </c>
      <c r="E2857" s="3" t="inlineStr">
        <is>
          <t>duration</t>
        </is>
      </c>
      <c r="F2857" s="3" t="n"/>
      <c r="G2857" s="3" t="n"/>
      <c r="H2857" s="3" t="n"/>
      <c r="I2857" s="3" t="n"/>
      <c r="J2857"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Mzk_b1471050-8926-487a-909b-2edf6b8cc265</t>
        </is>
      </c>
      <c r="K2857" s="3" t="inlineStr">
        <is>
          <t>2021-01-28 00:00:00</t>
        </is>
      </c>
    </row>
    <row r="2858">
      <c r="B2858" s="3" t="inlineStr">
        <is>
          <t>OtherComprehensiveIncomeLossCashFlowHedgeGainLossBeforeReclassificationAndTax</t>
        </is>
      </c>
      <c r="C2858" s="3" t="inlineStr">
        <is>
          <t>2020-12-26</t>
        </is>
      </c>
      <c r="D2858" s="3" t="inlineStr">
        <is>
          <t>2020-09-27</t>
        </is>
      </c>
      <c r="E2858" s="3" t="inlineStr">
        <is>
          <t>duration</t>
        </is>
      </c>
      <c r="F2858" s="3" t="inlineStr">
        <is>
          <t>-137000000.0</t>
        </is>
      </c>
      <c r="G2858" s="3" t="inlineStr">
        <is>
          <t>usd</t>
        </is>
      </c>
      <c r="H2858" s="3" t="inlineStr">
        <is>
          <t>-6</t>
        </is>
      </c>
      <c r="I2858" s="3" t="n"/>
      <c r="J2858"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i0xLTEtMS0w_91bb7a12-0bdd-4143-8b17-72286af2e467</t>
        </is>
      </c>
      <c r="K2858" s="3" t="inlineStr">
        <is>
          <t>2021-01-28 00:00:00</t>
        </is>
      </c>
    </row>
    <row r="2859">
      <c r="B2859" s="3" t="inlineStr">
        <is>
          <t>OtherComprehensiveIncomeLossCashFlowHedgeGainLossReclassificationBeforeTax</t>
        </is>
      </c>
      <c r="C2859" s="3" t="inlineStr">
        <is>
          <t>2020-12-26</t>
        </is>
      </c>
      <c r="D2859" s="3" t="inlineStr">
        <is>
          <t>2020-09-27</t>
        </is>
      </c>
      <c r="E2859" s="3" t="inlineStr">
        <is>
          <t>duration</t>
        </is>
      </c>
      <c r="F2859" s="3" t="inlineStr">
        <is>
          <t>311000000.0</t>
        </is>
      </c>
      <c r="G2859" s="3" t="inlineStr">
        <is>
          <t>usd</t>
        </is>
      </c>
      <c r="H2859" s="3" t="inlineStr">
        <is>
          <t>-6</t>
        </is>
      </c>
      <c r="I2859" s="3" t="n"/>
      <c r="J2859"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UtMS0xLTEtMA_fde3967d-a3f3-4d7d-a66c-51b0eae83dde</t>
        </is>
      </c>
      <c r="K2859" s="3" t="inlineStr">
        <is>
          <t>2021-01-28 00:00:00</t>
        </is>
      </c>
    </row>
    <row r="2860">
      <c r="B2860" s="3" t="inlineStr">
        <is>
          <t>OtherComprehensiveIncomeLossDerivativeExcludedComponentIncreaseDecreaseBeforeAdjustmentsAndTax</t>
        </is>
      </c>
      <c r="C2860" s="3" t="inlineStr">
        <is>
          <t>2020-12-26</t>
        </is>
      </c>
      <c r="D2860" s="3" t="inlineStr">
        <is>
          <t>2020-09-27</t>
        </is>
      </c>
      <c r="E2860" s="3" t="inlineStr">
        <is>
          <t>duration</t>
        </is>
      </c>
      <c r="F2860" s="3" t="inlineStr">
        <is>
          <t>-138000000.0</t>
        </is>
      </c>
      <c r="G2860" s="3" t="inlineStr">
        <is>
          <t>usd</t>
        </is>
      </c>
      <c r="H2860" s="3" t="inlineStr">
        <is>
          <t>-6</t>
        </is>
      </c>
      <c r="I2860" s="3" t="n"/>
      <c r="J2860"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A2Njg_322b6ac3-e96a-4f65-bd7e-2954e2889ce3</t>
        </is>
      </c>
      <c r="K2860" s="3" t="inlineStr">
        <is>
          <t>2021-01-28 00:00:00</t>
        </is>
      </c>
    </row>
    <row r="2861">
      <c r="B2861" s="3" t="inlineStr">
        <is>
          <t>ScheduleOfFairValueHedgingInstrumentsStatementsOfFinancialPerformanceAndFinancialPositionLocationTableTextBlock</t>
        </is>
      </c>
      <c r="C2861" s="3" t="inlineStr">
        <is>
          <t>2020-12-26</t>
        </is>
      </c>
      <c r="D2861" s="3" t="inlineStr">
        <is>
          <t>2020-09-27</t>
        </is>
      </c>
      <c r="E2861" s="3" t="inlineStr">
        <is>
          <t>duration</t>
        </is>
      </c>
      <c r="F2861" s="3" t="n"/>
      <c r="G2861" s="3" t="n"/>
      <c r="H2861" s="3" t="n"/>
      <c r="I2861" s="3" t="n"/>
      <c r="J2861"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NTI_f82834a0-1401-4d03-9215-2435f3dd5b4f</t>
        </is>
      </c>
      <c r="K2861" s="3" t="inlineStr">
        <is>
          <t>2021-01-28 00:00:00</t>
        </is>
      </c>
    </row>
    <row r="2862">
      <c r="B2862" s="3" t="inlineStr">
        <is>
          <t>NotionalAndCreditRiskAmountsOfOutstandingDerivativePositionsDisclosureTableTextBlock</t>
        </is>
      </c>
      <c r="C2862" s="3" t="inlineStr">
        <is>
          <t>2020-12-26</t>
        </is>
      </c>
      <c r="D2862" s="3" t="inlineStr">
        <is>
          <t>2020-09-27</t>
        </is>
      </c>
      <c r="E2862" s="3" t="inlineStr">
        <is>
          <t>duration</t>
        </is>
      </c>
      <c r="F2862" s="3" t="n"/>
      <c r="G2862" s="3" t="n"/>
      <c r="H2862" s="3" t="n"/>
      <c r="I2862" s="3" t="n"/>
      <c r="J2862"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5ODU_7ba31df9-3a0a-447a-b145-162ae48c1bc3</t>
        </is>
      </c>
      <c r="K2862" s="3" t="inlineStr">
        <is>
          <t>2021-01-28 00:00:00</t>
        </is>
      </c>
    </row>
    <row r="2863">
      <c r="B2863" s="3" t="inlineStr">
        <is>
          <t>AdditionalFinancialInformationDisclosureTextBlock</t>
        </is>
      </c>
      <c r="C2863" s="3" t="inlineStr">
        <is>
          <t>2020-12-26</t>
        </is>
      </c>
      <c r="D2863" s="3" t="inlineStr">
        <is>
          <t>2020-09-27</t>
        </is>
      </c>
      <c r="E2863" s="3" t="inlineStr">
        <is>
          <t>duration</t>
        </is>
      </c>
      <c r="F2863" s="3" t="n"/>
      <c r="G2863" s="3" t="n"/>
      <c r="H2863" s="3" t="n"/>
      <c r="I2863" s="3" t="n"/>
      <c r="J2863" s="3" t="inlineStr">
        <is>
          <t>https://www.sec.gov/Archives/edgar/data/320193/000032019321000010/aapl-20201226.htm#id3VybDovL2RvY3MudjEvZG9jOjYxY2Q4Y2Q2OTk2NDRiNDBiYzUwMDJlZDBhMDM4YjVhL3NlYzo2MWNkOGNkNjk5NjQ0YjQwYmM1MDAyZWQwYTAzOGI1YV80Ni9mcmFnOmJhMGZlZWY3YWU4ODRkZDhhY2FhNWRhZTdiZTdkYjU2L3RleHRyZWdpb246YmEwZmVlZjdhZTg4NGRkOGFjYWE1ZGFlN2JlN2RiNTZfMzg0_8d056463-9b29-4373-8d53-1b53e7d28738</t>
        </is>
      </c>
      <c r="K2863" s="3" t="inlineStr">
        <is>
          <t>2021-01-28 00:00:00</t>
        </is>
      </c>
    </row>
    <row r="2864">
      <c r="B2864" s="3" t="inlineStr">
        <is>
          <t>PropertyPlantAndEquipmentTextBlock</t>
        </is>
      </c>
      <c r="C2864" s="3" t="inlineStr">
        <is>
          <t>2020-12-26</t>
        </is>
      </c>
      <c r="D2864" s="3" t="inlineStr">
        <is>
          <t>2020-09-27</t>
        </is>
      </c>
      <c r="E2864" s="3" t="inlineStr">
        <is>
          <t>duration</t>
        </is>
      </c>
      <c r="F2864" s="3" t="n"/>
      <c r="G2864" s="3" t="n"/>
      <c r="H2864" s="3" t="n"/>
      <c r="I2864" s="3" t="n"/>
      <c r="J2864" s="3" t="inlineStr">
        <is>
          <t>https://www.sec.gov/Archives/edgar/data/320193/000032019321000010/aapl-20201226.htm#id3VybDovL2RvY3MudjEvZG9jOjYxY2Q4Y2Q2OTk2NDRiNDBiYzUwMDJlZDBhMDM4YjVhL3NlYzo2MWNkOGNkNjk5NjQ0YjQwYmM1MDAyZWQwYTAzOGI1YV80Ni9mcmFnOmJhMGZlZWY3YWU4ODRkZDhhY2FhNWRhZTdiZTdkYjU2L3RleHRyZWdpb246YmEwZmVlZjdhZTg4NGRkOGFjYWE1ZGFlN2JlN2RiNTZfMzYx_73c24778-c5b9-4d22-be6a-f19c76ccff63</t>
        </is>
      </c>
      <c r="K2864" s="3" t="inlineStr">
        <is>
          <t>2021-01-28 00:00:00</t>
        </is>
      </c>
    </row>
    <row r="2865">
      <c r="B2865" s="3" t="inlineStr">
        <is>
          <t>OtherNoncurrentLiabilitiesTableTextBlock</t>
        </is>
      </c>
      <c r="C2865" s="3" t="inlineStr">
        <is>
          <t>2020-12-26</t>
        </is>
      </c>
      <c r="D2865" s="3" t="inlineStr">
        <is>
          <t>2020-09-27</t>
        </is>
      </c>
      <c r="E2865" s="3" t="inlineStr">
        <is>
          <t>duration</t>
        </is>
      </c>
      <c r="F2865" s="3" t="n"/>
      <c r="G2865" s="3" t="n"/>
      <c r="H2865" s="3" t="n"/>
      <c r="I2865" s="3" t="n"/>
      <c r="J2865" s="3" t="inlineStr">
        <is>
          <t>https://www.sec.gov/Archives/edgar/data/320193/000032019321000010/aapl-20201226.htm#id3VybDovL2RvY3MudjEvZG9jOjYxY2Q4Y2Q2OTk2NDRiNDBiYzUwMDJlZDBhMDM4YjVhL3NlYzo2MWNkOGNkNjk5NjQ0YjQwYmM1MDAyZWQwYTAzOGI1YV80Ni9mcmFnOmJhMGZlZWY3YWU4ODRkZDhhY2FhNWRhZTdiZTdkYjU2L3RleHRyZWdpb246YmEwZmVlZjdhZTg4NGRkOGFjYWE1ZGFlN2JlN2RiNTZfMzc4_3c572a8d-5876-4286-9a3b-deba7686ef77</t>
        </is>
      </c>
      <c r="K2865" s="3" t="inlineStr">
        <is>
          <t>2021-01-28 00:00:00</t>
        </is>
      </c>
    </row>
    <row r="2866">
      <c r="B2866" s="3" t="inlineStr">
        <is>
          <t>InterestAndOtherIncomeTableTextBlock</t>
        </is>
      </c>
      <c r="C2866" s="3" t="inlineStr">
        <is>
          <t>2020-12-26</t>
        </is>
      </c>
      <c r="D2866" s="3" t="inlineStr">
        <is>
          <t>2020-09-27</t>
        </is>
      </c>
      <c r="E2866" s="3" t="inlineStr">
        <is>
          <t>duration</t>
        </is>
      </c>
      <c r="F2866" s="3" t="n"/>
      <c r="G2866" s="3" t="n"/>
      <c r="H2866" s="3" t="n"/>
      <c r="I2866" s="3" t="n"/>
      <c r="J2866" s="3" t="inlineStr">
        <is>
          <t>https://www.sec.gov/Archives/edgar/data/320193/000032019321000010/aapl-20201226.htm#id3VybDovL2RvY3MudjEvZG9jOjYxY2Q4Y2Q2OTk2NDRiNDBiYzUwMDJlZDBhMDM4YjVhL3NlYzo2MWNkOGNkNjk5NjQ0YjQwYmM1MDAyZWQwYTAzOGI1YV80Ni9mcmFnOmJhMGZlZWY3YWU4ODRkZDhhY2FhNWRhZTdiZTdkYjU2L3RleHRyZWdpb246YmEwZmVlZjdhZTg4NGRkOGFjYWE1ZGFlN2JlN2RiNTZfMzY4_f22cff52-8f2c-4e80-aca7-90dd39012c88</t>
        </is>
      </c>
      <c r="K2866" s="3" t="inlineStr">
        <is>
          <t>2021-01-28 00:00:00</t>
        </is>
      </c>
    </row>
    <row r="2867">
      <c r="B2867" s="3" t="inlineStr">
        <is>
          <t>IncomeTaxDisclosureTextBlock</t>
        </is>
      </c>
      <c r="C2867" s="3" t="inlineStr">
        <is>
          <t>2020-12-26</t>
        </is>
      </c>
      <c r="D2867" s="3" t="inlineStr">
        <is>
          <t>2020-09-27</t>
        </is>
      </c>
      <c r="E2867" s="3" t="inlineStr">
        <is>
          <t>duration</t>
        </is>
      </c>
      <c r="F2867" s="3" t="n"/>
      <c r="G2867" s="3" t="n"/>
      <c r="H2867" s="3" t="n"/>
      <c r="I2867" s="3" t="n"/>
      <c r="J2867"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jgwOA_80993516-34b9-4424-a371-9c7a8466b5c4</t>
        </is>
      </c>
      <c r="K2867" s="3" t="inlineStr">
        <is>
          <t>2021-01-28 00:00:00</t>
        </is>
      </c>
    </row>
    <row r="2868">
      <c r="B2868" s="3" t="inlineStr">
        <is>
          <t>DebtDisclosureTextBlock</t>
        </is>
      </c>
      <c r="C2868" s="3" t="inlineStr">
        <is>
          <t>2020-12-26</t>
        </is>
      </c>
      <c r="D2868" s="3" t="inlineStr">
        <is>
          <t>2020-09-27</t>
        </is>
      </c>
      <c r="E2868" s="3" t="inlineStr">
        <is>
          <t>duration</t>
        </is>
      </c>
      <c r="F2868" s="3" t="n"/>
      <c r="G2868" s="3" t="n"/>
      <c r="H2868" s="3" t="n"/>
      <c r="I2868" s="3" t="n"/>
      <c r="J2868"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zAyNQ_dce66e23-d1db-499b-af7c-ee75e5d184e4</t>
        </is>
      </c>
      <c r="K2868" s="3" t="inlineStr">
        <is>
          <t>2021-01-28 00:00:00</t>
        </is>
      </c>
    </row>
    <row r="2869">
      <c r="B2869" s="3" t="inlineStr">
        <is>
          <t>CommercialPaperCashFlowSummaryTableTextBlock</t>
        </is>
      </c>
      <c r="C2869" s="3" t="inlineStr">
        <is>
          <t>2020-12-26</t>
        </is>
      </c>
      <c r="D2869" s="3" t="inlineStr">
        <is>
          <t>2020-09-27</t>
        </is>
      </c>
      <c r="E2869" s="3" t="inlineStr">
        <is>
          <t>duration</t>
        </is>
      </c>
      <c r="F2869" s="3" t="n"/>
      <c r="G2869" s="3" t="n"/>
      <c r="H2869" s="3" t="n"/>
      <c r="I2869" s="3" t="n"/>
      <c r="J2869"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zAyMw_136c1704-2648-4759-b74f-da247dc03b43</t>
        </is>
      </c>
      <c r="K2869" s="3" t="inlineStr">
        <is>
          <t>2021-01-28 00:00:00</t>
        </is>
      </c>
    </row>
    <row r="2870">
      <c r="B2870" s="3" t="inlineStr">
        <is>
          <t>ScheduleOfDebtInstrumentsTextBlock</t>
        </is>
      </c>
      <c r="C2870" s="3" t="inlineStr">
        <is>
          <t>2020-12-26</t>
        </is>
      </c>
      <c r="D2870" s="3" t="inlineStr">
        <is>
          <t>2020-09-27</t>
        </is>
      </c>
      <c r="E2870" s="3" t="inlineStr">
        <is>
          <t>duration</t>
        </is>
      </c>
      <c r="F2870" s="3" t="n"/>
      <c r="G2870" s="3" t="n"/>
      <c r="H2870" s="3" t="n"/>
      <c r="I2870" s="3" t="n"/>
      <c r="J2870"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zAzMg_6e7e8f81-90cb-461c-a1a1-cffabafb9d74</t>
        </is>
      </c>
      <c r="K2870" s="3" t="inlineStr">
        <is>
          <t>2021-01-28 00:00:00</t>
        </is>
      </c>
    </row>
    <row r="2871">
      <c r="B2871" s="3" t="inlineStr">
        <is>
          <t>InterestCostsIncurred</t>
        </is>
      </c>
      <c r="C2871" s="3" t="inlineStr">
        <is>
          <t>2020-12-26</t>
        </is>
      </c>
      <c r="D2871" s="3" t="inlineStr">
        <is>
          <t>2020-09-27</t>
        </is>
      </c>
      <c r="E2871" s="3" t="inlineStr">
        <is>
          <t>duration</t>
        </is>
      </c>
      <c r="F2871" s="3" t="inlineStr">
        <is>
          <t>628000000.0</t>
        </is>
      </c>
      <c r="G2871" s="3" t="inlineStr">
        <is>
          <t>usd</t>
        </is>
      </c>
      <c r="H2871" s="3" t="inlineStr">
        <is>
          <t>-6</t>
        </is>
      </c>
      <c r="I2871" s="3" t="n"/>
      <c r="J2871"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jc1NQ_f34f3faa-eb36-47b4-b9a8-10c3cd5d16b9</t>
        </is>
      </c>
      <c r="K2871" s="3" t="inlineStr">
        <is>
          <t>2021-01-28 00:00:00</t>
        </is>
      </c>
    </row>
    <row r="2872">
      <c r="B2872" s="3" t="inlineStr">
        <is>
          <t>StockholdersEquityNoteDisclosureTextBlock</t>
        </is>
      </c>
      <c r="C2872" s="3" t="inlineStr">
        <is>
          <t>2020-12-26</t>
        </is>
      </c>
      <c r="D2872" s="3" t="inlineStr">
        <is>
          <t>2020-09-27</t>
        </is>
      </c>
      <c r="E2872" s="3" t="inlineStr">
        <is>
          <t>duration</t>
        </is>
      </c>
      <c r="F2872" s="3" t="n"/>
      <c r="G2872" s="3" t="n"/>
      <c r="H2872" s="3" t="n"/>
      <c r="I2872" s="3" t="n"/>
      <c r="J2872" s="3" t="inlineStr">
        <is>
          <t>https://www.sec.gov/Archives/edgar/data/320193/000032019321000010/aapl-20201226.htm#id3VybDovL2RvY3MudjEvZG9jOjYxY2Q4Y2Q2OTk2NDRiNDBiYzUwMDJlZDBhMDM4YjVhL3NlYzo2MWNkOGNkNjk5NjQ0YjQwYmM1MDAyZWQwYTAzOGI1YV81NS9mcmFnOjIwNDlkMWI1Y2I4ZTQzMDc5MTM3M2EwMDU5YTc0ODhmL3RleHRyZWdpb246MjA0OWQxYjVjYjhlNDMwNzkxMzczYTAwNTlhNzQ4OGZfMTc1Mw_566e6d99-4992-4e05-8c59-0e2e9b06d9e9</t>
        </is>
      </c>
      <c r="K2872" s="3" t="inlineStr">
        <is>
          <t>2021-01-28 00:00:00</t>
        </is>
      </c>
    </row>
    <row r="2873">
      <c r="B2873" s="3" t="inlineStr">
        <is>
          <t>StockRepurchasedAndRetiredDuringPeriodShares</t>
        </is>
      </c>
      <c r="C2873" s="3" t="inlineStr">
        <is>
          <t>2020-12-26</t>
        </is>
      </c>
      <c r="D2873" s="3" t="inlineStr">
        <is>
          <t>2020-09-27</t>
        </is>
      </c>
      <c r="E2873" s="3" t="inlineStr">
        <is>
          <t>duration</t>
        </is>
      </c>
      <c r="F2873" s="3" t="inlineStr">
        <is>
          <t>200000000.0</t>
        </is>
      </c>
      <c r="G2873" s="3" t="inlineStr">
        <is>
          <t>shares</t>
        </is>
      </c>
      <c r="H2873" s="3" t="inlineStr">
        <is>
          <t>-6</t>
        </is>
      </c>
      <c r="I2873" s="3" t="n"/>
      <c r="J2873" s="3" t="inlineStr">
        <is>
          <t>https://www.sec.gov/Archives/edgar/data/320193/000032019321000010/aapl-20201226.htm#id3VybDovL2RvY3MudjEvZG9jOjYxY2Q4Y2Q2OTk2NDRiNDBiYzUwMDJlZDBhMDM4YjVhL3NlYzo2MWNkOGNkNjk5NjQ0YjQwYmM1MDAyZWQwYTAzOGI1YV81NS9mcmFnOjIwNDlkMWI1Y2I4ZTQzMDc5MTM3M2EwMDU5YTc0ODhmL3RleHRyZWdpb246MjA0OWQxYjVjYjhlNDMwNzkxMzczYTAwNTlhNzQ4OGZfMTA5OTUxMTYyOTUzOQ_dd352613-4408-4116-93ae-f9d77e05f326</t>
        </is>
      </c>
      <c r="K2873" s="3" t="inlineStr">
        <is>
          <t>2021-01-28 00:00:00</t>
        </is>
      </c>
    </row>
    <row r="2874">
      <c r="B2874" s="3" t="inlineStr">
        <is>
          <t>StockRepurchasedAndRetiredDuringPeriodValue</t>
        </is>
      </c>
      <c r="C2874" s="3" t="inlineStr">
        <is>
          <t>2020-12-26</t>
        </is>
      </c>
      <c r="D2874" s="3" t="inlineStr">
        <is>
          <t>2020-09-27</t>
        </is>
      </c>
      <c r="E2874" s="3" t="inlineStr">
        <is>
          <t>duration</t>
        </is>
      </c>
      <c r="F2874" s="3" t="inlineStr">
        <is>
          <t>24000000000.0</t>
        </is>
      </c>
      <c r="G2874" s="3" t="inlineStr">
        <is>
          <t>usd</t>
        </is>
      </c>
      <c r="H2874" s="3" t="inlineStr">
        <is>
          <t>-8</t>
        </is>
      </c>
      <c r="I2874" s="3" t="n"/>
      <c r="J2874" s="3" t="inlineStr">
        <is>
          <t>https://www.sec.gov/Archives/edgar/data/320193/000032019321000010/aapl-20201226.htm#id3VybDovL2RvY3MudjEvZG9jOjYxY2Q4Y2Q2OTk2NDRiNDBiYzUwMDJlZDBhMDM4YjVhL3NlYzo2MWNkOGNkNjk5NjQ0YjQwYmM1MDAyZWQwYTAzOGI1YV81NS9mcmFnOjIwNDlkMWI1Y2I4ZTQzMDc5MTM3M2EwMDU5YTc0ODhmL3RleHRyZWdpb246MjA0OWQxYjVjYjhlNDMwNzkxMzczYTAwNTlhNzQ4OGZfMTA5OTUxMTYyOTU1Mg_20e807f7-f3be-401a-9a72-b7cc263c78e0</t>
        </is>
      </c>
      <c r="K2874" s="3" t="inlineStr">
        <is>
          <t>2021-01-28 00:00:00</t>
        </is>
      </c>
    </row>
    <row r="2875">
      <c r="B2875" s="3" t="inlineStr">
        <is>
          <t>ComprehensiveIncomeNoteTextBlock</t>
        </is>
      </c>
      <c r="C2875" s="3" t="inlineStr">
        <is>
          <t>2020-12-26</t>
        </is>
      </c>
      <c r="D2875" s="3" t="inlineStr">
        <is>
          <t>2020-09-27</t>
        </is>
      </c>
      <c r="E2875" s="3" t="inlineStr">
        <is>
          <t>duration</t>
        </is>
      </c>
      <c r="F2875" s="3" t="n"/>
      <c r="G2875" s="3" t="n"/>
      <c r="H2875" s="3" t="n"/>
      <c r="I2875" s="3" t="n"/>
      <c r="J2875" s="3" t="inlineStr">
        <is>
          <t>https://www.sec.gov/Archives/edgar/data/320193/000032019321000010/aapl-20201226.htm#id3VybDovL2RvY3MudjEvZG9jOjYxY2Q4Y2Q2OTk2NDRiNDBiYzUwMDJlZDBhMDM4YjVhL3NlYzo2MWNkOGNkNjk5NjQ0YjQwYmM1MDAyZWQwYTAzOGI1YV81OC9mcmFnOjRiMjMzNjcwOGVmODQzZWI5MzIwMzdlYzY1OTUxODk5L3RleHRyZWdpb246NGIyMzM2NzA4ZWY4NDNlYjkzMjAzN2VjNjU5NTE4OTlfODM4_ce39fde3-425f-4d80-8f0b-a220435233fa</t>
        </is>
      </c>
      <c r="K2875" s="3" t="inlineStr">
        <is>
          <t>2021-01-28 00:00:00</t>
        </is>
      </c>
    </row>
    <row r="2876">
      <c r="B2876" s="3" t="inlineStr">
        <is>
          <t>ReclassificationOutOfAccumulatedOtherComprehensiveIncomeTableTextBlock</t>
        </is>
      </c>
      <c r="C2876" s="3" t="inlineStr">
        <is>
          <t>2020-12-26</t>
        </is>
      </c>
      <c r="D2876" s="3" t="inlineStr">
        <is>
          <t>2020-09-27</t>
        </is>
      </c>
      <c r="E2876" s="3" t="inlineStr">
        <is>
          <t>duration</t>
        </is>
      </c>
      <c r="F2876" s="3" t="n"/>
      <c r="G2876" s="3" t="n"/>
      <c r="H2876" s="3" t="n"/>
      <c r="I2876" s="3" t="n"/>
      <c r="J2876" s="3" t="inlineStr">
        <is>
          <t>https://www.sec.gov/Archives/edgar/data/320193/000032019321000010/aapl-20201226.htm#id3VybDovL2RvY3MudjEvZG9jOjYxY2Q4Y2Q2OTk2NDRiNDBiYzUwMDJlZDBhMDM4YjVhL3NlYzo2MWNkOGNkNjk5NjQ0YjQwYmM1MDAyZWQwYTAzOGI1YV81OC9mcmFnOjRiMjMzNjcwOGVmODQzZWI5MzIwMzdlYzY1OTUxODk5L3RleHRyZWdpb246NGIyMzM2NzA4ZWY4NDNlYjkzMjAzN2VjNjU5NTE4OTlfODUw_833be543-8cf5-4b31-bf8b-4147899fa4b2</t>
        </is>
      </c>
      <c r="K2876" s="3" t="inlineStr">
        <is>
          <t>2021-01-28 00:00:00</t>
        </is>
      </c>
    </row>
    <row r="2877">
      <c r="B2877" s="3" t="inlineStr">
        <is>
          <t>ScheduleOfAccumulatedOtherComprehensiveIncomeLossTableTextBlock</t>
        </is>
      </c>
      <c r="C2877" s="3" t="inlineStr">
        <is>
          <t>2020-12-26</t>
        </is>
      </c>
      <c r="D2877" s="3" t="inlineStr">
        <is>
          <t>2020-09-27</t>
        </is>
      </c>
      <c r="E2877" s="3" t="inlineStr">
        <is>
          <t>duration</t>
        </is>
      </c>
      <c r="F2877" s="3" t="n"/>
      <c r="G2877" s="3" t="n"/>
      <c r="H2877" s="3" t="n"/>
      <c r="I2877" s="3" t="n"/>
      <c r="J2877" s="3" t="inlineStr">
        <is>
          <t>https://www.sec.gov/Archives/edgar/data/320193/000032019321000010/aapl-20201226.htm#id3VybDovL2RvY3MudjEvZG9jOjYxY2Q4Y2Q2OTk2NDRiNDBiYzUwMDJlZDBhMDM4YjVhL3NlYzo2MWNkOGNkNjk5NjQ0YjQwYmM1MDAyZWQwYTAzOGI1YV81OC9mcmFnOjRiMjMzNjcwOGVmODQzZWI5MzIwMzdlYzY1OTUxODk5L3RleHRyZWdpb246NGIyMzM2NzA4ZWY4NDNlYjkzMjAzN2VjNjU5NTE4OTlfODM1_112bf418-29d4-425a-ab30-46a6f18debbd</t>
        </is>
      </c>
      <c r="K2877" s="3" t="inlineStr">
        <is>
          <t>2021-01-28 00:00:00</t>
        </is>
      </c>
    </row>
    <row r="2878">
      <c r="B2878" s="3" t="inlineStr">
        <is>
          <t>CompensationAndEmployeeBenefitPlansTextBlock</t>
        </is>
      </c>
      <c r="C2878" s="3" t="inlineStr">
        <is>
          <t>2020-12-26</t>
        </is>
      </c>
      <c r="D2878" s="3" t="inlineStr">
        <is>
          <t>2020-09-27</t>
        </is>
      </c>
      <c r="E2878" s="3" t="inlineStr">
        <is>
          <t>duration</t>
        </is>
      </c>
      <c r="F2878" s="3" t="n"/>
      <c r="G2878" s="3" t="n"/>
      <c r="H2878" s="3" t="n"/>
      <c r="I2878" s="3" t="n"/>
      <c r="J2878"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kzOA_66b2d133-ef36-44f2-aef2-5f6ad84f4b11</t>
        </is>
      </c>
      <c r="K2878" s="3" t="inlineStr">
        <is>
          <t>2021-01-28 00:00:00</t>
        </is>
      </c>
    </row>
    <row r="2879">
      <c r="B2879" s="3" t="inlineStr">
        <is>
          <t>ScheduleOfNonvestedRestrictedStockUnitsActivityTableTextBlock</t>
        </is>
      </c>
      <c r="C2879" s="3" t="inlineStr">
        <is>
          <t>2020-12-26</t>
        </is>
      </c>
      <c r="D2879" s="3" t="inlineStr">
        <is>
          <t>2020-09-27</t>
        </is>
      </c>
      <c r="E2879" s="3" t="inlineStr">
        <is>
          <t>duration</t>
        </is>
      </c>
      <c r="F2879" s="3" t="n"/>
      <c r="G2879" s="3" t="n"/>
      <c r="H2879" s="3" t="n"/>
      <c r="I2879" s="3" t="n"/>
      <c r="J2879"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kzMw_69060898-e14a-4f5c-8011-2c90cb4ceca9</t>
        </is>
      </c>
      <c r="K2879" s="3" t="inlineStr">
        <is>
          <t>2021-01-28 00:00:00</t>
        </is>
      </c>
    </row>
    <row r="2880">
      <c r="B2880" s="3" t="inlineStr">
        <is>
          <t>ScheduleOfEmployeeServiceShareBasedCompensationAllocationOfRecognizedPeriodCostsTextBlock</t>
        </is>
      </c>
      <c r="C2880" s="3" t="inlineStr">
        <is>
          <t>2020-12-26</t>
        </is>
      </c>
      <c r="D2880" s="3" t="inlineStr">
        <is>
          <t>2020-09-27</t>
        </is>
      </c>
      <c r="E2880" s="3" t="inlineStr">
        <is>
          <t>duration</t>
        </is>
      </c>
      <c r="F2880" s="3" t="n"/>
      <c r="G2880" s="3" t="n"/>
      <c r="H2880" s="3" t="n"/>
      <c r="I2880" s="3" t="n"/>
      <c r="J2880"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kzNQ_fe462c9d-c59b-4376-b0c0-0718efbc9277</t>
        </is>
      </c>
      <c r="K2880" s="3" t="inlineStr">
        <is>
          <t>2021-01-28 00:00:00</t>
        </is>
      </c>
    </row>
    <row r="2881">
      <c r="B2881" s="3" t="inlineStr">
        <is>
          <t>EmployeeServiceShareBasedCompensationNonvestedAwardsTotalCompensationCostNotYetRecognizedPeriodForRecognition1</t>
        </is>
      </c>
      <c r="C2881" s="3" t="inlineStr">
        <is>
          <t>2020-12-26</t>
        </is>
      </c>
      <c r="D2881" s="3" t="inlineStr">
        <is>
          <t>2020-09-27</t>
        </is>
      </c>
      <c r="E2881" s="3" t="inlineStr">
        <is>
          <t>duration</t>
        </is>
      </c>
      <c r="F2881" s="3" t="inlineStr">
        <is>
          <t>2.9</t>
        </is>
      </c>
      <c r="G2881" s="3" t="n"/>
      <c r="H2881" s="3" t="n"/>
      <c r="I2881" s="3" t="n"/>
      <c r="J2881"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kzMA_5866a3c4-4c76-4fd1-959f-904a152a6ebf</t>
        </is>
      </c>
      <c r="K2881" s="3" t="inlineStr">
        <is>
          <t>2021-01-28 00:00:00</t>
        </is>
      </c>
    </row>
    <row r="2882">
      <c r="B2882" s="3" t="inlineStr">
        <is>
          <t>CommitmentsAndContingenciesDisclosureTextBlock</t>
        </is>
      </c>
      <c r="C2882" s="3" t="inlineStr">
        <is>
          <t>2020-12-26</t>
        </is>
      </c>
      <c r="D2882" s="3" t="inlineStr">
        <is>
          <t>2020-09-27</t>
        </is>
      </c>
      <c r="E2882" s="3" t="inlineStr">
        <is>
          <t>duration</t>
        </is>
      </c>
      <c r="F2882" s="3" t="n"/>
      <c r="G2882" s="3" t="n"/>
      <c r="H2882" s="3" t="n"/>
      <c r="I2882" s="3" t="n"/>
      <c r="J2882"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NjU5MA_a039df95-2405-4d3a-8389-c8281c7ca854</t>
        </is>
      </c>
      <c r="K2882" s="3" t="inlineStr">
        <is>
          <t>2021-01-28 00:00:00</t>
        </is>
      </c>
    </row>
    <row r="2883">
      <c r="B2883" s="3" t="inlineStr">
        <is>
          <t>ScheduleOfProductWarrantyLiabilityTableTextBlock</t>
        </is>
      </c>
      <c r="C2883" s="3" t="inlineStr">
        <is>
          <t>2020-12-26</t>
        </is>
      </c>
      <c r="D2883" s="3" t="inlineStr">
        <is>
          <t>2020-09-27</t>
        </is>
      </c>
      <c r="E2883" s="3" t="inlineStr">
        <is>
          <t>duration</t>
        </is>
      </c>
      <c r="F2883" s="3" t="n"/>
      <c r="G2883" s="3" t="n"/>
      <c r="H2883" s="3" t="n"/>
      <c r="I2883" s="3" t="n"/>
      <c r="J2883"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NjU4OA_303afa3f-4860-4bf3-8a6d-316631daa940</t>
        </is>
      </c>
      <c r="K2883" s="3" t="inlineStr">
        <is>
          <t>2021-01-28 00:00:00</t>
        </is>
      </c>
    </row>
    <row r="2884">
      <c r="B2884" s="3" t="inlineStr">
        <is>
          <t>SegmentReportingDisclosureTextBlock</t>
        </is>
      </c>
      <c r="C2884" s="3" t="inlineStr">
        <is>
          <t>2020-12-26</t>
        </is>
      </c>
      <c r="D2884" s="3" t="inlineStr">
        <is>
          <t>2020-09-27</t>
        </is>
      </c>
      <c r="E2884" s="3" t="inlineStr">
        <is>
          <t>duration</t>
        </is>
      </c>
      <c r="F2884" s="3" t="n"/>
      <c r="G2884" s="3" t="n"/>
      <c r="H2884" s="3" t="n"/>
      <c r="I2884" s="3" t="n"/>
      <c r="J2884" s="3" t="inlineStr">
        <is>
          <t>https://www.sec.gov/Archives/edgar/data/320193/000032019321000010/aapl-20201226.htm#id3VybDovL2RvY3MudjEvZG9jOjYxY2Q4Y2Q2OTk2NDRiNDBiYzUwMDJlZDBhMDM4YjVhL3NlYzo2MWNkOGNkNjk5NjQ0YjQwYmM1MDAyZWQwYTAzOGI1YV82Ny9mcmFnOjUyZmFjNWRjYzg0MDQ1YjY4Yjg5ODMxNDA2NTdkZmJjL3RleHRyZWdpb246NTJmYWM1ZGNjODQwNDViNjhiODk4MzE0MDY1N2RmYmNfMjYwMg_5d4f73ff-ee6f-4171-bb36-bf08635c0c98</t>
        </is>
      </c>
      <c r="K2884" s="3" t="inlineStr">
        <is>
          <t>2021-01-28 00:00:00</t>
        </is>
      </c>
    </row>
    <row r="2885">
      <c r="B2885" s="3" t="inlineStr">
        <is>
          <t>SegmentReportingPolicyPolicyTextBlock</t>
        </is>
      </c>
      <c r="C2885" s="3" t="inlineStr">
        <is>
          <t>2020-12-26</t>
        </is>
      </c>
      <c r="D2885" s="3" t="inlineStr">
        <is>
          <t>2020-09-27</t>
        </is>
      </c>
      <c r="E2885" s="3" t="inlineStr">
        <is>
          <t>duration</t>
        </is>
      </c>
      <c r="F2885" s="3" t="n"/>
      <c r="G2885" s="3" t="n"/>
      <c r="H2885" s="3" t="n"/>
      <c r="I2885" s="3" t="n"/>
      <c r="J2885" s="3" t="inlineStr">
        <is>
          <t>https://www.sec.gov/Archives/edgar/data/320193/000032019321000010/aapl-20201226.htm#id3VybDovL2RvY3MudjEvZG9jOjYxY2Q4Y2Q2OTk2NDRiNDBiYzUwMDJlZDBhMDM4YjVhL3NlYzo2MWNkOGNkNjk5NjQ0YjQwYmM1MDAyZWQwYTAzOGI1YV82Ny9mcmFnOjUyZmFjNWRjYzg0MDQ1YjY4Yjg5ODMxNDA2NTdkZmJjL3RleHRyZWdpb246NTJmYWM1ZGNjODQwNDViNjhiODk4MzE0MDY1N2RmYmNfMjYxNA_1fcd753b-c080-41c0-b82e-0d61b72d2bf2</t>
        </is>
      </c>
      <c r="K2885" s="3" t="inlineStr">
        <is>
          <t>2021-01-28 00:00:00</t>
        </is>
      </c>
    </row>
    <row r="2886">
      <c r="B2886" s="3" t="inlineStr">
        <is>
          <t>ScheduleOfSegmentReportingInformationBySegmentTextBlock</t>
        </is>
      </c>
      <c r="C2886" s="3" t="inlineStr">
        <is>
          <t>2020-12-26</t>
        </is>
      </c>
      <c r="D2886" s="3" t="inlineStr">
        <is>
          <t>2020-09-27</t>
        </is>
      </c>
      <c r="E2886" s="3" t="inlineStr">
        <is>
          <t>duration</t>
        </is>
      </c>
      <c r="F2886" s="3" t="n"/>
      <c r="G2886" s="3" t="n"/>
      <c r="H2886" s="3" t="n"/>
      <c r="I2886" s="3" t="n"/>
      <c r="J2886" s="3" t="inlineStr">
        <is>
          <t>https://www.sec.gov/Archives/edgar/data/320193/000032019321000010/aapl-20201226.htm#id3VybDovL2RvY3MudjEvZG9jOjYxY2Q4Y2Q2OTk2NDRiNDBiYzUwMDJlZDBhMDM4YjVhL3NlYzo2MWNkOGNkNjk5NjQ0YjQwYmM1MDAyZWQwYTAzOGI1YV82Ny9mcmFnOjUyZmFjNWRjYzg0MDQ1YjY4Yjg5ODMxNDA2NTdkZmJjL3RleHRyZWdpb246NTJmYWM1ZGNjODQwNDViNjhiODk4MzE0MDY1N2RmYmNfMjYwNQ_5662f000-1fd6-4c24-b980-6e030220b8cb</t>
        </is>
      </c>
      <c r="K2886" s="3" t="inlineStr">
        <is>
          <t>2021-01-28 00:00:00</t>
        </is>
      </c>
    </row>
    <row r="2887">
      <c r="B2887" s="3" t="inlineStr">
        <is>
          <t>ReconciliationOfOperatingProfitLossFromSegmentsToConsolidatedTextBlock</t>
        </is>
      </c>
      <c r="C2887" s="3" t="inlineStr">
        <is>
          <t>2020-12-26</t>
        </is>
      </c>
      <c r="D2887" s="3" t="inlineStr">
        <is>
          <t>2020-09-27</t>
        </is>
      </c>
      <c r="E2887" s="3" t="inlineStr">
        <is>
          <t>duration</t>
        </is>
      </c>
      <c r="F2887" s="3" t="n"/>
      <c r="G2887" s="3" t="n"/>
      <c r="H2887" s="3" t="n"/>
      <c r="I2887" s="3" t="n"/>
      <c r="J2887" s="3" t="inlineStr">
        <is>
          <t>https://www.sec.gov/Archives/edgar/data/320193/000032019321000010/aapl-20201226.htm#id3VybDovL2RvY3MudjEvZG9jOjYxY2Q4Y2Q2OTk2NDRiNDBiYzUwMDJlZDBhMDM4YjVhL3NlYzo2MWNkOGNkNjk5NjQ0YjQwYmM1MDAyZWQwYTAzOGI1YV82Ny9mcmFnOjUyZmFjNWRjYzg0MDQ1YjY4Yjg5ODMxNDA2NTdkZmJjL3RleHRyZWdpb246NTJmYWM1ZGNjODQwNDViNjhiODk4MzE0MDY1N2RmYmNfMjYwNw_54acc49b-1d4f-4546-991a-4c484228d06b</t>
        </is>
      </c>
      <c r="K2887" s="3" t="inlineStr">
        <is>
          <t>2021-01-28 00:00:00</t>
        </is>
      </c>
    </row>
    <row r="2888">
      <c r="B2888" s="3" t="inlineStr">
        <is>
          <t>RevenueFromContractWithCustomerExcludingAssessedTax</t>
        </is>
      </c>
      <c r="C2888" s="3" t="inlineStr">
        <is>
          <t>2019-12-28</t>
        </is>
      </c>
      <c r="D2888" s="3" t="inlineStr">
        <is>
          <t>2019-09-29</t>
        </is>
      </c>
      <c r="E2888" s="3" t="inlineStr">
        <is>
          <t>duration</t>
        </is>
      </c>
      <c r="F2888" s="3" t="inlineStr">
        <is>
          <t>5977000000.0</t>
        </is>
      </c>
      <c r="G2888" s="3" t="inlineStr">
        <is>
          <t>usd</t>
        </is>
      </c>
      <c r="H2888" s="3" t="inlineStr">
        <is>
          <t>-6</t>
        </is>
      </c>
      <c r="I2888" s="3" t="inlineStr">
        <is>
          <t>aapl:IPadMember</t>
        </is>
      </c>
      <c r="J2888"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NC0zLTEtMS0w_ccd8b81e-dc36-498d-afa5-9a5a8e992d6f</t>
        </is>
      </c>
      <c r="K2888" s="3" t="inlineStr">
        <is>
          <t>2021-01-28 00:00:00</t>
        </is>
      </c>
    </row>
    <row r="2889">
      <c r="B2889" s="3" t="inlineStr">
        <is>
          <t>ResearchAndDevelopmentExpense</t>
        </is>
      </c>
      <c r="C2889" s="3" t="inlineStr">
        <is>
          <t>2019-12-28</t>
        </is>
      </c>
      <c r="D2889" s="3" t="inlineStr">
        <is>
          <t>2019-09-29</t>
        </is>
      </c>
      <c r="E2889" s="3" t="inlineStr">
        <is>
          <t>duration</t>
        </is>
      </c>
      <c r="F2889" s="3" t="inlineStr">
        <is>
          <t>4451000000.0</t>
        </is>
      </c>
      <c r="G2889" s="3" t="inlineStr">
        <is>
          <t>usd</t>
        </is>
      </c>
      <c r="H2889" s="3" t="inlineStr">
        <is>
          <t>-6</t>
        </is>
      </c>
      <c r="I2889" s="3" t="inlineStr">
        <is>
          <t>us-gaap:MaterialReconcilingItemsMember</t>
        </is>
      </c>
      <c r="J2889" s="3" t="inlineStr">
        <is>
          <t>https://www.sec.gov/Archives/edgar/data/320193/000032019321000010/aapl-20201226.htm#id3VybDovL2RvY3MudjEvZG9jOjYxY2Q4Y2Q2OTk2NDRiNDBiYzUwMDJlZDBhMDM4YjVhL3NlYzo2MWNkOGNkNjk5NjQ0YjQwYmM1MDAyZWQwYTAzOGI1YV82Ny9mcmFnOjUyZmFjNWRjYzg0MDQ1YjY4Yjg5ODMxNDA2NTdkZmJjL3RhYmxlOmZiMWVkMTNkZjU4ODQxMDk5NDBhY2U5MTQ4ZTMzNTFhL3RhYmxlcmFuZ2U6ZmIxZWQxM2RmNTg4NDEwOTk0MGFjZTkxNDhlMzM1MWFfMy0zLTEtMS0w_03c817e2-033f-4edd-a83c-32bf8195508f</t>
        </is>
      </c>
      <c r="K2889" s="3" t="inlineStr">
        <is>
          <t>2021-01-28 00:00:00</t>
        </is>
      </c>
    </row>
    <row r="2890">
      <c r="B2890" s="3" t="inlineStr">
        <is>
          <t>StockIssuedDuringPeriodValueNewIssues</t>
        </is>
      </c>
      <c r="C2890" s="3" t="inlineStr">
        <is>
          <t>2020-12-26</t>
        </is>
      </c>
      <c r="D2890" s="3" t="inlineStr">
        <is>
          <t>2020-09-27</t>
        </is>
      </c>
      <c r="E2890" s="3" t="inlineStr">
        <is>
          <t>duration</t>
        </is>
      </c>
      <c r="F2890" s="3" t="n"/>
      <c r="G2890" s="3" t="inlineStr">
        <is>
          <t>usd</t>
        </is>
      </c>
      <c r="H2890" s="3" t="inlineStr">
        <is>
          <t>-6</t>
        </is>
      </c>
      <c r="I2890" s="3" t="inlineStr">
        <is>
          <t>us-gaap:CommonStockIncludingAdditionalPaidInCapitalMember</t>
        </is>
      </c>
      <c r="J2890"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i0xLTEtMS0w_d580d9c0-9f26-445f-8201-08f16964c78f</t>
        </is>
      </c>
      <c r="K2890" s="3" t="inlineStr">
        <is>
          <t>2021-01-28 00:00:00</t>
        </is>
      </c>
    </row>
    <row r="2891">
      <c r="B2891" s="3" t="inlineStr">
        <is>
          <t>StockIssuedDuringPeriodValueNewIssues__dim__CommonStockIncludingAdditionalPaidInCapitalMember</t>
        </is>
      </c>
      <c r="C2891" s="3" t="inlineStr">
        <is>
          <t>2020-12-26</t>
        </is>
      </c>
      <c r="D2891" s="3" t="inlineStr">
        <is>
          <t>2020-09-27</t>
        </is>
      </c>
      <c r="E2891" s="3" t="inlineStr">
        <is>
          <t>duration</t>
        </is>
      </c>
      <c r="F2891" s="3" t="n"/>
      <c r="G2891" s="3" t="inlineStr">
        <is>
          <t>usd</t>
        </is>
      </c>
      <c r="H2891" s="3" t="inlineStr">
        <is>
          <t>-6</t>
        </is>
      </c>
      <c r="I2891" s="3" t="inlineStr">
        <is>
          <t>us-gaap:CommonStockIncludingAdditionalPaidInCapitalMember</t>
        </is>
      </c>
      <c r="J2891"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i0xLTEtMS0w_d580d9c0-9f26-445f-8201-08f16964c78f</t>
        </is>
      </c>
      <c r="K2891" s="3" t="inlineStr">
        <is>
          <t>2021-01-28 00:00:00</t>
        </is>
      </c>
    </row>
    <row r="2892">
      <c r="B2892" s="3" t="inlineStr">
        <is>
          <t>NoTradingSymbolFlag</t>
        </is>
      </c>
      <c r="C2892" s="3" t="inlineStr">
        <is>
          <t>2020-12-26</t>
        </is>
      </c>
      <c r="D2892" s="3" t="inlineStr">
        <is>
          <t>2020-09-27</t>
        </is>
      </c>
      <c r="E2892" s="3" t="inlineStr">
        <is>
          <t>duration</t>
        </is>
      </c>
      <c r="F2892" s="3" t="n"/>
      <c r="G2892" s="3" t="n"/>
      <c r="H2892" s="3" t="n"/>
      <c r="I2892" s="3" t="inlineStr">
        <is>
          <t>aapl:A1.375NotesDue2029Member</t>
        </is>
      </c>
      <c r="J2892"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84LTEtMS0xLTA_ef24ff2d-0c43-45a6-ac7b-679e8095a9ec</t>
        </is>
      </c>
      <c r="K2892" s="3" t="inlineStr">
        <is>
          <t>2021-01-28 00:00:00</t>
        </is>
      </c>
    </row>
    <row r="2893">
      <c r="B2893" s="3" t="inlineStr">
        <is>
          <t>Security12bTitle</t>
        </is>
      </c>
      <c r="C2893" s="3" t="inlineStr">
        <is>
          <t>2020-12-26</t>
        </is>
      </c>
      <c r="D2893" s="3" t="inlineStr">
        <is>
          <t>2020-09-27</t>
        </is>
      </c>
      <c r="E2893" s="3" t="inlineStr">
        <is>
          <t>duration</t>
        </is>
      </c>
      <c r="F2893" s="3" t="n"/>
      <c r="G2893" s="3" t="n"/>
      <c r="H2893" s="3" t="n"/>
      <c r="I2893" s="3" t="inlineStr">
        <is>
          <t>aapl:A1.375NotesDue2029Member</t>
        </is>
      </c>
      <c r="J2893"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84LTAtMS0xLTA_541a80e1-f0cc-46a8-86d3-65608b3b5a4a</t>
        </is>
      </c>
      <c r="K2893" s="3" t="inlineStr">
        <is>
          <t>2021-01-28 00:00:00</t>
        </is>
      </c>
    </row>
    <row r="2894">
      <c r="B2894" s="3" t="inlineStr">
        <is>
          <t>SecurityExchangeName</t>
        </is>
      </c>
      <c r="C2894" s="3" t="inlineStr">
        <is>
          <t>2020-12-26</t>
        </is>
      </c>
      <c r="D2894" s="3" t="inlineStr">
        <is>
          <t>2020-09-27</t>
        </is>
      </c>
      <c r="E2894" s="3" t="inlineStr">
        <is>
          <t>duration</t>
        </is>
      </c>
      <c r="F2894" s="3" t="n"/>
      <c r="G2894" s="3" t="n"/>
      <c r="H2894" s="3" t="n"/>
      <c r="I2894" s="3" t="inlineStr">
        <is>
          <t>aapl:A1.375NotesDue2029Member</t>
        </is>
      </c>
      <c r="J2894"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84LTItMS0xLTA_84c84db2-a99b-42a9-960f-6038d36616f1</t>
        </is>
      </c>
      <c r="K2894" s="3" t="inlineStr">
        <is>
          <t>2021-01-28 00:00:00</t>
        </is>
      </c>
    </row>
    <row r="2895">
      <c r="B2895" s="3" t="inlineStr">
        <is>
          <t>StockIssuedDuringPeriodValueNewIssues</t>
        </is>
      </c>
      <c r="C2895" s="3" t="inlineStr">
        <is>
          <t>2019-12-28</t>
        </is>
      </c>
      <c r="D2895" s="3" t="inlineStr">
        <is>
          <t>2019-09-29</t>
        </is>
      </c>
      <c r="E2895" s="3" t="inlineStr">
        <is>
          <t>duration</t>
        </is>
      </c>
      <c r="F2895" s="3" t="inlineStr">
        <is>
          <t>2000000.0</t>
        </is>
      </c>
      <c r="G2895" s="3" t="inlineStr">
        <is>
          <t>usd</t>
        </is>
      </c>
      <c r="H2895" s="3" t="inlineStr">
        <is>
          <t>-6</t>
        </is>
      </c>
      <c r="I2895" s="3" t="inlineStr">
        <is>
          <t>us-gaap:CommonStockIncludingAdditionalPaidInCapitalMember</t>
        </is>
      </c>
      <c r="J2895"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i0zLTEtMS0w_6c3374ed-1c83-415d-93f3-129e08ec9059</t>
        </is>
      </c>
      <c r="K2895" s="3" t="inlineStr">
        <is>
          <t>2021-01-28 00:00:00</t>
        </is>
      </c>
    </row>
    <row r="2896">
      <c r="B2896" s="3" t="inlineStr">
        <is>
          <t>AdjustmentsRelatedToTaxWithholdingForShareBasedCompensation</t>
        </is>
      </c>
      <c r="C2896" s="3" t="inlineStr">
        <is>
          <t>2019-12-28</t>
        </is>
      </c>
      <c r="D2896" s="3" t="inlineStr">
        <is>
          <t>2019-09-29</t>
        </is>
      </c>
      <c r="E2896" s="3" t="inlineStr">
        <is>
          <t>duration</t>
        </is>
      </c>
      <c r="F2896" s="3" t="inlineStr">
        <is>
          <t>951000000.0</t>
        </is>
      </c>
      <c r="G2896" s="3" t="inlineStr">
        <is>
          <t>usd</t>
        </is>
      </c>
      <c r="H2896" s="3" t="inlineStr">
        <is>
          <t>-6</t>
        </is>
      </c>
      <c r="I2896" s="3" t="inlineStr">
        <is>
          <t>us-gaap:CommonStockIncludingAdditionalPaidInCapitalMember</t>
        </is>
      </c>
      <c r="J2896"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y0zLTEtMS0w_d418704e-b60b-4fe0-97d2-6665547316a6</t>
        </is>
      </c>
      <c r="K2896" s="3" t="inlineStr">
        <is>
          <t>2021-01-28 00:00:00</t>
        </is>
      </c>
    </row>
    <row r="2897">
      <c r="B2897" s="3" t="inlineStr">
        <is>
          <t>AdjustmentsToAdditionalPaidInCapitalSharebasedCompensationRequisiteServicePeriodRecognitionValue</t>
        </is>
      </c>
      <c r="C2897" s="3" t="inlineStr">
        <is>
          <t>2019-12-28</t>
        </is>
      </c>
      <c r="D2897" s="3" t="inlineStr">
        <is>
          <t>2019-09-29</t>
        </is>
      </c>
      <c r="E2897" s="3" t="inlineStr">
        <is>
          <t>duration</t>
        </is>
      </c>
      <c r="F2897" s="3" t="inlineStr">
        <is>
          <t>1747000000.0</t>
        </is>
      </c>
      <c r="G2897" s="3" t="inlineStr">
        <is>
          <t>usd</t>
        </is>
      </c>
      <c r="H2897" s="3" t="inlineStr">
        <is>
          <t>-6</t>
        </is>
      </c>
      <c r="I2897" s="3" t="inlineStr">
        <is>
          <t>us-gaap:CommonStockIncludingAdditionalPaidInCapitalMember</t>
        </is>
      </c>
      <c r="J2897"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OC0zLTEtMS0w_3f194763-8026-4e2d-bc58-7905a3462da4</t>
        </is>
      </c>
      <c r="K2897" s="3" t="inlineStr">
        <is>
          <t>2021-01-28 00:00:00</t>
        </is>
      </c>
    </row>
    <row r="2898">
      <c r="B2898" s="3" t="inlineStr">
        <is>
          <t>StockIssuedDuringPeriodValueNewIssues__dim__CommonStockIncludingAdditionalPaidInCapitalMember</t>
        </is>
      </c>
      <c r="C2898" s="3" t="inlineStr">
        <is>
          <t>2019-12-28</t>
        </is>
      </c>
      <c r="D2898" s="3" t="inlineStr">
        <is>
          <t>2019-09-29</t>
        </is>
      </c>
      <c r="E2898" s="3" t="inlineStr">
        <is>
          <t>duration</t>
        </is>
      </c>
      <c r="F2898" s="3" t="inlineStr">
        <is>
          <t>2000000.0</t>
        </is>
      </c>
      <c r="G2898" s="3" t="inlineStr">
        <is>
          <t>usd</t>
        </is>
      </c>
      <c r="H2898" s="3" t="inlineStr">
        <is>
          <t>-6</t>
        </is>
      </c>
      <c r="I2898" s="3" t="inlineStr">
        <is>
          <t>us-gaap:CommonStockIncludingAdditionalPaidInCapitalMember</t>
        </is>
      </c>
      <c r="J2898"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i0zLTEtMS0w_6c3374ed-1c83-415d-93f3-129e08ec9059</t>
        </is>
      </c>
      <c r="K2898" s="3" t="inlineStr">
        <is>
          <t>2021-01-28 00:00:00</t>
        </is>
      </c>
    </row>
    <row r="2899">
      <c r="B2899" s="3" t="inlineStr">
        <is>
          <t>AdjustmentsRelatedToTaxWithholdingForShareBasedCompensation__dim__CommonStockIncludingAdditionalPaidInCapitalMember</t>
        </is>
      </c>
      <c r="C2899" s="3" t="inlineStr">
        <is>
          <t>2019-12-28</t>
        </is>
      </c>
      <c r="D2899" s="3" t="inlineStr">
        <is>
          <t>2019-09-29</t>
        </is>
      </c>
      <c r="E2899" s="3" t="inlineStr">
        <is>
          <t>duration</t>
        </is>
      </c>
      <c r="F2899" s="3" t="inlineStr">
        <is>
          <t>951000000.0</t>
        </is>
      </c>
      <c r="G2899" s="3" t="inlineStr">
        <is>
          <t>usd</t>
        </is>
      </c>
      <c r="H2899" s="3" t="inlineStr">
        <is>
          <t>-6</t>
        </is>
      </c>
      <c r="I2899" s="3" t="inlineStr">
        <is>
          <t>us-gaap:CommonStockIncludingAdditionalPaidInCapitalMember</t>
        </is>
      </c>
      <c r="J2899"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Ny0zLTEtMS0w_d418704e-b60b-4fe0-97d2-6665547316a6</t>
        </is>
      </c>
      <c r="K2899" s="3" t="inlineStr">
        <is>
          <t>2021-01-28 00:00:00</t>
        </is>
      </c>
    </row>
    <row r="2900">
      <c r="B2900" s="3" t="inlineStr">
        <is>
          <t>AdjustmentsToAdditionalPaidInCapitalSharebasedCompensationRequisiteServicePeriodRecognitionValue__dim__CommonStockIncludingAdditionalPaidInCapitalMember</t>
        </is>
      </c>
      <c r="C2900" s="3" t="inlineStr">
        <is>
          <t>2019-12-28</t>
        </is>
      </c>
      <c r="D2900" s="3" t="inlineStr">
        <is>
          <t>2019-09-29</t>
        </is>
      </c>
      <c r="E2900" s="3" t="inlineStr">
        <is>
          <t>duration</t>
        </is>
      </c>
      <c r="F2900" s="3" t="inlineStr">
        <is>
          <t>1747000000.0</t>
        </is>
      </c>
      <c r="G2900" s="3" t="inlineStr">
        <is>
          <t>usd</t>
        </is>
      </c>
      <c r="H2900" s="3" t="inlineStr">
        <is>
          <t>-6</t>
        </is>
      </c>
      <c r="I2900" s="3" t="inlineStr">
        <is>
          <t>us-gaap:CommonStockIncludingAdditionalPaidInCapitalMember</t>
        </is>
      </c>
      <c r="J2900"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OC0zLTEtMS0w_3f194763-8026-4e2d-bc58-7905a3462da4</t>
        </is>
      </c>
      <c r="K2900" s="3" t="inlineStr">
        <is>
          <t>2021-01-28 00:00:00</t>
        </is>
      </c>
    </row>
    <row r="2901">
      <c r="B2901" s="3" t="inlineStr">
        <is>
          <t>StockholdersEquity</t>
        </is>
      </c>
      <c r="C2901" s="3" t="inlineStr">
        <is>
          <t>2020-12-26</t>
        </is>
      </c>
      <c r="D2901" s="3" t="n"/>
      <c r="E2901" s="3" t="inlineStr">
        <is>
          <t>instant</t>
        </is>
      </c>
      <c r="F2901" s="3" t="inlineStr">
        <is>
          <t>2369000000.0</t>
        </is>
      </c>
      <c r="G2901" s="3" t="inlineStr">
        <is>
          <t>usd</t>
        </is>
      </c>
      <c r="H2901" s="3" t="inlineStr">
        <is>
          <t>-6</t>
        </is>
      </c>
      <c r="I2901" s="3" t="inlineStr">
        <is>
          <t>us-gaap:AccumulatedNetUnrealizedInvestmentGainLossMember</t>
        </is>
      </c>
      <c r="J2901"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y01LTEtMS0w_af42f5e6-8b67-426f-9b96-e8cacfb5a486</t>
        </is>
      </c>
      <c r="K2901" s="3" t="inlineStr">
        <is>
          <t>2021-01-28 00:00:00</t>
        </is>
      </c>
    </row>
    <row r="2902">
      <c r="B2902" s="3" t="inlineStr">
        <is>
          <t>OciBeforeReclassificationsBeforeTaxAttributableToParent</t>
        </is>
      </c>
      <c r="C2902" s="3" t="inlineStr">
        <is>
          <t>2020-12-26</t>
        </is>
      </c>
      <c r="D2902" s="3" t="inlineStr">
        <is>
          <t>2020-09-27</t>
        </is>
      </c>
      <c r="E2902" s="3" t="inlineStr">
        <is>
          <t>duration</t>
        </is>
      </c>
      <c r="F2902" s="3" t="inlineStr">
        <is>
          <t>708000000.0</t>
        </is>
      </c>
      <c r="G2902" s="3" t="inlineStr">
        <is>
          <t>usd</t>
        </is>
      </c>
      <c r="H2902" s="3" t="inlineStr">
        <is>
          <t>-6</t>
        </is>
      </c>
      <c r="I2902" s="3" t="inlineStr">
        <is>
          <t>us-gaap:AccumulatedNetUnrealizedInvestmentGainLossMember</t>
        </is>
      </c>
      <c r="J2902"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i01LTEtMS0w_a04fc188-9546-4af1-95c5-6747a6271043</t>
        </is>
      </c>
      <c r="K2902" s="3" t="inlineStr">
        <is>
          <t>2021-01-28 00:00:00</t>
        </is>
      </c>
    </row>
    <row r="2903">
      <c r="B2903" s="3" t="inlineStr">
        <is>
          <t>ReclassificationFromAociCurrentPeriodBeforeTaxAttributableToParent</t>
        </is>
      </c>
      <c r="C2903" s="3" t="inlineStr">
        <is>
          <t>2020-12-26</t>
        </is>
      </c>
      <c r="D2903" s="3" t="inlineStr">
        <is>
          <t>2020-09-27</t>
        </is>
      </c>
      <c r="E2903" s="3" t="inlineStr">
        <is>
          <t>duration</t>
        </is>
      </c>
      <c r="F2903" s="3" t="inlineStr">
        <is>
          <t>118000000.0</t>
        </is>
      </c>
      <c r="G2903" s="3" t="inlineStr">
        <is>
          <t>usd</t>
        </is>
      </c>
      <c r="H2903" s="3" t="inlineStr">
        <is>
          <t>-6</t>
        </is>
      </c>
      <c r="I2903" s="3" t="inlineStr">
        <is>
          <t>us-gaap:AccumulatedNetUnrealizedInvestmentGainLossMember</t>
        </is>
      </c>
      <c r="J2903"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y01LTEtMS0w_0bd73d1e-bf18-4816-ac14-beee25863e47</t>
        </is>
      </c>
      <c r="K2903" s="3" t="inlineStr">
        <is>
          <t>2021-01-28 00:00:00</t>
        </is>
      </c>
    </row>
    <row r="2904">
      <c r="B2904" s="3" t="inlineStr">
        <is>
          <t>OtherComprehensiveIncomeLossTaxPortionAttributableToParent1</t>
        </is>
      </c>
      <c r="C2904" s="3" t="inlineStr">
        <is>
          <t>2020-12-26</t>
        </is>
      </c>
      <c r="D2904" s="3" t="inlineStr">
        <is>
          <t>2020-09-27</t>
        </is>
      </c>
      <c r="E2904" s="3" t="inlineStr">
        <is>
          <t>duration</t>
        </is>
      </c>
      <c r="F2904" s="3" t="inlineStr">
        <is>
          <t>67000000.0</t>
        </is>
      </c>
      <c r="G2904" s="3" t="inlineStr">
        <is>
          <t>usd</t>
        </is>
      </c>
      <c r="H2904" s="3" t="inlineStr">
        <is>
          <t>-6</t>
        </is>
      </c>
      <c r="I2904" s="3" t="inlineStr">
        <is>
          <t>us-gaap:AccumulatedNetUnrealizedInvestmentGainLossMember</t>
        </is>
      </c>
      <c r="J2904"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C01LTEtMS0w_ee30febe-424d-4525-8647-015c725f774e</t>
        </is>
      </c>
      <c r="K2904" s="3" t="inlineStr">
        <is>
          <t>2021-01-28 00:00:00</t>
        </is>
      </c>
    </row>
    <row r="2905">
      <c r="B2905" s="3" t="inlineStr">
        <is>
          <t>OtherComprehensiveIncomeLossNetOfTaxPortionAttributableToParent</t>
        </is>
      </c>
      <c r="C2905" s="3" t="inlineStr">
        <is>
          <t>2020-12-26</t>
        </is>
      </c>
      <c r="D2905" s="3" t="inlineStr">
        <is>
          <t>2020-09-27</t>
        </is>
      </c>
      <c r="E2905" s="3" t="inlineStr">
        <is>
          <t>duration</t>
        </is>
      </c>
      <c r="F2905" s="3" t="inlineStr">
        <is>
          <t>523000000.0</t>
        </is>
      </c>
      <c r="G2905" s="3" t="inlineStr">
        <is>
          <t>usd</t>
        </is>
      </c>
      <c r="H2905" s="3" t="inlineStr">
        <is>
          <t>-6</t>
        </is>
      </c>
      <c r="I2905" s="3" t="inlineStr">
        <is>
          <t>us-gaap:AccumulatedNetUnrealizedInvestmentGainLossMember</t>
        </is>
      </c>
      <c r="J2905"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S01LTEtMS0w_99d86a87-0164-4acd-a3ee-1cf6a4004af6</t>
        </is>
      </c>
      <c r="K2905" s="3" t="inlineStr">
        <is>
          <t>2021-01-28 00:00:00</t>
        </is>
      </c>
    </row>
    <row r="2906">
      <c r="B2906" s="3" t="inlineStr">
        <is>
          <t>RevenueFromContractWithCustomerExcludingAssessedTax</t>
        </is>
      </c>
      <c r="C2906" s="3" t="inlineStr">
        <is>
          <t>2019-12-28</t>
        </is>
      </c>
      <c r="D2906" s="3" t="inlineStr">
        <is>
          <t>2019-09-29</t>
        </is>
      </c>
      <c r="E2906" s="3" t="inlineStr">
        <is>
          <t>duration</t>
        </is>
      </c>
      <c r="F2906" s="3" t="inlineStr">
        <is>
          <t>23273000000.0</t>
        </is>
      </c>
      <c r="G2906" s="3" t="inlineStr">
        <is>
          <t>usd</t>
        </is>
      </c>
      <c r="H2906" s="3" t="inlineStr">
        <is>
          <t>-6</t>
        </is>
      </c>
      <c r="I2906" s="3" t="inlineStr">
        <is>
          <t>aapl:EuropeSegmentMember</t>
        </is>
      </c>
      <c r="J2906"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Ny0zLTEtMS0w_440b3e84-4321-4f81-b14b-8fe34e81a5f8</t>
        </is>
      </c>
      <c r="K2906" s="3" t="inlineStr">
        <is>
          <t>2021-01-28 00:00:00</t>
        </is>
      </c>
    </row>
    <row r="2907">
      <c r="B2907" s="3" t="inlineStr">
        <is>
          <t>OperatingIncomeLoss</t>
        </is>
      </c>
      <c r="C2907" s="3" t="inlineStr">
        <is>
          <t>2019-12-28</t>
        </is>
      </c>
      <c r="D2907" s="3" t="inlineStr">
        <is>
          <t>2019-09-29</t>
        </is>
      </c>
      <c r="E2907" s="3" t="inlineStr">
        <is>
          <t>duration</t>
        </is>
      </c>
      <c r="F2907" s="3" t="inlineStr">
        <is>
          <t>7719000000.0</t>
        </is>
      </c>
      <c r="G2907" s="3" t="inlineStr">
        <is>
          <t>usd</t>
        </is>
      </c>
      <c r="H2907" s="3" t="inlineStr">
        <is>
          <t>-6</t>
        </is>
      </c>
      <c r="I2907" s="3" t="inlineStr">
        <is>
          <t>aapl:EuropeSegmentMember</t>
        </is>
      </c>
      <c r="J2907"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OC0zLTEtMS0w_c03d4a7d-b6ab-4c75-b442-e73f9e65d652</t>
        </is>
      </c>
      <c r="K2907" s="3" t="inlineStr">
        <is>
          <t>2021-01-28 00:00:00</t>
        </is>
      </c>
    </row>
    <row r="2908">
      <c r="B2908" s="3" t="inlineStr">
        <is>
          <t>AvailableForSaleDebtSecuritiesAmortizedCostBasis</t>
        </is>
      </c>
      <c r="C2908" s="3" t="inlineStr">
        <is>
          <t>2020-12-26</t>
        </is>
      </c>
      <c r="D2908" s="3" t="n"/>
      <c r="E2908" s="3" t="inlineStr">
        <is>
          <t>instant</t>
        </is>
      </c>
      <c r="F2908" s="3" t="inlineStr">
        <is>
          <t>16051000000.0</t>
        </is>
      </c>
      <c r="G2908" s="3" t="inlineStr">
        <is>
          <t>usd</t>
        </is>
      </c>
      <c r="H2908" s="3" t="inlineStr">
        <is>
          <t>-6</t>
        </is>
      </c>
      <c r="I2908" s="3" t="inlineStr">
        <is>
          <t>us-gaap:AssetBackedSecuritiesMember us-gaap:FairValueInputsLevel2Member</t>
        </is>
      </c>
      <c r="J290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MS0xLTEtMA_d8dad9be-37cd-4395-a060-1f3edf240257</t>
        </is>
      </c>
      <c r="K2908" s="3" t="inlineStr">
        <is>
          <t>2021-01-28 00:00:00</t>
        </is>
      </c>
    </row>
    <row r="2909">
      <c r="B2909" s="3" t="inlineStr">
        <is>
          <t>AvailableForSaleDebtSecuritiesAccumulatedGrossUnrealizedGainBeforeTax</t>
        </is>
      </c>
      <c r="C2909" s="3" t="inlineStr">
        <is>
          <t>2020-12-26</t>
        </is>
      </c>
      <c r="D2909" s="3" t="n"/>
      <c r="E2909" s="3" t="inlineStr">
        <is>
          <t>instant</t>
        </is>
      </c>
      <c r="F2909" s="3" t="inlineStr">
        <is>
          <t>281000000.0</t>
        </is>
      </c>
      <c r="G2909" s="3" t="inlineStr">
        <is>
          <t>usd</t>
        </is>
      </c>
      <c r="H2909" s="3" t="inlineStr">
        <is>
          <t>-6</t>
        </is>
      </c>
      <c r="I2909" s="3" t="inlineStr">
        <is>
          <t>us-gaap:AssetBackedSecuritiesMember us-gaap:FairValueInputsLevel2Member</t>
        </is>
      </c>
      <c r="J290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My0xLTEtMA_db17c185-6f4e-4045-acbe-aebaedde4b16</t>
        </is>
      </c>
      <c r="K2909" s="3" t="inlineStr">
        <is>
          <t>2021-01-28 00:00:00</t>
        </is>
      </c>
    </row>
    <row r="2910">
      <c r="B2910" s="3" t="inlineStr">
        <is>
          <t>AvailableForSaleDebtSecuritiesAccumulatedGrossUnrealizedLossBeforeTax</t>
        </is>
      </c>
      <c r="C2910" s="3" t="inlineStr">
        <is>
          <t>2020-12-26</t>
        </is>
      </c>
      <c r="D2910" s="3" t="n"/>
      <c r="E2910" s="3" t="inlineStr">
        <is>
          <t>instant</t>
        </is>
      </c>
      <c r="F2910" s="3" t="inlineStr">
        <is>
          <t>23000000.0</t>
        </is>
      </c>
      <c r="G2910" s="3" t="inlineStr">
        <is>
          <t>usd</t>
        </is>
      </c>
      <c r="H2910" s="3" t="inlineStr">
        <is>
          <t>-6</t>
        </is>
      </c>
      <c r="I2910" s="3" t="inlineStr">
        <is>
          <t>us-gaap:AssetBackedSecuritiesMember us-gaap:FairValueInputsLevel2Member</t>
        </is>
      </c>
      <c r="J291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NS0xLTEtMA_b36c019b-5501-4033-9606-26e2adb7041e</t>
        </is>
      </c>
      <c r="K2910" s="3" t="inlineStr">
        <is>
          <t>2021-01-28 00:00:00</t>
        </is>
      </c>
    </row>
    <row r="2911">
      <c r="B2911" s="3" t="inlineStr">
        <is>
          <t>AvailableForSaleSecuritiesDebtSecurities</t>
        </is>
      </c>
      <c r="C2911" s="3" t="inlineStr">
        <is>
          <t>2020-12-26</t>
        </is>
      </c>
      <c r="D2911" s="3" t="n"/>
      <c r="E2911" s="3" t="inlineStr">
        <is>
          <t>instant</t>
        </is>
      </c>
      <c r="F2911" s="3" t="inlineStr">
        <is>
          <t>16309000000.0</t>
        </is>
      </c>
      <c r="G2911" s="3" t="inlineStr">
        <is>
          <t>usd</t>
        </is>
      </c>
      <c r="H2911" s="3" t="inlineStr">
        <is>
          <t>-6</t>
        </is>
      </c>
      <c r="I2911" s="3" t="inlineStr">
        <is>
          <t>us-gaap:AssetBackedSecuritiesMember us-gaap:FairValueInputsLevel2Member</t>
        </is>
      </c>
      <c r="J291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Ny0xLTEtMA_e0c95ee7-846e-4b46-9b6b-8fb04c2c116c</t>
        </is>
      </c>
      <c r="K2911" s="3" t="inlineStr">
        <is>
          <t>2021-01-28 00:00:00</t>
        </is>
      </c>
    </row>
    <row r="2912">
      <c r="B2912" s="3" t="inlineStr">
        <is>
          <t>CashAndCashEquivalentsAtCarryingValue</t>
        </is>
      </c>
      <c r="C2912" s="3" t="inlineStr">
        <is>
          <t>2020-12-26</t>
        </is>
      </c>
      <c r="D2912" s="3" t="n"/>
      <c r="E2912" s="3" t="inlineStr">
        <is>
          <t>instant</t>
        </is>
      </c>
      <c r="F2912" s="3" t="n"/>
      <c r="G2912" s="3" t="inlineStr">
        <is>
          <t>usd</t>
        </is>
      </c>
      <c r="H2912" s="3" t="inlineStr">
        <is>
          <t>-6</t>
        </is>
      </c>
      <c r="I2912" s="3" t="inlineStr">
        <is>
          <t>us-gaap:AssetBackedSecuritiesMember us-gaap:FairValueInputsLevel2Member</t>
        </is>
      </c>
      <c r="J291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OS0xLTEtMA_0a171a72-09ce-437c-867b-6df42ff39e83</t>
        </is>
      </c>
      <c r="K2912" s="3" t="inlineStr">
        <is>
          <t>2021-01-28 00:00:00</t>
        </is>
      </c>
    </row>
    <row r="2913">
      <c r="B2913" s="3" t="inlineStr">
        <is>
          <t>MarketableSecuritiesCurrent</t>
        </is>
      </c>
      <c r="C2913" s="3" t="inlineStr">
        <is>
          <t>2020-12-26</t>
        </is>
      </c>
      <c r="D2913" s="3" t="n"/>
      <c r="E2913" s="3" t="inlineStr">
        <is>
          <t>instant</t>
        </is>
      </c>
      <c r="F2913" s="3" t="inlineStr">
        <is>
          <t>274000000.0</t>
        </is>
      </c>
      <c r="G2913" s="3" t="inlineStr">
        <is>
          <t>usd</t>
        </is>
      </c>
      <c r="H2913" s="3" t="inlineStr">
        <is>
          <t>-6</t>
        </is>
      </c>
      <c r="I2913" s="3" t="inlineStr">
        <is>
          <t>us-gaap:AssetBackedSecuritiesMember us-gaap:FairValueInputsLevel2Member</t>
        </is>
      </c>
      <c r="J291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MTEtMS0xLTA_2c4287b6-6b6e-4d7a-802a-f9efc57c0a7d</t>
        </is>
      </c>
      <c r="K2913" s="3" t="inlineStr">
        <is>
          <t>2021-01-28 00:00:00</t>
        </is>
      </c>
    </row>
    <row r="2914">
      <c r="B2914" s="3" t="inlineStr">
        <is>
          <t>MarketableSecuritiesNoncurrent</t>
        </is>
      </c>
      <c r="C2914" s="3" t="inlineStr">
        <is>
          <t>2020-12-26</t>
        </is>
      </c>
      <c r="D2914" s="3" t="n"/>
      <c r="E2914" s="3" t="inlineStr">
        <is>
          <t>instant</t>
        </is>
      </c>
      <c r="F2914" s="3" t="inlineStr">
        <is>
          <t>16035000000.0</t>
        </is>
      </c>
      <c r="G2914" s="3" t="inlineStr">
        <is>
          <t>usd</t>
        </is>
      </c>
      <c r="H2914" s="3" t="inlineStr">
        <is>
          <t>-6</t>
        </is>
      </c>
      <c r="I2914" s="3" t="inlineStr">
        <is>
          <t>us-gaap:AssetBackedSecuritiesMember us-gaap:FairValueInputsLevel2Member</t>
        </is>
      </c>
      <c r="J291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UtMTMtMS0xLTA_3e15e320-4c62-4587-923f-9618a41de37e</t>
        </is>
      </c>
      <c r="K2914" s="3" t="inlineStr">
        <is>
          <t>2021-01-28 00:00:00</t>
        </is>
      </c>
    </row>
    <row r="2915">
      <c r="B2915" s="3" t="inlineStr">
        <is>
          <t>CostOfGoodsAndServicesSold</t>
        </is>
      </c>
      <c r="C2915" s="3" t="inlineStr">
        <is>
          <t>2019-12-28</t>
        </is>
      </c>
      <c r="D2915" s="3" t="inlineStr">
        <is>
          <t>2019-09-29</t>
        </is>
      </c>
      <c r="E2915" s="3" t="inlineStr">
        <is>
          <t>duration</t>
        </is>
      </c>
      <c r="F2915" s="3" t="inlineStr">
        <is>
          <t>4527000000.0</t>
        </is>
      </c>
      <c r="G2915" s="3" t="inlineStr">
        <is>
          <t>usd</t>
        </is>
      </c>
      <c r="H2915" s="3" t="inlineStr">
        <is>
          <t>-6</t>
        </is>
      </c>
      <c r="I2915" s="3" t="inlineStr">
        <is>
          <t>us-gaap:ServiceMember</t>
        </is>
      </c>
      <c r="J2915"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OS0zLTEtMS0w_0b0bb3a6-49c0-434a-94ca-c1a246724bea</t>
        </is>
      </c>
      <c r="K2915" s="3" t="inlineStr">
        <is>
          <t>2021-01-28 00:00:00</t>
        </is>
      </c>
    </row>
    <row r="2916">
      <c r="B2916" s="3" t="inlineStr">
        <is>
          <t>RevenueFromContractWithCustomerExcludingAssessedTax</t>
        </is>
      </c>
      <c r="C2916" s="3" t="inlineStr">
        <is>
          <t>2019-12-28</t>
        </is>
      </c>
      <c r="D2916" s="3" t="inlineStr">
        <is>
          <t>2019-09-29</t>
        </is>
      </c>
      <c r="E2916" s="3" t="inlineStr">
        <is>
          <t>duration</t>
        </is>
      </c>
      <c r="F2916" s="3" t="inlineStr">
        <is>
          <t>12715000000.0</t>
        </is>
      </c>
      <c r="G2916" s="3" t="inlineStr">
        <is>
          <t>usd</t>
        </is>
      </c>
      <c r="H2916" s="3" t="inlineStr">
        <is>
          <t>-6</t>
        </is>
      </c>
      <c r="I2916" s="3" t="inlineStr">
        <is>
          <t>us-gaap:ServiceMember</t>
        </is>
      </c>
      <c r="J2916"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Ni0zLTEtMS0w_e691edba-7ca3-411d-8bc9-a2d7715081b7</t>
        </is>
      </c>
      <c r="K2916" s="3" t="inlineStr">
        <is>
          <t>2021-01-28 00:00:00</t>
        </is>
      </c>
    </row>
    <row r="2917">
      <c r="B2917" s="3" t="inlineStr">
        <is>
          <t>CostOfGoodsAndServicesSold__dim__ServiceMember</t>
        </is>
      </c>
      <c r="C2917" s="3" t="inlineStr">
        <is>
          <t>2019-12-28</t>
        </is>
      </c>
      <c r="D2917" s="3" t="inlineStr">
        <is>
          <t>2019-09-29</t>
        </is>
      </c>
      <c r="E2917" s="3" t="inlineStr">
        <is>
          <t>duration</t>
        </is>
      </c>
      <c r="F2917" s="3" t="inlineStr">
        <is>
          <t>4527000000.0</t>
        </is>
      </c>
      <c r="G2917" s="3" t="inlineStr">
        <is>
          <t>usd</t>
        </is>
      </c>
      <c r="H2917" s="3" t="inlineStr">
        <is>
          <t>-6</t>
        </is>
      </c>
      <c r="I2917" s="3" t="inlineStr">
        <is>
          <t>us-gaap:ServiceMember</t>
        </is>
      </c>
      <c r="J2917" s="3" t="inlineStr">
        <is>
          <t>https://www.sec.gov/Archives/edgar/data/320193/000032019321000010/aapl-20201226.htm#id3VybDovL2RvY3MudjEvZG9jOjYxY2Q4Y2Q2OTk2NDRiNDBiYzUwMDJlZDBhMDM4YjVhL3NlYzo2MWNkOGNkNjk5NjQ0YjQwYmM1MDAyZWQwYTAzOGI1YV8xNi9mcmFnOjQ4OTY0M2E5YWQ4MjRjNmFhZmQwM2NiYTg1ZDAzM2U3L3RhYmxlOmYwNmJkYzIxNGU5YjQ4NGJiMTZmOWQwYzYxYTgxODQ5L3RhYmxlcmFuZ2U6ZjA2YmRjMjE0ZTliNDg0YmIxNmY5ZDBjNjFhODE4NDlfOS0zLTEtMS0w_0b0bb3a6-49c0-434a-94ca-c1a246724bea</t>
        </is>
      </c>
      <c r="K2917" s="3" t="inlineStr">
        <is>
          <t>2021-01-28 00:00:00</t>
        </is>
      </c>
    </row>
    <row r="2918">
      <c r="B2918" s="3" t="inlineStr">
        <is>
          <t>RevenueFromContractWithCustomerExcludingAssessedTax__dim__ServiceMember</t>
        </is>
      </c>
      <c r="C2918" s="3" t="inlineStr">
        <is>
          <t>2019-12-28</t>
        </is>
      </c>
      <c r="D2918" s="3" t="inlineStr">
        <is>
          <t>2019-09-29</t>
        </is>
      </c>
      <c r="E2918" s="3" t="inlineStr">
        <is>
          <t>duration</t>
        </is>
      </c>
      <c r="F2918" s="3" t="inlineStr">
        <is>
          <t>12715000000.0</t>
        </is>
      </c>
      <c r="G2918" s="3" t="inlineStr">
        <is>
          <t>usd</t>
        </is>
      </c>
      <c r="H2918" s="3" t="inlineStr">
        <is>
          <t>-6</t>
        </is>
      </c>
      <c r="I2918" s="3" t="inlineStr">
        <is>
          <t>us-gaap:ServiceMember</t>
        </is>
      </c>
      <c r="J2918"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Ni0zLTEtMS0w_e691edba-7ca3-411d-8bc9-a2d7715081b7</t>
        </is>
      </c>
      <c r="K2918" s="3" t="inlineStr">
        <is>
          <t>2021-01-28 00:00:00</t>
        </is>
      </c>
    </row>
    <row r="2919">
      <c r="B2919" s="3" t="inlineStr">
        <is>
          <t>ChangeInUnrealizedGainLossOnFairValueHedgingInstruments1</t>
        </is>
      </c>
      <c r="C2919" s="3" t="inlineStr">
        <is>
          <t>2019-12-28</t>
        </is>
      </c>
      <c r="D2919" s="3" t="inlineStr">
        <is>
          <t>2019-09-29</t>
        </is>
      </c>
      <c r="E2919" s="3" t="inlineStr">
        <is>
          <t>duration</t>
        </is>
      </c>
      <c r="F2919" s="3" t="inlineStr">
        <is>
          <t>-162000000.0</t>
        </is>
      </c>
      <c r="G2919" s="3" t="inlineStr">
        <is>
          <t>usd</t>
        </is>
      </c>
      <c r="H2919" s="3" t="inlineStr">
        <is>
          <t>-6</t>
        </is>
      </c>
      <c r="I2919" s="3" t="inlineStr">
        <is>
          <t>us-gaap:InterestRateContractMember us-gaap:NonoperatingIncomeExpenseMember</t>
        </is>
      </c>
      <c r="J2919"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NC0zLTEtMS0w_8f393e78-c02f-4f1c-ad3e-af680fe8fb85</t>
        </is>
      </c>
      <c r="K2919" s="3" t="inlineStr">
        <is>
          <t>2021-01-28 00:00:00</t>
        </is>
      </c>
    </row>
    <row r="2920">
      <c r="B2920" s="3" t="inlineStr">
        <is>
          <t>ChangeInUnrealizedGainLossOnHedgedItemInFairValueHedge1</t>
        </is>
      </c>
      <c r="C2920" s="3" t="inlineStr">
        <is>
          <t>2019-12-28</t>
        </is>
      </c>
      <c r="D2920" s="3" t="inlineStr">
        <is>
          <t>2019-09-29</t>
        </is>
      </c>
      <c r="E2920" s="3" t="inlineStr">
        <is>
          <t>duration</t>
        </is>
      </c>
      <c r="F2920" s="3" t="inlineStr">
        <is>
          <t>162000000.0</t>
        </is>
      </c>
      <c r="G2920" s="3" t="inlineStr">
        <is>
          <t>usd</t>
        </is>
      </c>
      <c r="H2920" s="3" t="inlineStr">
        <is>
          <t>-6</t>
        </is>
      </c>
      <c r="I2920" s="3" t="inlineStr">
        <is>
          <t>us-gaap:InterestRateContractMember us-gaap:NonoperatingIncomeExpenseMember</t>
        </is>
      </c>
      <c r="J2920"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OS0zLTEtMS0w_ef6870a5-c2e5-4625-b6d0-a0f11e96c168</t>
        </is>
      </c>
      <c r="K2920" s="3" t="inlineStr">
        <is>
          <t>2021-01-28 00:00:00</t>
        </is>
      </c>
    </row>
    <row r="2921">
      <c r="B2921" s="3" t="inlineStr">
        <is>
          <t>RestrictedCashAndCashEquivalentsNoncurrentAssetStatementOfFinancialPositionExtensibleList</t>
        </is>
      </c>
      <c r="C2921" s="3" t="inlineStr">
        <is>
          <t>2020-12-26</t>
        </is>
      </c>
      <c r="D2921" s="3" t="n"/>
      <c r="E2921" s="3" t="inlineStr">
        <is>
          <t>instant</t>
        </is>
      </c>
      <c r="F2921" s="3" t="n"/>
      <c r="G2921" s="3" t="n"/>
      <c r="H2921" s="3" t="n"/>
      <c r="I2921" s="3" t="n"/>
      <c r="J2921" s="3" t="inlineStr">
        <is>
          <t>https://www.sec.gov/Archives/edgar/data/320193/000032019321000010/aapl-20201226.htm#id3VybDovL2RvY3MudjEvZG9jOjYxY2Q4Y2Q2OTk2NDRiNDBiYzUwMDJlZDBhMDM4YjVhL3NlYzo2MWNkOGNkNjk5NjQ0YjQwYmM1MDAyZWQwYTAzOGI1YV80My9mcmFnOmI3OGY3ZmQ3Y2MxMjQzOTE5NGUwNWVjMjUyZGZjOGQ5L3RhYmxlOmJkMGY5YjA2M2JhYzQ0Y2RhM2VmNTcxNWJmNmY5YTA5L3RhYmxlcmFuZ2U6YmQwZjliMDYzYmFjNDRjZGEzZWY1NzE1YmY2ZjlhMDlfMy0wLTEtMS0w_28c41bbe-d9d6-4415-b40e-53e2208ce42e</t>
        </is>
      </c>
      <c r="K2921" s="3" t="inlineStr">
        <is>
          <t>2021-01-28 00:00:00</t>
        </is>
      </c>
    </row>
    <row r="2922">
      <c r="B2922" s="3" t="inlineStr">
        <is>
          <t>AccountsReceivableNetCurrent</t>
        </is>
      </c>
      <c r="C2922" s="3" t="inlineStr">
        <is>
          <t>2020-12-26</t>
        </is>
      </c>
      <c r="D2922" s="3" t="n"/>
      <c r="E2922" s="3" t="inlineStr">
        <is>
          <t>instant</t>
        </is>
      </c>
      <c r="F2922" s="3" t="inlineStr">
        <is>
          <t>27101000000.0</t>
        </is>
      </c>
      <c r="G2922" s="3" t="inlineStr">
        <is>
          <t>usd</t>
        </is>
      </c>
      <c r="H2922" s="3" t="inlineStr">
        <is>
          <t>-6</t>
        </is>
      </c>
      <c r="I2922" s="3" t="n"/>
      <c r="J2922"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NS0xLTEtMS0w_97d3cecb-25c3-463e-85e3-60f476f5dcfe</t>
        </is>
      </c>
      <c r="K2922" s="3" t="inlineStr">
        <is>
          <t>2021-01-28 00:00:00</t>
        </is>
      </c>
    </row>
    <row r="2923">
      <c r="B2923" s="3" t="inlineStr">
        <is>
          <t>InventoryNet</t>
        </is>
      </c>
      <c r="C2923" s="3" t="inlineStr">
        <is>
          <t>2020-12-26</t>
        </is>
      </c>
      <c r="D2923" s="3" t="n"/>
      <c r="E2923" s="3" t="inlineStr">
        <is>
          <t>instant</t>
        </is>
      </c>
      <c r="F2923" s="3" t="inlineStr">
        <is>
          <t>4973000000.0</t>
        </is>
      </c>
      <c r="G2923" s="3" t="inlineStr">
        <is>
          <t>usd</t>
        </is>
      </c>
      <c r="H2923" s="3" t="inlineStr">
        <is>
          <t>-6</t>
        </is>
      </c>
      <c r="I2923" s="3" t="n"/>
      <c r="J2923"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Ni0xLTEtMS0w_367da991-df38-42a6-940f-df8d5974a828</t>
        </is>
      </c>
      <c r="K2923" s="3" t="inlineStr">
        <is>
          <t>2021-01-28 00:00:00</t>
        </is>
      </c>
    </row>
    <row r="2924">
      <c r="B2924" s="3" t="inlineStr">
        <is>
          <t>NontradeReceivablesCurrent</t>
        </is>
      </c>
      <c r="C2924" s="3" t="inlineStr">
        <is>
          <t>2020-12-26</t>
        </is>
      </c>
      <c r="D2924" s="3" t="n"/>
      <c r="E2924" s="3" t="inlineStr">
        <is>
          <t>instant</t>
        </is>
      </c>
      <c r="F2924" s="3" t="inlineStr">
        <is>
          <t>31519000000.0</t>
        </is>
      </c>
      <c r="G2924" s="3" t="inlineStr">
        <is>
          <t>usd</t>
        </is>
      </c>
      <c r="H2924" s="3" t="inlineStr">
        <is>
          <t>-6</t>
        </is>
      </c>
      <c r="I2924" s="3" t="n"/>
      <c r="J2924"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Ny0xLTEtMS0w_f03b6a99-5b53-4371-98da-5a8ad06ca2c7</t>
        </is>
      </c>
      <c r="K2924" s="3" t="inlineStr">
        <is>
          <t>2021-01-28 00:00:00</t>
        </is>
      </c>
    </row>
    <row r="2925">
      <c r="B2925" s="3" t="inlineStr">
        <is>
          <t>OtherAssetsCurrent</t>
        </is>
      </c>
      <c r="C2925" s="3" t="inlineStr">
        <is>
          <t>2020-12-26</t>
        </is>
      </c>
      <c r="D2925" s="3" t="n"/>
      <c r="E2925" s="3" t="inlineStr">
        <is>
          <t>instant</t>
        </is>
      </c>
      <c r="F2925" s="3" t="inlineStr">
        <is>
          <t>13687000000.0</t>
        </is>
      </c>
      <c r="G2925" s="3" t="inlineStr">
        <is>
          <t>usd</t>
        </is>
      </c>
      <c r="H2925" s="3" t="inlineStr">
        <is>
          <t>-6</t>
        </is>
      </c>
      <c r="I2925" s="3" t="n"/>
      <c r="J2925"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OC0xLTEtMS0w_2c311676-bf04-4527-99cc-07534c28b05c</t>
        </is>
      </c>
      <c r="K2925" s="3" t="inlineStr">
        <is>
          <t>2021-01-28 00:00:00</t>
        </is>
      </c>
    </row>
    <row r="2926">
      <c r="B2926" s="3" t="inlineStr">
        <is>
          <t>AssetsCurrent</t>
        </is>
      </c>
      <c r="C2926" s="3" t="inlineStr">
        <is>
          <t>2020-12-26</t>
        </is>
      </c>
      <c r="D2926" s="3" t="n"/>
      <c r="E2926" s="3" t="inlineStr">
        <is>
          <t>instant</t>
        </is>
      </c>
      <c r="F2926" s="3" t="inlineStr">
        <is>
          <t>154106000000.0</t>
        </is>
      </c>
      <c r="G2926" s="3" t="inlineStr">
        <is>
          <t>usd</t>
        </is>
      </c>
      <c r="H2926" s="3" t="inlineStr">
        <is>
          <t>-6</t>
        </is>
      </c>
      <c r="I2926" s="3" t="n"/>
      <c r="J2926"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OS0xLTEtMS0w_f0cd3d8d-1c09-427e-a16e-c0e6be90ab7b</t>
        </is>
      </c>
      <c r="K2926" s="3" t="inlineStr">
        <is>
          <t>2021-01-28 00:00:00</t>
        </is>
      </c>
    </row>
    <row r="2927">
      <c r="B2927" s="3" t="inlineStr">
        <is>
          <t>OtherAssetsNoncurrent</t>
        </is>
      </c>
      <c r="C2927" s="3" t="inlineStr">
        <is>
          <t>2020-12-26</t>
        </is>
      </c>
      <c r="D2927" s="3" t="n"/>
      <c r="E2927" s="3" t="inlineStr">
        <is>
          <t>instant</t>
        </is>
      </c>
      <c r="F2927" s="3" t="inlineStr">
        <is>
          <t>43270000000.0</t>
        </is>
      </c>
      <c r="G2927" s="3" t="inlineStr">
        <is>
          <t>usd</t>
        </is>
      </c>
      <c r="H2927" s="3" t="inlineStr">
        <is>
          <t>-6</t>
        </is>
      </c>
      <c r="I2927" s="3" t="n"/>
      <c r="J2927"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TQtMS0xLTEtMA_65327324-bed3-46fa-aeba-25cc6f96cab2</t>
        </is>
      </c>
      <c r="K2927" s="3" t="inlineStr">
        <is>
          <t>2021-01-28 00:00:00</t>
        </is>
      </c>
    </row>
    <row r="2928">
      <c r="B2928" s="3" t="inlineStr">
        <is>
          <t>AssetsNoncurrent</t>
        </is>
      </c>
      <c r="C2928" s="3" t="inlineStr">
        <is>
          <t>2020-12-26</t>
        </is>
      </c>
      <c r="D2928" s="3" t="n"/>
      <c r="E2928" s="3" t="inlineStr">
        <is>
          <t>instant</t>
        </is>
      </c>
      <c r="F2928" s="3" t="inlineStr">
        <is>
          <t>199948000000.0</t>
        </is>
      </c>
      <c r="G2928" s="3" t="inlineStr">
        <is>
          <t>usd</t>
        </is>
      </c>
      <c r="H2928" s="3" t="inlineStr">
        <is>
          <t>-6</t>
        </is>
      </c>
      <c r="I2928" s="3" t="n"/>
      <c r="J2928"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TUtMS0xLTEtMA_5b800b5a-8f07-4b61-a7ad-0db02978a6c5</t>
        </is>
      </c>
      <c r="K2928" s="3" t="inlineStr">
        <is>
          <t>2021-01-28 00:00:00</t>
        </is>
      </c>
    </row>
    <row r="2929">
      <c r="B2929" s="3" t="inlineStr">
        <is>
          <t>Assets</t>
        </is>
      </c>
      <c r="C2929" s="3" t="inlineStr">
        <is>
          <t>2020-12-26</t>
        </is>
      </c>
      <c r="D2929" s="3" t="n"/>
      <c r="E2929" s="3" t="inlineStr">
        <is>
          <t>instant</t>
        </is>
      </c>
      <c r="F2929" s="3" t="inlineStr">
        <is>
          <t>354054000000.0</t>
        </is>
      </c>
      <c r="G2929" s="3" t="inlineStr">
        <is>
          <t>usd</t>
        </is>
      </c>
      <c r="H2929" s="3" t="inlineStr">
        <is>
          <t>-6</t>
        </is>
      </c>
      <c r="I2929" s="3" t="n"/>
      <c r="J2929"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TYtMS0xLTEtMA_bb90c29c-b4b6-482a-8c52-6d3102ad5dee</t>
        </is>
      </c>
      <c r="K2929" s="3" t="inlineStr">
        <is>
          <t>2021-01-28 00:00:00</t>
        </is>
      </c>
    </row>
    <row r="2930">
      <c r="B2930" s="3" t="inlineStr">
        <is>
          <t>AccountsPayableCurrent</t>
        </is>
      </c>
      <c r="C2930" s="3" t="inlineStr">
        <is>
          <t>2020-12-26</t>
        </is>
      </c>
      <c r="D2930" s="3" t="n"/>
      <c r="E2930" s="3" t="inlineStr">
        <is>
          <t>instant</t>
        </is>
      </c>
      <c r="F2930" s="3" t="inlineStr">
        <is>
          <t>63846000000.0</t>
        </is>
      </c>
      <c r="G2930" s="3" t="inlineStr">
        <is>
          <t>usd</t>
        </is>
      </c>
      <c r="H2930" s="3" t="inlineStr">
        <is>
          <t>-6</t>
        </is>
      </c>
      <c r="I2930" s="3" t="n"/>
      <c r="J2930"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jAtMS0xLTEtMA_a96fbaff-3d42-4ebe-98d9-5c1f6ac05cf1</t>
        </is>
      </c>
      <c r="K2930" s="3" t="inlineStr">
        <is>
          <t>2021-01-28 00:00:00</t>
        </is>
      </c>
    </row>
    <row r="2931">
      <c r="B2931" s="3" t="inlineStr">
        <is>
          <t>OtherLiabilitiesCurrent</t>
        </is>
      </c>
      <c r="C2931" s="3" t="inlineStr">
        <is>
          <t>2020-12-26</t>
        </is>
      </c>
      <c r="D2931" s="3" t="n"/>
      <c r="E2931" s="3" t="inlineStr">
        <is>
          <t>instant</t>
        </is>
      </c>
      <c r="F2931" s="3" t="inlineStr">
        <is>
          <t>48504000000.0</t>
        </is>
      </c>
      <c r="G2931" s="3" t="inlineStr">
        <is>
          <t>usd</t>
        </is>
      </c>
      <c r="H2931" s="3" t="inlineStr">
        <is>
          <t>-6</t>
        </is>
      </c>
      <c r="I2931" s="3" t="n"/>
      <c r="J2931"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jEtMS0xLTEtMA_763409df-4b51-4eb3-befd-6c1f93dadebc</t>
        </is>
      </c>
      <c r="K2931" s="3" t="inlineStr">
        <is>
          <t>2021-01-28 00:00:00</t>
        </is>
      </c>
    </row>
    <row r="2932">
      <c r="B2932" s="3" t="inlineStr">
        <is>
          <t>ContractWithCustomerLiabilityCurrent</t>
        </is>
      </c>
      <c r="C2932" s="3" t="inlineStr">
        <is>
          <t>2020-12-26</t>
        </is>
      </c>
      <c r="D2932" s="3" t="n"/>
      <c r="E2932" s="3" t="inlineStr">
        <is>
          <t>instant</t>
        </is>
      </c>
      <c r="F2932" s="3" t="inlineStr">
        <is>
          <t>7395000000.0</t>
        </is>
      </c>
      <c r="G2932" s="3" t="inlineStr">
        <is>
          <t>usd</t>
        </is>
      </c>
      <c r="H2932" s="3" t="inlineStr">
        <is>
          <t>-6</t>
        </is>
      </c>
      <c r="I2932" s="3" t="n"/>
      <c r="J2932"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jItMS0xLTEtMA_d8a04c56-f300-43ae-b31d-6502c2bd9023</t>
        </is>
      </c>
      <c r="K2932" s="3" t="inlineStr">
        <is>
          <t>2021-01-28 00:00:00</t>
        </is>
      </c>
    </row>
    <row r="2933">
      <c r="B2933" s="3" t="inlineStr">
        <is>
          <t>CommercialPaper</t>
        </is>
      </c>
      <c r="C2933" s="3" t="inlineStr">
        <is>
          <t>2020-12-26</t>
        </is>
      </c>
      <c r="D2933" s="3" t="n"/>
      <c r="E2933" s="3" t="inlineStr">
        <is>
          <t>instant</t>
        </is>
      </c>
      <c r="F2933" s="3" t="inlineStr">
        <is>
          <t>5000000000.0</t>
        </is>
      </c>
      <c r="G2933" s="3" t="inlineStr">
        <is>
          <t>usd</t>
        </is>
      </c>
      <c r="H2933" s="3" t="inlineStr">
        <is>
          <t>-6</t>
        </is>
      </c>
      <c r="I2933" s="3" t="n"/>
      <c r="J2933"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jMtMS0xLTEtMA_5fbc9e9f-5ff5-47f3-b697-c022ccc7f5f7</t>
        </is>
      </c>
      <c r="K2933" s="3" t="inlineStr">
        <is>
          <t>2021-01-28 00:00:00</t>
        </is>
      </c>
    </row>
    <row r="2934">
      <c r="B2934" s="3" t="inlineStr">
        <is>
          <t>LiabilitiesCurrent</t>
        </is>
      </c>
      <c r="C2934" s="3" t="inlineStr">
        <is>
          <t>2020-12-26</t>
        </is>
      </c>
      <c r="D2934" s="3" t="n"/>
      <c r="E2934" s="3" t="inlineStr">
        <is>
          <t>instant</t>
        </is>
      </c>
      <c r="F2934" s="3" t="inlineStr">
        <is>
          <t>132507000000.0</t>
        </is>
      </c>
      <c r="G2934" s="3" t="inlineStr">
        <is>
          <t>usd</t>
        </is>
      </c>
      <c r="H2934" s="3" t="inlineStr">
        <is>
          <t>-6</t>
        </is>
      </c>
      <c r="I2934" s="3" t="n"/>
      <c r="J2934"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jUtMS0xLTEtMA_2a139a82-f52b-4f93-9f00-6683955d6b8f</t>
        </is>
      </c>
      <c r="K2934" s="3" t="inlineStr">
        <is>
          <t>2021-01-28 00:00:00</t>
        </is>
      </c>
    </row>
    <row r="2935">
      <c r="B2935" s="3" t="inlineStr">
        <is>
          <t>LiabilitiesNoncurrent</t>
        </is>
      </c>
      <c r="C2935" s="3" t="inlineStr">
        <is>
          <t>2020-12-26</t>
        </is>
      </c>
      <c r="D2935" s="3" t="n"/>
      <c r="E2935" s="3" t="inlineStr">
        <is>
          <t>instant</t>
        </is>
      </c>
      <c r="F2935" s="3" t="inlineStr">
        <is>
          <t>155323000000.0</t>
        </is>
      </c>
      <c r="G2935" s="3" t="inlineStr">
        <is>
          <t>usd</t>
        </is>
      </c>
      <c r="H2935" s="3" t="inlineStr">
        <is>
          <t>-6</t>
        </is>
      </c>
      <c r="I2935" s="3" t="n"/>
      <c r="J2935"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AtMS0xLTEtMA_27e1dcf6-f099-47a3-a0e6-5d5d64f84e8c</t>
        </is>
      </c>
      <c r="K2935" s="3" t="inlineStr">
        <is>
          <t>2021-01-28 00:00:00</t>
        </is>
      </c>
    </row>
    <row r="2936">
      <c r="B2936" s="3" t="inlineStr">
        <is>
          <t>Liabilities</t>
        </is>
      </c>
      <c r="C2936" s="3" t="inlineStr">
        <is>
          <t>2020-12-26</t>
        </is>
      </c>
      <c r="D2936" s="3" t="n"/>
      <c r="E2936" s="3" t="inlineStr">
        <is>
          <t>instant</t>
        </is>
      </c>
      <c r="F2936" s="3" t="inlineStr">
        <is>
          <t>287830000000.0</t>
        </is>
      </c>
      <c r="G2936" s="3" t="inlineStr">
        <is>
          <t>usd</t>
        </is>
      </c>
      <c r="H2936" s="3" t="inlineStr">
        <is>
          <t>-6</t>
        </is>
      </c>
      <c r="I2936" s="3" t="n"/>
      <c r="J2936"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EtMS0xLTEtMA_192b54f7-bd3d-49a9-97ec-9bc2c38c400d</t>
        </is>
      </c>
      <c r="K2936" s="3" t="inlineStr">
        <is>
          <t>2021-01-28 00:00:00</t>
        </is>
      </c>
    </row>
    <row r="2937">
      <c r="B2937" s="3" t="inlineStr">
        <is>
          <t>CommonStockParOrStatedValuePerShare</t>
        </is>
      </c>
      <c r="C2937" s="3" t="inlineStr">
        <is>
          <t>2020-12-26</t>
        </is>
      </c>
      <c r="D2937" s="3" t="n"/>
      <c r="E2937" s="3" t="inlineStr">
        <is>
          <t>instant</t>
        </is>
      </c>
      <c r="F2937" s="3" t="inlineStr">
        <is>
          <t>1e-05</t>
        </is>
      </c>
      <c r="G2937" s="3" t="inlineStr">
        <is>
          <t>usdPerShare</t>
        </is>
      </c>
      <c r="H2937" s="3" t="inlineStr">
        <is>
          <t>INF</t>
        </is>
      </c>
      <c r="I2937" s="3" t="n"/>
      <c r="J2937"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YtMC0xLTEtMC90ZXh0cmVnaW9uOjNkZWU3MDhiNzIwNDQyNjQ4YjA3YjQ3MWRkM2MyMTViXzUw_eebdf6f1-b1b7-4fbb-8b74-eb4380f712c4</t>
        </is>
      </c>
      <c r="K2937" s="3" t="inlineStr">
        <is>
          <t>2021-01-28 00:00:00</t>
        </is>
      </c>
    </row>
    <row r="2938">
      <c r="B2938" s="3" t="inlineStr">
        <is>
          <t>CommonStockSharesAuthorized</t>
        </is>
      </c>
      <c r="C2938" s="3" t="inlineStr">
        <is>
          <t>2020-12-26</t>
        </is>
      </c>
      <c r="D2938" s="3" t="n"/>
      <c r="E2938" s="3" t="inlineStr">
        <is>
          <t>instant</t>
        </is>
      </c>
      <c r="F2938" s="3" t="inlineStr">
        <is>
          <t>50400000000.0</t>
        </is>
      </c>
      <c r="G2938" s="3" t="inlineStr">
        <is>
          <t>shares</t>
        </is>
      </c>
      <c r="H2938" s="3" t="inlineStr">
        <is>
          <t>INF</t>
        </is>
      </c>
      <c r="I2938" s="3" t="n"/>
      <c r="J2938"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YtMC0xLTEtMC90ZXh0cmVnaW9uOjNkZWU3MDhiNzIwNDQyNjQ4YjA3YjQ3MWRkM2MyMTViXzY0_02eb94c8-950e-4cae-acbe-6626dc8ca717</t>
        </is>
      </c>
      <c r="K2938" s="3" t="inlineStr">
        <is>
          <t>2021-01-28 00:00:00</t>
        </is>
      </c>
    </row>
    <row r="2939">
      <c r="B2939" s="3" t="inlineStr">
        <is>
          <t>CommonStockSharesIssued</t>
        </is>
      </c>
      <c r="C2939" s="3" t="inlineStr">
        <is>
          <t>2020-12-26</t>
        </is>
      </c>
      <c r="D2939" s="3" t="n"/>
      <c r="E2939" s="3" t="inlineStr">
        <is>
          <t>instant</t>
        </is>
      </c>
      <c r="F2939" s="3" t="inlineStr">
        <is>
          <t>16823263000.0</t>
        </is>
      </c>
      <c r="G2939" s="3" t="inlineStr">
        <is>
          <t>shares</t>
        </is>
      </c>
      <c r="H2939" s="3" t="inlineStr">
        <is>
          <t>-3</t>
        </is>
      </c>
      <c r="I2939" s="3" t="n"/>
      <c r="J2939"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YtMC0xLTEtMC90ZXh0cmVnaW9uOjNkZWU3MDhiNzIwNDQyNjQ4YjA3YjQ3MWRkM2MyMTViXzg2_06422221-dbda-4962-9050-c8a36e457b2a</t>
        </is>
      </c>
      <c r="K2939" s="3" t="inlineStr">
        <is>
          <t>2021-01-28 00:00:00</t>
        </is>
      </c>
    </row>
    <row r="2940">
      <c r="B2940" s="3" t="inlineStr">
        <is>
          <t>CommonStockSharesOutstanding</t>
        </is>
      </c>
      <c r="C2940" s="3" t="inlineStr">
        <is>
          <t>2020-12-26</t>
        </is>
      </c>
      <c r="D2940" s="3" t="n"/>
      <c r="E2940" s="3" t="inlineStr">
        <is>
          <t>instant</t>
        </is>
      </c>
      <c r="F2940" s="3" t="inlineStr">
        <is>
          <t>16823263000.0</t>
        </is>
      </c>
      <c r="G2940" s="3" t="inlineStr">
        <is>
          <t>shares</t>
        </is>
      </c>
      <c r="H2940" s="3" t="inlineStr">
        <is>
          <t>-3</t>
        </is>
      </c>
      <c r="I2940" s="3" t="n"/>
      <c r="J2940"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YtMC0xLTEtMC90ZXh0cmVnaW9uOjNkZWU3MDhiNzIwNDQyNjQ4YjA3YjQ3MWRkM2MyMTViXzg2_c31078ac-2ee0-443d-b988-15b2ff5d7b51</t>
        </is>
      </c>
      <c r="K2940" s="3" t="inlineStr">
        <is>
          <t>2021-01-28 00:00:00</t>
        </is>
      </c>
    </row>
    <row r="2941">
      <c r="B2941" s="3" t="inlineStr">
        <is>
          <t>CommonStocksIncludingAdditionalPaidInCapital</t>
        </is>
      </c>
      <c r="C2941" s="3" t="inlineStr">
        <is>
          <t>2020-12-26</t>
        </is>
      </c>
      <c r="D2941" s="3" t="n"/>
      <c r="E2941" s="3" t="inlineStr">
        <is>
          <t>instant</t>
        </is>
      </c>
      <c r="F2941" s="3" t="inlineStr">
        <is>
          <t>51744000000.0</t>
        </is>
      </c>
      <c r="G2941" s="3" t="inlineStr">
        <is>
          <t>usd</t>
        </is>
      </c>
      <c r="H2941" s="3" t="inlineStr">
        <is>
          <t>-6</t>
        </is>
      </c>
      <c r="I2941" s="3" t="n"/>
      <c r="J2941"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YtMS0xLTEtMA_333efdf4-0061-4d5a-b059-00372aab89b6</t>
        </is>
      </c>
      <c r="K2941" s="3" t="inlineStr">
        <is>
          <t>2021-01-28 00:00:00</t>
        </is>
      </c>
    </row>
    <row r="2942">
      <c r="B2942" s="3" t="inlineStr">
        <is>
          <t>RetainedEarningsAccumulatedDeficit</t>
        </is>
      </c>
      <c r="C2942" s="3" t="inlineStr">
        <is>
          <t>2020-12-26</t>
        </is>
      </c>
      <c r="D2942" s="3" t="n"/>
      <c r="E2942" s="3" t="inlineStr">
        <is>
          <t>instant</t>
        </is>
      </c>
      <c r="F2942" s="3" t="inlineStr">
        <is>
          <t>14301000000.0</t>
        </is>
      </c>
      <c r="G2942" s="3" t="inlineStr">
        <is>
          <t>usd</t>
        </is>
      </c>
      <c r="H2942" s="3" t="inlineStr">
        <is>
          <t>-6</t>
        </is>
      </c>
      <c r="I2942" s="3" t="n"/>
      <c r="J2942"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ctMS0xLTEtMA_bec636ae-3ab1-48b9-8e73-54720fefa457</t>
        </is>
      </c>
      <c r="K2942" s="3" t="inlineStr">
        <is>
          <t>2021-01-28 00:00:00</t>
        </is>
      </c>
    </row>
    <row r="2943">
      <c r="B2943" s="3" t="inlineStr">
        <is>
          <t>AccumulatedOtherComprehensiveIncomeLossNetOfTax</t>
        </is>
      </c>
      <c r="C2943" s="3" t="inlineStr">
        <is>
          <t>2020-12-26</t>
        </is>
      </c>
      <c r="D2943" s="3" t="n"/>
      <c r="E2943" s="3" t="inlineStr">
        <is>
          <t>instant</t>
        </is>
      </c>
      <c r="F2943" s="3" t="inlineStr">
        <is>
          <t>179000000.0</t>
        </is>
      </c>
      <c r="G2943" s="3" t="inlineStr">
        <is>
          <t>usd</t>
        </is>
      </c>
      <c r="H2943" s="3" t="inlineStr">
        <is>
          <t>-6</t>
        </is>
      </c>
      <c r="I2943" s="3" t="n"/>
      <c r="J2943"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MzgtMS0xLTEtMA_0b900678-457a-47fa-b9e7-dfc9703c2697</t>
        </is>
      </c>
      <c r="K2943" s="3" t="inlineStr">
        <is>
          <t>2021-01-28 00:00:00</t>
        </is>
      </c>
    </row>
    <row r="2944">
      <c r="B2944" s="3" t="inlineStr">
        <is>
          <t>LiabilitiesAndStockholdersEquity</t>
        </is>
      </c>
      <c r="C2944" s="3" t="inlineStr">
        <is>
          <t>2020-12-26</t>
        </is>
      </c>
      <c r="D2944" s="3" t="n"/>
      <c r="E2944" s="3" t="inlineStr">
        <is>
          <t>instant</t>
        </is>
      </c>
      <c r="F2944" s="3" t="inlineStr">
        <is>
          <t>354054000000.0</t>
        </is>
      </c>
      <c r="G2944" s="3" t="inlineStr">
        <is>
          <t>usd</t>
        </is>
      </c>
      <c r="H2944" s="3" t="inlineStr">
        <is>
          <t>-6</t>
        </is>
      </c>
      <c r="I2944" s="3" t="n"/>
      <c r="J2944" s="3" t="inlineStr">
        <is>
          <t>https://www.sec.gov/Archives/edgar/data/320193/000032019321000010/aapl-20201226.htm#id3VybDovL2RvY3MudjEvZG9jOjYxY2Q4Y2Q2OTk2NDRiNDBiYzUwMDJlZDBhMDM4YjVhL3NlYzo2MWNkOGNkNjk5NjQ0YjQwYmM1MDAyZWQwYTAzOGI1YV8yMi9mcmFnOmIyYzEwMjQ4MGY3ZTRjMTliNDFiNTJlNjYyMjdlZjNiL3RhYmxlOmQ2ZDQ0YmQ1ZjJiNTQwNTNhNmE4YjMwM2U4MzQ4NzZjL3RhYmxlcmFuZ2U6ZDZkNDRiZDVmMmI1NDA1M2E2YThiMzAzZTgzNDg3NmNfNDAtMS0xLTEtMA_852c4163-8873-418d-a041-2a8548259816</t>
        </is>
      </c>
      <c r="K2944" s="3" t="inlineStr">
        <is>
          <t>2021-01-28 00:00:00</t>
        </is>
      </c>
    </row>
    <row r="2945">
      <c r="B2945" s="3" t="inlineStr">
        <is>
          <t>PerformanceObligationsinArrangements</t>
        </is>
      </c>
      <c r="C2945" s="3" t="inlineStr">
        <is>
          <t>2020-12-26</t>
        </is>
      </c>
      <c r="D2945" s="3" t="n"/>
      <c r="E2945" s="3" t="inlineStr">
        <is>
          <t>instant</t>
        </is>
      </c>
      <c r="F2945" s="3" t="n"/>
      <c r="G2945" s="3" t="inlineStr">
        <is>
          <t>obligation</t>
        </is>
      </c>
      <c r="H2945" s="3" t="inlineStr">
        <is>
          <t>INF</t>
        </is>
      </c>
      <c r="I2945" s="3" t="n"/>
      <c r="J2945"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MjA2OA_253e6c05-5819-4ef6-98be-435f6ca70ff4</t>
        </is>
      </c>
      <c r="K2945" s="3" t="inlineStr">
        <is>
          <t>2021-01-28 00:00:00</t>
        </is>
      </c>
    </row>
    <row r="2946">
      <c r="B2946" s="3" t="inlineStr">
        <is>
          <t>ContractWithCustomerLiability</t>
        </is>
      </c>
      <c r="C2946" s="3" t="inlineStr">
        <is>
          <t>2020-12-26</t>
        </is>
      </c>
      <c r="D2946" s="3" t="n"/>
      <c r="E2946" s="3" t="inlineStr">
        <is>
          <t>instant</t>
        </is>
      </c>
      <c r="F2946" s="3" t="inlineStr">
        <is>
          <t>11600000000.0</t>
        </is>
      </c>
      <c r="G2946" s="3" t="inlineStr">
        <is>
          <t>usd</t>
        </is>
      </c>
      <c r="H2946" s="3" t="inlineStr">
        <is>
          <t>-8</t>
        </is>
      </c>
      <c r="I2946" s="3" t="n"/>
      <c r="J2946"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TM1NA_d15a3a59-e4c2-493a-9d1e-94ef368a296d</t>
        </is>
      </c>
      <c r="K2946" s="3" t="inlineStr">
        <is>
          <t>2021-01-28 00:00:00</t>
        </is>
      </c>
    </row>
    <row r="2947">
      <c r="B2947" s="3" t="inlineStr">
        <is>
          <t>AvailableForSaleDebtSecuritiesAmortizedCostBasis</t>
        </is>
      </c>
      <c r="C2947" s="3" t="inlineStr">
        <is>
          <t>2020-12-26</t>
        </is>
      </c>
      <c r="D2947" s="3" t="n"/>
      <c r="E2947" s="3" t="inlineStr">
        <is>
          <t>instant</t>
        </is>
      </c>
      <c r="F2947" s="3" t="inlineStr">
        <is>
          <t>192582000000.0</t>
        </is>
      </c>
      <c r="G2947" s="3" t="inlineStr">
        <is>
          <t>usd</t>
        </is>
      </c>
      <c r="H2947" s="3" t="inlineStr">
        <is>
          <t>-6</t>
        </is>
      </c>
      <c r="I2947" s="3" t="n"/>
      <c r="J294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MS0xLTEtMA_8698f932-d5fd-49cd-9ca7-fb4be7262bc2</t>
        </is>
      </c>
      <c r="K2947" s="3" t="inlineStr">
        <is>
          <t>2021-01-28 00:00:00</t>
        </is>
      </c>
    </row>
    <row r="2948">
      <c r="B2948" s="3" t="inlineStr">
        <is>
          <t>AvailableForSaleDebtSecuritiesAccumulatedGrossUnrealizedGainBeforeTax</t>
        </is>
      </c>
      <c r="C2948" s="3" t="inlineStr">
        <is>
          <t>2020-12-26</t>
        </is>
      </c>
      <c r="D2948" s="3" t="n"/>
      <c r="E2948" s="3" t="inlineStr">
        <is>
          <t>instant</t>
        </is>
      </c>
      <c r="F2948" s="3" t="inlineStr">
        <is>
          <t>3130000000.0</t>
        </is>
      </c>
      <c r="G2948" s="3" t="inlineStr">
        <is>
          <t>usd</t>
        </is>
      </c>
      <c r="H2948" s="3" t="inlineStr">
        <is>
          <t>-6</t>
        </is>
      </c>
      <c r="I2948" s="3" t="n"/>
      <c r="J294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My0xLTEtMA_2ab66d69-0470-4440-b76c-aad3074fd631</t>
        </is>
      </c>
      <c r="K2948" s="3" t="inlineStr">
        <is>
          <t>2021-01-28 00:00:00</t>
        </is>
      </c>
    </row>
    <row r="2949">
      <c r="B2949" s="3" t="inlineStr">
        <is>
          <t>AvailableForSaleDebtSecuritiesAccumulatedGrossUnrealizedLossBeforeTax</t>
        </is>
      </c>
      <c r="C2949" s="3" t="inlineStr">
        <is>
          <t>2020-12-26</t>
        </is>
      </c>
      <c r="D2949" s="3" t="n"/>
      <c r="E2949" s="3" t="inlineStr">
        <is>
          <t>instant</t>
        </is>
      </c>
      <c r="F2949" s="3" t="inlineStr">
        <is>
          <t>141000000.0</t>
        </is>
      </c>
      <c r="G2949" s="3" t="inlineStr">
        <is>
          <t>usd</t>
        </is>
      </c>
      <c r="H2949" s="3" t="inlineStr">
        <is>
          <t>-6</t>
        </is>
      </c>
      <c r="I2949" s="3" t="n"/>
      <c r="J294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NS0xLTEtMA_8b68ee9e-926e-47ce-bb4a-6f3352e4a27f</t>
        </is>
      </c>
      <c r="K2949" s="3" t="inlineStr">
        <is>
          <t>2021-01-28 00:00:00</t>
        </is>
      </c>
    </row>
    <row r="2950">
      <c r="B2950" s="3" t="inlineStr">
        <is>
          <t>AvailableForSaleSecuritiesDebtSecurities</t>
        </is>
      </c>
      <c r="C2950" s="3" t="inlineStr">
        <is>
          <t>2020-12-26</t>
        </is>
      </c>
      <c r="D2950" s="3" t="n"/>
      <c r="E2950" s="3" t="inlineStr">
        <is>
          <t>instant</t>
        </is>
      </c>
      <c r="F2950" s="3" t="inlineStr">
        <is>
          <t>195571000000.0</t>
        </is>
      </c>
      <c r="G2950" s="3" t="inlineStr">
        <is>
          <t>usd</t>
        </is>
      </c>
      <c r="H2950" s="3" t="inlineStr">
        <is>
          <t>-6</t>
        </is>
      </c>
      <c r="I2950" s="3" t="n"/>
      <c r="J295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Ny0xLTEtMA_f1384355-6dfb-46bc-8e92-92c244d819d5</t>
        </is>
      </c>
      <c r="K2950" s="3" t="inlineStr">
        <is>
          <t>2021-01-28 00:00:00</t>
        </is>
      </c>
    </row>
    <row r="2951">
      <c r="B2951" s="3" t="inlineStr">
        <is>
          <t>MarketableSecuritiesCurrent</t>
        </is>
      </c>
      <c r="C2951" s="3" t="inlineStr">
        <is>
          <t>2020-12-26</t>
        </is>
      </c>
      <c r="D2951" s="3" t="n"/>
      <c r="E2951" s="3" t="inlineStr">
        <is>
          <t>instant</t>
        </is>
      </c>
      <c r="F2951" s="3" t="inlineStr">
        <is>
          <t>40816000000.0</t>
        </is>
      </c>
      <c r="G2951" s="3" t="inlineStr">
        <is>
          <t>usd</t>
        </is>
      </c>
      <c r="H2951" s="3" t="inlineStr">
        <is>
          <t>-6</t>
        </is>
      </c>
      <c r="I2951" s="3" t="n"/>
      <c r="J295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MTEtMS0xLTA_c6710472-9fe8-4c72-bd32-cd26f6af16d6</t>
        </is>
      </c>
      <c r="K2951" s="3" t="inlineStr">
        <is>
          <t>2021-01-28 00:00:00</t>
        </is>
      </c>
    </row>
    <row r="2952">
      <c r="B2952" s="3" t="inlineStr">
        <is>
          <t>MarketableSecuritiesNoncurrent</t>
        </is>
      </c>
      <c r="C2952" s="3" t="inlineStr">
        <is>
          <t>2020-12-26</t>
        </is>
      </c>
      <c r="D2952" s="3" t="n"/>
      <c r="E2952" s="3" t="inlineStr">
        <is>
          <t>instant</t>
        </is>
      </c>
      <c r="F2952" s="3" t="inlineStr">
        <is>
          <t>118745000000.0</t>
        </is>
      </c>
      <c r="G2952" s="3" t="inlineStr">
        <is>
          <t>usd</t>
        </is>
      </c>
      <c r="H2952" s="3" t="inlineStr">
        <is>
          <t>-6</t>
        </is>
      </c>
      <c r="I2952" s="3" t="n"/>
      <c r="J295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ctMTMtMS0xLTA_1d324dc3-7139-4348-aba6-557df7f9dd4b</t>
        </is>
      </c>
      <c r="K2952" s="3" t="inlineStr">
        <is>
          <t>2021-01-28 00:00:00</t>
        </is>
      </c>
    </row>
    <row r="2953">
      <c r="B2953" s="3" t="inlineStr">
        <is>
          <t>RestrictedInvestments</t>
        </is>
      </c>
      <c r="C2953" s="3" t="inlineStr">
        <is>
          <t>2020-12-26</t>
        </is>
      </c>
      <c r="D2953" s="3" t="n"/>
      <c r="E2953" s="3" t="inlineStr">
        <is>
          <t>instant</t>
        </is>
      </c>
      <c r="F2953" s="3" t="inlineStr">
        <is>
          <t>19500000000.0</t>
        </is>
      </c>
      <c r="G2953" s="3" t="inlineStr">
        <is>
          <t>usd</t>
        </is>
      </c>
      <c r="H2953" s="3" t="inlineStr">
        <is>
          <t>-8</t>
        </is>
      </c>
      <c r="I2953" s="3" t="n"/>
      <c r="J295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NzY0_eec1f03a-5975-4101-bb5a-2daae9e10d56</t>
        </is>
      </c>
      <c r="K2953" s="3" t="inlineStr">
        <is>
          <t>2021-01-28 00:00:00</t>
        </is>
      </c>
    </row>
    <row r="2954">
      <c r="B2954" s="3" t="inlineStr">
        <is>
          <t>EquitySecuritiesWithoutReadilyDeterminableFairValueAmount</t>
        </is>
      </c>
      <c r="C2954" s="3" t="inlineStr">
        <is>
          <t>2020-12-26</t>
        </is>
      </c>
      <c r="D2954" s="3" t="n"/>
      <c r="E2954" s="3" t="inlineStr">
        <is>
          <t>instant</t>
        </is>
      </c>
      <c r="F2954" s="3" t="inlineStr">
        <is>
          <t>2500000000.0</t>
        </is>
      </c>
      <c r="G2954" s="3" t="inlineStr">
        <is>
          <t>usd</t>
        </is>
      </c>
      <c r="H2954" s="3" t="inlineStr">
        <is>
          <t>-8</t>
        </is>
      </c>
      <c r="I2954" s="3" t="n"/>
      <c r="J2954"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jUwMg_b657e34c-02b8-49f9-a811-b5f7cc2facad</t>
        </is>
      </c>
      <c r="K2954" s="3" t="inlineStr">
        <is>
          <t>2021-01-28 00:00:00</t>
        </is>
      </c>
    </row>
    <row r="2955">
      <c r="B2955" s="3" t="inlineStr">
        <is>
          <t>CashAndCashEquivalentsAtCarryingValue</t>
        </is>
      </c>
      <c r="C2955" s="3" t="inlineStr">
        <is>
          <t>2020-12-26</t>
        </is>
      </c>
      <c r="D2955" s="3" t="n"/>
      <c r="E2955" s="3" t="inlineStr">
        <is>
          <t>instant</t>
        </is>
      </c>
      <c r="F2955" s="3" t="inlineStr">
        <is>
          <t>36010000000.0</t>
        </is>
      </c>
      <c r="G2955" s="3" t="inlineStr">
        <is>
          <t>usd</t>
        </is>
      </c>
      <c r="H2955" s="3" t="inlineStr">
        <is>
          <t>-6</t>
        </is>
      </c>
      <c r="I2955" s="3" t="n"/>
      <c r="J2955" s="3" t="inlineStr">
        <is>
          <t>https://www.sec.gov/Archives/edgar/data/320193/000032019321000010/aapl-20201226.htm#id3VybDovL2RvY3MudjEvZG9jOjYxY2Q4Y2Q2OTk2NDRiNDBiYzUwMDJlZDBhMDM4YjVhL3NlYzo2MWNkOGNkNjk5NjQ0YjQwYmM1MDAyZWQwYTAzOGI1YV80My9mcmFnOmI3OGY3ZmQ3Y2MxMjQzOTE5NGUwNWVjMjUyZGZjOGQ5L3RhYmxlOmJkMGY5YjA2M2JhYzQ0Y2RhM2VmNTcxNWJmNmY5YTA5L3RhYmxlcmFuZ2U6YmQwZjliMDYzYmFjNDRjZGEzZWY1NzE1YmY2ZjlhMDlfMS0xLTEtMS0w_7952ba88-b780-483e-9d3d-8329f26c5dfd</t>
        </is>
      </c>
      <c r="K2955" s="3" t="inlineStr">
        <is>
          <t>2021-01-28 00:00:00</t>
        </is>
      </c>
    </row>
    <row r="2956">
      <c r="B2956" s="3" t="inlineStr">
        <is>
          <t>RestrictedCash</t>
        </is>
      </c>
      <c r="C2956" s="3" t="inlineStr">
        <is>
          <t>2020-12-26</t>
        </is>
      </c>
      <c r="D2956" s="3" t="n"/>
      <c r="E2956" s="3" t="inlineStr">
        <is>
          <t>instant</t>
        </is>
      </c>
      <c r="F2956" s="3" t="inlineStr">
        <is>
          <t>1709000000.0</t>
        </is>
      </c>
      <c r="G2956" s="3" t="inlineStr">
        <is>
          <t>usd</t>
        </is>
      </c>
      <c r="H2956" s="3" t="inlineStr">
        <is>
          <t>-6</t>
        </is>
      </c>
      <c r="I2956" s="3" t="n"/>
      <c r="J2956" s="3" t="inlineStr">
        <is>
          <t>https://www.sec.gov/Archives/edgar/data/320193/000032019321000010/aapl-20201226.htm#id3VybDovL2RvY3MudjEvZG9jOjYxY2Q4Y2Q2OTk2NDRiNDBiYzUwMDJlZDBhMDM4YjVhL3NlYzo2MWNkOGNkNjk5NjQ0YjQwYmM1MDAyZWQwYTAzOGI1YV80My9mcmFnOmI3OGY3ZmQ3Y2MxMjQzOTE5NGUwNWVjMjUyZGZjOGQ5L3RhYmxlOmJkMGY5YjA2M2JhYzQ0Y2RhM2VmNTcxNWJmNmY5YTA5L3RhYmxlcmFuZ2U6YmQwZjliMDYzYmFjNDRjZGEzZWY1NzE1YmY2ZjlhMDlfMy0xLTEtMS0w_632ae28d-aad1-4055-86d8-035f3c5e8a65</t>
        </is>
      </c>
      <c r="K2956" s="3" t="inlineStr">
        <is>
          <t>2021-01-28 00:00:00</t>
        </is>
      </c>
    </row>
    <row r="2957">
      <c r="B2957" s="3" t="inlineStr">
        <is>
          <t>CollateralAlreadyPostedAggregateFairValue</t>
        </is>
      </c>
      <c r="C2957" s="3" t="inlineStr">
        <is>
          <t>2020-12-26</t>
        </is>
      </c>
      <c r="D2957" s="3" t="n"/>
      <c r="E2957" s="3" t="inlineStr">
        <is>
          <t>instant</t>
        </is>
      </c>
      <c r="F2957" s="3" t="inlineStr">
        <is>
          <t>215000000.0</t>
        </is>
      </c>
      <c r="G2957" s="3" t="inlineStr">
        <is>
          <t>usd</t>
        </is>
      </c>
      <c r="H2957" s="3" t="inlineStr">
        <is>
          <t>-6</t>
        </is>
      </c>
      <c r="I2957" s="3" t="n"/>
      <c r="J2957"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M0OTU_5a2a6733-5c1e-4cd7-858d-fce88a1474ac</t>
        </is>
      </c>
      <c r="K2957" s="3" t="inlineStr">
        <is>
          <t>2021-01-28 00:00:00</t>
        </is>
      </c>
    </row>
    <row r="2958">
      <c r="B2958" s="3" t="inlineStr">
        <is>
          <t>DerivativeAssetsReductionforMasterNettingArrangements</t>
        </is>
      </c>
      <c r="C2958" s="3" t="inlineStr">
        <is>
          <t>2020-12-26</t>
        </is>
      </c>
      <c r="D2958" s="3" t="n"/>
      <c r="E2958" s="3" t="inlineStr">
        <is>
          <t>instant</t>
        </is>
      </c>
      <c r="F2958" s="3" t="inlineStr">
        <is>
          <t>3500000000.0</t>
        </is>
      </c>
      <c r="G2958" s="3" t="inlineStr">
        <is>
          <t>usd</t>
        </is>
      </c>
      <c r="H2958" s="3" t="inlineStr">
        <is>
          <t>-8</t>
        </is>
      </c>
      <c r="I2958" s="3" t="n"/>
      <c r="J2958"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QwNjU_0566155e-0eb8-4ed8-825c-1b585e59b103</t>
        </is>
      </c>
      <c r="K2958" s="3" t="inlineStr">
        <is>
          <t>2021-01-28 00:00:00</t>
        </is>
      </c>
    </row>
    <row r="2959">
      <c r="B2959" s="3" t="inlineStr">
        <is>
          <t>DerivativeLiabilitiesReductionforMasterNettingArrangements</t>
        </is>
      </c>
      <c r="C2959" s="3" t="inlineStr">
        <is>
          <t>2020-12-26</t>
        </is>
      </c>
      <c r="D2959" s="3" t="n"/>
      <c r="E2959" s="3" t="inlineStr">
        <is>
          <t>instant</t>
        </is>
      </c>
      <c r="F2959" s="3" t="inlineStr">
        <is>
          <t>3500000000.0</t>
        </is>
      </c>
      <c r="G2959" s="3" t="inlineStr">
        <is>
          <t>usd</t>
        </is>
      </c>
      <c r="H2959" s="3" t="inlineStr">
        <is>
          <t>-8</t>
        </is>
      </c>
      <c r="I2959" s="3" t="n"/>
      <c r="J2959"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QwNjU_8f728fd6-368e-4d29-87fa-63c701c14665</t>
        </is>
      </c>
      <c r="K2959" s="3" t="inlineStr">
        <is>
          <t>2021-01-28 00:00:00</t>
        </is>
      </c>
    </row>
    <row r="2960">
      <c r="B2960" s="3" t="inlineStr">
        <is>
          <t>DerivativeFairValueOfDerivativeNet</t>
        </is>
      </c>
      <c r="C2960" s="3" t="inlineStr">
        <is>
          <t>2020-12-26</t>
        </is>
      </c>
      <c r="D2960" s="3" t="n"/>
      <c r="E2960" s="3" t="inlineStr">
        <is>
          <t>instant</t>
        </is>
      </c>
      <c r="F2960" s="3" t="inlineStr">
        <is>
          <t>-684000000.0</t>
        </is>
      </c>
      <c r="G2960" s="3" t="inlineStr">
        <is>
          <t>usd</t>
        </is>
      </c>
      <c r="H2960" s="3" t="inlineStr">
        <is>
          <t>-6</t>
        </is>
      </c>
      <c r="I2960" s="3" t="n"/>
      <c r="J2960"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QxMzM_fdbd6e31-aa2d-4e4a-9e39-fd1be465b506</t>
        </is>
      </c>
      <c r="K2960" s="3" t="inlineStr">
        <is>
          <t>2021-01-28 00:00:00</t>
        </is>
      </c>
    </row>
    <row r="2961">
      <c r="B2961" s="3" t="inlineStr">
        <is>
          <t>PropertyPlantAndEquipmentGross</t>
        </is>
      </c>
      <c r="C2961" s="3" t="inlineStr">
        <is>
          <t>2020-12-26</t>
        </is>
      </c>
      <c r="D2961" s="3" t="n"/>
      <c r="E2961" s="3" t="inlineStr">
        <is>
          <t>instant</t>
        </is>
      </c>
      <c r="F2961" s="3" t="inlineStr">
        <is>
          <t>105493000000.0</t>
        </is>
      </c>
      <c r="G2961" s="3" t="inlineStr">
        <is>
          <t>usd</t>
        </is>
      </c>
      <c r="H2961" s="3" t="inlineStr">
        <is>
          <t>-6</t>
        </is>
      </c>
      <c r="I2961" s="3" t="n"/>
      <c r="J2961"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NC0xLTEtMS0w_2701985d-17cd-4f4d-8ffa-07a08c99448f</t>
        </is>
      </c>
      <c r="K2961" s="3" t="inlineStr">
        <is>
          <t>2021-01-28 00:00:00</t>
        </is>
      </c>
    </row>
    <row r="2962">
      <c r="B2962" s="3" t="inlineStr">
        <is>
          <t>AccumulatedDepreciationDepletionAndAmortizationPropertyPlantAndEquipment</t>
        </is>
      </c>
      <c r="C2962" s="3" t="inlineStr">
        <is>
          <t>2020-12-26</t>
        </is>
      </c>
      <c r="D2962" s="3" t="n"/>
      <c r="E2962" s="3" t="inlineStr">
        <is>
          <t>instant</t>
        </is>
      </c>
      <c r="F2962" s="3" t="inlineStr">
        <is>
          <t>67560000000.0</t>
        </is>
      </c>
      <c r="G2962" s="3" t="inlineStr">
        <is>
          <t>usd</t>
        </is>
      </c>
      <c r="H2962" s="3" t="inlineStr">
        <is>
          <t>-6</t>
        </is>
      </c>
      <c r="I2962" s="3" t="n"/>
      <c r="J2962"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NS0xLTEtMS0w_700e4584-ad8c-4511-86e3-85daf9b1e251</t>
        </is>
      </c>
      <c r="K2962" s="3" t="inlineStr">
        <is>
          <t>2021-01-28 00:00:00</t>
        </is>
      </c>
    </row>
    <row r="2963">
      <c r="B2963" s="3" t="inlineStr">
        <is>
          <t>PropertyPlantAndEquipmentNet</t>
        </is>
      </c>
      <c r="C2963" s="3" t="inlineStr">
        <is>
          <t>2020-12-26</t>
        </is>
      </c>
      <c r="D2963" s="3" t="n"/>
      <c r="E2963" s="3" t="inlineStr">
        <is>
          <t>instant</t>
        </is>
      </c>
      <c r="F2963" s="3" t="inlineStr">
        <is>
          <t>37933000000.0</t>
        </is>
      </c>
      <c r="G2963" s="3" t="inlineStr">
        <is>
          <t>usd</t>
        </is>
      </c>
      <c r="H2963" s="3" t="inlineStr">
        <is>
          <t>-6</t>
        </is>
      </c>
      <c r="I2963" s="3" t="n"/>
      <c r="J2963"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Ni0xLTEtMS0w_35f054a9-1b32-4393-98ed-7c9f23eb022e</t>
        </is>
      </c>
      <c r="K2963" s="3" t="inlineStr">
        <is>
          <t>2021-01-28 00:00:00</t>
        </is>
      </c>
    </row>
    <row r="2964">
      <c r="B2964" s="3" t="inlineStr">
        <is>
          <t>AccruedIncomeTaxesNoncurrent</t>
        </is>
      </c>
      <c r="C2964" s="3" t="inlineStr">
        <is>
          <t>2020-12-26</t>
        </is>
      </c>
      <c r="D2964" s="3" t="n"/>
      <c r="E2964" s="3" t="inlineStr">
        <is>
          <t>instant</t>
        </is>
      </c>
      <c r="F2964" s="3" t="inlineStr">
        <is>
          <t>28170000000.0</t>
        </is>
      </c>
      <c r="G2964" s="3" t="inlineStr">
        <is>
          <t>usd</t>
        </is>
      </c>
      <c r="H2964" s="3" t="inlineStr">
        <is>
          <t>-6</t>
        </is>
      </c>
      <c r="I2964" s="3" t="n"/>
      <c r="J2964" s="3" t="inlineStr">
        <is>
          <t>https://www.sec.gov/Archives/edgar/data/320193/000032019321000010/aapl-20201226.htm#id3VybDovL2RvY3MudjEvZG9jOjYxY2Q4Y2Q2OTk2NDRiNDBiYzUwMDJlZDBhMDM4YjVhL3NlYzo2MWNkOGNkNjk5NjQ0YjQwYmM1MDAyZWQwYTAzOGI1YV80Ni9mcmFnOmJhMGZlZWY3YWU4ODRkZDhhY2FhNWRhZTdiZTdkYjU2L3RhYmxlOmU2NTVhM2U5NzlhYTRlMGFhYzBhNjgyY2UyODVlMzQyL3RhYmxlcmFuZ2U6ZTY1NWEzZTk3OWFhNGUwYWFjMGE2ODJjZTI4NWUzNDJfMS0xLTEtMS0w_6d8899d7-8415-4b5f-a320-c2e8b0392ac2</t>
        </is>
      </c>
      <c r="K2964" s="3" t="inlineStr">
        <is>
          <t>2021-01-28 00:00:00</t>
        </is>
      </c>
    </row>
    <row r="2965">
      <c r="B2965" s="3" t="inlineStr">
        <is>
          <t>OtherAccruedLiabilitiesNoncurrent</t>
        </is>
      </c>
      <c r="C2965" s="3" t="inlineStr">
        <is>
          <t>2020-12-26</t>
        </is>
      </c>
      <c r="D2965" s="3" t="n"/>
      <c r="E2965" s="3" t="inlineStr">
        <is>
          <t>instant</t>
        </is>
      </c>
      <c r="F2965" s="3" t="inlineStr">
        <is>
          <t>27872000000.0</t>
        </is>
      </c>
      <c r="G2965" s="3" t="inlineStr">
        <is>
          <t>usd</t>
        </is>
      </c>
      <c r="H2965" s="3" t="inlineStr">
        <is>
          <t>-6</t>
        </is>
      </c>
      <c r="I2965" s="3" t="n"/>
      <c r="J2965" s="3" t="inlineStr">
        <is>
          <t>https://www.sec.gov/Archives/edgar/data/320193/000032019321000010/aapl-20201226.htm#id3VybDovL2RvY3MudjEvZG9jOjYxY2Q4Y2Q2OTk2NDRiNDBiYzUwMDJlZDBhMDM4YjVhL3NlYzo2MWNkOGNkNjk5NjQ0YjQwYmM1MDAyZWQwYTAzOGI1YV80Ni9mcmFnOmJhMGZlZWY3YWU4ODRkZDhhY2FhNWRhZTdiZTdkYjU2L3RhYmxlOmU2NTVhM2U5NzlhYTRlMGFhYzBhNjgyY2UyODVlMzQyL3RhYmxlcmFuZ2U6ZTY1NWEzZTk3OWFhNGUwYWFjMGE2ODJjZTI4NWUzNDJfMi0xLTEtMS0w_a7ec4dbb-6105-4a52-8596-25657cfde6cf</t>
        </is>
      </c>
      <c r="K2965" s="3" t="inlineStr">
        <is>
          <t>2021-01-28 00:00:00</t>
        </is>
      </c>
    </row>
    <row r="2966">
      <c r="B2966" s="3" t="inlineStr">
        <is>
          <t>OtherLiabilitiesNoncurrent</t>
        </is>
      </c>
      <c r="C2966" s="3" t="inlineStr">
        <is>
          <t>2020-12-26</t>
        </is>
      </c>
      <c r="D2966" s="3" t="n"/>
      <c r="E2966" s="3" t="inlineStr">
        <is>
          <t>instant</t>
        </is>
      </c>
      <c r="F2966" s="3" t="inlineStr">
        <is>
          <t>56042000000.0</t>
        </is>
      </c>
      <c r="G2966" s="3" t="inlineStr">
        <is>
          <t>usd</t>
        </is>
      </c>
      <c r="H2966" s="3" t="inlineStr">
        <is>
          <t>-6</t>
        </is>
      </c>
      <c r="I2966" s="3" t="n"/>
      <c r="J2966" s="3" t="inlineStr">
        <is>
          <t>https://www.sec.gov/Archives/edgar/data/320193/000032019321000010/aapl-20201226.htm#id3VybDovL2RvY3MudjEvZG9jOjYxY2Q4Y2Q2OTk2NDRiNDBiYzUwMDJlZDBhMDM4YjVhL3NlYzo2MWNkOGNkNjk5NjQ0YjQwYmM1MDAyZWQwYTAzOGI1YV80Ni9mcmFnOmJhMGZlZWY3YWU4ODRkZDhhY2FhNWRhZTdiZTdkYjU2L3RhYmxlOmU2NTVhM2U5NzlhYTRlMGFhYzBhNjgyY2UyODVlMzQyL3RhYmxlcmFuZ2U6ZTY1NWEzZTk3OWFhNGUwYWFjMGE2ODJjZTI4NWUzNDJfMy0xLTEtMS0w_b5ba062d-59e7-46c9-bda0-255a405b9205</t>
        </is>
      </c>
      <c r="K2966" s="3" t="inlineStr">
        <is>
          <t>2021-01-28 00:00:00</t>
        </is>
      </c>
    </row>
    <row r="2967">
      <c r="B2967" s="3" t="inlineStr">
        <is>
          <t>UnrecognizedTaxBenefits</t>
        </is>
      </c>
      <c r="C2967" s="3" t="inlineStr">
        <is>
          <t>2020-12-26</t>
        </is>
      </c>
      <c r="D2967" s="3" t="n"/>
      <c r="E2967" s="3" t="inlineStr">
        <is>
          <t>instant</t>
        </is>
      </c>
      <c r="F2967" s="3" t="inlineStr">
        <is>
          <t>17100000000.000002</t>
        </is>
      </c>
      <c r="G2967" s="3" t="inlineStr">
        <is>
          <t>usd</t>
        </is>
      </c>
      <c r="H2967" s="3" t="inlineStr">
        <is>
          <t>-8</t>
        </is>
      </c>
      <c r="I2967" s="3" t="n"/>
      <c r="J2967"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TE3_054dd785-8955-45aa-878a-41cd184058c9</t>
        </is>
      </c>
      <c r="K2967" s="3" t="inlineStr">
        <is>
          <t>2021-01-28 00:00:00</t>
        </is>
      </c>
    </row>
    <row r="2968">
      <c r="B2968" s="3" t="inlineStr">
        <is>
          <t>UnrecognizedTaxBenefitsThatWouldImpactEffectiveTaxRate</t>
        </is>
      </c>
      <c r="C2968" s="3" t="inlineStr">
        <is>
          <t>2020-12-26</t>
        </is>
      </c>
      <c r="D2968" s="3" t="n"/>
      <c r="E2968" s="3" t="inlineStr">
        <is>
          <t>instant</t>
        </is>
      </c>
      <c r="F2968" s="3" t="inlineStr">
        <is>
          <t>9000000000.0</t>
        </is>
      </c>
      <c r="G2968" s="3" t="inlineStr">
        <is>
          <t>usd</t>
        </is>
      </c>
      <c r="H2968" s="3" t="inlineStr">
        <is>
          <t>-8</t>
        </is>
      </c>
      <c r="I2968" s="3" t="n"/>
      <c r="J2968"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TMw_442356ac-b8a9-40b0-9452-e38b572f9479</t>
        </is>
      </c>
      <c r="K2968" s="3" t="inlineStr">
        <is>
          <t>2021-01-28 00:00:00</t>
        </is>
      </c>
    </row>
    <row r="2969">
      <c r="B2969" s="3" t="inlineStr">
        <is>
          <t>UnrecognizedTaxBenefitsIncomeTaxPenaltiesAndInterestAccrued</t>
        </is>
      </c>
      <c r="C2969" s="3" t="inlineStr">
        <is>
          <t>2020-12-26</t>
        </is>
      </c>
      <c r="D2969" s="3" t="n"/>
      <c r="E2969" s="3" t="inlineStr">
        <is>
          <t>instant</t>
        </is>
      </c>
      <c r="F2969" s="3" t="inlineStr">
        <is>
          <t>1600000000.0</t>
        </is>
      </c>
      <c r="G2969" s="3" t="inlineStr">
        <is>
          <t>usd</t>
        </is>
      </c>
      <c r="H2969" s="3" t="inlineStr">
        <is>
          <t>-8</t>
        </is>
      </c>
      <c r="I2969" s="3" t="n"/>
      <c r="J2969"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jIw_0691343a-eba1-49f4-af1f-66ecd6e6029c</t>
        </is>
      </c>
      <c r="K2969" s="3" t="inlineStr">
        <is>
          <t>2021-01-28 00:00:00</t>
        </is>
      </c>
    </row>
    <row r="2970">
      <c r="B2970" s="3" t="inlineStr">
        <is>
          <t>DecreaseInUnrecognizedTaxBenefitsIsReasonablyPossible</t>
        </is>
      </c>
      <c r="C2970" s="3" t="inlineStr">
        <is>
          <t>2020-12-26</t>
        </is>
      </c>
      <c r="D2970" s="3" t="n"/>
      <c r="E2970" s="3" t="inlineStr">
        <is>
          <t>instant</t>
        </is>
      </c>
      <c r="F2970" s="3" t="inlineStr">
        <is>
          <t>4099999999.9999995</t>
        </is>
      </c>
      <c r="G2970" s="3" t="inlineStr">
        <is>
          <t>usd</t>
        </is>
      </c>
      <c r="H2970" s="3" t="inlineStr">
        <is>
          <t>-8</t>
        </is>
      </c>
      <c r="I2970" s="3" t="n"/>
      <c r="J2970"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TMyNQ_9e1491b2-c2ac-440f-85db-0da8917b6de9</t>
        </is>
      </c>
      <c r="K2970" s="3" t="inlineStr">
        <is>
          <t>2021-01-28 00:00:00</t>
        </is>
      </c>
    </row>
    <row r="2971">
      <c r="B2971" s="3" t="inlineStr">
        <is>
          <t>DebtInstrumentCarryingAmount</t>
        </is>
      </c>
      <c r="C2971" s="3" t="inlineStr">
        <is>
          <t>2020-12-26</t>
        </is>
      </c>
      <c r="D2971" s="3" t="n"/>
      <c r="E2971" s="3" t="inlineStr">
        <is>
          <t>instant</t>
        </is>
      </c>
      <c r="F2971" s="3" t="inlineStr">
        <is>
          <t>105863000000.0</t>
        </is>
      </c>
      <c r="G2971" s="3" t="inlineStr">
        <is>
          <t>usd</t>
        </is>
      </c>
      <c r="H2971" s="3" t="inlineStr">
        <is>
          <t>-6</t>
        </is>
      </c>
      <c r="I2971" s="3" t="n"/>
      <c r="J2971"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TEtMy0xLTEtMA_e88d2e2e-a682-4f11-8371-c39d372e8645</t>
        </is>
      </c>
      <c r="K2971" s="3" t="inlineStr">
        <is>
          <t>2021-01-28 00:00:00</t>
        </is>
      </c>
    </row>
    <row r="2972">
      <c r="B2972" s="3" t="inlineStr">
        <is>
          <t>DebtInstrumentUnamortizedDiscountPremiumAndDebtIssuanceCostsNet</t>
        </is>
      </c>
      <c r="C2972" s="3" t="inlineStr">
        <is>
          <t>2020-12-26</t>
        </is>
      </c>
      <c r="D2972" s="3" t="n"/>
      <c r="E2972" s="3" t="inlineStr">
        <is>
          <t>instant</t>
        </is>
      </c>
      <c r="F2972" s="3" t="inlineStr">
        <is>
          <t>305000000.0</t>
        </is>
      </c>
      <c r="G2972" s="3" t="inlineStr">
        <is>
          <t>usd</t>
        </is>
      </c>
      <c r="H2972" s="3" t="inlineStr">
        <is>
          <t>-6</t>
        </is>
      </c>
      <c r="I2972" s="3" t="n"/>
      <c r="J2972"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TMtMy0xLTEtMA_a743ab9c-25b1-48ae-9f8f-f7b140b8c171</t>
        </is>
      </c>
      <c r="K2972" s="3" t="inlineStr">
        <is>
          <t>2021-01-28 00:00:00</t>
        </is>
      </c>
    </row>
    <row r="2973">
      <c r="B2973" s="3" t="inlineStr">
        <is>
          <t>HedgeAccountingAdjustmentsRelatedToLongTermDebt</t>
        </is>
      </c>
      <c r="C2973" s="3" t="inlineStr">
        <is>
          <t>2020-12-26</t>
        </is>
      </c>
      <c r="D2973" s="3" t="n"/>
      <c r="E2973" s="3" t="inlineStr">
        <is>
          <t>instant</t>
        </is>
      </c>
      <c r="F2973" s="3" t="inlineStr">
        <is>
          <t>1485000000.0</t>
        </is>
      </c>
      <c r="G2973" s="3" t="inlineStr">
        <is>
          <t>usd</t>
        </is>
      </c>
      <c r="H2973" s="3" t="inlineStr">
        <is>
          <t>-6</t>
        </is>
      </c>
      <c r="I2973" s="3" t="n"/>
      <c r="J2973"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TQtMy0xLTEtMA_452d6049-47b7-4bef-9fd3-0e356acb3986</t>
        </is>
      </c>
      <c r="K2973" s="3" t="inlineStr">
        <is>
          <t>2021-01-28 00:00:00</t>
        </is>
      </c>
    </row>
    <row r="2974">
      <c r="B2974" s="3" t="inlineStr">
        <is>
          <t>LongTermDebtCurrent</t>
        </is>
      </c>
      <c r="C2974" s="3" t="inlineStr">
        <is>
          <t>2020-12-26</t>
        </is>
      </c>
      <c r="D2974" s="3" t="n"/>
      <c r="E2974" s="3" t="inlineStr">
        <is>
          <t>instant</t>
        </is>
      </c>
      <c r="F2974" s="3" t="inlineStr">
        <is>
          <t>7762000000.0</t>
        </is>
      </c>
      <c r="G2974" s="3" t="inlineStr">
        <is>
          <t>usd</t>
        </is>
      </c>
      <c r="H2974" s="3" t="inlineStr">
        <is>
          <t>-6</t>
        </is>
      </c>
      <c r="I2974" s="3" t="n"/>
      <c r="J2974"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TUtMy0xLTEtMA_7eab19e5-80f4-458d-8d23-29c738b0b3d5</t>
        </is>
      </c>
      <c r="K2974" s="3" t="inlineStr">
        <is>
          <t>2021-01-28 00:00:00</t>
        </is>
      </c>
    </row>
    <row r="2975">
      <c r="B2975" s="3" t="inlineStr">
        <is>
          <t>LongTermDebtNoncurrent</t>
        </is>
      </c>
      <c r="C2975" s="3" t="inlineStr">
        <is>
          <t>2020-12-26</t>
        </is>
      </c>
      <c r="D2975" s="3" t="n"/>
      <c r="E2975" s="3" t="inlineStr">
        <is>
          <t>instant</t>
        </is>
      </c>
      <c r="F2975" s="3" t="inlineStr">
        <is>
          <t>99281000000.0</t>
        </is>
      </c>
      <c r="G2975" s="3" t="inlineStr">
        <is>
          <t>usd</t>
        </is>
      </c>
      <c r="H2975" s="3" t="inlineStr">
        <is>
          <t>-6</t>
        </is>
      </c>
      <c r="I2975" s="3" t="n"/>
      <c r="J2975"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TYtMy0xLTEtMA_c1cf6a09-836b-41f0-bfcf-2976ffbee237</t>
        </is>
      </c>
      <c r="K2975" s="3" t="inlineStr">
        <is>
          <t>2021-01-28 00:00:00</t>
        </is>
      </c>
    </row>
    <row r="2976">
      <c r="B2976" s="3" t="inlineStr">
        <is>
          <t>StockRepurchaseProgramAuthorizedAmount1</t>
        </is>
      </c>
      <c r="C2976" s="3" t="inlineStr">
        <is>
          <t>2020-12-26</t>
        </is>
      </c>
      <c r="D2976" s="3" t="n"/>
      <c r="E2976" s="3" t="inlineStr">
        <is>
          <t>instant</t>
        </is>
      </c>
      <c r="F2976" s="3" t="inlineStr">
        <is>
          <t>225000000000.0</t>
        </is>
      </c>
      <c r="G2976" s="3" t="inlineStr">
        <is>
          <t>usd</t>
        </is>
      </c>
      <c r="H2976" s="3" t="inlineStr">
        <is>
          <t>INF</t>
        </is>
      </c>
      <c r="I2976" s="3" t="n"/>
      <c r="J2976" s="3" t="inlineStr">
        <is>
          <t>https://www.sec.gov/Archives/edgar/data/320193/000032019321000010/aapl-20201226.htm#id3VybDovL2RvY3MudjEvZG9jOjYxY2Q4Y2Q2OTk2NDRiNDBiYzUwMDJlZDBhMDM4YjVhL3NlYzo2MWNkOGNkNjk5NjQ0YjQwYmM1MDAyZWQwYTAzOGI1YV81NS9mcmFnOjIwNDlkMWI1Y2I4ZTQzMDc5MTM3M2EwMDU5YTc0ODhmL3RleHRyZWdpb246MjA0OWQxYjVjYjhlNDMwNzkxMzczYTAwNTlhNzQ4OGZfMTE1_17dc68da-5097-4c98-9dd6-443d9a3aee6c</t>
        </is>
      </c>
      <c r="K2976" s="3" t="inlineStr">
        <is>
          <t>2021-01-28 00:00:00</t>
        </is>
      </c>
    </row>
    <row r="2977">
      <c r="B2977" s="3" t="inlineStr">
        <is>
          <t>AmountUtilizedUnderShareRepurchaseProgram</t>
        </is>
      </c>
      <c r="C2977" s="3" t="inlineStr">
        <is>
          <t>2020-12-26</t>
        </is>
      </c>
      <c r="D2977" s="3" t="n"/>
      <c r="E2977" s="3" t="inlineStr">
        <is>
          <t>instant</t>
        </is>
      </c>
      <c r="F2977" s="3" t="inlineStr">
        <is>
          <t>192600000000.0</t>
        </is>
      </c>
      <c r="G2977" s="3" t="inlineStr">
        <is>
          <t>usd</t>
        </is>
      </c>
      <c r="H2977" s="3" t="inlineStr">
        <is>
          <t>-8</t>
        </is>
      </c>
      <c r="I2977" s="3" t="n"/>
      <c r="J2977" s="3" t="inlineStr">
        <is>
          <t>https://www.sec.gov/Archives/edgar/data/320193/000032019321000010/aapl-20201226.htm#id3VybDovL2RvY3MudjEvZG9jOjYxY2Q4Y2Q2OTk2NDRiNDBiYzUwMDJlZDBhMDM4YjVhL3NlYzo2MWNkOGNkNjk5NjQ0YjQwYmM1MDAyZWQwYTAzOGI1YV81NS9mcmFnOjIwNDlkMWI1Y2I4ZTQzMDc5MTM3M2EwMDU5YTc0ODhmL3RleHRyZWdpb246MjA0OWQxYjVjYjhlNDMwNzkxMzczYTAwNTlhNzQ4OGZfMTkx_05acc9fd-6559-4f60-bc57-6ee3ab760b0e</t>
        </is>
      </c>
      <c r="K2977" s="3" t="inlineStr">
        <is>
          <t>2021-01-28 00:00:00</t>
        </is>
      </c>
    </row>
    <row r="2978">
      <c r="B2978" s="3" t="inlineStr">
        <is>
          <t>ShareBasedCompensationArrangementByShareBasedPaymentAwardNumberOfSharesAvailableForGrant</t>
        </is>
      </c>
      <c r="C2978" s="3" t="inlineStr">
        <is>
          <t>2020-12-26</t>
        </is>
      </c>
      <c r="D2978" s="3" t="n"/>
      <c r="E2978" s="3" t="inlineStr">
        <is>
          <t>instant</t>
        </is>
      </c>
      <c r="F2978" s="3" t="inlineStr">
        <is>
          <t>713000000.0</t>
        </is>
      </c>
      <c r="G2978" s="3" t="inlineStr">
        <is>
          <t>shares</t>
        </is>
      </c>
      <c r="H2978" s="3" t="inlineStr">
        <is>
          <t>-6</t>
        </is>
      </c>
      <c r="I2978" s="3" t="n"/>
      <c r="J2978"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NTY_3bbea22f-ebe5-403e-90da-9b719895ccd0</t>
        </is>
      </c>
      <c r="K2978" s="3" t="inlineStr">
        <is>
          <t>2021-01-28 00:00:00</t>
        </is>
      </c>
    </row>
    <row r="2979">
      <c r="B2979" s="3" t="inlineStr">
        <is>
          <t>EmployeeServiceShareBasedCompensationNonvestedAwardsTotalCompensationCostNotYetRecognized</t>
        </is>
      </c>
      <c r="C2979" s="3" t="inlineStr">
        <is>
          <t>2020-12-26</t>
        </is>
      </c>
      <c r="D2979" s="3" t="n"/>
      <c r="E2979" s="3" t="inlineStr">
        <is>
          <t>instant</t>
        </is>
      </c>
      <c r="F2979" s="3" t="inlineStr">
        <is>
          <t>18200000000.0</t>
        </is>
      </c>
      <c r="G2979" s="3" t="inlineStr">
        <is>
          <t>usd</t>
        </is>
      </c>
      <c r="H2979" s="3" t="inlineStr">
        <is>
          <t>-8</t>
        </is>
      </c>
      <c r="I2979" s="3" t="n"/>
      <c r="J2979"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Tg1Mw_f464f866-2d40-4f76-87c6-7bfa04dc1436</t>
        </is>
      </c>
      <c r="K2979" s="3" t="inlineStr">
        <is>
          <t>2021-01-28 00:00:00</t>
        </is>
      </c>
    </row>
    <row r="2980">
      <c r="B2980" s="3" t="inlineStr">
        <is>
          <t>UnrecordedUnconditionalPurchaseObligationBalanceSheetAmount</t>
        </is>
      </c>
      <c r="C2980" s="3" t="inlineStr">
        <is>
          <t>2020-12-26</t>
        </is>
      </c>
      <c r="D2980" s="3" t="n"/>
      <c r="E2980" s="3" t="inlineStr">
        <is>
          <t>instant</t>
        </is>
      </c>
      <c r="F2980" s="3" t="inlineStr">
        <is>
          <t>8100000000.0</t>
        </is>
      </c>
      <c r="G2980" s="3" t="inlineStr">
        <is>
          <t>usd</t>
        </is>
      </c>
      <c r="H2980" s="3" t="inlineStr">
        <is>
          <t>-8</t>
        </is>
      </c>
      <c r="I2980" s="3" t="n"/>
      <c r="J2980"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MjkxNA_fd443a8e-7bd2-4156-ad47-3e96438cbd15</t>
        </is>
      </c>
      <c r="K2980" s="3" t="inlineStr">
        <is>
          <t>2021-01-28 00:00:00</t>
        </is>
      </c>
    </row>
    <row r="2981">
      <c r="B2981" s="3" t="inlineStr">
        <is>
          <t>RevenueFromContractWithCustomerExcludingAssessedTax</t>
        </is>
      </c>
      <c r="C2981" s="3" t="inlineStr">
        <is>
          <t>2019-12-28</t>
        </is>
      </c>
      <c r="D2981" s="3" t="inlineStr">
        <is>
          <t>2019-09-29</t>
        </is>
      </c>
      <c r="E2981" s="3" t="inlineStr">
        <is>
          <t>duration</t>
        </is>
      </c>
      <c r="F2981" s="3" t="inlineStr">
        <is>
          <t>13578000000.0</t>
        </is>
      </c>
      <c r="G2981" s="3" t="inlineStr">
        <is>
          <t>usd</t>
        </is>
      </c>
      <c r="H2981" s="3" t="inlineStr">
        <is>
          <t>-6</t>
        </is>
      </c>
      <c r="I2981" s="3" t="inlineStr">
        <is>
          <t>aapl:GreaterChinaSegmentMember</t>
        </is>
      </c>
      <c r="J2981"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TEtMy0xLTEtMA_56996d44-eb53-4e4d-b0fb-9bc5a2bbc593</t>
        </is>
      </c>
      <c r="K2981" s="3" t="inlineStr">
        <is>
          <t>2021-01-28 00:00:00</t>
        </is>
      </c>
    </row>
    <row r="2982">
      <c r="B2982" s="3" t="inlineStr">
        <is>
          <t>OperatingIncomeLoss</t>
        </is>
      </c>
      <c r="C2982" s="3" t="inlineStr">
        <is>
          <t>2019-12-28</t>
        </is>
      </c>
      <c r="D2982" s="3" t="inlineStr">
        <is>
          <t>2019-09-29</t>
        </is>
      </c>
      <c r="E2982" s="3" t="inlineStr">
        <is>
          <t>duration</t>
        </is>
      </c>
      <c r="F2982" s="3" t="inlineStr">
        <is>
          <t>5363000000.0</t>
        </is>
      </c>
      <c r="G2982" s="3" t="inlineStr">
        <is>
          <t>usd</t>
        </is>
      </c>
      <c r="H2982" s="3" t="inlineStr">
        <is>
          <t>-6</t>
        </is>
      </c>
      <c r="I2982" s="3" t="inlineStr">
        <is>
          <t>aapl:GreaterChinaSegmentMember</t>
        </is>
      </c>
      <c r="J2982"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TItMy0xLTEtMA_1d03ab8a-f2c3-4ed0-9069-7d67a8c08682</t>
        </is>
      </c>
      <c r="K2982" s="3" t="inlineStr">
        <is>
          <t>2021-01-28 00:00:00</t>
        </is>
      </c>
    </row>
    <row r="2983">
      <c r="B2983" s="3" t="inlineStr">
        <is>
          <t>LongTermMarketableSecuritiesMaturitiesTerm</t>
        </is>
      </c>
      <c r="C2983" s="3" t="inlineStr">
        <is>
          <t>2020-12-26</t>
        </is>
      </c>
      <c r="D2983" s="3" t="inlineStr">
        <is>
          <t>2020-09-27</t>
        </is>
      </c>
      <c r="E2983" s="3" t="inlineStr">
        <is>
          <t>duration</t>
        </is>
      </c>
      <c r="F2983" s="3" t="n"/>
      <c r="G2983" s="3" t="n"/>
      <c r="H2983" s="3" t="n"/>
      <c r="I2983" s="3" t="inlineStr">
        <is>
          <t>srt:MinimumMember</t>
        </is>
      </c>
      <c r="J298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M0Ng_5d87d46b-25b8-4290-b317-710e96b5d104</t>
        </is>
      </c>
      <c r="K2983" s="3" t="inlineStr">
        <is>
          <t>2021-01-28 00:00:00</t>
        </is>
      </c>
    </row>
    <row r="2984">
      <c r="B2984" s="3" t="inlineStr">
        <is>
          <t>DebtInstrumentCarryingAmount</t>
        </is>
      </c>
      <c r="C2984" s="3" t="inlineStr">
        <is>
          <t>2020-12-26</t>
        </is>
      </c>
      <c r="D2984" s="3" t="n"/>
      <c r="E2984" s="3" t="inlineStr">
        <is>
          <t>instant</t>
        </is>
      </c>
      <c r="F2984" s="3" t="inlineStr">
        <is>
          <t>103613000000.0</t>
        </is>
      </c>
      <c r="G2984" s="3" t="inlineStr">
        <is>
          <t>usd</t>
        </is>
      </c>
      <c r="H2984" s="3" t="inlineStr">
        <is>
          <t>-6</t>
        </is>
      </c>
      <c r="I2984" s="3" t="inlineStr">
        <is>
          <t>aapl:A20132020DebtIssuancesMember aapl:FixedRateNotesMember</t>
        </is>
      </c>
      <c r="J2984"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zLTEtMS0w_f546154e-5fb6-4fec-a637-7954128a8a6f</t>
        </is>
      </c>
      <c r="K2984" s="3" t="inlineStr">
        <is>
          <t>2021-01-28 00:00:00</t>
        </is>
      </c>
    </row>
    <row r="2985">
      <c r="B2985" s="3" t="inlineStr">
        <is>
          <t>NoTradingSymbolFlag</t>
        </is>
      </c>
      <c r="C2985" s="3" t="inlineStr">
        <is>
          <t>2020-12-26</t>
        </is>
      </c>
      <c r="D2985" s="3" t="inlineStr">
        <is>
          <t>2020-09-27</t>
        </is>
      </c>
      <c r="E2985" s="3" t="inlineStr">
        <is>
          <t>duration</t>
        </is>
      </c>
      <c r="F2985" s="3" t="n"/>
      <c r="G2985" s="3" t="n"/>
      <c r="H2985" s="3" t="n"/>
      <c r="I2985" s="3" t="inlineStr">
        <is>
          <t>aapl:A1.625NotesDue2026Member</t>
        </is>
      </c>
      <c r="J2985"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82LTEtMS0xLTA_a3735568-2c28-41cb-9ebb-baf84dc8bc4e</t>
        </is>
      </c>
      <c r="K2985" s="3" t="inlineStr">
        <is>
          <t>2021-01-28 00:00:00</t>
        </is>
      </c>
    </row>
    <row r="2986">
      <c r="B2986" s="3" t="inlineStr">
        <is>
          <t>Security12bTitle</t>
        </is>
      </c>
      <c r="C2986" s="3" t="inlineStr">
        <is>
          <t>2020-12-26</t>
        </is>
      </c>
      <c r="D2986" s="3" t="inlineStr">
        <is>
          <t>2020-09-27</t>
        </is>
      </c>
      <c r="E2986" s="3" t="inlineStr">
        <is>
          <t>duration</t>
        </is>
      </c>
      <c r="F2986" s="3" t="n"/>
      <c r="G2986" s="3" t="n"/>
      <c r="H2986" s="3" t="n"/>
      <c r="I2986" s="3" t="inlineStr">
        <is>
          <t>aapl:A1.625NotesDue2026Member</t>
        </is>
      </c>
      <c r="J2986"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82LTAtMS0xLTA_67e7ee51-f908-45e6-9bcb-2f10bb16396d</t>
        </is>
      </c>
      <c r="K2986" s="3" t="inlineStr">
        <is>
          <t>2021-01-28 00:00:00</t>
        </is>
      </c>
    </row>
    <row r="2987">
      <c r="B2987" s="3" t="inlineStr">
        <is>
          <t>SecurityExchangeName</t>
        </is>
      </c>
      <c r="C2987" s="3" t="inlineStr">
        <is>
          <t>2020-12-26</t>
        </is>
      </c>
      <c r="D2987" s="3" t="inlineStr">
        <is>
          <t>2020-09-27</t>
        </is>
      </c>
      <c r="E2987" s="3" t="inlineStr">
        <is>
          <t>duration</t>
        </is>
      </c>
      <c r="F2987" s="3" t="n"/>
      <c r="G2987" s="3" t="n"/>
      <c r="H2987" s="3" t="n"/>
      <c r="I2987" s="3" t="inlineStr">
        <is>
          <t>aapl:A1.625NotesDue2026Member</t>
        </is>
      </c>
      <c r="J2987"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82LTItMS0xLTA_166a686f-aec5-4f65-be07-c83169900742</t>
        </is>
      </c>
      <c r="K2987" s="3" t="inlineStr">
        <is>
          <t>2021-01-28 00:00:00</t>
        </is>
      </c>
    </row>
    <row r="2988">
      <c r="B2988" s="3" t="inlineStr">
        <is>
          <t>DerivativeFairValueOfDerivativeAsset</t>
        </is>
      </c>
      <c r="C2988" s="3" t="inlineStr">
        <is>
          <t>2020-12-26</t>
        </is>
      </c>
      <c r="D2988" s="3" t="n"/>
      <c r="E2988" s="3" t="inlineStr">
        <is>
          <t>instant</t>
        </is>
      </c>
      <c r="F2988" s="3" t="inlineStr">
        <is>
          <t>1304000000.0</t>
        </is>
      </c>
      <c r="G2988" s="3" t="inlineStr">
        <is>
          <t>usd</t>
        </is>
      </c>
      <c r="H2988" s="3" t="inlineStr">
        <is>
          <t>-6</t>
        </is>
      </c>
      <c r="I2988" s="3" t="inlineStr">
        <is>
          <t>us-gaap:OtherAssetsMember us-gaap:FairValueInputsLevel2Member us-gaap:ForeignExchangeContractMember</t>
        </is>
      </c>
      <c r="J2988"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My01LTEtMS0w_038f2b34-5dc7-447e-8c95-d6589ac14bf2</t>
        </is>
      </c>
      <c r="K2988" s="3" t="inlineStr">
        <is>
          <t>2021-01-28 00:00:00</t>
        </is>
      </c>
    </row>
    <row r="2989">
      <c r="B2989" s="3" t="inlineStr">
        <is>
          <t>Security12bTitle</t>
        </is>
      </c>
      <c r="C2989" s="3" t="inlineStr">
        <is>
          <t>2020-12-26</t>
        </is>
      </c>
      <c r="D2989" s="3" t="inlineStr">
        <is>
          <t>2020-09-27</t>
        </is>
      </c>
      <c r="E2989" s="3" t="inlineStr">
        <is>
          <t>duration</t>
        </is>
      </c>
      <c r="F2989" s="3" t="n"/>
      <c r="G2989" s="3" t="n"/>
      <c r="H2989" s="3" t="n"/>
      <c r="I2989" s="3" t="inlineStr">
        <is>
          <t>us-gaap:CommonStockMember</t>
        </is>
      </c>
      <c r="J2989"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LTAtMS0xLTA_9ffcd334-dcdd-4986-b3ed-46b693684a42</t>
        </is>
      </c>
      <c r="K2989" s="3" t="inlineStr">
        <is>
          <t>2021-01-28 00:00:00</t>
        </is>
      </c>
    </row>
    <row r="2990">
      <c r="B2990" s="3" t="inlineStr">
        <is>
          <t>TradingSymbol</t>
        </is>
      </c>
      <c r="C2990" s="3" t="inlineStr">
        <is>
          <t>2020-12-26</t>
        </is>
      </c>
      <c r="D2990" s="3" t="inlineStr">
        <is>
          <t>2020-09-27</t>
        </is>
      </c>
      <c r="E2990" s="3" t="inlineStr">
        <is>
          <t>duration</t>
        </is>
      </c>
      <c r="F2990" s="3" t="n"/>
      <c r="G2990" s="3" t="n"/>
      <c r="H2990" s="3" t="n"/>
      <c r="I2990" s="3" t="inlineStr">
        <is>
          <t>us-gaap:CommonStockMember</t>
        </is>
      </c>
      <c r="J2990"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LTEtMS0xLTA_4a97dcad-c21d-4e7a-82de-4822d1083daa</t>
        </is>
      </c>
      <c r="K2990" s="3" t="inlineStr">
        <is>
          <t>2021-01-28 00:00:00</t>
        </is>
      </c>
    </row>
    <row r="2991">
      <c r="B2991" s="3" t="inlineStr">
        <is>
          <t>SecurityExchangeName</t>
        </is>
      </c>
      <c r="C2991" s="3" t="inlineStr">
        <is>
          <t>2020-12-26</t>
        </is>
      </c>
      <c r="D2991" s="3" t="inlineStr">
        <is>
          <t>2020-09-27</t>
        </is>
      </c>
      <c r="E2991" s="3" t="inlineStr">
        <is>
          <t>duration</t>
        </is>
      </c>
      <c r="F2991" s="3" t="n"/>
      <c r="G2991" s="3" t="n"/>
      <c r="H2991" s="3" t="n"/>
      <c r="I2991" s="3" t="inlineStr">
        <is>
          <t>us-gaap:CommonStockMember</t>
        </is>
      </c>
      <c r="J2991"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LTItMS0xLTA_92b5d1c3-c24e-4d02-a087-2a7931baea8f</t>
        </is>
      </c>
      <c r="K2991" s="3" t="inlineStr">
        <is>
          <t>2021-01-28 00:00:00</t>
        </is>
      </c>
    </row>
    <row r="2992">
      <c r="B2992" s="3" t="inlineStr">
        <is>
          <t>ChangeInUnrealizedGainLossOnFairValueHedgingInstruments1</t>
        </is>
      </c>
      <c r="C2992" s="3" t="inlineStr">
        <is>
          <t>2019-12-28</t>
        </is>
      </c>
      <c r="D2992" s="3" t="inlineStr">
        <is>
          <t>2019-09-29</t>
        </is>
      </c>
      <c r="E2992" s="3" t="inlineStr">
        <is>
          <t>duration</t>
        </is>
      </c>
      <c r="F2992" s="3" t="inlineStr">
        <is>
          <t>-183000000.0</t>
        </is>
      </c>
      <c r="G2992" s="3" t="inlineStr">
        <is>
          <t>usd</t>
        </is>
      </c>
      <c r="H2992" s="3" t="inlineStr">
        <is>
          <t>-6</t>
        </is>
      </c>
      <c r="I2992" s="3" t="inlineStr">
        <is>
          <t>us-gaap:NonoperatingIncomeExpenseMember us-gaap:ForeignExchangeContractMember</t>
        </is>
      </c>
      <c r="J2992"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My0zLTEtMS0w_721857c6-7b56-4ce0-8543-37631197d866</t>
        </is>
      </c>
      <c r="K2992" s="3" t="inlineStr">
        <is>
          <t>2021-01-28 00:00:00</t>
        </is>
      </c>
    </row>
    <row r="2993">
      <c r="B2993" s="3" t="inlineStr">
        <is>
          <t>ChangeInUnrealizedGainLossOnHedgedItemInFairValueHedge1</t>
        </is>
      </c>
      <c r="C2993" s="3" t="inlineStr">
        <is>
          <t>2019-12-28</t>
        </is>
      </c>
      <c r="D2993" s="3" t="inlineStr">
        <is>
          <t>2019-09-29</t>
        </is>
      </c>
      <c r="E2993" s="3" t="inlineStr">
        <is>
          <t>duration</t>
        </is>
      </c>
      <c r="F2993" s="3" t="inlineStr">
        <is>
          <t>183000000.0</t>
        </is>
      </c>
      <c r="G2993" s="3" t="inlineStr">
        <is>
          <t>usd</t>
        </is>
      </c>
      <c r="H2993" s="3" t="inlineStr">
        <is>
          <t>-6</t>
        </is>
      </c>
      <c r="I2993" s="3" t="inlineStr">
        <is>
          <t>us-gaap:NonoperatingIncomeExpenseMember us-gaap:ForeignExchangeContractMember</t>
        </is>
      </c>
      <c r="J2993"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OC0zLTEtMS0w_645c60de-8231-4cc5-a76c-b5fc579cd236</t>
        </is>
      </c>
      <c r="K2993" s="3" t="inlineStr">
        <is>
          <t>2021-01-28 00:00:00</t>
        </is>
      </c>
    </row>
    <row r="2994">
      <c r="B2994" s="3" t="inlineStr">
        <is>
          <t>AvailableForSaleDebtSecuritiesAmortizedCostBasis</t>
        </is>
      </c>
      <c r="C2994" s="3" t="inlineStr">
        <is>
          <t>2020-12-26</t>
        </is>
      </c>
      <c r="D2994" s="3" t="n"/>
      <c r="E2994" s="3" t="inlineStr">
        <is>
          <t>instant</t>
        </is>
      </c>
      <c r="F2994" s="3" t="inlineStr">
        <is>
          <t>167541000000.0</t>
        </is>
      </c>
      <c r="G2994" s="3" t="inlineStr">
        <is>
          <t>usd</t>
        </is>
      </c>
      <c r="H2994" s="3" t="inlineStr">
        <is>
          <t>-6</t>
        </is>
      </c>
      <c r="I2994" s="3" t="inlineStr">
        <is>
          <t>us-gaap:FairValueInputsLevel2Member</t>
        </is>
      </c>
      <c r="J299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MS0xLTEtMA_de9d8a4b-2242-42da-b804-fec4175f1942</t>
        </is>
      </c>
      <c r="K2994" s="3" t="inlineStr">
        <is>
          <t>2021-01-28 00:00:00</t>
        </is>
      </c>
    </row>
    <row r="2995">
      <c r="B2995" s="3" t="inlineStr">
        <is>
          <t>AvailableForSaleDebtSecuritiesAccumulatedGrossUnrealizedGainBeforeTax</t>
        </is>
      </c>
      <c r="C2995" s="3" t="inlineStr">
        <is>
          <t>2020-12-26</t>
        </is>
      </c>
      <c r="D2995" s="3" t="n"/>
      <c r="E2995" s="3" t="inlineStr">
        <is>
          <t>instant</t>
        </is>
      </c>
      <c r="F2995" s="3" t="inlineStr">
        <is>
          <t>3130000000.0</t>
        </is>
      </c>
      <c r="G2995" s="3" t="inlineStr">
        <is>
          <t>usd</t>
        </is>
      </c>
      <c r="H2995" s="3" t="inlineStr">
        <is>
          <t>-6</t>
        </is>
      </c>
      <c r="I2995" s="3" t="inlineStr">
        <is>
          <t>us-gaap:FairValueInputsLevel2Member</t>
        </is>
      </c>
      <c r="J299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My0xLTEtMA_cb41599f-907e-4ca5-815c-f6cebfb15013</t>
        </is>
      </c>
      <c r="K2995" s="3" t="inlineStr">
        <is>
          <t>2021-01-28 00:00:00</t>
        </is>
      </c>
    </row>
    <row r="2996">
      <c r="B2996" s="3" t="inlineStr">
        <is>
          <t>AvailableForSaleDebtSecuritiesAccumulatedGrossUnrealizedLossBeforeTax</t>
        </is>
      </c>
      <c r="C2996" s="3" t="inlineStr">
        <is>
          <t>2020-12-26</t>
        </is>
      </c>
      <c r="D2996" s="3" t="n"/>
      <c r="E2996" s="3" t="inlineStr">
        <is>
          <t>instant</t>
        </is>
      </c>
      <c r="F2996" s="3" t="inlineStr">
        <is>
          <t>141000000.0</t>
        </is>
      </c>
      <c r="G2996" s="3" t="inlineStr">
        <is>
          <t>usd</t>
        </is>
      </c>
      <c r="H2996" s="3" t="inlineStr">
        <is>
          <t>-6</t>
        </is>
      </c>
      <c r="I2996" s="3" t="inlineStr">
        <is>
          <t>us-gaap:FairValueInputsLevel2Member</t>
        </is>
      </c>
      <c r="J299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NS0xLTEtMA_987a3699-9631-4dbb-b55d-bf0fa518956f</t>
        </is>
      </c>
      <c r="K2996" s="3" t="inlineStr">
        <is>
          <t>2021-01-28 00:00:00</t>
        </is>
      </c>
    </row>
    <row r="2997">
      <c r="B2997" s="3" t="inlineStr">
        <is>
          <t>AvailableForSaleSecuritiesDebtSecurities</t>
        </is>
      </c>
      <c r="C2997" s="3" t="inlineStr">
        <is>
          <t>2020-12-26</t>
        </is>
      </c>
      <c r="D2997" s="3" t="n"/>
      <c r="E2997" s="3" t="inlineStr">
        <is>
          <t>instant</t>
        </is>
      </c>
      <c r="F2997" s="3" t="inlineStr">
        <is>
          <t>170530000000.0</t>
        </is>
      </c>
      <c r="G2997" s="3" t="inlineStr">
        <is>
          <t>usd</t>
        </is>
      </c>
      <c r="H2997" s="3" t="inlineStr">
        <is>
          <t>-6</t>
        </is>
      </c>
      <c r="I2997" s="3" t="inlineStr">
        <is>
          <t>us-gaap:FairValueInputsLevel2Member</t>
        </is>
      </c>
      <c r="J299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Ny0xLTEtMA_12703054-449b-4707-859c-eb0b9a1fb6e0</t>
        </is>
      </c>
      <c r="K2997" s="3" t="inlineStr">
        <is>
          <t>2021-01-28 00:00:00</t>
        </is>
      </c>
    </row>
    <row r="2998">
      <c r="B2998" s="3" t="inlineStr">
        <is>
          <t>CashAndCashEquivalentsAtCarryingValue</t>
        </is>
      </c>
      <c r="C2998" s="3" t="inlineStr">
        <is>
          <t>2020-12-26</t>
        </is>
      </c>
      <c r="D2998" s="3" t="n"/>
      <c r="E2998" s="3" t="inlineStr">
        <is>
          <t>instant</t>
        </is>
      </c>
      <c r="F2998" s="3" t="inlineStr">
        <is>
          <t>10969000000.0</t>
        </is>
      </c>
      <c r="G2998" s="3" t="inlineStr">
        <is>
          <t>usd</t>
        </is>
      </c>
      <c r="H2998" s="3" t="inlineStr">
        <is>
          <t>-6</t>
        </is>
      </c>
      <c r="I2998" s="3" t="inlineStr">
        <is>
          <t>us-gaap:FairValueInputsLevel2Member</t>
        </is>
      </c>
      <c r="J299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OS0xLTEtMA_d5c72ee8-f917-4ec2-af2f-321e6e3bb0d1</t>
        </is>
      </c>
      <c r="K2998" s="3" t="inlineStr">
        <is>
          <t>2021-01-28 00:00:00</t>
        </is>
      </c>
    </row>
    <row r="2999">
      <c r="B2999" s="3" t="inlineStr">
        <is>
          <t>MarketableSecuritiesCurrent</t>
        </is>
      </c>
      <c r="C2999" s="3" t="inlineStr">
        <is>
          <t>2020-12-26</t>
        </is>
      </c>
      <c r="D2999" s="3" t="n"/>
      <c r="E2999" s="3" t="inlineStr">
        <is>
          <t>instant</t>
        </is>
      </c>
      <c r="F2999" s="3" t="inlineStr">
        <is>
          <t>40816000000.0</t>
        </is>
      </c>
      <c r="G2999" s="3" t="inlineStr">
        <is>
          <t>usd</t>
        </is>
      </c>
      <c r="H2999" s="3" t="inlineStr">
        <is>
          <t>-6</t>
        </is>
      </c>
      <c r="I2999" s="3" t="inlineStr">
        <is>
          <t>us-gaap:FairValueInputsLevel2Member</t>
        </is>
      </c>
      <c r="J299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MTEtMS0xLTA_96527f19-8bdb-4817-b21b-9d2882e27669</t>
        </is>
      </c>
      <c r="K2999" s="3" t="inlineStr">
        <is>
          <t>2021-01-28 00:00:00</t>
        </is>
      </c>
    </row>
    <row r="3000">
      <c r="B3000" s="3" t="inlineStr">
        <is>
          <t>MarketableSecuritiesNoncurrent</t>
        </is>
      </c>
      <c r="C3000" s="3" t="inlineStr">
        <is>
          <t>2020-12-26</t>
        </is>
      </c>
      <c r="D3000" s="3" t="n"/>
      <c r="E3000" s="3" t="inlineStr">
        <is>
          <t>instant</t>
        </is>
      </c>
      <c r="F3000" s="3" t="inlineStr">
        <is>
          <t>118745000000.0</t>
        </is>
      </c>
      <c r="G3000" s="3" t="inlineStr">
        <is>
          <t>usd</t>
        </is>
      </c>
      <c r="H3000" s="3" t="inlineStr">
        <is>
          <t>-6</t>
        </is>
      </c>
      <c r="I3000" s="3" t="inlineStr">
        <is>
          <t>us-gaap:FairValueInputsLevel2Member</t>
        </is>
      </c>
      <c r="J300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YtMTMtMS0xLTA_ecb3f3fc-4ca0-41d5-af58-d0247f952b25</t>
        </is>
      </c>
      <c r="K3000" s="3" t="inlineStr">
        <is>
          <t>2021-01-28 00:00:00</t>
        </is>
      </c>
    </row>
    <row r="3001">
      <c r="B3001" s="3" t="inlineStr">
        <is>
          <t>LongTermDebtFairValue</t>
        </is>
      </c>
      <c r="C3001" s="3" t="inlineStr">
        <is>
          <t>2020-12-26</t>
        </is>
      </c>
      <c r="D3001" s="3" t="n"/>
      <c r="E3001" s="3" t="inlineStr">
        <is>
          <t>instant</t>
        </is>
      </c>
      <c r="F3001" s="3" t="inlineStr">
        <is>
          <t>117200000000.0</t>
        </is>
      </c>
      <c r="G3001" s="3" t="inlineStr">
        <is>
          <t>usd</t>
        </is>
      </c>
      <c r="H3001" s="3" t="inlineStr">
        <is>
          <t>-8</t>
        </is>
      </c>
      <c r="I3001" s="3" t="inlineStr">
        <is>
          <t>us-gaap:FairValueInputsLevel2Member</t>
        </is>
      </c>
      <c r="J3001"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Mjk5NQ_1a23248e-6d30-46c7-85ad-436edd771d92</t>
        </is>
      </c>
      <c r="K3001" s="3" t="inlineStr">
        <is>
          <t>2021-01-28 00:00:00</t>
        </is>
      </c>
    </row>
    <row r="3002">
      <c r="B3002" s="3" t="inlineStr">
        <is>
          <t>ShareBasedCompensationArrangementByShareBasedPaymentAwardAwardVestingPeriod1</t>
        </is>
      </c>
      <c r="C3002" s="3" t="inlineStr">
        <is>
          <t>2020-12-26</t>
        </is>
      </c>
      <c r="D3002" s="3" t="inlineStr">
        <is>
          <t>2020-09-27</t>
        </is>
      </c>
      <c r="E3002" s="3" t="inlineStr">
        <is>
          <t>duration</t>
        </is>
      </c>
      <c r="F3002" s="3" t="n"/>
      <c r="G3002" s="3" t="n"/>
      <c r="H3002" s="3" t="n"/>
      <c r="I3002" s="3" t="inlineStr">
        <is>
          <t>us-gaap:RestrictedStockUnitsRSUMember</t>
        </is>
      </c>
      <c r="J3002"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jE5_d38b2b13-1791-4242-97cf-45145df5fe7c</t>
        </is>
      </c>
      <c r="K3002" s="3" t="inlineStr">
        <is>
          <t>2021-01-28 00:00:00</t>
        </is>
      </c>
    </row>
    <row r="3003">
      <c r="B3003" s="3" t="inlineStr">
        <is>
          <t>SharebasedCompensationArrangementbySharebasedPaymentAwardEquityInstrumentsOtherThanOptionsNumberofSharesofCommonStockAwardedUponSettlement</t>
        </is>
      </c>
      <c r="C3003" s="3" t="inlineStr">
        <is>
          <t>2020-12-26</t>
        </is>
      </c>
      <c r="D3003" s="3" t="inlineStr">
        <is>
          <t>2020-09-27</t>
        </is>
      </c>
      <c r="E3003" s="3" t="inlineStr">
        <is>
          <t>duration</t>
        </is>
      </c>
      <c r="F3003" s="3" t="n"/>
      <c r="G3003" s="3" t="inlineStr">
        <is>
          <t>number</t>
        </is>
      </c>
      <c r="H3003" s="3" t="inlineStr">
        <is>
          <t>INF</t>
        </is>
      </c>
      <c r="I3003" s="3" t="inlineStr">
        <is>
          <t>us-gaap:RestrictedStockUnitsRSUMember</t>
        </is>
      </c>
      <c r="J3003"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MzI4_082d2f09-6f5c-46e5-8a7b-2859917a4969</t>
        </is>
      </c>
      <c r="K3003" s="3" t="inlineStr">
        <is>
          <t>2021-01-28 00:00:00</t>
        </is>
      </c>
    </row>
    <row r="3004">
      <c r="B3004" s="3" t="inlineStr">
        <is>
          <t>FactorByWhichEachRSUGrantedReducesAndEachRSUCanceledOrShareWithheldForTaxesIncreasesSharesAvailableForGrant</t>
        </is>
      </c>
      <c r="C3004" s="3" t="inlineStr">
        <is>
          <t>2020-12-26</t>
        </is>
      </c>
      <c r="D3004" s="3" t="inlineStr">
        <is>
          <t>2020-09-27</t>
        </is>
      </c>
      <c r="E3004" s="3" t="inlineStr">
        <is>
          <t>duration</t>
        </is>
      </c>
      <c r="F3004" s="3" t="n"/>
      <c r="G3004" s="3" t="inlineStr">
        <is>
          <t>number</t>
        </is>
      </c>
      <c r="H3004" s="3" t="inlineStr">
        <is>
          <t>INF</t>
        </is>
      </c>
      <c r="I3004" s="3" t="inlineStr">
        <is>
          <t>us-gaap:RestrictedStockUnitsRSUMember</t>
        </is>
      </c>
      <c r="J3004" s="3" t="inlineStr">
        <is>
          <t>https://www.sec.gov/Archives/edgar/data/320193/000032019321000010/aapl-20201226.htm#id3VybDovL2RvY3MudjEvZG9jOjYxY2Q4Y2Q2OTk2NDRiNDBiYzUwMDJlZDBhMDM4YjVhL3NlYzo2MWNkOGNkNjk5NjQ0YjQwYmM1MDAyZWQwYTAzOGI1YV82MS9mcmFnOmZmNzIxYzdkNzdjYTQyMjg5YTY2NGNjZjRkYjllMmI2L3RleHRyZWdpb246ZmY3MjFjN2Q3N2NhNDIyODlhNjY0Y2NmNGRiOWUyYjZfNjY4_679caf09-9860-4f9d-9620-3b83a0f20b5a</t>
        </is>
      </c>
      <c r="K3004" s="3" t="inlineStr">
        <is>
          <t>2021-01-28 00:00:00</t>
        </is>
      </c>
    </row>
    <row r="3005">
      <c r="B3005" s="3" t="inlineStr">
        <is>
          <t>ShareBasedCompensationArrangementByShareBasedPaymentAwardEquityInstrumentsOtherThanOptionsGrantsInPeriod</t>
        </is>
      </c>
      <c r="C3005" s="3" t="inlineStr">
        <is>
          <t>2020-12-26</t>
        </is>
      </c>
      <c r="D3005" s="3" t="inlineStr">
        <is>
          <t>2020-09-27</t>
        </is>
      </c>
      <c r="E3005" s="3" t="inlineStr">
        <is>
          <t>duration</t>
        </is>
      </c>
      <c r="F3005" s="3" t="inlineStr">
        <is>
          <t>75959000.0</t>
        </is>
      </c>
      <c r="G3005" s="3" t="inlineStr">
        <is>
          <t>shares</t>
        </is>
      </c>
      <c r="H3005" s="3" t="inlineStr">
        <is>
          <t>-3</t>
        </is>
      </c>
      <c r="I3005" s="3" t="inlineStr">
        <is>
          <t>us-gaap:RestrictedStockUnitsRSUMember</t>
        </is>
      </c>
      <c r="J3005"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Mi0xLTEtMS0w_216b176f-6e31-4b71-a762-2df31efa8ee7</t>
        </is>
      </c>
      <c r="K3005" s="3" t="inlineStr">
        <is>
          <t>2021-01-28 00:00:00</t>
        </is>
      </c>
    </row>
    <row r="3006">
      <c r="B3006" s="3" t="inlineStr">
        <is>
          <t>ShareBasedCompensationArrangementByShareBasedPaymentAwardEquityInstrumentsOtherThanOptionsGrantsInPeriodWeightedAverageGrantDateFairValue</t>
        </is>
      </c>
      <c r="C3006" s="3" t="inlineStr">
        <is>
          <t>2020-12-26</t>
        </is>
      </c>
      <c r="D3006" s="3" t="inlineStr">
        <is>
          <t>2020-09-27</t>
        </is>
      </c>
      <c r="E3006" s="3" t="inlineStr">
        <is>
          <t>duration</t>
        </is>
      </c>
      <c r="F3006" s="3" t="inlineStr">
        <is>
          <t>112.75</t>
        </is>
      </c>
      <c r="G3006" s="3" t="inlineStr">
        <is>
          <t>usdPerShare</t>
        </is>
      </c>
      <c r="H3006" s="3" t="inlineStr">
        <is>
          <t>2</t>
        </is>
      </c>
      <c r="I3006" s="3" t="inlineStr">
        <is>
          <t>us-gaap:RestrictedStockUnitsRSUMember</t>
        </is>
      </c>
      <c r="J3006"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Mi0zLTEtMS0w_f16283aa-52b3-4f47-8dc5-2f08f484129a</t>
        </is>
      </c>
      <c r="K3006" s="3" t="inlineStr">
        <is>
          <t>2021-01-28 00:00:00</t>
        </is>
      </c>
    </row>
    <row r="3007">
      <c r="B3007" s="3" t="inlineStr">
        <is>
          <t>ShareBasedCompensationArrangementByShareBasedPaymentAwardEquityInstrumentsOtherThanOptionsVestedInPeriod</t>
        </is>
      </c>
      <c r="C3007" s="3" t="inlineStr">
        <is>
          <t>2020-12-26</t>
        </is>
      </c>
      <c r="D3007" s="3" t="inlineStr">
        <is>
          <t>2020-09-27</t>
        </is>
      </c>
      <c r="E3007" s="3" t="inlineStr">
        <is>
          <t>duration</t>
        </is>
      </c>
      <c r="F3007" s="3" t="inlineStr">
        <is>
          <t>68565000.0</t>
        </is>
      </c>
      <c r="G3007" s="3" t="inlineStr">
        <is>
          <t>shares</t>
        </is>
      </c>
      <c r="H3007" s="3" t="inlineStr">
        <is>
          <t>-3</t>
        </is>
      </c>
      <c r="I3007" s="3" t="inlineStr">
        <is>
          <t>us-gaap:RestrictedStockUnitsRSUMember</t>
        </is>
      </c>
      <c r="J3007"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My0xLTEtMS0w_5fbf2e26-3d58-42a7-afab-e9b853734b66</t>
        </is>
      </c>
      <c r="K3007" s="3" t="inlineStr">
        <is>
          <t>2021-01-28 00:00:00</t>
        </is>
      </c>
    </row>
    <row r="3008">
      <c r="B3008" s="3" t="inlineStr">
        <is>
          <t>ShareBasedCompensationArrangementByShareBasedPaymentAwardEquityInstrumentsOtherThanOptionsVestedInPeriodWeightedAverageGrantDateFairValue</t>
        </is>
      </c>
      <c r="C3008" s="3" t="inlineStr">
        <is>
          <t>2020-12-26</t>
        </is>
      </c>
      <c r="D3008" s="3" t="inlineStr">
        <is>
          <t>2020-09-27</t>
        </is>
      </c>
      <c r="E3008" s="3" t="inlineStr">
        <is>
          <t>duration</t>
        </is>
      </c>
      <c r="F3008" s="3" t="inlineStr">
        <is>
          <t>44.91</t>
        </is>
      </c>
      <c r="G3008" s="3" t="inlineStr">
        <is>
          <t>usdPerShare</t>
        </is>
      </c>
      <c r="H3008" s="3" t="inlineStr">
        <is>
          <t>2</t>
        </is>
      </c>
      <c r="I3008" s="3" t="inlineStr">
        <is>
          <t>us-gaap:RestrictedStockUnitsRSUMember</t>
        </is>
      </c>
      <c r="J3008"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My0zLTEtMS0w_6e1004dd-cd36-492f-9765-0f44e654ced9</t>
        </is>
      </c>
      <c r="K3008" s="3" t="inlineStr">
        <is>
          <t>2021-01-28 00:00:00</t>
        </is>
      </c>
    </row>
    <row r="3009">
      <c r="B3009" s="3" t="inlineStr">
        <is>
          <t>ShareBasedCompensationArrangementByShareBasedPaymentAwardEquityInstrumentsOtherThanOptionsForfeitedInPeriod</t>
        </is>
      </c>
      <c r="C3009" s="3" t="inlineStr">
        <is>
          <t>2020-12-26</t>
        </is>
      </c>
      <c r="D3009" s="3" t="inlineStr">
        <is>
          <t>2020-09-27</t>
        </is>
      </c>
      <c r="E3009" s="3" t="inlineStr">
        <is>
          <t>duration</t>
        </is>
      </c>
      <c r="F3009" s="3" t="inlineStr">
        <is>
          <t>2819000.0</t>
        </is>
      </c>
      <c r="G3009" s="3" t="inlineStr">
        <is>
          <t>shares</t>
        </is>
      </c>
      <c r="H3009" s="3" t="inlineStr">
        <is>
          <t>-3</t>
        </is>
      </c>
      <c r="I3009" s="3" t="inlineStr">
        <is>
          <t>us-gaap:RestrictedStockUnitsRSUMember</t>
        </is>
      </c>
      <c r="J3009"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NC0xLTEtMS0w_7401fcc3-dae8-4b8b-bc1e-743f92539d24</t>
        </is>
      </c>
      <c r="K3009" s="3" t="inlineStr">
        <is>
          <t>2021-01-28 00:00:00</t>
        </is>
      </c>
    </row>
    <row r="3010">
      <c r="B3010" s="3" t="inlineStr">
        <is>
          <t>ShareBasedCompensationArrangementByShareBasedPaymentAwardEquityInstrumentsOtherThanOptionsForfeituresWeightedAverageGrantDateFairValue</t>
        </is>
      </c>
      <c r="C3010" s="3" t="inlineStr">
        <is>
          <t>2020-12-26</t>
        </is>
      </c>
      <c r="D3010" s="3" t="inlineStr">
        <is>
          <t>2020-09-27</t>
        </is>
      </c>
      <c r="E3010" s="3" t="inlineStr">
        <is>
          <t>duration</t>
        </is>
      </c>
      <c r="F3010" s="3" t="inlineStr">
        <is>
          <t>61.05</t>
        </is>
      </c>
      <c r="G3010" s="3" t="inlineStr">
        <is>
          <t>usdPerShare</t>
        </is>
      </c>
      <c r="H3010" s="3" t="inlineStr">
        <is>
          <t>2</t>
        </is>
      </c>
      <c r="I3010" s="3" t="inlineStr">
        <is>
          <t>us-gaap:RestrictedStockUnitsRSUMember</t>
        </is>
      </c>
      <c r="J3010"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NC0zLTEtMS0w_29e2f4c2-d5af-49eb-a4b6-4066ffc7e0ea</t>
        </is>
      </c>
      <c r="K3010" s="3" t="inlineStr">
        <is>
          <t>2021-01-28 00:00:00</t>
        </is>
      </c>
    </row>
    <row r="3011">
      <c r="B3011" s="3" t="inlineStr">
        <is>
          <t>DebtInstrumentInterestRateStatedPercentage</t>
        </is>
      </c>
      <c r="C3011" s="3" t="inlineStr">
        <is>
          <t>2020-12-26</t>
        </is>
      </c>
      <c r="D3011" s="3" t="n"/>
      <c r="E3011" s="3" t="inlineStr">
        <is>
          <t>instant</t>
        </is>
      </c>
      <c r="F3011" s="3" t="inlineStr">
        <is>
          <t>0.04650000000000001</t>
        </is>
      </c>
      <c r="G3011" s="3" t="inlineStr">
        <is>
          <t>number</t>
        </is>
      </c>
      <c r="H3011" s="3" t="inlineStr">
        <is>
          <t>INF</t>
        </is>
      </c>
      <c r="I3011" s="3" t="inlineStr">
        <is>
          <t>srt:MaximumMember aapl:A20132020DebtIssuancesMember aapl:FixedRateNotesMember</t>
        </is>
      </c>
      <c r="J3011"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wLTEtMS0wL3RleHRyZWdpb246ZmIxMDM3MGQxZTI0NDFmYWFlMWYzYTk4ZTEzZjQ5YjVfMjE_a6caeb3c-024c-4e77-9c0d-9adf01b9c6e9</t>
        </is>
      </c>
      <c r="K3011" s="3" t="inlineStr">
        <is>
          <t>2021-01-28 00:00:00</t>
        </is>
      </c>
    </row>
    <row r="3012">
      <c r="B3012" s="3" t="inlineStr">
        <is>
          <t>DebtInstrumentInterestRateEffectivePercentage</t>
        </is>
      </c>
      <c r="C3012" s="3" t="inlineStr">
        <is>
          <t>2020-12-26</t>
        </is>
      </c>
      <c r="D3012" s="3" t="n"/>
      <c r="E3012" s="3" t="inlineStr">
        <is>
          <t>instant</t>
        </is>
      </c>
      <c r="F3012" s="3" t="inlineStr">
        <is>
          <t>0.0478</t>
        </is>
      </c>
      <c r="G3012" s="3" t="inlineStr">
        <is>
          <t>number</t>
        </is>
      </c>
      <c r="H3012" s="3" t="inlineStr">
        <is>
          <t>4</t>
        </is>
      </c>
      <c r="I3012" s="3" t="inlineStr">
        <is>
          <t>srt:MaximumMember aapl:A20132020DebtIssuancesMember aapl:FixedRateNotesMember</t>
        </is>
      </c>
      <c r="J3012"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01LTEtMS0wL3RleHRyZWdpb246MjVmMTEwZTc2M2QzNGRiN2I0MTM3ZjFiNjlmY2ZmZGJfOQ_8f01b168-00e7-4082-b639-91c191059056</t>
        </is>
      </c>
      <c r="K3012" s="3" t="inlineStr">
        <is>
          <t>2021-01-28 00:00:00</t>
        </is>
      </c>
    </row>
    <row r="3013">
      <c r="B3013" s="3" t="inlineStr">
        <is>
          <t>MaximumLengthOfTimeForeignCurrencyCashFlowHedge</t>
        </is>
      </c>
      <c r="C3013" s="3" t="inlineStr">
        <is>
          <t>2020-12-26</t>
        </is>
      </c>
      <c r="D3013" s="3" t="inlineStr">
        <is>
          <t>2020-09-27</t>
        </is>
      </c>
      <c r="E3013" s="3" t="inlineStr">
        <is>
          <t>duration</t>
        </is>
      </c>
      <c r="F3013" s="3" t="inlineStr">
        <is>
          <t>22.0</t>
        </is>
      </c>
      <c r="G3013" s="3" t="n"/>
      <c r="H3013" s="3" t="n"/>
      <c r="I3013" s="3" t="inlineStr">
        <is>
          <t>us-gaap:CrossCurrencyInterestRateContractMember</t>
        </is>
      </c>
      <c r="J301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NTQ0Ng_2ea32aeb-c77b-4f85-9119-bcdeaf6c38d0</t>
        </is>
      </c>
      <c r="K3013" s="3" t="inlineStr">
        <is>
          <t>2021-01-28 00:00:00</t>
        </is>
      </c>
    </row>
    <row r="3014">
      <c r="B3014" s="3" t="inlineStr">
        <is>
          <t>PropertyPlantAndEquipmentGross</t>
        </is>
      </c>
      <c r="C3014" s="3" t="inlineStr">
        <is>
          <t>2020-12-26</t>
        </is>
      </c>
      <c r="D3014" s="3" t="n"/>
      <c r="E3014" s="3" t="inlineStr">
        <is>
          <t>instant</t>
        </is>
      </c>
      <c r="F3014" s="3" t="inlineStr">
        <is>
          <t>18885000000.0</t>
        </is>
      </c>
      <c r="G3014" s="3" t="inlineStr">
        <is>
          <t>usd</t>
        </is>
      </c>
      <c r="H3014" s="3" t="inlineStr">
        <is>
          <t>-6</t>
        </is>
      </c>
      <c r="I3014" s="3" t="inlineStr">
        <is>
          <t>us-gaap:LandAndBuildingMember</t>
        </is>
      </c>
      <c r="J3014"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MS0xLTEtMS0w_4d170f87-e4d2-4e00-916e-a34d373c3707</t>
        </is>
      </c>
      <c r="K3014" s="3" t="inlineStr">
        <is>
          <t>2021-01-28 00:00:00</t>
        </is>
      </c>
    </row>
    <row r="3015">
      <c r="B3015" s="3" t="inlineStr">
        <is>
          <t>NonoperatingIncomeExpense</t>
        </is>
      </c>
      <c r="C3015" s="3" t="inlineStr">
        <is>
          <t>2019-12-28</t>
        </is>
      </c>
      <c r="D3015" s="3" t="inlineStr">
        <is>
          <t>2019-09-29</t>
        </is>
      </c>
      <c r="E3015" s="3" t="inlineStr">
        <is>
          <t>duration</t>
        </is>
      </c>
      <c r="F3015" s="3" t="inlineStr">
        <is>
          <t>13000000.0</t>
        </is>
      </c>
      <c r="G3015" s="3" t="inlineStr">
        <is>
          <t>usd</t>
        </is>
      </c>
      <c r="H3015" s="3" t="inlineStr">
        <is>
          <t>-6</t>
        </is>
      </c>
      <c r="I3015" s="3" t="inlineStr">
        <is>
          <t>us-gaap:ReclassificationOutOfAccumulatedOtherComprehensiveIncomeMember us-gaap:AccumulatedNetUnrealizedInvestmentGainLossMember</t>
        </is>
      </c>
      <c r="J3015"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OC02LTEtMS0w_b73a17cb-fcb2-41e1-917f-e61f6812260c</t>
        </is>
      </c>
      <c r="K3015" s="3" t="inlineStr">
        <is>
          <t>2021-01-28 00:00:00</t>
        </is>
      </c>
    </row>
    <row r="3016">
      <c r="B3016" s="3" t="inlineStr">
        <is>
          <t>LitigationSettlementAmountAwardedToOtherParty</t>
        </is>
      </c>
      <c r="C3016" s="3" t="inlineStr">
        <is>
          <t>2020-02-28</t>
        </is>
      </c>
      <c r="D3016" s="3" t="inlineStr">
        <is>
          <t>2020-02-28</t>
        </is>
      </c>
      <c r="E3016" s="3" t="inlineStr">
        <is>
          <t>duration</t>
        </is>
      </c>
      <c r="F3016" s="3" t="inlineStr">
        <is>
          <t>310000000.0</t>
        </is>
      </c>
      <c r="G3016" s="3" t="inlineStr">
        <is>
          <t>usd</t>
        </is>
      </c>
      <c r="H3016" s="3" t="inlineStr">
        <is>
          <t>-6</t>
        </is>
      </c>
      <c r="I3016" s="3" t="inlineStr">
        <is>
          <t>us-gaap:PendingLitigationMember aapl:IOSPerformanceManagementMember srt:MinimumMember</t>
        </is>
      </c>
      <c r="J3016"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NTY2NA_8b18d777-2ce6-4e61-9b23-f89b2dd74bbf</t>
        </is>
      </c>
      <c r="K3016" s="3" t="inlineStr">
        <is>
          <t>2021-01-28 00:00:00</t>
        </is>
      </c>
    </row>
    <row r="3017">
      <c r="B3017" s="3" t="inlineStr">
        <is>
          <t>DebtInstrumentInterestRateStatedPercentage</t>
        </is>
      </c>
      <c r="C3017" s="3" t="inlineStr">
        <is>
          <t>2020-12-26</t>
        </is>
      </c>
      <c r="D3017" s="3" t="n"/>
      <c r="E3017" s="3" t="inlineStr">
        <is>
          <t>instant</t>
        </is>
      </c>
      <c r="F3017" s="3" t="inlineStr">
        <is>
          <t>0.0</t>
        </is>
      </c>
      <c r="G3017" s="3" t="inlineStr">
        <is>
          <t>number</t>
        </is>
      </c>
      <c r="H3017" s="3" t="inlineStr">
        <is>
          <t>INF</t>
        </is>
      </c>
      <c r="I3017" s="3" t="inlineStr">
        <is>
          <t>aapl:A20132020DebtIssuancesMember srt:MinimumMember aapl:FixedRateNotesMember</t>
        </is>
      </c>
      <c r="J3017"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wLTEtMS0wL3RleHRyZWdpb246ZmIxMDM3MGQxZTI0NDFmYWFlMWYzYTk4ZTEzZjQ5YjVfMTY_35817451-1e11-473b-b84f-ac196d22f449</t>
        </is>
      </c>
      <c r="K3017" s="3" t="inlineStr">
        <is>
          <t>2021-01-28 00:00:00</t>
        </is>
      </c>
    </row>
    <row r="3018">
      <c r="B3018" s="3" t="inlineStr">
        <is>
          <t>DebtInstrumentInterestRateEffectivePercentage</t>
        </is>
      </c>
      <c r="C3018" s="3" t="inlineStr">
        <is>
          <t>2020-12-26</t>
        </is>
      </c>
      <c r="D3018" s="3" t="n"/>
      <c r="E3018" s="3" t="inlineStr">
        <is>
          <t>instant</t>
        </is>
      </c>
      <c r="F3018" s="3" t="inlineStr">
        <is>
          <t>0.0003</t>
        </is>
      </c>
      <c r="G3018" s="3" t="inlineStr">
        <is>
          <t>number</t>
        </is>
      </c>
      <c r="H3018" s="3" t="inlineStr">
        <is>
          <t>4</t>
        </is>
      </c>
      <c r="I3018" s="3" t="inlineStr">
        <is>
          <t>aapl:A20132020DebtIssuancesMember srt:MinimumMember aapl:FixedRateNotesMember</t>
        </is>
      </c>
      <c r="J3018"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01LTEtMS0wL3RleHRyZWdpb246MjVmMTEwZTc2M2QzNGRiN2I0MTM3ZjFiNjlmY2ZmZGJfNA_830490f1-fffe-40f9-ae30-2187a5a53f08</t>
        </is>
      </c>
      <c r="K3018" s="3" t="inlineStr">
        <is>
          <t>2021-01-28 00:00:00</t>
        </is>
      </c>
    </row>
    <row r="3019">
      <c r="B3019" s="3" t="inlineStr">
        <is>
          <t>LitigationSettlementAmountAwardedToOtherParty</t>
        </is>
      </c>
      <c r="C3019" s="3" t="inlineStr">
        <is>
          <t>2020-02-28</t>
        </is>
      </c>
      <c r="D3019" s="3" t="inlineStr">
        <is>
          <t>2020-02-28</t>
        </is>
      </c>
      <c r="E3019" s="3" t="inlineStr">
        <is>
          <t>duration</t>
        </is>
      </c>
      <c r="F3019" s="3" t="inlineStr">
        <is>
          <t>500000000.0</t>
        </is>
      </c>
      <c r="G3019" s="3" t="inlineStr">
        <is>
          <t>usd</t>
        </is>
      </c>
      <c r="H3019" s="3" t="inlineStr">
        <is>
          <t>-6</t>
        </is>
      </c>
      <c r="I3019" s="3" t="inlineStr">
        <is>
          <t>srt:MaximumMember us-gaap:PendingLitigationMember aapl:IOSPerformanceManagementMember</t>
        </is>
      </c>
      <c r="J3019" s="3" t="inlineStr">
        <is>
          <t>https://www.sec.gov/Archives/edgar/data/320193/000032019321000010/aapl-20201226.htm#id3VybDovL2RvY3MudjEvZG9jOjYxY2Q4Y2Q2OTk2NDRiNDBiYzUwMDJlZDBhMDM4YjVhL3NlYzo2MWNkOGNkNjk5NjQ0YjQwYmM1MDAyZWQwYTAzOGI1YV82NC9mcmFnOjA3NDUyOWVkZmI2ZDQ4YmI5MzA3ZmUxYjQxODVkM2EwL3RleHRyZWdpb246MDc0NTI5ZWRmYjZkNDhiYjkzMDdmZTFiNDE4NWQzYTBfNTM5Mg_535b6ba3-0e6a-4cda-81fe-f58faf2324fa</t>
        </is>
      </c>
      <c r="K3019" s="3" t="inlineStr">
        <is>
          <t>2021-01-28 00:00:00</t>
        </is>
      </c>
    </row>
    <row r="3020">
      <c r="B3020" s="3" t="inlineStr">
        <is>
          <t>DebtInstrumentCarryingAmount</t>
        </is>
      </c>
      <c r="C3020" s="3" t="inlineStr">
        <is>
          <t>2020-12-26</t>
        </is>
      </c>
      <c r="D3020" s="3" t="n"/>
      <c r="E3020" s="3" t="inlineStr">
        <is>
          <t>instant</t>
        </is>
      </c>
      <c r="F3020" s="3" t="inlineStr">
        <is>
          <t>2250000000.0</t>
        </is>
      </c>
      <c r="G3020" s="3" t="inlineStr">
        <is>
          <t>usd</t>
        </is>
      </c>
      <c r="H3020" s="3" t="inlineStr">
        <is>
          <t>-6</t>
        </is>
      </c>
      <c r="I3020" s="3" t="inlineStr">
        <is>
          <t>aapl:A20132020DebtIssuancesMember aapl:FloatingRateNotesMember</t>
        </is>
      </c>
      <c r="J3020"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My0zLTEtMS0w_4c39ab26-23b3-4a6a-a417-b3c4e4658d10</t>
        </is>
      </c>
      <c r="K3020" s="3" t="inlineStr">
        <is>
          <t>2021-01-28 00:00:00</t>
        </is>
      </c>
    </row>
    <row r="3021">
      <c r="B3021" s="3" t="inlineStr">
        <is>
          <t>DerivativeNotionalAmount</t>
        </is>
      </c>
      <c r="C3021" s="3" t="inlineStr">
        <is>
          <t>2020-12-26</t>
        </is>
      </c>
      <c r="D3021" s="3" t="n"/>
      <c r="E3021" s="3" t="inlineStr">
        <is>
          <t>instant</t>
        </is>
      </c>
      <c r="F3021" s="3" t="inlineStr">
        <is>
          <t>71191000000.0</t>
        </is>
      </c>
      <c r="G3021" s="3" t="inlineStr">
        <is>
          <t>usd</t>
        </is>
      </c>
      <c r="H3021" s="3" t="inlineStr">
        <is>
          <t>-6</t>
        </is>
      </c>
      <c r="I3021" s="3" t="inlineStr">
        <is>
          <t>us-gaap:DesignatedAsHedgingInstrumentMember us-gaap:ForeignExchangeContractMember</t>
        </is>
      </c>
      <c r="J3021"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My0xLTEtMS0w_a3024ed8-3c62-4bf6-bfa7-4ac78e104a6b</t>
        </is>
      </c>
      <c r="K3021" s="3" t="inlineStr">
        <is>
          <t>2021-01-28 00:00:00</t>
        </is>
      </c>
    </row>
    <row r="3022">
      <c r="B3022" s="3" t="inlineStr">
        <is>
          <t>DerivativeCounterpartyCreditRiskExposure</t>
        </is>
      </c>
      <c r="C3022" s="3" t="inlineStr">
        <is>
          <t>2020-12-26</t>
        </is>
      </c>
      <c r="D3022" s="3" t="n"/>
      <c r="E3022" s="3" t="inlineStr">
        <is>
          <t>instant</t>
        </is>
      </c>
      <c r="F3022" s="3" t="inlineStr">
        <is>
          <t>524000000.0</t>
        </is>
      </c>
      <c r="G3022" s="3" t="inlineStr">
        <is>
          <t>usd</t>
        </is>
      </c>
      <c r="H3022" s="3" t="inlineStr">
        <is>
          <t>-6</t>
        </is>
      </c>
      <c r="I3022" s="3" t="inlineStr">
        <is>
          <t>us-gaap:DesignatedAsHedgingInstrumentMember us-gaap:ForeignExchangeContractMember</t>
        </is>
      </c>
      <c r="J3022"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My0zLTEtMS0w_6ee3388d-d6b0-403e-a735-35c731e38d70</t>
        </is>
      </c>
      <c r="K3022" s="3" t="inlineStr">
        <is>
          <t>2021-01-28 00:00:00</t>
        </is>
      </c>
    </row>
    <row r="3023">
      <c r="B3023" s="3" t="inlineStr">
        <is>
          <t>RevenueFromContractWithCustomerExcludingAssessedTax</t>
        </is>
      </c>
      <c r="C3023" s="3" t="inlineStr">
        <is>
          <t>2019-12-28</t>
        </is>
      </c>
      <c r="D3023" s="3" t="inlineStr">
        <is>
          <t>2019-09-29</t>
        </is>
      </c>
      <c r="E3023" s="3" t="inlineStr">
        <is>
          <t>duration</t>
        </is>
      </c>
      <c r="F3023" s="3" t="inlineStr">
        <is>
          <t>10010000000.0</t>
        </is>
      </c>
      <c r="G3023" s="3" t="inlineStr">
        <is>
          <t>usd</t>
        </is>
      </c>
      <c r="H3023" s="3" t="inlineStr">
        <is>
          <t>-6</t>
        </is>
      </c>
      <c r="I3023" s="3" t="inlineStr">
        <is>
          <t>aapl:WearablesHomeandAccessoriesMember</t>
        </is>
      </c>
      <c r="J3023"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NS0zLTEtMS0w_12125260-76f5-4e68-a7c9-11f6dc3fab3a</t>
        </is>
      </c>
      <c r="K3023" s="3" t="inlineStr">
        <is>
          <t>2021-01-28 00:00:00</t>
        </is>
      </c>
    </row>
    <row r="3024">
      <c r="B3024" s="3" t="inlineStr">
        <is>
          <t>IncomeLossFromContinuingOperationsBeforeIncomeTaxesExtraordinaryItemsNoncontrollingInterest</t>
        </is>
      </c>
      <c r="C3024" s="3" t="inlineStr">
        <is>
          <t>2019-12-28</t>
        </is>
      </c>
      <c r="D3024" s="3" t="inlineStr">
        <is>
          <t>2019-09-29</t>
        </is>
      </c>
      <c r="E3024" s="3" t="inlineStr">
        <is>
          <t>duration</t>
        </is>
      </c>
      <c r="F3024" s="3" t="inlineStr">
        <is>
          <t>489000000.0</t>
        </is>
      </c>
      <c r="G3024" s="3" t="inlineStr">
        <is>
          <t>usd</t>
        </is>
      </c>
      <c r="H3024" s="3" t="inlineStr">
        <is>
          <t>-6</t>
        </is>
      </c>
      <c r="I3024" s="3" t="inlineStr">
        <is>
          <t>us-gaap:ReclassificationOutOfAccumulatedOtherComprehensiveIncomeMember aapl:AccumulatedGainLossNetDerivativeInstrumentParentMember</t>
        </is>
      </c>
      <c r="J3024"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y02LTEtMS0w_98e60862-6d0d-4e17-9476-7d54718048e1</t>
        </is>
      </c>
      <c r="K3024" s="3" t="inlineStr">
        <is>
          <t>2021-01-28 00:00:00</t>
        </is>
      </c>
    </row>
    <row r="3025">
      <c r="B3025" s="3" t="inlineStr">
        <is>
          <t>AvailableForSaleDebtSecuritiesAmortizedCostBasis</t>
        </is>
      </c>
      <c r="C3025" s="3" t="inlineStr">
        <is>
          <t>2020-09-26</t>
        </is>
      </c>
      <c r="D3025" s="3" t="n"/>
      <c r="E3025" s="3" t="inlineStr">
        <is>
          <t>instant</t>
        </is>
      </c>
      <c r="F3025" s="3" t="inlineStr">
        <is>
          <t>2171000000.0</t>
        </is>
      </c>
      <c r="G3025" s="3" t="inlineStr">
        <is>
          <t>usd</t>
        </is>
      </c>
      <c r="H3025" s="3" t="inlineStr">
        <is>
          <t>-6</t>
        </is>
      </c>
      <c r="I3025" s="3" t="inlineStr">
        <is>
          <t>us-gaap:MoneyMarketFundsMember us-gaap:FairValueInputsLevel1Member</t>
        </is>
      </c>
      <c r="J3025"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NC0xLTEtMS0w_32e97027-9d47-420a-a02d-90dd4df539fb</t>
        </is>
      </c>
      <c r="K3025" s="3" t="inlineStr">
        <is>
          <t>2021-01-28 00:00:00</t>
        </is>
      </c>
    </row>
    <row r="3026">
      <c r="B3026" s="3" t="inlineStr">
        <is>
          <t>AvailableForSaleDebtSecuritiesAccumulatedGrossUnrealizedGainBeforeTax</t>
        </is>
      </c>
      <c r="C3026" s="3" t="inlineStr">
        <is>
          <t>2020-09-26</t>
        </is>
      </c>
      <c r="D3026" s="3" t="n"/>
      <c r="E3026" s="3" t="inlineStr">
        <is>
          <t>instant</t>
        </is>
      </c>
      <c r="F3026" s="3" t="n"/>
      <c r="G3026" s="3" t="inlineStr">
        <is>
          <t>usd</t>
        </is>
      </c>
      <c r="H3026" s="3" t="inlineStr">
        <is>
          <t>-6</t>
        </is>
      </c>
      <c r="I3026" s="3" t="inlineStr">
        <is>
          <t>us-gaap:MoneyMarketFundsMember us-gaap:FairValueInputsLevel1Member</t>
        </is>
      </c>
      <c r="J3026"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NC0zLTEtMS0w_3e664dff-82f6-4d28-9d91-aad674cec9b8</t>
        </is>
      </c>
      <c r="K3026" s="3" t="inlineStr">
        <is>
          <t>2021-01-28 00:00:00</t>
        </is>
      </c>
    </row>
    <row r="3027">
      <c r="B3027" s="3" t="inlineStr">
        <is>
          <t>AvailableForSaleDebtSecuritiesAccumulatedGrossUnrealizedLossBeforeTax</t>
        </is>
      </c>
      <c r="C3027" s="3" t="inlineStr">
        <is>
          <t>2020-09-26</t>
        </is>
      </c>
      <c r="D3027" s="3" t="n"/>
      <c r="E3027" s="3" t="inlineStr">
        <is>
          <t>instant</t>
        </is>
      </c>
      <c r="F3027" s="3" t="n"/>
      <c r="G3027" s="3" t="inlineStr">
        <is>
          <t>usd</t>
        </is>
      </c>
      <c r="H3027" s="3" t="inlineStr">
        <is>
          <t>-6</t>
        </is>
      </c>
      <c r="I3027" s="3" t="inlineStr">
        <is>
          <t>us-gaap:MoneyMarketFundsMember us-gaap:FairValueInputsLevel1Member</t>
        </is>
      </c>
      <c r="J3027"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NC01LTEtMS0w_3c7f410a-ba1c-4a4f-b322-440dac406ef1</t>
        </is>
      </c>
      <c r="K3027" s="3" t="inlineStr">
        <is>
          <t>2021-01-28 00:00:00</t>
        </is>
      </c>
    </row>
    <row r="3028">
      <c r="B3028" s="3" t="inlineStr">
        <is>
          <t>AvailableForSaleSecuritiesDebtSecurities</t>
        </is>
      </c>
      <c r="C3028" s="3" t="inlineStr">
        <is>
          <t>2020-09-26</t>
        </is>
      </c>
      <c r="D3028" s="3" t="n"/>
      <c r="E3028" s="3" t="inlineStr">
        <is>
          <t>instant</t>
        </is>
      </c>
      <c r="F3028" s="3" t="inlineStr">
        <is>
          <t>2171000000.0</t>
        </is>
      </c>
      <c r="G3028" s="3" t="inlineStr">
        <is>
          <t>usd</t>
        </is>
      </c>
      <c r="H3028" s="3" t="inlineStr">
        <is>
          <t>-6</t>
        </is>
      </c>
      <c r="I3028" s="3" t="inlineStr">
        <is>
          <t>us-gaap:MoneyMarketFundsMember us-gaap:FairValueInputsLevel1Member</t>
        </is>
      </c>
      <c r="J3028"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NC03LTEtMS0w_feb722d1-13b5-4efc-bb49-610d066b23fd</t>
        </is>
      </c>
      <c r="K3028" s="3" t="inlineStr">
        <is>
          <t>2021-01-28 00:00:00</t>
        </is>
      </c>
    </row>
    <row r="3029">
      <c r="B3029" s="3" t="inlineStr">
        <is>
          <t>NoTradingSymbolFlag</t>
        </is>
      </c>
      <c r="C3029" s="3" t="inlineStr">
        <is>
          <t>2020-12-26</t>
        </is>
      </c>
      <c r="D3029" s="3" t="inlineStr">
        <is>
          <t>2020-09-27</t>
        </is>
      </c>
      <c r="E3029" s="3" t="inlineStr">
        <is>
          <t>duration</t>
        </is>
      </c>
      <c r="F3029" s="3" t="n"/>
      <c r="G3029" s="3" t="n"/>
      <c r="H3029" s="3" t="n"/>
      <c r="I3029" s="3" t="inlineStr">
        <is>
          <t>aapl:A2.000NotesDue2027Member</t>
        </is>
      </c>
      <c r="J3029"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83LTEtMS0xLTA_0f20a385-d49d-4b00-aef3-10298d23bcaf</t>
        </is>
      </c>
      <c r="K3029" s="3" t="inlineStr">
        <is>
          <t>2021-01-28 00:00:00</t>
        </is>
      </c>
    </row>
    <row r="3030">
      <c r="B3030" s="3" t="inlineStr">
        <is>
          <t>Security12bTitle</t>
        </is>
      </c>
      <c r="C3030" s="3" t="inlineStr">
        <is>
          <t>2020-12-26</t>
        </is>
      </c>
      <c r="D3030" s="3" t="inlineStr">
        <is>
          <t>2020-09-27</t>
        </is>
      </c>
      <c r="E3030" s="3" t="inlineStr">
        <is>
          <t>duration</t>
        </is>
      </c>
      <c r="F3030" s="3" t="n"/>
      <c r="G3030" s="3" t="n"/>
      <c r="H3030" s="3" t="n"/>
      <c r="I3030" s="3" t="inlineStr">
        <is>
          <t>aapl:A2.000NotesDue2027Member</t>
        </is>
      </c>
      <c r="J3030"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83LTAtMS0xLTA_f2a45b95-2b72-485d-a6c3-d332a51d308b</t>
        </is>
      </c>
      <c r="K3030" s="3" t="inlineStr">
        <is>
          <t>2021-01-28 00:00:00</t>
        </is>
      </c>
    </row>
    <row r="3031">
      <c r="B3031" s="3" t="inlineStr">
        <is>
          <t>SecurityExchangeName</t>
        </is>
      </c>
      <c r="C3031" s="3" t="inlineStr">
        <is>
          <t>2020-12-26</t>
        </is>
      </c>
      <c r="D3031" s="3" t="inlineStr">
        <is>
          <t>2020-09-27</t>
        </is>
      </c>
      <c r="E3031" s="3" t="inlineStr">
        <is>
          <t>duration</t>
        </is>
      </c>
      <c r="F3031" s="3" t="n"/>
      <c r="G3031" s="3" t="n"/>
      <c r="H3031" s="3" t="n"/>
      <c r="I3031" s="3" t="inlineStr">
        <is>
          <t>aapl:A2.000NotesDue2027Member</t>
        </is>
      </c>
      <c r="J3031"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83LTItMS0xLTA_c9203483-cccf-4707-a0ea-b08a17a6d041</t>
        </is>
      </c>
      <c r="K3031" s="3" t="inlineStr">
        <is>
          <t>2021-01-28 00:00:00</t>
        </is>
      </c>
    </row>
    <row r="3032">
      <c r="B3032" s="3" t="inlineStr">
        <is>
          <t>NetIncomeLoss</t>
        </is>
      </c>
      <c r="C3032" s="3" t="inlineStr">
        <is>
          <t>2019-12-28</t>
        </is>
      </c>
      <c r="D3032" s="3" t="inlineStr">
        <is>
          <t>2019-09-29</t>
        </is>
      </c>
      <c r="E3032" s="3" t="inlineStr">
        <is>
          <t>duration</t>
        </is>
      </c>
      <c r="F3032" s="3" t="inlineStr">
        <is>
          <t>22236000000.0</t>
        </is>
      </c>
      <c r="G3032" s="3" t="inlineStr">
        <is>
          <t>usd</t>
        </is>
      </c>
      <c r="H3032" s="3" t="inlineStr">
        <is>
          <t>-6</t>
        </is>
      </c>
      <c r="I3032" s="3" t="inlineStr">
        <is>
          <t>us-gaap:RetainedEarningsMember</t>
        </is>
      </c>
      <c r="J3032"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MtMy0xLTEtMA_cebdf7f1-839d-4a26-b60c-5acf143824d0</t>
        </is>
      </c>
      <c r="K3032" s="3" t="inlineStr">
        <is>
          <t>2021-01-28 00:00:00</t>
        </is>
      </c>
    </row>
    <row r="3033">
      <c r="B3033" s="3" t="inlineStr">
        <is>
          <t>Dividends</t>
        </is>
      </c>
      <c r="C3033" s="3" t="inlineStr">
        <is>
          <t>2019-12-28</t>
        </is>
      </c>
      <c r="D3033" s="3" t="inlineStr">
        <is>
          <t>2019-09-29</t>
        </is>
      </c>
      <c r="E3033" s="3" t="inlineStr">
        <is>
          <t>duration</t>
        </is>
      </c>
      <c r="F3033" s="3" t="inlineStr">
        <is>
          <t>3485000000.0</t>
        </is>
      </c>
      <c r="G3033" s="3" t="inlineStr">
        <is>
          <t>usd</t>
        </is>
      </c>
      <c r="H3033" s="3" t="inlineStr">
        <is>
          <t>-6</t>
        </is>
      </c>
      <c r="I3033" s="3" t="inlineStr">
        <is>
          <t>us-gaap:RetainedEarningsMember</t>
        </is>
      </c>
      <c r="J3033"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QtMy0xLTEtMA_24d112fb-fbab-4a74-94f5-7374c17fa2aa</t>
        </is>
      </c>
      <c r="K3033" s="3" t="inlineStr">
        <is>
          <t>2021-01-28 00:00:00</t>
        </is>
      </c>
    </row>
    <row r="3034">
      <c r="B3034" s="3" t="inlineStr">
        <is>
          <t>AdjustmentsRelatedToTaxWithholdingForShareBasedCompensation</t>
        </is>
      </c>
      <c r="C3034" s="3" t="inlineStr">
        <is>
          <t>2019-12-28</t>
        </is>
      </c>
      <c r="D3034" s="3" t="inlineStr">
        <is>
          <t>2019-09-29</t>
        </is>
      </c>
      <c r="E3034" s="3" t="inlineStr">
        <is>
          <t>duration</t>
        </is>
      </c>
      <c r="F3034" s="3" t="inlineStr">
        <is>
          <t>536000000.0</t>
        </is>
      </c>
      <c r="G3034" s="3" t="inlineStr">
        <is>
          <t>usd</t>
        </is>
      </c>
      <c r="H3034" s="3" t="inlineStr">
        <is>
          <t>-6</t>
        </is>
      </c>
      <c r="I3034" s="3" t="inlineStr">
        <is>
          <t>us-gaap:RetainedEarningsMember</t>
        </is>
      </c>
      <c r="J3034"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UtMy0xLTEtMA_d31abccc-5974-4976-a4b6-d187003f2c91</t>
        </is>
      </c>
      <c r="K3034" s="3" t="inlineStr">
        <is>
          <t>2021-01-28 00:00:00</t>
        </is>
      </c>
    </row>
    <row r="3035">
      <c r="B3035" s="3" t="inlineStr">
        <is>
          <t>StockRepurchasedAndRetiredDuringPeriodValue</t>
        </is>
      </c>
      <c r="C3035" s="3" t="inlineStr">
        <is>
          <t>2019-12-28</t>
        </is>
      </c>
      <c r="D3035" s="3" t="inlineStr">
        <is>
          <t>2019-09-29</t>
        </is>
      </c>
      <c r="E3035" s="3" t="inlineStr">
        <is>
          <t>duration</t>
        </is>
      </c>
      <c r="F3035" s="3" t="inlineStr">
        <is>
          <t>20000000000.0</t>
        </is>
      </c>
      <c r="G3035" s="3" t="inlineStr">
        <is>
          <t>usd</t>
        </is>
      </c>
      <c r="H3035" s="3" t="inlineStr">
        <is>
          <t>-6</t>
        </is>
      </c>
      <c r="I3035" s="3" t="inlineStr">
        <is>
          <t>us-gaap:RetainedEarningsMember</t>
        </is>
      </c>
      <c r="J3035"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YtMy0xLTEtMA_7d3e8457-e482-4cd9-b979-8c00a1d885ea</t>
        </is>
      </c>
      <c r="K3035" s="3" t="inlineStr">
        <is>
          <t>2021-01-28 00:00:00</t>
        </is>
      </c>
    </row>
    <row r="3036">
      <c r="B3036" s="3" t="inlineStr">
        <is>
          <t>NetIncomeLoss__dim__RetainedEarningsMember</t>
        </is>
      </c>
      <c r="C3036" s="3" t="inlineStr">
        <is>
          <t>2019-12-28</t>
        </is>
      </c>
      <c r="D3036" s="3" t="inlineStr">
        <is>
          <t>2019-09-29</t>
        </is>
      </c>
      <c r="E3036" s="3" t="inlineStr">
        <is>
          <t>duration</t>
        </is>
      </c>
      <c r="F3036" s="3" t="inlineStr">
        <is>
          <t>22236000000.0</t>
        </is>
      </c>
      <c r="G3036" s="3" t="inlineStr">
        <is>
          <t>usd</t>
        </is>
      </c>
      <c r="H3036" s="3" t="inlineStr">
        <is>
          <t>-6</t>
        </is>
      </c>
      <c r="I3036" s="3" t="inlineStr">
        <is>
          <t>us-gaap:RetainedEarningsMember</t>
        </is>
      </c>
      <c r="J3036"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MtMy0xLTEtMA_cebdf7f1-839d-4a26-b60c-5acf143824d0</t>
        </is>
      </c>
      <c r="K3036" s="3" t="inlineStr">
        <is>
          <t>2021-01-28 00:00:00</t>
        </is>
      </c>
    </row>
    <row r="3037">
      <c r="B3037" s="3" t="inlineStr">
        <is>
          <t>Dividends__dim__RetainedEarningsMember</t>
        </is>
      </c>
      <c r="C3037" s="3" t="inlineStr">
        <is>
          <t>2019-12-28</t>
        </is>
      </c>
      <c r="D3037" s="3" t="inlineStr">
        <is>
          <t>2019-09-29</t>
        </is>
      </c>
      <c r="E3037" s="3" t="inlineStr">
        <is>
          <t>duration</t>
        </is>
      </c>
      <c r="F3037" s="3" t="inlineStr">
        <is>
          <t>3485000000.0</t>
        </is>
      </c>
      <c r="G3037" s="3" t="inlineStr">
        <is>
          <t>usd</t>
        </is>
      </c>
      <c r="H3037" s="3" t="inlineStr">
        <is>
          <t>-6</t>
        </is>
      </c>
      <c r="I3037" s="3" t="inlineStr">
        <is>
          <t>us-gaap:RetainedEarningsMember</t>
        </is>
      </c>
      <c r="J3037"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QtMy0xLTEtMA_24d112fb-fbab-4a74-94f5-7374c17fa2aa</t>
        </is>
      </c>
      <c r="K3037" s="3" t="inlineStr">
        <is>
          <t>2021-01-28 00:00:00</t>
        </is>
      </c>
    </row>
    <row r="3038">
      <c r="B3038" s="3" t="inlineStr">
        <is>
          <t>AdjustmentsRelatedToTaxWithholdingForShareBasedCompensation__dim__RetainedEarningsMember</t>
        </is>
      </c>
      <c r="C3038" s="3" t="inlineStr">
        <is>
          <t>2019-12-28</t>
        </is>
      </c>
      <c r="D3038" s="3" t="inlineStr">
        <is>
          <t>2019-09-29</t>
        </is>
      </c>
      <c r="E3038" s="3" t="inlineStr">
        <is>
          <t>duration</t>
        </is>
      </c>
      <c r="F3038" s="3" t="inlineStr">
        <is>
          <t>536000000.0</t>
        </is>
      </c>
      <c r="G3038" s="3" t="inlineStr">
        <is>
          <t>usd</t>
        </is>
      </c>
      <c r="H3038" s="3" t="inlineStr">
        <is>
          <t>-6</t>
        </is>
      </c>
      <c r="I3038" s="3" t="inlineStr">
        <is>
          <t>us-gaap:RetainedEarningsMember</t>
        </is>
      </c>
      <c r="J3038"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UtMy0xLTEtMA_d31abccc-5974-4976-a4b6-d187003f2c91</t>
        </is>
      </c>
      <c r="K3038" s="3" t="inlineStr">
        <is>
          <t>2021-01-28 00:00:00</t>
        </is>
      </c>
    </row>
    <row r="3039">
      <c r="B3039" s="3" t="inlineStr">
        <is>
          <t>StockRepurchasedAndRetiredDuringPeriodValue__dim__RetainedEarningsMember</t>
        </is>
      </c>
      <c r="C3039" s="3" t="inlineStr">
        <is>
          <t>2019-12-28</t>
        </is>
      </c>
      <c r="D3039" s="3" t="inlineStr">
        <is>
          <t>2019-09-29</t>
        </is>
      </c>
      <c r="E3039" s="3" t="inlineStr">
        <is>
          <t>duration</t>
        </is>
      </c>
      <c r="F3039" s="3" t="inlineStr">
        <is>
          <t>20000000000.0</t>
        </is>
      </c>
      <c r="G3039" s="3" t="inlineStr">
        <is>
          <t>usd</t>
        </is>
      </c>
      <c r="H3039" s="3" t="inlineStr">
        <is>
          <t>-6</t>
        </is>
      </c>
      <c r="I3039" s="3" t="inlineStr">
        <is>
          <t>us-gaap:RetainedEarningsMember</t>
        </is>
      </c>
      <c r="J3039" s="3" t="inlineStr">
        <is>
          <t>https://www.sec.gov/Archives/edgar/data/320193/000032019321000010/aapl-20201226.htm#id3VybDovL2RvY3MudjEvZG9jOjYxY2Q4Y2Q2OTk2NDRiNDBiYzUwMDJlZDBhMDM4YjVhL3NlYzo2MWNkOGNkNjk5NjQ0YjQwYmM1MDAyZWQwYTAzOGI1YV8yNS9mcmFnOmZkYTNiNjU1ZGYzNTQzODQ5MjY3NjVlZmQwNWY4ZmRkL3RhYmxlOjg2MjY1ZmZjNDVmYzRhNTc4MTI5OTgwOGIxZTAyMzc3L3RhYmxlcmFuZ2U6ODYyNjVmZmM0NWZjNGE1NzgxMjk5ODA4YjFlMDIzNzdfMTYtMy0xLTEtMA_7d3e8457-e482-4cd9-b979-8c00a1d885ea</t>
        </is>
      </c>
      <c r="K3039" s="3" t="inlineStr">
        <is>
          <t>2021-01-28 00:00:00</t>
        </is>
      </c>
    </row>
    <row r="3040">
      <c r="B3040" s="3" t="inlineStr">
        <is>
          <t>IncomeLossFromContinuingOperationsBeforeIncomeTaxesExtraordinaryItemsNoncontrollingInterest</t>
        </is>
      </c>
      <c r="C3040" s="3" t="inlineStr">
        <is>
          <t>2020-12-26</t>
        </is>
      </c>
      <c r="D3040" s="3" t="inlineStr">
        <is>
          <t>2020-09-27</t>
        </is>
      </c>
      <c r="E3040" s="3" t="inlineStr">
        <is>
          <t>duration</t>
        </is>
      </c>
      <c r="F3040" s="3" t="inlineStr">
        <is>
          <t>394000000.0</t>
        </is>
      </c>
      <c r="G3040" s="3" t="inlineStr">
        <is>
          <t>usd</t>
        </is>
      </c>
      <c r="H3040" s="3" t="inlineStr">
        <is>
          <t>-6</t>
        </is>
      </c>
      <c r="I3040" s="3" t="inlineStr">
        <is>
          <t>us-gaap:ReclassificationOutOfAccumulatedOtherComprehensiveIncomeMember</t>
        </is>
      </c>
      <c r="J3040"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OS00LTEtMS0w_6d2e17d6-1e4c-4baf-931a-7add5ce9c1f6</t>
        </is>
      </c>
      <c r="K3040" s="3" t="inlineStr">
        <is>
          <t>2021-01-28 00:00:00</t>
        </is>
      </c>
    </row>
    <row r="3041">
      <c r="B3041" s="3" t="inlineStr">
        <is>
          <t>NonoperatingIncomeExpense</t>
        </is>
      </c>
      <c r="C3041" s="3" t="inlineStr">
        <is>
          <t>2019-12-28</t>
        </is>
      </c>
      <c r="D3041" s="3" t="inlineStr">
        <is>
          <t>2019-09-29</t>
        </is>
      </c>
      <c r="E3041" s="3" t="inlineStr">
        <is>
          <t>duration</t>
        </is>
      </c>
      <c r="F3041" s="3" t="inlineStr">
        <is>
          <t>-2000000.0</t>
        </is>
      </c>
      <c r="G3041" s="3" t="inlineStr">
        <is>
          <t>usd</t>
        </is>
      </c>
      <c r="H3041" s="3" t="inlineStr">
        <is>
          <t>-6</t>
        </is>
      </c>
      <c r="I3041" s="3" t="inlineStr">
        <is>
          <t>us-gaap:ReclassificationOutOfAccumulatedOtherComprehensiveIncomeMember us-gaap:InterestRateContractMember aapl:AccumulatedGainLossNetDerivativeInstrumentParentMember</t>
        </is>
      </c>
      <c r="J3041"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i02LTEtMS0w_360ce1f0-493a-4709-b353-eb4b632e78de</t>
        </is>
      </c>
      <c r="K3041" s="3" t="inlineStr">
        <is>
          <t>2021-01-28 00:00:00</t>
        </is>
      </c>
    </row>
    <row r="3042">
      <c r="B3042" s="3" t="inlineStr">
        <is>
          <t>RevenueFromContractWithCustomerExcludingAssessedTax</t>
        </is>
      </c>
      <c r="C3042" s="3" t="inlineStr">
        <is>
          <t>2019-12-28</t>
        </is>
      </c>
      <c r="D3042" s="3" t="inlineStr">
        <is>
          <t>2019-09-29</t>
        </is>
      </c>
      <c r="E3042" s="3" t="inlineStr">
        <is>
          <t>duration</t>
        </is>
      </c>
      <c r="F3042" s="3" t="inlineStr">
        <is>
          <t>6223000000.0</t>
        </is>
      </c>
      <c r="G3042" s="3" t="inlineStr">
        <is>
          <t>usd</t>
        </is>
      </c>
      <c r="H3042" s="3" t="inlineStr">
        <is>
          <t>-6</t>
        </is>
      </c>
      <c r="I3042" s="3" t="inlineStr">
        <is>
          <t>aapl:JapanSegmentMember</t>
        </is>
      </c>
      <c r="J3042"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TUtMy0xLTEtMA_f4c4c20f-ffb4-490c-8f0b-6cf488e8a4b3</t>
        </is>
      </c>
      <c r="K3042" s="3" t="inlineStr">
        <is>
          <t>2021-01-28 00:00:00</t>
        </is>
      </c>
    </row>
    <row r="3043">
      <c r="B3043" s="3" t="inlineStr">
        <is>
          <t>OperatingIncomeLoss</t>
        </is>
      </c>
      <c r="C3043" s="3" t="inlineStr">
        <is>
          <t>2019-12-28</t>
        </is>
      </c>
      <c r="D3043" s="3" t="inlineStr">
        <is>
          <t>2019-09-29</t>
        </is>
      </c>
      <c r="E3043" s="3" t="inlineStr">
        <is>
          <t>duration</t>
        </is>
      </c>
      <c r="F3043" s="3" t="inlineStr">
        <is>
          <t>2778000000.0</t>
        </is>
      </c>
      <c r="G3043" s="3" t="inlineStr">
        <is>
          <t>usd</t>
        </is>
      </c>
      <c r="H3043" s="3" t="inlineStr">
        <is>
          <t>-6</t>
        </is>
      </c>
      <c r="I3043" s="3" t="inlineStr">
        <is>
          <t>aapl:JapanSegmentMember</t>
        </is>
      </c>
      <c r="J3043" s="3" t="inlineStr">
        <is>
          <t>https://www.sec.gov/Archives/edgar/data/320193/000032019321000010/aapl-20201226.htm#id3VybDovL2RvY3MudjEvZG9jOjYxY2Q4Y2Q2OTk2NDRiNDBiYzUwMDJlZDBhMDM4YjVhL3NlYzo2MWNkOGNkNjk5NjQ0YjQwYmM1MDAyZWQwYTAzOGI1YV82Ny9mcmFnOjUyZmFjNWRjYzg0MDQ1YjY4Yjg5ODMxNDA2NTdkZmJjL3RhYmxlOmRlOTg2YmYxMjI4ODQyYzg5NDdlNjMwZjc4OWU4ZmUxL3RhYmxlcmFuZ2U6ZGU5ODZiZjEyMjg4NDJjODk0N2U2MzBmNzg5ZThmZTFfMTYtMy0xLTEtMA_ac001fc8-0573-4748-bbb0-899a8da4b989</t>
        </is>
      </c>
      <c r="K3043" s="3" t="inlineStr">
        <is>
          <t>2021-01-28 00:00:00</t>
        </is>
      </c>
    </row>
    <row r="3044">
      <c r="B3044" s="3" t="inlineStr">
        <is>
          <t>IncomeLossFromContinuingOperationsBeforeIncomeTaxesExtraordinaryItemsNoncontrollingInterest</t>
        </is>
      </c>
      <c r="C3044" s="3" t="inlineStr">
        <is>
          <t>2020-12-26</t>
        </is>
      </c>
      <c r="D3044" s="3" t="inlineStr">
        <is>
          <t>2020-09-27</t>
        </is>
      </c>
      <c r="E3044" s="3" t="inlineStr">
        <is>
          <t>duration</t>
        </is>
      </c>
      <c r="F3044" s="3" t="inlineStr">
        <is>
          <t>276000000.0</t>
        </is>
      </c>
      <c r="G3044" s="3" t="inlineStr">
        <is>
          <t>usd</t>
        </is>
      </c>
      <c r="H3044" s="3" t="inlineStr">
        <is>
          <t>-6</t>
        </is>
      </c>
      <c r="I3044" s="3" t="inlineStr">
        <is>
          <t>us-gaap:ReclassificationOutOfAccumulatedOtherComprehensiveIncomeMember aapl:AccumulatedGainLossNetDerivativeInstrumentParentMember</t>
        </is>
      </c>
      <c r="J3044"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y00LTEtMS0w_e523ef74-64f4-42b8-afc3-4aa3240d246d</t>
        </is>
      </c>
      <c r="K3044" s="3" t="inlineStr">
        <is>
          <t>2021-01-28 00:00:00</t>
        </is>
      </c>
    </row>
    <row r="3045">
      <c r="B3045" s="3" t="inlineStr">
        <is>
          <t>OtherComprehensiveIncomeLossNetInvestmentHedgeGainLossBeforeReclassificationAndTax</t>
        </is>
      </c>
      <c r="C3045" s="3" t="inlineStr">
        <is>
          <t>2019-12-28</t>
        </is>
      </c>
      <c r="D3045" s="3" t="inlineStr">
        <is>
          <t>2019-09-29</t>
        </is>
      </c>
      <c r="E3045" s="3" t="inlineStr">
        <is>
          <t>duration</t>
        </is>
      </c>
      <c r="F3045" s="3" t="inlineStr">
        <is>
          <t>24000000.0</t>
        </is>
      </c>
      <c r="G3045" s="3" t="inlineStr">
        <is>
          <t>usd</t>
        </is>
      </c>
      <c r="H3045" s="3" t="inlineStr">
        <is>
          <t>-6</t>
        </is>
      </c>
      <c r="I3045" s="3" t="inlineStr">
        <is>
          <t>aapl:ForeignCurrencyDebtMember</t>
        </is>
      </c>
      <c r="J3045"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OS0zLTEtMS0w_b6f2851c-663c-4fe1-a651-611590c855fd</t>
        </is>
      </c>
      <c r="K3045" s="3" t="inlineStr">
        <is>
          <t>2021-01-28 00:00:00</t>
        </is>
      </c>
    </row>
    <row r="3046">
      <c r="B3046" s="3" t="inlineStr">
        <is>
          <t>ChangeInUnrealizedGainLossOnFairValueHedgingInstruments1</t>
        </is>
      </c>
      <c r="C3046" s="3" t="inlineStr">
        <is>
          <t>2020-12-26</t>
        </is>
      </c>
      <c r="D3046" s="3" t="inlineStr">
        <is>
          <t>2020-09-27</t>
        </is>
      </c>
      <c r="E3046" s="3" t="inlineStr">
        <is>
          <t>duration</t>
        </is>
      </c>
      <c r="F3046" s="3" t="inlineStr">
        <is>
          <t>-753000000.0</t>
        </is>
      </c>
      <c r="G3046" s="3" t="inlineStr">
        <is>
          <t>usd</t>
        </is>
      </c>
      <c r="H3046" s="3" t="inlineStr">
        <is>
          <t>-6</t>
        </is>
      </c>
      <c r="I3046" s="3" t="inlineStr">
        <is>
          <t>us-gaap:NonoperatingIncomeExpenseMember us-gaap:ForeignExchangeContractMember</t>
        </is>
      </c>
      <c r="J3046"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My0xLTEtMS0w_73c59bfb-2985-4c81-8569-5536ec141d3d</t>
        </is>
      </c>
      <c r="K3046" s="3" t="inlineStr">
        <is>
          <t>2021-01-28 00:00:00</t>
        </is>
      </c>
    </row>
    <row r="3047">
      <c r="B3047" s="3" t="inlineStr">
        <is>
          <t>ChangeInUnrealizedGainLossOnHedgedItemInFairValueHedge1</t>
        </is>
      </c>
      <c r="C3047" s="3" t="inlineStr">
        <is>
          <t>2020-12-26</t>
        </is>
      </c>
      <c r="D3047" s="3" t="inlineStr">
        <is>
          <t>2020-09-27</t>
        </is>
      </c>
      <c r="E3047" s="3" t="inlineStr">
        <is>
          <t>duration</t>
        </is>
      </c>
      <c r="F3047" s="3" t="inlineStr">
        <is>
          <t>752000000.0</t>
        </is>
      </c>
      <c r="G3047" s="3" t="inlineStr">
        <is>
          <t>usd</t>
        </is>
      </c>
      <c r="H3047" s="3" t="inlineStr">
        <is>
          <t>-6</t>
        </is>
      </c>
      <c r="I3047" s="3" t="inlineStr">
        <is>
          <t>us-gaap:NonoperatingIncomeExpenseMember us-gaap:ForeignExchangeContractMember</t>
        </is>
      </c>
      <c r="J3047" s="3" t="inlineStr">
        <is>
          <t>https://www.sec.gov/Archives/edgar/data/320193/000032019321000010/aapl-20201226.htm#id3VybDovL2RvY3MudjEvZG9jOjYxY2Q4Y2Q2OTk2NDRiNDBiYzUwMDJlZDBhMDM4YjVhL3NlYzo2MWNkOGNkNjk5NjQ0YjQwYmM1MDAyZWQwYTAzOGI1YV80My9mcmFnOmI3OGY3ZmQ3Y2MxMjQzOTE5NGUwNWVjMjUyZGZjOGQ5L3RhYmxlOjhkMzhjYWI0ZDdiNzRlMWY4YjdlOTZhZDIyYzQ1OWU3L3RhYmxlcmFuZ2U6OGQzOGNhYjRkN2I3NGUxZjhiN2U5NmFkMjJjNDU5ZTdfOC0xLTEtMS0w_4a92e7dc-f351-4229-a628-0999bb83b7be</t>
        </is>
      </c>
      <c r="K3047" s="3" t="inlineStr">
        <is>
          <t>2021-01-28 00:00:00</t>
        </is>
      </c>
    </row>
    <row r="3048">
      <c r="B3048" s="3" t="inlineStr">
        <is>
          <t>ConcentrationRiskPercentage1</t>
        </is>
      </c>
      <c r="C3048" s="3" t="inlineStr">
        <is>
          <t>2020-12-26</t>
        </is>
      </c>
      <c r="D3048" s="3" t="inlineStr">
        <is>
          <t>2020-09-27</t>
        </is>
      </c>
      <c r="E3048" s="3" t="inlineStr">
        <is>
          <t>duration</t>
        </is>
      </c>
      <c r="F3048" s="3" t="inlineStr">
        <is>
          <t>0.41000000000000003</t>
        </is>
      </c>
      <c r="G3048" s="3" t="inlineStr">
        <is>
          <t>number</t>
        </is>
      </c>
      <c r="H3048" s="3" t="inlineStr">
        <is>
          <t>2</t>
        </is>
      </c>
      <c r="I3048" s="3" t="inlineStr">
        <is>
          <t>aapl:CellularNetworkCarriersMember us-gaap:TradeAccountsReceivableMember us-gaap:CreditConcentrationRiskMember</t>
        </is>
      </c>
      <c r="J3048"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yMzY_45dbf217-c339-4ab4-9c5e-863ca1cf1ac1</t>
        </is>
      </c>
      <c r="K3048" s="3" t="inlineStr">
        <is>
          <t>2021-01-28 00:00:00</t>
        </is>
      </c>
    </row>
    <row r="3049">
      <c r="B3049" s="3" t="inlineStr">
        <is>
          <t>NumberOfSignificantVendors</t>
        </is>
      </c>
      <c r="C3049" s="3" t="inlineStr">
        <is>
          <t>2020-12-26</t>
        </is>
      </c>
      <c r="D3049" s="3" t="n"/>
      <c r="E3049" s="3" t="inlineStr">
        <is>
          <t>instant</t>
        </is>
      </c>
      <c r="F3049" s="3" t="n"/>
      <c r="G3049" s="3" t="inlineStr">
        <is>
          <t>vendor</t>
        </is>
      </c>
      <c r="H3049" s="3" t="inlineStr">
        <is>
          <t>INF</t>
        </is>
      </c>
      <c r="I3049" s="3" t="inlineStr">
        <is>
          <t>us-gaap:CreditConcentrationRiskMember aapl:NonTradeReceivableMember</t>
        </is>
      </c>
      <c r="J3049"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2MzM_8d414e2a-1d3b-4b6e-b5cb-391e108f1055</t>
        </is>
      </c>
      <c r="K3049" s="3" t="inlineStr">
        <is>
          <t>2021-01-28 00:00:00</t>
        </is>
      </c>
    </row>
    <row r="3050">
      <c r="B3050" s="3" t="inlineStr">
        <is>
          <t>OtherGeneralAndAdministrativeExpense</t>
        </is>
      </c>
      <c r="C3050" s="3" t="inlineStr">
        <is>
          <t>2019-12-28</t>
        </is>
      </c>
      <c r="D3050" s="3" t="inlineStr">
        <is>
          <t>2019-09-29</t>
        </is>
      </c>
      <c r="E3050" s="3" t="inlineStr">
        <is>
          <t>duration</t>
        </is>
      </c>
      <c r="F3050" s="3" t="inlineStr">
        <is>
          <t>1663000000.0</t>
        </is>
      </c>
      <c r="G3050" s="3" t="inlineStr">
        <is>
          <t>usd</t>
        </is>
      </c>
      <c r="H3050" s="3" t="inlineStr">
        <is>
          <t>-6</t>
        </is>
      </c>
      <c r="I3050" s="3" t="inlineStr">
        <is>
          <t>us-gaap:CorporateNonSegmentMember</t>
        </is>
      </c>
      <c r="J3050" s="3" t="inlineStr">
        <is>
          <t>https://www.sec.gov/Archives/edgar/data/320193/000032019321000010/aapl-20201226.htm#id3VybDovL2RvY3MudjEvZG9jOjYxY2Q4Y2Q2OTk2NDRiNDBiYzUwMDJlZDBhMDM4YjVhL3NlYzo2MWNkOGNkNjk5NjQ0YjQwYmM1MDAyZWQwYTAzOGI1YV82Ny9mcmFnOjUyZmFjNWRjYzg0MDQ1YjY4Yjg5ODMxNDA2NTdkZmJjL3RhYmxlOmZiMWVkMTNkZjU4ODQxMDk5NDBhY2U5MTQ4ZTMzNTFhL3RhYmxlcmFuZ2U6ZmIxZWQxM2RmNTg4NDEwOTk0MGFjZTkxNDhlMzM1MWFfNC0zLTEtMS0w_e889684c-2efa-46aa-ba32-70afc1df22b6</t>
        </is>
      </c>
      <c r="K3050" s="3" t="inlineStr">
        <is>
          <t>2021-01-28 00:00:00</t>
        </is>
      </c>
    </row>
    <row r="3051">
      <c r="B3051" s="3" t="inlineStr">
        <is>
          <t>DerivativeFairValueOfDerivativeAsset</t>
        </is>
      </c>
      <c r="C3051" s="3" t="inlineStr">
        <is>
          <t>2020-12-26</t>
        </is>
      </c>
      <c r="D3051" s="3" t="n"/>
      <c r="E3051" s="3" t="inlineStr">
        <is>
          <t>instant</t>
        </is>
      </c>
      <c r="F3051" s="3" t="inlineStr">
        <is>
          <t>780000000.0</t>
        </is>
      </c>
      <c r="G3051" s="3" t="inlineStr">
        <is>
          <t>usd</t>
        </is>
      </c>
      <c r="H3051" s="3" t="inlineStr">
        <is>
          <t>-6</t>
        </is>
      </c>
      <c r="I3051" s="3" t="inlineStr">
        <is>
          <t>us-gaap:NondesignatedMember us-gaap:OtherAssetsMember us-gaap:FairValueInputsLevel2Member us-gaap:ForeignExchangeContractMember</t>
        </is>
      </c>
      <c r="J3051"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My0zLTEtMS0w_e019afe5-8b38-4c9b-a20b-43c65a5d31a2</t>
        </is>
      </c>
      <c r="K3051" s="3" t="inlineStr">
        <is>
          <t>2021-01-28 00:00:00</t>
        </is>
      </c>
    </row>
    <row r="3052">
      <c r="B3052" s="3" t="inlineStr">
        <is>
          <t>RevenueRemainingPerformanceObligationExpectedTimingOfSatisfactionPeriod1</t>
        </is>
      </c>
      <c r="C3052" s="3" t="inlineStr">
        <is>
          <t>2020-12-26</t>
        </is>
      </c>
      <c r="D3052" s="3" t="n"/>
      <c r="E3052" s="3" t="inlineStr">
        <is>
          <t>instant</t>
        </is>
      </c>
      <c r="F3052" s="3" t="n"/>
      <c r="G3052" s="3" t="n"/>
      <c r="H3052" s="3" t="n"/>
      <c r="I3052" s="3" t="inlineStr">
        <is>
          <t>2021-12-26</t>
        </is>
      </c>
      <c r="J3052" s="3" t="inlineStr">
        <is>
          <t>https://www.sec.gov/Archives/edgar/data/320193/000032019321000010/aapl-20201226.htm#id3VybDovL2RvY3MudjEvZG9jOjYxY2Q4Y2Q2OTk2NDRiNDBiYzUwMDJlZDBhMDM4YjVhL3NlYzo2MWNkOGNkNjk5NjQ0YjQwYmM1MDAyZWQwYTAzOGI1YV80MC9mcmFnOmUzZDA2YjdhMDI5ZTQxMmNhYjJhZDVkNTE3ZDVmOWY1L3RhYmxlOjI0OTRkNTNlM2IzMTRlOGM5MmY4OWEzMmVmMWIwNjM2L3RhYmxlcmFuZ2U6MjQ5NGQ1M2UzYjMxNGU4YzkyZjg5YTMyZWYxYjA2MzZfMi00LTEtMS0w_35b08997-a8f7-472a-a312-b93c8bd8c289</t>
        </is>
      </c>
      <c r="K3052" s="3" t="inlineStr">
        <is>
          <t>2021-01-28 00:00:00</t>
        </is>
      </c>
    </row>
    <row r="3053">
      <c r="B3053" s="3" t="inlineStr">
        <is>
          <t>RevenueRemainingPerformanceObligationPercentage</t>
        </is>
      </c>
      <c r="C3053" s="3" t="inlineStr">
        <is>
          <t>2020-12-26</t>
        </is>
      </c>
      <c r="D3053" s="3" t="n"/>
      <c r="E3053" s="3" t="inlineStr">
        <is>
          <t>instant</t>
        </is>
      </c>
      <c r="F3053" s="3" t="inlineStr">
        <is>
          <t>0.26</t>
        </is>
      </c>
      <c r="G3053" s="3" t="inlineStr">
        <is>
          <t>number</t>
        </is>
      </c>
      <c r="H3053" s="3" t="inlineStr">
        <is>
          <t>2</t>
        </is>
      </c>
      <c r="I3053" s="3" t="inlineStr">
        <is>
          <t>2021-12-26</t>
        </is>
      </c>
      <c r="J3053" s="3" t="inlineStr">
        <is>
          <t>https://www.sec.gov/Archives/edgar/data/320193/000032019321000010/aapl-20201226.htm#id3VybDovL2RvY3MudjEvZG9jOjYxY2Q4Y2Q2OTk2NDRiNDBiYzUwMDJlZDBhMDM4YjVhL3NlYzo2MWNkOGNkNjk5NjQ0YjQwYmM1MDAyZWQwYTAzOGI1YV8zNy9mcmFnOjRlN2Y0ZDhjMDRkOTQwNmI4YzNhYjdmZWZlZWI0YzY3L3RleHRyZWdpb246NGU3ZjRkOGMwNGQ5NDA2YjhjM2FiN2ZlZmVlYjRjNjdfNTQ3NA_b473f735-6d78-43ad-a226-2b0dbdaf8f18</t>
        </is>
      </c>
      <c r="K3053" s="3" t="inlineStr">
        <is>
          <t>2021-01-28 00:00:00</t>
        </is>
      </c>
    </row>
    <row r="3054">
      <c r="B3054" s="3" t="inlineStr">
        <is>
          <t>HedgedAssetFairValueHedgeCumulativeIncreaseDecrease</t>
        </is>
      </c>
      <c r="C3054" s="3" t="inlineStr">
        <is>
          <t>2020-12-26</t>
        </is>
      </c>
      <c r="D3054" s="3" t="n"/>
      <c r="E3054" s="3" t="inlineStr">
        <is>
          <t>instant</t>
        </is>
      </c>
      <c r="F3054" s="3" t="inlineStr">
        <is>
          <t>956000000.0</t>
        </is>
      </c>
      <c r="G3054" s="3" t="inlineStr">
        <is>
          <t>usd</t>
        </is>
      </c>
      <c r="H3054" s="3" t="inlineStr">
        <is>
          <t>-6</t>
        </is>
      </c>
      <c r="I3054" s="3" t="inlineStr">
        <is>
          <t>us-gaap:ForeignExchangeContractMember</t>
        </is>
      </c>
      <c r="J3054" s="3" t="inlineStr">
        <is>
          <t>https://www.sec.gov/Archives/edgar/data/320193/000032019321000010/aapl-20201226.htm#id3VybDovL2RvY3MudjEvZG9jOjYxY2Q4Y2Q2OTk2NDRiNDBiYzUwMDJlZDBhMDM4YjVhL3NlYzo2MWNkOGNkNjk5NjQ0YjQwYmM1MDAyZWQwYTAzOGI1YV80My9mcmFnOmI3OGY3ZmQ3Y2MxMjQzOTE5NGUwNWVjMjUyZGZjOGQ5L3RhYmxlOmZmMWViZGE2N2I4NTRjY2ViODM1NmQ4M2M2MjdhNTQ5L3RhYmxlcmFuZ2U6ZmYxZWJkYTY3Yjg1NGNjZWI4MzU2ZDgzYzYyN2E1NDlfNi0xLTEtMS0w_06e8f9bb-5eca-462f-aa89-bb22dd1be498</t>
        </is>
      </c>
      <c r="K3054" s="3" t="inlineStr">
        <is>
          <t>2021-01-28 00:00:00</t>
        </is>
      </c>
    </row>
    <row r="3055">
      <c r="B3055" s="3" t="inlineStr">
        <is>
          <t>AvailableForSaleDebtSecuritiesAmortizedCostBasis</t>
        </is>
      </c>
      <c r="C3055" s="3" t="inlineStr">
        <is>
          <t>2020-09-26</t>
        </is>
      </c>
      <c r="D3055" s="3" t="n"/>
      <c r="E3055" s="3" t="inlineStr">
        <is>
          <t>instant</t>
        </is>
      </c>
      <c r="F3055" s="3" t="inlineStr">
        <is>
          <t>189431000000.0</t>
        </is>
      </c>
      <c r="G3055" s="3" t="inlineStr">
        <is>
          <t>usd</t>
        </is>
      </c>
      <c r="H3055" s="3" t="inlineStr">
        <is>
          <t>-6</t>
        </is>
      </c>
      <c r="I3055" s="3" t="n"/>
      <c r="J3055"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TctMS0xLTEtMA_e1e5f1a1-04be-41ae-9940-77b4d3f5b6a2</t>
        </is>
      </c>
      <c r="K3055" s="3" t="inlineStr">
        <is>
          <t>2021-01-28 00:00:00</t>
        </is>
      </c>
    </row>
    <row r="3056">
      <c r="B3056" s="3" t="inlineStr">
        <is>
          <t>AvailableForSaleDebtSecuritiesAccumulatedGrossUnrealizedGainBeforeTax</t>
        </is>
      </c>
      <c r="C3056" s="3" t="inlineStr">
        <is>
          <t>2020-09-26</t>
        </is>
      </c>
      <c r="D3056" s="3" t="n"/>
      <c r="E3056" s="3" t="inlineStr">
        <is>
          <t>instant</t>
        </is>
      </c>
      <c r="F3056" s="3" t="inlineStr">
        <is>
          <t>2784000000.0</t>
        </is>
      </c>
      <c r="G3056" s="3" t="inlineStr">
        <is>
          <t>usd</t>
        </is>
      </c>
      <c r="H3056" s="3" t="inlineStr">
        <is>
          <t>-6</t>
        </is>
      </c>
      <c r="I3056" s="3" t="n"/>
      <c r="J3056"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TctMy0xLTEtMA_31a95579-6321-4f06-addb-c12ca2e2b420</t>
        </is>
      </c>
      <c r="K3056" s="3" t="inlineStr">
        <is>
          <t>2021-01-28 00:00:00</t>
        </is>
      </c>
    </row>
    <row r="3057">
      <c r="B3057" s="3" t="inlineStr">
        <is>
          <t>AvailableForSaleDebtSecuritiesAccumulatedGrossUnrealizedLossBeforeTax</t>
        </is>
      </c>
      <c r="C3057" s="3" t="inlineStr">
        <is>
          <t>2020-09-26</t>
        </is>
      </c>
      <c r="D3057" s="3" t="n"/>
      <c r="E3057" s="3" t="inlineStr">
        <is>
          <t>instant</t>
        </is>
      </c>
      <c r="F3057" s="3" t="inlineStr">
        <is>
          <t>385000000.0</t>
        </is>
      </c>
      <c r="G3057" s="3" t="inlineStr">
        <is>
          <t>usd</t>
        </is>
      </c>
      <c r="H3057" s="3" t="inlineStr">
        <is>
          <t>-6</t>
        </is>
      </c>
      <c r="I3057" s="3" t="n"/>
      <c r="J3057"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TctNS0xLTEtMA_391b8498-3c66-4549-9529-38e687ba2f9e</t>
        </is>
      </c>
      <c r="K3057" s="3" t="inlineStr">
        <is>
          <t>2021-01-28 00:00:00</t>
        </is>
      </c>
    </row>
    <row r="3058">
      <c r="B3058" s="3" t="inlineStr">
        <is>
          <t>AvailableForSaleSecuritiesDebtSecurities</t>
        </is>
      </c>
      <c r="C3058" s="3" t="inlineStr">
        <is>
          <t>2020-09-26</t>
        </is>
      </c>
      <c r="D3058" s="3" t="n"/>
      <c r="E3058" s="3" t="inlineStr">
        <is>
          <t>instant</t>
        </is>
      </c>
      <c r="F3058" s="3" t="inlineStr">
        <is>
          <t>191830000000.0</t>
        </is>
      </c>
      <c r="G3058" s="3" t="inlineStr">
        <is>
          <t>usd</t>
        </is>
      </c>
      <c r="H3058" s="3" t="inlineStr">
        <is>
          <t>-6</t>
        </is>
      </c>
      <c r="I3058" s="3" t="n"/>
      <c r="J3058" s="3" t="inlineStr">
        <is>
          <t>https://www.sec.gov/Archives/edgar/data/320193/000032019321000010/aapl-20201226.htm#id3VybDovL2RvY3MudjEvZG9jOjYxY2Q4Y2Q2OTk2NDRiNDBiYzUwMDJlZDBhMDM4YjVhL3NlYzo2MWNkOGNkNjk5NjQ0YjQwYmM1MDAyZWQwYTAzOGI1YV80My9mcmFnOmI3OGY3ZmQ3Y2MxMjQzOTE5NGUwNWVjMjUyZGZjOGQ5L3RhYmxlOmM1N2E0Yjg2ZTU4MjQ2YTQ4ZDI0ZmYxZmEzYzRjMzE3L3RhYmxlcmFuZ2U6YzU3YTRiODZlNTgyNDZhNDhkMjRmZjFmYTNjNGMzMTdfMTctNy0xLTEtMA_3f99bc10-a8ff-4928-809c-6c3825cdcd74</t>
        </is>
      </c>
      <c r="K3058" s="3" t="inlineStr">
        <is>
          <t>2021-01-28 00:00:00</t>
        </is>
      </c>
    </row>
    <row r="3059">
      <c r="B3059" s="3" t="inlineStr">
        <is>
          <t>CollateralAlreadyReceivedAggregateFairValue</t>
        </is>
      </c>
      <c r="C3059" s="3" t="inlineStr">
        <is>
          <t>2020-09-26</t>
        </is>
      </c>
      <c r="D3059" s="3" t="n"/>
      <c r="E3059" s="3" t="inlineStr">
        <is>
          <t>instant</t>
        </is>
      </c>
      <c r="F3059" s="3" t="inlineStr">
        <is>
          <t>875000000.0</t>
        </is>
      </c>
      <c r="G3059" s="3" t="inlineStr">
        <is>
          <t>usd</t>
        </is>
      </c>
      <c r="H3059" s="3" t="inlineStr">
        <is>
          <t>-6</t>
        </is>
      </c>
      <c r="I3059" s="3" t="n"/>
      <c r="J3059"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M1MDI_ddbcf3f2-2676-4488-b495-ed2eccae92c5</t>
        </is>
      </c>
      <c r="K3059" s="3" t="inlineStr">
        <is>
          <t>2021-01-28 00:00:00</t>
        </is>
      </c>
    </row>
    <row r="3060">
      <c r="B3060" s="3" t="inlineStr">
        <is>
          <t>AvailableForSaleDebtSecuritiesAmortizedCostBasis</t>
        </is>
      </c>
      <c r="C3060" s="3" t="inlineStr">
        <is>
          <t>2020-12-26</t>
        </is>
      </c>
      <c r="D3060" s="3" t="n"/>
      <c r="E3060" s="3" t="inlineStr">
        <is>
          <t>instant</t>
        </is>
      </c>
      <c r="F3060" s="3" t="inlineStr">
        <is>
          <t>8698000000.0</t>
        </is>
      </c>
      <c r="G3060" s="3" t="inlineStr">
        <is>
          <t>usd</t>
        </is>
      </c>
      <c r="H3060" s="3" t="inlineStr">
        <is>
          <t>-6</t>
        </is>
      </c>
      <c r="I3060" s="3" t="inlineStr">
        <is>
          <t>us-gaap:USGovernmentAgenciesDebtSecuritiesMember us-gaap:FairValueInputsLevel2Member</t>
        </is>
      </c>
      <c r="J306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xLTEtMS0w_b6959347-ea98-43b6-8bf5-0fb32106a140</t>
        </is>
      </c>
      <c r="K3060" s="3" t="inlineStr">
        <is>
          <t>2021-01-28 00:00:00</t>
        </is>
      </c>
    </row>
    <row r="3061">
      <c r="B3061" s="3" t="inlineStr">
        <is>
          <t>AvailableForSaleDebtSecuritiesAccumulatedGrossUnrealizedGainBeforeTax</t>
        </is>
      </c>
      <c r="C3061" s="3" t="inlineStr">
        <is>
          <t>2020-12-26</t>
        </is>
      </c>
      <c r="D3061" s="3" t="n"/>
      <c r="E3061" s="3" t="inlineStr">
        <is>
          <t>instant</t>
        </is>
      </c>
      <c r="F3061" s="3" t="inlineStr">
        <is>
          <t>9000000.0</t>
        </is>
      </c>
      <c r="G3061" s="3" t="inlineStr">
        <is>
          <t>usd</t>
        </is>
      </c>
      <c r="H3061" s="3" t="inlineStr">
        <is>
          <t>-6</t>
        </is>
      </c>
      <c r="I3061" s="3" t="inlineStr">
        <is>
          <t>us-gaap:USGovernmentAgenciesDebtSecuritiesMember us-gaap:FairValueInputsLevel2Member</t>
        </is>
      </c>
      <c r="J306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zLTEtMS0w_eb486b61-7af9-49b3-91ef-465e6254f57f</t>
        </is>
      </c>
      <c r="K3061" s="3" t="inlineStr">
        <is>
          <t>2021-01-28 00:00:00</t>
        </is>
      </c>
    </row>
    <row r="3062">
      <c r="B3062" s="3" t="inlineStr">
        <is>
          <t>AvailableForSaleDebtSecuritiesAccumulatedGrossUnrealizedLossBeforeTax</t>
        </is>
      </c>
      <c r="C3062" s="3" t="inlineStr">
        <is>
          <t>2020-12-26</t>
        </is>
      </c>
      <c r="D3062" s="3" t="n"/>
      <c r="E3062" s="3" t="inlineStr">
        <is>
          <t>instant</t>
        </is>
      </c>
      <c r="F3062" s="3" t="inlineStr">
        <is>
          <t>1000000.0</t>
        </is>
      </c>
      <c r="G3062" s="3" t="inlineStr">
        <is>
          <t>usd</t>
        </is>
      </c>
      <c r="H3062" s="3" t="inlineStr">
        <is>
          <t>-6</t>
        </is>
      </c>
      <c r="I3062" s="3" t="inlineStr">
        <is>
          <t>us-gaap:USGovernmentAgenciesDebtSecuritiesMember us-gaap:FairValueInputsLevel2Member</t>
        </is>
      </c>
      <c r="J306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01LTEtMS0w_bf3f28b9-4751-4ffd-a804-55e0fcee5e68</t>
        </is>
      </c>
      <c r="K3062" s="3" t="inlineStr">
        <is>
          <t>2021-01-28 00:00:00</t>
        </is>
      </c>
    </row>
    <row r="3063">
      <c r="B3063" s="3" t="inlineStr">
        <is>
          <t>AvailableForSaleSecuritiesDebtSecurities</t>
        </is>
      </c>
      <c r="C3063" s="3" t="inlineStr">
        <is>
          <t>2020-12-26</t>
        </is>
      </c>
      <c r="D3063" s="3" t="n"/>
      <c r="E3063" s="3" t="inlineStr">
        <is>
          <t>instant</t>
        </is>
      </c>
      <c r="F3063" s="3" t="inlineStr">
        <is>
          <t>8706000000.0</t>
        </is>
      </c>
      <c r="G3063" s="3" t="inlineStr">
        <is>
          <t>usd</t>
        </is>
      </c>
      <c r="H3063" s="3" t="inlineStr">
        <is>
          <t>-6</t>
        </is>
      </c>
      <c r="I3063" s="3" t="inlineStr">
        <is>
          <t>us-gaap:USGovernmentAgenciesDebtSecuritiesMember us-gaap:FairValueInputsLevel2Member</t>
        </is>
      </c>
      <c r="J306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03LTEtMS0w_aad280c3-4d70-49e3-80f0-0e5c5047b756</t>
        </is>
      </c>
      <c r="K3063" s="3" t="inlineStr">
        <is>
          <t>2021-01-28 00:00:00</t>
        </is>
      </c>
    </row>
    <row r="3064">
      <c r="B3064" s="3" t="inlineStr">
        <is>
          <t>CashAndCashEquivalentsAtCarryingValue</t>
        </is>
      </c>
      <c r="C3064" s="3" t="inlineStr">
        <is>
          <t>2020-12-26</t>
        </is>
      </c>
      <c r="D3064" s="3" t="n"/>
      <c r="E3064" s="3" t="inlineStr">
        <is>
          <t>instant</t>
        </is>
      </c>
      <c r="F3064" s="3" t="inlineStr">
        <is>
          <t>1000000000.0</t>
        </is>
      </c>
      <c r="G3064" s="3" t="inlineStr">
        <is>
          <t>usd</t>
        </is>
      </c>
      <c r="H3064" s="3" t="inlineStr">
        <is>
          <t>-6</t>
        </is>
      </c>
      <c r="I3064" s="3" t="inlineStr">
        <is>
          <t>us-gaap:USGovernmentAgenciesDebtSecuritiesMember us-gaap:FairValueInputsLevel2Member</t>
        </is>
      </c>
      <c r="J306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05LTEtMS0w_d8bafb2c-7370-4c33-a9c9-e2645bd11058</t>
        </is>
      </c>
      <c r="K3064" s="3" t="inlineStr">
        <is>
          <t>2021-01-28 00:00:00</t>
        </is>
      </c>
    </row>
    <row r="3065">
      <c r="B3065" s="3" t="inlineStr">
        <is>
          <t>MarketableSecuritiesCurrent</t>
        </is>
      </c>
      <c r="C3065" s="3" t="inlineStr">
        <is>
          <t>2020-12-26</t>
        </is>
      </c>
      <c r="D3065" s="3" t="n"/>
      <c r="E3065" s="3" t="inlineStr">
        <is>
          <t>instant</t>
        </is>
      </c>
      <c r="F3065" s="3" t="inlineStr">
        <is>
          <t>3319000000.0</t>
        </is>
      </c>
      <c r="G3065" s="3" t="inlineStr">
        <is>
          <t>usd</t>
        </is>
      </c>
      <c r="H3065" s="3" t="inlineStr">
        <is>
          <t>-6</t>
        </is>
      </c>
      <c r="I3065" s="3" t="inlineStr">
        <is>
          <t>us-gaap:USGovernmentAgenciesDebtSecuritiesMember us-gaap:FairValueInputsLevel2Member</t>
        </is>
      </c>
      <c r="J306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xMS0xLTEtMA_07fde6b7-7a9c-4831-a9c6-542f88eb305f</t>
        </is>
      </c>
      <c r="K3065" s="3" t="inlineStr">
        <is>
          <t>2021-01-28 00:00:00</t>
        </is>
      </c>
    </row>
    <row r="3066">
      <c r="B3066" s="3" t="inlineStr">
        <is>
          <t>MarketableSecuritiesNoncurrent</t>
        </is>
      </c>
      <c r="C3066" s="3" t="inlineStr">
        <is>
          <t>2020-12-26</t>
        </is>
      </c>
      <c r="D3066" s="3" t="n"/>
      <c r="E3066" s="3" t="inlineStr">
        <is>
          <t>instant</t>
        </is>
      </c>
      <c r="F3066" s="3" t="inlineStr">
        <is>
          <t>4387000000.0</t>
        </is>
      </c>
      <c r="G3066" s="3" t="inlineStr">
        <is>
          <t>usd</t>
        </is>
      </c>
      <c r="H3066" s="3" t="inlineStr">
        <is>
          <t>-6</t>
        </is>
      </c>
      <c r="I3066" s="3" t="inlineStr">
        <is>
          <t>us-gaap:USGovernmentAgenciesDebtSecuritiesMember us-gaap:FairValueInputsLevel2Member</t>
        </is>
      </c>
      <c r="J306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OS0xMy0xLTEtMA_26087e7f-62c9-478e-bd8c-7a3a2056d8e7</t>
        </is>
      </c>
      <c r="K3066" s="3" t="inlineStr">
        <is>
          <t>2021-01-28 00:00:00</t>
        </is>
      </c>
    </row>
    <row r="3067">
      <c r="B3067" s="3" t="inlineStr">
        <is>
          <t>AvailableForSaleDebtSecuritiesAmortizedCostBasis</t>
        </is>
      </c>
      <c r="C3067" s="3" t="inlineStr">
        <is>
          <t>2020-12-26</t>
        </is>
      </c>
      <c r="D3067" s="3" t="n"/>
      <c r="E3067" s="3" t="inlineStr">
        <is>
          <t>instant</t>
        </is>
      </c>
      <c r="F3067" s="3" t="inlineStr">
        <is>
          <t>8002000000.0</t>
        </is>
      </c>
      <c r="G3067" s="3" t="inlineStr">
        <is>
          <t>usd</t>
        </is>
      </c>
      <c r="H3067" s="3" t="inlineStr">
        <is>
          <t>-6</t>
        </is>
      </c>
      <c r="I3067" s="3" t="inlineStr">
        <is>
          <t>us-gaap:BankTimeDepositsMember us-gaap:FairValueInputsLevel2Member</t>
        </is>
      </c>
      <c r="J306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MS0xLTEtMA_ad5be2fb-64a7-4339-af18-9778de8ad0e3</t>
        </is>
      </c>
      <c r="K3067" s="3" t="inlineStr">
        <is>
          <t>2021-01-28 00:00:00</t>
        </is>
      </c>
    </row>
    <row r="3068">
      <c r="B3068" s="3" t="inlineStr">
        <is>
          <t>AvailableForSaleDebtSecuritiesAccumulatedGrossUnrealizedGainBeforeTax</t>
        </is>
      </c>
      <c r="C3068" s="3" t="inlineStr">
        <is>
          <t>2020-12-26</t>
        </is>
      </c>
      <c r="D3068" s="3" t="n"/>
      <c r="E3068" s="3" t="inlineStr">
        <is>
          <t>instant</t>
        </is>
      </c>
      <c r="F3068" s="3" t="n"/>
      <c r="G3068" s="3" t="inlineStr">
        <is>
          <t>usd</t>
        </is>
      </c>
      <c r="H3068" s="3" t="inlineStr">
        <is>
          <t>-6</t>
        </is>
      </c>
      <c r="I3068" s="3" t="inlineStr">
        <is>
          <t>us-gaap:BankTimeDepositsMember us-gaap:FairValueInputsLevel2Member</t>
        </is>
      </c>
      <c r="J306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My0xLTEtMA_226ea69e-921f-4cd5-8cdb-23e8ed9af4f5</t>
        </is>
      </c>
      <c r="K3068" s="3" t="inlineStr">
        <is>
          <t>2021-01-28 00:00:00</t>
        </is>
      </c>
    </row>
    <row r="3069">
      <c r="B3069" s="3" t="inlineStr">
        <is>
          <t>AvailableForSaleDebtSecuritiesAccumulatedGrossUnrealizedLossBeforeTax</t>
        </is>
      </c>
      <c r="C3069" s="3" t="inlineStr">
        <is>
          <t>2020-12-26</t>
        </is>
      </c>
      <c r="D3069" s="3" t="n"/>
      <c r="E3069" s="3" t="inlineStr">
        <is>
          <t>instant</t>
        </is>
      </c>
      <c r="F3069" s="3" t="n"/>
      <c r="G3069" s="3" t="inlineStr">
        <is>
          <t>usd</t>
        </is>
      </c>
      <c r="H3069" s="3" t="inlineStr">
        <is>
          <t>-6</t>
        </is>
      </c>
      <c r="I3069" s="3" t="inlineStr">
        <is>
          <t>us-gaap:BankTimeDepositsMember us-gaap:FairValueInputsLevel2Member</t>
        </is>
      </c>
      <c r="J306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NS0xLTEtMA_bc437761-fbbd-4fc3-83bb-50ecabad2557</t>
        </is>
      </c>
      <c r="K3069" s="3" t="inlineStr">
        <is>
          <t>2021-01-28 00:00:00</t>
        </is>
      </c>
    </row>
    <row r="3070">
      <c r="B3070" s="3" t="inlineStr">
        <is>
          <t>AvailableForSaleSecuritiesDebtSecurities</t>
        </is>
      </c>
      <c r="C3070" s="3" t="inlineStr">
        <is>
          <t>2020-12-26</t>
        </is>
      </c>
      <c r="D3070" s="3" t="n"/>
      <c r="E3070" s="3" t="inlineStr">
        <is>
          <t>instant</t>
        </is>
      </c>
      <c r="F3070" s="3" t="inlineStr">
        <is>
          <t>8002000000.0</t>
        </is>
      </c>
      <c r="G3070" s="3" t="inlineStr">
        <is>
          <t>usd</t>
        </is>
      </c>
      <c r="H3070" s="3" t="inlineStr">
        <is>
          <t>-6</t>
        </is>
      </c>
      <c r="I3070" s="3" t="inlineStr">
        <is>
          <t>us-gaap:BankTimeDepositsMember us-gaap:FairValueInputsLevel2Member</t>
        </is>
      </c>
      <c r="J307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Ny0xLTEtMA_0f2efeb3-3380-4349-96de-434273625378</t>
        </is>
      </c>
      <c r="K3070" s="3" t="inlineStr">
        <is>
          <t>2021-01-28 00:00:00</t>
        </is>
      </c>
    </row>
    <row r="3071">
      <c r="B3071" s="3" t="inlineStr">
        <is>
          <t>CashAndCashEquivalentsAtCarryingValue</t>
        </is>
      </c>
      <c r="C3071" s="3" t="inlineStr">
        <is>
          <t>2020-12-26</t>
        </is>
      </c>
      <c r="D3071" s="3" t="n"/>
      <c r="E3071" s="3" t="inlineStr">
        <is>
          <t>instant</t>
        </is>
      </c>
      <c r="F3071" s="3" t="inlineStr">
        <is>
          <t>5009000000.0</t>
        </is>
      </c>
      <c r="G3071" s="3" t="inlineStr">
        <is>
          <t>usd</t>
        </is>
      </c>
      <c r="H3071" s="3" t="inlineStr">
        <is>
          <t>-6</t>
        </is>
      </c>
      <c r="I3071" s="3" t="inlineStr">
        <is>
          <t>us-gaap:BankTimeDepositsMember us-gaap:FairValueInputsLevel2Member</t>
        </is>
      </c>
      <c r="J307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OS0xLTEtMA_5ced8e94-4326-421e-beb1-0d0026ddb439</t>
        </is>
      </c>
      <c r="K3071" s="3" t="inlineStr">
        <is>
          <t>2021-01-28 00:00:00</t>
        </is>
      </c>
    </row>
    <row r="3072">
      <c r="B3072" s="3" t="inlineStr">
        <is>
          <t>MarketableSecuritiesCurrent</t>
        </is>
      </c>
      <c r="C3072" s="3" t="inlineStr">
        <is>
          <t>2020-12-26</t>
        </is>
      </c>
      <c r="D3072" s="3" t="n"/>
      <c r="E3072" s="3" t="inlineStr">
        <is>
          <t>instant</t>
        </is>
      </c>
      <c r="F3072" s="3" t="inlineStr">
        <is>
          <t>2623000000.0</t>
        </is>
      </c>
      <c r="G3072" s="3" t="inlineStr">
        <is>
          <t>usd</t>
        </is>
      </c>
      <c r="H3072" s="3" t="inlineStr">
        <is>
          <t>-6</t>
        </is>
      </c>
      <c r="I3072" s="3" t="inlineStr">
        <is>
          <t>us-gaap:BankTimeDepositsMember us-gaap:FairValueInputsLevel2Member</t>
        </is>
      </c>
      <c r="J307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MTEtMS0xLTA_10917716-f29a-4be8-b108-ef4b71f52c4f</t>
        </is>
      </c>
      <c r="K3072" s="3" t="inlineStr">
        <is>
          <t>2021-01-28 00:00:00</t>
        </is>
      </c>
    </row>
    <row r="3073">
      <c r="B3073" s="3" t="inlineStr">
        <is>
          <t>MarketableSecuritiesNoncurrent</t>
        </is>
      </c>
      <c r="C3073" s="3" t="inlineStr">
        <is>
          <t>2020-12-26</t>
        </is>
      </c>
      <c r="D3073" s="3" t="n"/>
      <c r="E3073" s="3" t="inlineStr">
        <is>
          <t>instant</t>
        </is>
      </c>
      <c r="F3073" s="3" t="inlineStr">
        <is>
          <t>370000000.0</t>
        </is>
      </c>
      <c r="G3073" s="3" t="inlineStr">
        <is>
          <t>usd</t>
        </is>
      </c>
      <c r="H3073" s="3" t="inlineStr">
        <is>
          <t>-6</t>
        </is>
      </c>
      <c r="I3073" s="3" t="inlineStr">
        <is>
          <t>us-gaap:BankTimeDepositsMember us-gaap:FairValueInputsLevel2Member</t>
        </is>
      </c>
      <c r="J307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EtMTMtMS0xLTA_8989bae8-26ed-45a2-bcb9-bde7dd701e1f</t>
        </is>
      </c>
      <c r="K3073" s="3" t="inlineStr">
        <is>
          <t>2021-01-28 00:00:00</t>
        </is>
      </c>
    </row>
    <row r="3074">
      <c r="B3074" s="3" t="inlineStr">
        <is>
          <t>AvailableForSaleDebtSecuritiesAmortizedCostBasis</t>
        </is>
      </c>
      <c r="C3074" s="3" t="inlineStr">
        <is>
          <t>2020-12-26</t>
        </is>
      </c>
      <c r="D3074" s="3" t="n"/>
      <c r="E3074" s="3" t="inlineStr">
        <is>
          <t>instant</t>
        </is>
      </c>
      <c r="F3074" s="3" t="inlineStr">
        <is>
          <t>6312000000.0</t>
        </is>
      </c>
      <c r="G3074" s="3" t="inlineStr">
        <is>
          <t>usd</t>
        </is>
      </c>
      <c r="H3074" s="3" t="inlineStr">
        <is>
          <t>-6</t>
        </is>
      </c>
      <c r="I3074" s="3" t="inlineStr">
        <is>
          <t>us-gaap:MoneyMarketFundsMember us-gaap:FairValueInputsLevel1Member</t>
        </is>
      </c>
      <c r="J307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xLTEtMS0w_acce01d0-f1d9-45af-8765-351a22b8d397</t>
        </is>
      </c>
      <c r="K3074" s="3" t="inlineStr">
        <is>
          <t>2021-01-28 00:00:00</t>
        </is>
      </c>
    </row>
    <row r="3075">
      <c r="B3075" s="3" t="inlineStr">
        <is>
          <t>AvailableForSaleDebtSecuritiesAccumulatedGrossUnrealizedGainBeforeTax</t>
        </is>
      </c>
      <c r="C3075" s="3" t="inlineStr">
        <is>
          <t>2020-12-26</t>
        </is>
      </c>
      <c r="D3075" s="3" t="n"/>
      <c r="E3075" s="3" t="inlineStr">
        <is>
          <t>instant</t>
        </is>
      </c>
      <c r="F3075" s="3" t="n"/>
      <c r="G3075" s="3" t="inlineStr">
        <is>
          <t>usd</t>
        </is>
      </c>
      <c r="H3075" s="3" t="inlineStr">
        <is>
          <t>-6</t>
        </is>
      </c>
      <c r="I3075" s="3" t="inlineStr">
        <is>
          <t>us-gaap:MoneyMarketFundsMember us-gaap:FairValueInputsLevel1Member</t>
        </is>
      </c>
      <c r="J307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zLTEtMS0w_4bcc5f65-4284-46d7-9ea7-cd22b776fb2c</t>
        </is>
      </c>
      <c r="K3075" s="3" t="inlineStr">
        <is>
          <t>2021-01-28 00:00:00</t>
        </is>
      </c>
    </row>
    <row r="3076">
      <c r="B3076" s="3" t="inlineStr">
        <is>
          <t>AvailableForSaleDebtSecuritiesAccumulatedGrossUnrealizedLossBeforeTax</t>
        </is>
      </c>
      <c r="C3076" s="3" t="inlineStr">
        <is>
          <t>2020-12-26</t>
        </is>
      </c>
      <c r="D3076" s="3" t="n"/>
      <c r="E3076" s="3" t="inlineStr">
        <is>
          <t>instant</t>
        </is>
      </c>
      <c r="F3076" s="3" t="n"/>
      <c r="G3076" s="3" t="inlineStr">
        <is>
          <t>usd</t>
        </is>
      </c>
      <c r="H3076" s="3" t="inlineStr">
        <is>
          <t>-6</t>
        </is>
      </c>
      <c r="I3076" s="3" t="inlineStr">
        <is>
          <t>us-gaap:MoneyMarketFundsMember us-gaap:FairValueInputsLevel1Member</t>
        </is>
      </c>
      <c r="J307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01LTEtMS0w_6fef3846-2e80-4786-8e09-068a21330da4</t>
        </is>
      </c>
      <c r="K3076" s="3" t="inlineStr">
        <is>
          <t>2021-01-28 00:00:00</t>
        </is>
      </c>
    </row>
    <row r="3077">
      <c r="B3077" s="3" t="inlineStr">
        <is>
          <t>AvailableForSaleSecuritiesDebtSecurities</t>
        </is>
      </c>
      <c r="C3077" s="3" t="inlineStr">
        <is>
          <t>2020-12-26</t>
        </is>
      </c>
      <c r="D3077" s="3" t="n"/>
      <c r="E3077" s="3" t="inlineStr">
        <is>
          <t>instant</t>
        </is>
      </c>
      <c r="F3077" s="3" t="inlineStr">
        <is>
          <t>6312000000.0</t>
        </is>
      </c>
      <c r="G3077" s="3" t="inlineStr">
        <is>
          <t>usd</t>
        </is>
      </c>
      <c r="H3077" s="3" t="inlineStr">
        <is>
          <t>-6</t>
        </is>
      </c>
      <c r="I3077" s="3" t="inlineStr">
        <is>
          <t>us-gaap:MoneyMarketFundsMember us-gaap:FairValueInputsLevel1Member</t>
        </is>
      </c>
      <c r="J307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03LTEtMS0w_c9ff8171-0c14-4a4d-9b4e-79e5c3a95d8f</t>
        </is>
      </c>
      <c r="K3077" s="3" t="inlineStr">
        <is>
          <t>2021-01-28 00:00:00</t>
        </is>
      </c>
    </row>
    <row r="3078">
      <c r="B3078" s="3" t="inlineStr">
        <is>
          <t>CashAndCashEquivalentsAtCarryingValue</t>
        </is>
      </c>
      <c r="C3078" s="3" t="inlineStr">
        <is>
          <t>2020-12-26</t>
        </is>
      </c>
      <c r="D3078" s="3" t="n"/>
      <c r="E3078" s="3" t="inlineStr">
        <is>
          <t>instant</t>
        </is>
      </c>
      <c r="F3078" s="3" t="inlineStr">
        <is>
          <t>6312000000.0</t>
        </is>
      </c>
      <c r="G3078" s="3" t="inlineStr">
        <is>
          <t>usd</t>
        </is>
      </c>
      <c r="H3078" s="3" t="inlineStr">
        <is>
          <t>-6</t>
        </is>
      </c>
      <c r="I3078" s="3" t="inlineStr">
        <is>
          <t>us-gaap:MoneyMarketFundsMember us-gaap:FairValueInputsLevel1Member</t>
        </is>
      </c>
      <c r="J307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05LTEtMS0w_a25f3397-f498-4434-9c52-4b0fdae4e82d</t>
        </is>
      </c>
      <c r="K3078" s="3" t="inlineStr">
        <is>
          <t>2021-01-28 00:00:00</t>
        </is>
      </c>
    </row>
    <row r="3079">
      <c r="B3079" s="3" t="inlineStr">
        <is>
          <t>MarketableSecuritiesCurrent</t>
        </is>
      </c>
      <c r="C3079" s="3" t="inlineStr">
        <is>
          <t>2020-12-26</t>
        </is>
      </c>
      <c r="D3079" s="3" t="n"/>
      <c r="E3079" s="3" t="inlineStr">
        <is>
          <t>instant</t>
        </is>
      </c>
      <c r="F3079" s="3" t="n"/>
      <c r="G3079" s="3" t="inlineStr">
        <is>
          <t>usd</t>
        </is>
      </c>
      <c r="H3079" s="3" t="inlineStr">
        <is>
          <t>-6</t>
        </is>
      </c>
      <c r="I3079" s="3" t="inlineStr">
        <is>
          <t>us-gaap:MoneyMarketFundsMember us-gaap:FairValueInputsLevel1Member</t>
        </is>
      </c>
      <c r="J307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xMS0xLTEtMA_90595437-d31f-4dcf-b2df-361f39648a05</t>
        </is>
      </c>
      <c r="K3079" s="3" t="inlineStr">
        <is>
          <t>2021-01-28 00:00:00</t>
        </is>
      </c>
    </row>
    <row r="3080">
      <c r="B3080" s="3" t="inlineStr">
        <is>
          <t>MarketableSecuritiesNoncurrent</t>
        </is>
      </c>
      <c r="C3080" s="3" t="inlineStr">
        <is>
          <t>2020-12-26</t>
        </is>
      </c>
      <c r="D3080" s="3" t="n"/>
      <c r="E3080" s="3" t="inlineStr">
        <is>
          <t>instant</t>
        </is>
      </c>
      <c r="F3080" s="3" t="n"/>
      <c r="G3080" s="3" t="inlineStr">
        <is>
          <t>usd</t>
        </is>
      </c>
      <c r="H3080" s="3" t="inlineStr">
        <is>
          <t>-6</t>
        </is>
      </c>
      <c r="I3080" s="3" t="inlineStr">
        <is>
          <t>us-gaap:MoneyMarketFundsMember us-gaap:FairValueInputsLevel1Member</t>
        </is>
      </c>
      <c r="J308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NC0xMy0xLTEtMA_2d762397-dc4c-4e04-b0a6-8201f8b5b231</t>
        </is>
      </c>
      <c r="K3080" s="3" t="inlineStr">
        <is>
          <t>2021-01-28 00:00:00</t>
        </is>
      </c>
    </row>
    <row r="3081">
      <c r="B3081" s="3" t="inlineStr">
        <is>
          <t>DebtInstrumentMaturityYearRangeStart</t>
        </is>
      </c>
      <c r="C3081" s="3" t="inlineStr">
        <is>
          <t>2020-12-26</t>
        </is>
      </c>
      <c r="D3081" s="3" t="inlineStr">
        <is>
          <t>2020-09-27</t>
        </is>
      </c>
      <c r="E3081" s="3" t="inlineStr">
        <is>
          <t>duration</t>
        </is>
      </c>
      <c r="F3081" s="3" t="inlineStr">
        <is>
          <t>2021.0</t>
        </is>
      </c>
      <c r="G3081" s="3" t="n"/>
      <c r="H3081" s="3" t="n"/>
      <c r="I3081" s="3" t="inlineStr">
        <is>
          <t>aapl:A20132020DebtIssuancesMember aapl:FixedRateNotesMember</t>
        </is>
      </c>
      <c r="J3081"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xLTEtMS0wL3RleHRyZWdpb246ZGU3ZjA2Mzg3ZjI2NGIxZTg1ZWJlZDhmY2Y2OWJjYmNfNA_5b12b937-7264-429e-8f26-f101718e60aa</t>
        </is>
      </c>
      <c r="K3081" s="3" t="inlineStr">
        <is>
          <t>2021-01-28 00:00:00</t>
        </is>
      </c>
    </row>
    <row r="3082">
      <c r="B3082" s="3" t="inlineStr">
        <is>
          <t>DebtInstrumentMaturityYearRangeEnd</t>
        </is>
      </c>
      <c r="C3082" s="3" t="inlineStr">
        <is>
          <t>2020-12-26</t>
        </is>
      </c>
      <c r="D3082" s="3" t="inlineStr">
        <is>
          <t>2020-09-27</t>
        </is>
      </c>
      <c r="E3082" s="3" t="inlineStr">
        <is>
          <t>duration</t>
        </is>
      </c>
      <c r="F3082" s="3" t="inlineStr">
        <is>
          <t>2060.0</t>
        </is>
      </c>
      <c r="G3082" s="3" t="n"/>
      <c r="H3082" s="3" t="n"/>
      <c r="I3082" s="3" t="inlineStr">
        <is>
          <t>aapl:A20132020DebtIssuancesMember aapl:FixedRateNotesMember</t>
        </is>
      </c>
      <c r="J3082" s="3" t="inlineStr">
        <is>
          <t>https://www.sec.gov/Archives/edgar/data/320193/000032019321000010/aapl-20201226.htm#id3VybDovL2RvY3MudjEvZG9jOjYxY2Q4Y2Q2OTk2NDRiNDBiYzUwMDJlZDBhMDM4YjVhL3NlYzo2MWNkOGNkNjk5NjQ0YjQwYmM1MDAyZWQwYTAzOGI1YV81Mi9mcmFnOjMxMTE3NTA3ZDVlYTQ5YWE5MTAwN2VmMTYwYmJkNWI2L3RhYmxlOmNlY2RjYmY1MjRiNzQzYjliNTU2NTAwZDMzMmY2NDFjL3RhYmxlcmFuZ2U6Y2VjZGNiZjUyNGI3NDNiOWI1NTY1MDBkMzMyZjY0MWNfNC0xLTEtMS0wL3RleHRyZWdpb246ZGU3ZjA2Mzg3ZjI2NGIxZTg1ZWJlZDhmY2Y2OWJjYmNfOQ_b74692ee-9485-4c36-9b93-01e56ecb93ae</t>
        </is>
      </c>
      <c r="K3082" s="3" t="inlineStr">
        <is>
          <t>2021-01-28 00:00:00</t>
        </is>
      </c>
    </row>
    <row r="3083">
      <c r="B3083" s="3" t="inlineStr">
        <is>
          <t>DerivativeFairValueOfDerivativeLiability</t>
        </is>
      </c>
      <c r="C3083" s="3" t="inlineStr">
        <is>
          <t>2020-12-26</t>
        </is>
      </c>
      <c r="D3083" s="3" t="n"/>
      <c r="E3083" s="3" t="inlineStr">
        <is>
          <t>instant</t>
        </is>
      </c>
      <c r="F3083" s="3" t="inlineStr">
        <is>
          <t>3646000000.0</t>
        </is>
      </c>
      <c r="G3083" s="3" t="inlineStr">
        <is>
          <t>usd</t>
        </is>
      </c>
      <c r="H3083" s="3" t="inlineStr">
        <is>
          <t>-6</t>
        </is>
      </c>
      <c r="I3083" s="3" t="inlineStr">
        <is>
          <t>us-gaap:FairValueInputsLevel2Member us-gaap:ForeignExchangeContractMember us-gaap:OtherLiabilitiesMember</t>
        </is>
      </c>
      <c r="J3083"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y01LTEtMS0w_26a0f3c3-5556-463f-92d2-0a7da0fb81ca</t>
        </is>
      </c>
      <c r="K3083" s="3" t="inlineStr">
        <is>
          <t>2021-01-28 00:00:00</t>
        </is>
      </c>
    </row>
    <row r="3084">
      <c r="B3084" s="3" t="inlineStr">
        <is>
          <t>CashCashEquivalentsRestrictedCashAndRestrictedCashEquivalents</t>
        </is>
      </c>
      <c r="C3084" s="3" t="inlineStr">
        <is>
          <t>2019-12-28</t>
        </is>
      </c>
      <c r="D3084" s="3" t="n"/>
      <c r="E3084" s="3" t="inlineStr">
        <is>
          <t>instant</t>
        </is>
      </c>
      <c r="F3084" s="3" t="inlineStr">
        <is>
          <t>41665000000.0</t>
        </is>
      </c>
      <c r="G3084" s="3" t="inlineStr">
        <is>
          <t>usd</t>
        </is>
      </c>
      <c r="H3084" s="3" t="inlineStr">
        <is>
          <t>-6</t>
        </is>
      </c>
      <c r="I3084" s="3" t="n"/>
      <c r="J3084" s="3" t="inlineStr">
        <is>
          <t>https://www.sec.gov/Archives/edgar/data/320193/000032019321000010/aapl-20201226.htm#id3VybDovL2RvY3MudjEvZG9jOjYxY2Q4Y2Q2OTk2NDRiNDBiYzUwMDJlZDBhMDM4YjVhL3NlYzo2MWNkOGNkNjk5NjQ0YjQwYmM1MDAyZWQwYTAzOGI1YV8yOC9mcmFnOjQ0NDkzMTM5YmZiNTRjNDFiMGQwNjUxZTM1ZTI1NDFmL3RhYmxlOmRhMmNmMDI0NGMyMDRlZWI4Zjk0ZWNlZTQyMzA5MmNkL3RhYmxlcmFuZ2U6ZGEyY2YwMjQ0YzIwNGVlYjhmOTRlY2VlNDIzMDkyY2RfNDEtMy0xLTEtMA_5d348e8f-29f6-4791-9af6-88e5a3410f91</t>
        </is>
      </c>
      <c r="K3084" s="3" t="inlineStr">
        <is>
          <t>2021-01-28 00:00:00</t>
        </is>
      </c>
    </row>
    <row r="3085">
      <c r="B3085" s="3" t="inlineStr">
        <is>
          <t>StockholdersEquity</t>
        </is>
      </c>
      <c r="C3085" s="3" t="inlineStr">
        <is>
          <t>2020-12-26</t>
        </is>
      </c>
      <c r="D3085" s="3" t="n"/>
      <c r="E3085" s="3" t="inlineStr">
        <is>
          <t>instant</t>
        </is>
      </c>
      <c r="F3085" s="3" t="inlineStr">
        <is>
          <t>-826000000.0</t>
        </is>
      </c>
      <c r="G3085" s="3" t="inlineStr">
        <is>
          <t>usd</t>
        </is>
      </c>
      <c r="H3085" s="3" t="inlineStr">
        <is>
          <t>-6</t>
        </is>
      </c>
      <c r="I3085" s="3" t="inlineStr">
        <is>
          <t>us-gaap:AccumulatedTranslationAdjustmentMember</t>
        </is>
      </c>
      <c r="J3085"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y0xLTEtMS0w_2d9a2916-7113-41cd-87c0-ae6c2ce21006</t>
        </is>
      </c>
      <c r="K3085" s="3" t="inlineStr">
        <is>
          <t>2021-01-28 00:00:00</t>
        </is>
      </c>
    </row>
    <row r="3086">
      <c r="B3086" s="3" t="inlineStr">
        <is>
          <t>NoTradingSymbolFlag</t>
        </is>
      </c>
      <c r="C3086" s="3" t="inlineStr">
        <is>
          <t>2020-12-26</t>
        </is>
      </c>
      <c r="D3086" s="3" t="inlineStr">
        <is>
          <t>2020-09-27</t>
        </is>
      </c>
      <c r="E3086" s="3" t="inlineStr">
        <is>
          <t>duration</t>
        </is>
      </c>
      <c r="F3086" s="3" t="n"/>
      <c r="G3086" s="3" t="n"/>
      <c r="H3086" s="3" t="n"/>
      <c r="I3086" s="3" t="inlineStr">
        <is>
          <t>aapl:A3.050NotesDue2029Member</t>
        </is>
      </c>
      <c r="J3086"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85LTEtMS0xLTA_66369899-06be-4b2b-9158-842357f7d8ba</t>
        </is>
      </c>
      <c r="K3086" s="3" t="inlineStr">
        <is>
          <t>2021-01-28 00:00:00</t>
        </is>
      </c>
    </row>
    <row r="3087">
      <c r="B3087" s="3" t="inlineStr">
        <is>
          <t>Security12bTitle</t>
        </is>
      </c>
      <c r="C3087" s="3" t="inlineStr">
        <is>
          <t>2020-12-26</t>
        </is>
      </c>
      <c r="D3087" s="3" t="inlineStr">
        <is>
          <t>2020-09-27</t>
        </is>
      </c>
      <c r="E3087" s="3" t="inlineStr">
        <is>
          <t>duration</t>
        </is>
      </c>
      <c r="F3087" s="3" t="n"/>
      <c r="G3087" s="3" t="n"/>
      <c r="H3087" s="3" t="n"/>
      <c r="I3087" s="3" t="inlineStr">
        <is>
          <t>aapl:A3.050NotesDue2029Member</t>
        </is>
      </c>
      <c r="J3087"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85LTAtMS0xLTA_7750dd49-d458-4919-9188-fd6b8055ca65</t>
        </is>
      </c>
      <c r="K3087" s="3" t="inlineStr">
        <is>
          <t>2021-01-28 00:00:00</t>
        </is>
      </c>
    </row>
    <row r="3088">
      <c r="B3088" s="3" t="inlineStr">
        <is>
          <t>SecurityExchangeName</t>
        </is>
      </c>
      <c r="C3088" s="3" t="inlineStr">
        <is>
          <t>2020-12-26</t>
        </is>
      </c>
      <c r="D3088" s="3" t="inlineStr">
        <is>
          <t>2020-09-27</t>
        </is>
      </c>
      <c r="E3088" s="3" t="inlineStr">
        <is>
          <t>duration</t>
        </is>
      </c>
      <c r="F3088" s="3" t="n"/>
      <c r="G3088" s="3" t="n"/>
      <c r="H3088" s="3" t="n"/>
      <c r="I3088" s="3" t="inlineStr">
        <is>
          <t>aapl:A3.050NotesDue2029Member</t>
        </is>
      </c>
      <c r="J3088"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85LTItMS0xLTA_7f901197-5be7-4143-b450-684528cd2a01</t>
        </is>
      </c>
      <c r="K3088" s="3" t="inlineStr">
        <is>
          <t>2021-01-28 00:00:00</t>
        </is>
      </c>
    </row>
    <row r="3089">
      <c r="B3089" s="3" t="inlineStr">
        <is>
          <t>ShareBasedCompensationArrangementByShareBasedPaymentAwardEquityInstrumentsOtherThanOptionsNonvestedNumber</t>
        </is>
      </c>
      <c r="C3089" s="3" t="inlineStr">
        <is>
          <t>2020-12-26</t>
        </is>
      </c>
      <c r="D3089" s="3" t="n"/>
      <c r="E3089" s="3" t="inlineStr">
        <is>
          <t>instant</t>
        </is>
      </c>
      <c r="F3089" s="3" t="inlineStr">
        <is>
          <t>315353000.0</t>
        </is>
      </c>
      <c r="G3089" s="3" t="inlineStr">
        <is>
          <t>shares</t>
        </is>
      </c>
      <c r="H3089" s="3" t="inlineStr">
        <is>
          <t>-3</t>
        </is>
      </c>
      <c r="I3089" s="3" t="inlineStr">
        <is>
          <t>us-gaap:RestrictedStockUnitsRSUMember</t>
        </is>
      </c>
      <c r="J3089"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NS0xLTEtMS0w_8c1b7bfe-049f-4279-851d-1f81218bd9f6</t>
        </is>
      </c>
      <c r="K3089" s="3" t="inlineStr">
        <is>
          <t>2021-01-28 00:00:00</t>
        </is>
      </c>
    </row>
    <row r="3090">
      <c r="B3090" s="3" t="inlineStr">
        <is>
          <t>ShareBasedCompensationArrangementByShareBasedPaymentAwardEquityInstrumentsOtherThanOptionsNonvestedWeightedAverageGrantDateFairValue</t>
        </is>
      </c>
      <c r="C3090" s="3" t="inlineStr">
        <is>
          <t>2020-12-26</t>
        </is>
      </c>
      <c r="D3090" s="3" t="n"/>
      <c r="E3090" s="3" t="inlineStr">
        <is>
          <t>instant</t>
        </is>
      </c>
      <c r="F3090" s="3" t="inlineStr">
        <is>
          <t>67.68</t>
        </is>
      </c>
      <c r="G3090" s="3" t="inlineStr">
        <is>
          <t>usdPerShare</t>
        </is>
      </c>
      <c r="H3090" s="3" t="inlineStr">
        <is>
          <t>2</t>
        </is>
      </c>
      <c r="I3090" s="3" t="inlineStr">
        <is>
          <t>us-gaap:RestrictedStockUnitsRSUMember</t>
        </is>
      </c>
      <c r="J3090"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NS0zLTEtMS0w_8e4e4f64-9ca2-44b4-ba58-863d7774585f</t>
        </is>
      </c>
      <c r="K3090" s="3" t="inlineStr">
        <is>
          <t>2021-01-28 00:00:00</t>
        </is>
      </c>
    </row>
    <row r="3091">
      <c r="B3091" s="3" t="inlineStr">
        <is>
          <t>SharebasedCompensationArrangementBySharebasedPaymentAwardEquityInstrumentsOtherThanOptionsAggregateIntrinsicValueNonvested</t>
        </is>
      </c>
      <c r="C3091" s="3" t="inlineStr">
        <is>
          <t>2020-12-26</t>
        </is>
      </c>
      <c r="D3091" s="3" t="n"/>
      <c r="E3091" s="3" t="inlineStr">
        <is>
          <t>instant</t>
        </is>
      </c>
      <c r="F3091" s="3" t="inlineStr">
        <is>
          <t>41617000000.0</t>
        </is>
      </c>
      <c r="G3091" s="3" t="inlineStr">
        <is>
          <t>usd</t>
        </is>
      </c>
      <c r="H3091" s="3" t="inlineStr">
        <is>
          <t>-6</t>
        </is>
      </c>
      <c r="I3091" s="3" t="inlineStr">
        <is>
          <t>us-gaap:RestrictedStockUnitsRSUMember</t>
        </is>
      </c>
      <c r="J3091" s="3" t="inlineStr">
        <is>
          <t>https://www.sec.gov/Archives/edgar/data/320193/000032019321000010/aapl-20201226.htm#id3VybDovL2RvY3MudjEvZG9jOjYxY2Q4Y2Q2OTk2NDRiNDBiYzUwMDJlZDBhMDM4YjVhL3NlYzo2MWNkOGNkNjk5NjQ0YjQwYmM1MDAyZWQwYTAzOGI1YV82MS9mcmFnOmZmNzIxYzdkNzdjYTQyMjg5YTY2NGNjZjRkYjllMmI2L3RhYmxlOjE0MWYyMTZhYTVkMjRlM2JhNzQ0NDk1ZDg0ZTUzNjA3L3RhYmxlcmFuZ2U6MTQxZjIxNmFhNWQyNGUzYmE3NDQ0OTVkODRlNTM2MDdfNS01LTEtMS0w_7e70df74-3456-4542-95c8-ee6b4c507157</t>
        </is>
      </c>
      <c r="K3091" s="3" t="inlineStr">
        <is>
          <t>2021-01-28 00:00:00</t>
        </is>
      </c>
    </row>
    <row r="3092">
      <c r="B3092" s="3" t="inlineStr">
        <is>
          <t>RevenueFromContractWithCustomerExcludingAssessedTax</t>
        </is>
      </c>
      <c r="C3092" s="3" t="inlineStr">
        <is>
          <t>2019-12-28</t>
        </is>
      </c>
      <c r="D3092" s="3" t="inlineStr">
        <is>
          <t>2019-09-29</t>
        </is>
      </c>
      <c r="E3092" s="3" t="inlineStr">
        <is>
          <t>duration</t>
        </is>
      </c>
      <c r="F3092" s="3" t="inlineStr">
        <is>
          <t>7160000000.0</t>
        </is>
      </c>
      <c r="G3092" s="3" t="inlineStr">
        <is>
          <t>usd</t>
        </is>
      </c>
      <c r="H3092" s="3" t="inlineStr">
        <is>
          <t>-6</t>
        </is>
      </c>
      <c r="I3092" s="3" t="inlineStr">
        <is>
          <t>aapl:MacMember</t>
        </is>
      </c>
      <c r="J3092" s="3" t="inlineStr">
        <is>
          <t>https://www.sec.gov/Archives/edgar/data/320193/000032019321000010/aapl-20201226.htm#id3VybDovL2RvY3MudjEvZG9jOjYxY2Q4Y2Q2OTk2NDRiNDBiYzUwMDJlZDBhMDM4YjVhL3NlYzo2MWNkOGNkNjk5NjQ0YjQwYmM1MDAyZWQwYTAzOGI1YV8zNy9mcmFnOjRlN2Y0ZDhjMDRkOTQwNmI4YzNhYjdmZWZlZWI0YzY3L3RhYmxlOjcyZDg0MWMyYjFkZDQ0Njg4MmFiZjVjZDM1YWI1ZGJiL3RhYmxlcmFuZ2U6NzJkODQxYzJiMWRkNDQ2ODgyYWJmNWNkMzVhYjVkYmJfMy0zLTEtMS0w_55137e8a-121d-45bf-8a87-c11b0be266c5</t>
        </is>
      </c>
      <c r="K3092" s="3" t="inlineStr">
        <is>
          <t>2021-01-28 00:00:00</t>
        </is>
      </c>
    </row>
    <row r="3093">
      <c r="B3093" s="3" t="inlineStr">
        <is>
          <t>NumberOfCustomersWithSignificantAccountsReceivableBalance</t>
        </is>
      </c>
      <c r="C3093" s="3" t="inlineStr">
        <is>
          <t>2020-12-26</t>
        </is>
      </c>
      <c r="D3093" s="3" t="n"/>
      <c r="E3093" s="3" t="inlineStr">
        <is>
          <t>instant</t>
        </is>
      </c>
      <c r="F3093" s="3" t="n"/>
      <c r="G3093" s="3" t="inlineStr">
        <is>
          <t>customer</t>
        </is>
      </c>
      <c r="H3093" s="3" t="inlineStr">
        <is>
          <t>INF</t>
        </is>
      </c>
      <c r="I3093" s="3" t="inlineStr">
        <is>
          <t>us-gaap:TradeAccountsReceivableMember us-gaap:CreditConcentrationRiskMember</t>
        </is>
      </c>
      <c r="J3093"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MTUwOTk_9675ca3a-e985-491a-b506-4a45fcc1ecca</t>
        </is>
      </c>
      <c r="K3093" s="3" t="inlineStr">
        <is>
          <t>2021-01-28 00:00:00</t>
        </is>
      </c>
    </row>
    <row r="3094">
      <c r="B3094" s="3" t="inlineStr">
        <is>
          <t>AvailableForSaleDebtSecuritiesAmortizedCostBasis</t>
        </is>
      </c>
      <c r="C3094" s="3" t="inlineStr">
        <is>
          <t>2020-12-26</t>
        </is>
      </c>
      <c r="D3094" s="3" t="n"/>
      <c r="E3094" s="3" t="inlineStr">
        <is>
          <t>instant</t>
        </is>
      </c>
      <c r="F3094" s="3" t="inlineStr">
        <is>
          <t>1004000000.0</t>
        </is>
      </c>
      <c r="G3094" s="3" t="inlineStr">
        <is>
          <t>usd</t>
        </is>
      </c>
      <c r="H3094" s="3" t="inlineStr">
        <is>
          <t>-6</t>
        </is>
      </c>
      <c r="I3094" s="3" t="inlineStr">
        <is>
          <t>us-gaap:USStatesAndPoliticalSubdivisionsMember us-gaap:FairValueInputsLevel2Member</t>
        </is>
      </c>
      <c r="J309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MS0xLTEtMA_034b0524-056f-4291-adb6-95b3f82843ea</t>
        </is>
      </c>
      <c r="K3094" s="3" t="inlineStr">
        <is>
          <t>2021-01-28 00:00:00</t>
        </is>
      </c>
    </row>
    <row r="3095">
      <c r="B3095" s="3" t="inlineStr">
        <is>
          <t>AvailableForSaleDebtSecuritiesAccumulatedGrossUnrealizedGainBeforeTax</t>
        </is>
      </c>
      <c r="C3095" s="3" t="inlineStr">
        <is>
          <t>2020-12-26</t>
        </is>
      </c>
      <c r="D3095" s="3" t="n"/>
      <c r="E3095" s="3" t="inlineStr">
        <is>
          <t>instant</t>
        </is>
      </c>
      <c r="F3095" s="3" t="inlineStr">
        <is>
          <t>20000000.0</t>
        </is>
      </c>
      <c r="G3095" s="3" t="inlineStr">
        <is>
          <t>usd</t>
        </is>
      </c>
      <c r="H3095" s="3" t="inlineStr">
        <is>
          <t>-6</t>
        </is>
      </c>
      <c r="I3095" s="3" t="inlineStr">
        <is>
          <t>us-gaap:USStatesAndPoliticalSubdivisionsMember us-gaap:FairValueInputsLevel2Member</t>
        </is>
      </c>
      <c r="J309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My0xLTEtMA_eec65975-32e2-41e2-b890-d952eacf48df</t>
        </is>
      </c>
      <c r="K3095" s="3" t="inlineStr">
        <is>
          <t>2021-01-28 00:00:00</t>
        </is>
      </c>
    </row>
    <row r="3096">
      <c r="B3096" s="3" t="inlineStr">
        <is>
          <t>AvailableForSaleDebtSecuritiesAccumulatedGrossUnrealizedLossBeforeTax</t>
        </is>
      </c>
      <c r="C3096" s="3" t="inlineStr">
        <is>
          <t>2020-12-26</t>
        </is>
      </c>
      <c r="D3096" s="3" t="n"/>
      <c r="E3096" s="3" t="inlineStr">
        <is>
          <t>instant</t>
        </is>
      </c>
      <c r="F3096" s="3" t="n"/>
      <c r="G3096" s="3" t="inlineStr">
        <is>
          <t>usd</t>
        </is>
      </c>
      <c r="H3096" s="3" t="inlineStr">
        <is>
          <t>-6</t>
        </is>
      </c>
      <c r="I3096" s="3" t="inlineStr">
        <is>
          <t>us-gaap:USStatesAndPoliticalSubdivisionsMember us-gaap:FairValueInputsLevel2Member</t>
        </is>
      </c>
      <c r="J309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NS0xLTEtMA_9335c417-f7e6-4f77-8d16-56056f0ba9d7</t>
        </is>
      </c>
      <c r="K3096" s="3" t="inlineStr">
        <is>
          <t>2021-01-28 00:00:00</t>
        </is>
      </c>
    </row>
    <row r="3097">
      <c r="B3097" s="3" t="inlineStr">
        <is>
          <t>AvailableForSaleSecuritiesDebtSecurities</t>
        </is>
      </c>
      <c r="C3097" s="3" t="inlineStr">
        <is>
          <t>2020-12-26</t>
        </is>
      </c>
      <c r="D3097" s="3" t="n"/>
      <c r="E3097" s="3" t="inlineStr">
        <is>
          <t>instant</t>
        </is>
      </c>
      <c r="F3097" s="3" t="inlineStr">
        <is>
          <t>1024000000.0</t>
        </is>
      </c>
      <c r="G3097" s="3" t="inlineStr">
        <is>
          <t>usd</t>
        </is>
      </c>
      <c r="H3097" s="3" t="inlineStr">
        <is>
          <t>-6</t>
        </is>
      </c>
      <c r="I3097" s="3" t="inlineStr">
        <is>
          <t>us-gaap:USStatesAndPoliticalSubdivisionsMember us-gaap:FairValueInputsLevel2Member</t>
        </is>
      </c>
      <c r="J309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Ny0xLTEtMA_3f77970a-0e6b-4d1d-8b37-974015ee31b8</t>
        </is>
      </c>
      <c r="K3097" s="3" t="inlineStr">
        <is>
          <t>2021-01-28 00:00:00</t>
        </is>
      </c>
    </row>
    <row r="3098">
      <c r="B3098" s="3" t="inlineStr">
        <is>
          <t>CashAndCashEquivalentsAtCarryingValue</t>
        </is>
      </c>
      <c r="C3098" s="3" t="inlineStr">
        <is>
          <t>2020-12-26</t>
        </is>
      </c>
      <c r="D3098" s="3" t="n"/>
      <c r="E3098" s="3" t="inlineStr">
        <is>
          <t>instant</t>
        </is>
      </c>
      <c r="F3098" s="3" t="n"/>
      <c r="G3098" s="3" t="inlineStr">
        <is>
          <t>usd</t>
        </is>
      </c>
      <c r="H3098" s="3" t="inlineStr">
        <is>
          <t>-6</t>
        </is>
      </c>
      <c r="I3098" s="3" t="inlineStr">
        <is>
          <t>us-gaap:USStatesAndPoliticalSubdivisionsMember us-gaap:FairValueInputsLevel2Member</t>
        </is>
      </c>
      <c r="J3098"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OS0xLTEtMA_c8411565-73db-4c8b-ac97-0f93951cbef0</t>
        </is>
      </c>
      <c r="K3098" s="3" t="inlineStr">
        <is>
          <t>2021-01-28 00:00:00</t>
        </is>
      </c>
    </row>
    <row r="3099">
      <c r="B3099" s="3" t="inlineStr">
        <is>
          <t>MarketableSecuritiesCurrent</t>
        </is>
      </c>
      <c r="C3099" s="3" t="inlineStr">
        <is>
          <t>2020-12-26</t>
        </is>
      </c>
      <c r="D3099" s="3" t="n"/>
      <c r="E3099" s="3" t="inlineStr">
        <is>
          <t>instant</t>
        </is>
      </c>
      <c r="F3099" s="3" t="inlineStr">
        <is>
          <t>94000000.0</t>
        </is>
      </c>
      <c r="G3099" s="3" t="inlineStr">
        <is>
          <t>usd</t>
        </is>
      </c>
      <c r="H3099" s="3" t="inlineStr">
        <is>
          <t>-6</t>
        </is>
      </c>
      <c r="I3099" s="3" t="inlineStr">
        <is>
          <t>us-gaap:USStatesAndPoliticalSubdivisionsMember us-gaap:FairValueInputsLevel2Member</t>
        </is>
      </c>
      <c r="J3099"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MTEtMS0xLTA_75ffb910-aa6f-480c-b24f-5deb8da8cb01</t>
        </is>
      </c>
      <c r="K3099" s="3" t="inlineStr">
        <is>
          <t>2021-01-28 00:00:00</t>
        </is>
      </c>
    </row>
    <row r="3100">
      <c r="B3100" s="3" t="inlineStr">
        <is>
          <t>MarketableSecuritiesNoncurrent</t>
        </is>
      </c>
      <c r="C3100" s="3" t="inlineStr">
        <is>
          <t>2020-12-26</t>
        </is>
      </c>
      <c r="D3100" s="3" t="n"/>
      <c r="E3100" s="3" t="inlineStr">
        <is>
          <t>instant</t>
        </is>
      </c>
      <c r="F3100" s="3" t="inlineStr">
        <is>
          <t>930000000.0</t>
        </is>
      </c>
      <c r="G3100" s="3" t="inlineStr">
        <is>
          <t>usd</t>
        </is>
      </c>
      <c r="H3100" s="3" t="inlineStr">
        <is>
          <t>-6</t>
        </is>
      </c>
      <c r="I3100" s="3" t="inlineStr">
        <is>
          <t>us-gaap:USStatesAndPoliticalSubdivisionsMember us-gaap:FairValueInputsLevel2Member</t>
        </is>
      </c>
      <c r="J3100"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QtMTMtMS0xLTA_1696771a-5f09-4aa7-b975-0a284b3b814c</t>
        </is>
      </c>
      <c r="K3100" s="3" t="inlineStr">
        <is>
          <t>2021-01-28 00:00:00</t>
        </is>
      </c>
    </row>
    <row r="3101">
      <c r="B3101" s="3" t="inlineStr">
        <is>
          <t>AvailableForSaleDebtSecuritiesAmortizedCostBasis</t>
        </is>
      </c>
      <c r="C3101" s="3" t="inlineStr">
        <is>
          <t>2020-12-26</t>
        </is>
      </c>
      <c r="D3101" s="3" t="n"/>
      <c r="E3101" s="3" t="inlineStr">
        <is>
          <t>instant</t>
        </is>
      </c>
      <c r="F3101" s="3" t="inlineStr">
        <is>
          <t>83042000000.0</t>
        </is>
      </c>
      <c r="G3101" s="3" t="inlineStr">
        <is>
          <t>usd</t>
        </is>
      </c>
      <c r="H3101" s="3" t="inlineStr">
        <is>
          <t>-6</t>
        </is>
      </c>
      <c r="I3101" s="3" t="inlineStr">
        <is>
          <t>us-gaap:CorporateDebtSecuritiesMember us-gaap:FairValueInputsLevel2Member</t>
        </is>
      </c>
      <c r="J3101"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MS0xLTEtMA_33c4df32-a9dd-4e2b-861e-b6f5a7c9db39</t>
        </is>
      </c>
      <c r="K3101" s="3" t="inlineStr">
        <is>
          <t>2021-01-28 00:00:00</t>
        </is>
      </c>
    </row>
    <row r="3102">
      <c r="B3102" s="3" t="inlineStr">
        <is>
          <t>AvailableForSaleDebtSecuritiesAccumulatedGrossUnrealizedGainBeforeTax</t>
        </is>
      </c>
      <c r="C3102" s="3" t="inlineStr">
        <is>
          <t>2020-12-26</t>
        </is>
      </c>
      <c r="D3102" s="3" t="n"/>
      <c r="E3102" s="3" t="inlineStr">
        <is>
          <t>instant</t>
        </is>
      </c>
      <c r="F3102" s="3" t="inlineStr">
        <is>
          <t>2155000000.0</t>
        </is>
      </c>
      <c r="G3102" s="3" t="inlineStr">
        <is>
          <t>usd</t>
        </is>
      </c>
      <c r="H3102" s="3" t="inlineStr">
        <is>
          <t>-6</t>
        </is>
      </c>
      <c r="I3102" s="3" t="inlineStr">
        <is>
          <t>us-gaap:CorporateDebtSecuritiesMember us-gaap:FairValueInputsLevel2Member</t>
        </is>
      </c>
      <c r="J3102"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My0xLTEtMA_a82d441d-30ef-4787-af18-a7f94e437472</t>
        </is>
      </c>
      <c r="K3102" s="3" t="inlineStr">
        <is>
          <t>2021-01-28 00:00:00</t>
        </is>
      </c>
    </row>
    <row r="3103">
      <c r="B3103" s="3" t="inlineStr">
        <is>
          <t>AvailableForSaleDebtSecuritiesAccumulatedGrossUnrealizedLossBeforeTax</t>
        </is>
      </c>
      <c r="C3103" s="3" t="inlineStr">
        <is>
          <t>2020-12-26</t>
        </is>
      </c>
      <c r="D3103" s="3" t="n"/>
      <c r="E3103" s="3" t="inlineStr">
        <is>
          <t>instant</t>
        </is>
      </c>
      <c r="F3103" s="3" t="inlineStr">
        <is>
          <t>44000000.0</t>
        </is>
      </c>
      <c r="G3103" s="3" t="inlineStr">
        <is>
          <t>usd</t>
        </is>
      </c>
      <c r="H3103" s="3" t="inlineStr">
        <is>
          <t>-6</t>
        </is>
      </c>
      <c r="I3103" s="3" t="inlineStr">
        <is>
          <t>us-gaap:CorporateDebtSecuritiesMember us-gaap:FairValueInputsLevel2Member</t>
        </is>
      </c>
      <c r="J3103"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NS0xLTEtMA_fc586535-206c-456a-96ab-1b4bed224c07</t>
        </is>
      </c>
      <c r="K3103" s="3" t="inlineStr">
        <is>
          <t>2021-01-28 00:00:00</t>
        </is>
      </c>
    </row>
    <row r="3104">
      <c r="B3104" s="3" t="inlineStr">
        <is>
          <t>AvailableForSaleSecuritiesDebtSecurities</t>
        </is>
      </c>
      <c r="C3104" s="3" t="inlineStr">
        <is>
          <t>2020-12-26</t>
        </is>
      </c>
      <c r="D3104" s="3" t="n"/>
      <c r="E3104" s="3" t="inlineStr">
        <is>
          <t>instant</t>
        </is>
      </c>
      <c r="F3104" s="3" t="inlineStr">
        <is>
          <t>85153000000.0</t>
        </is>
      </c>
      <c r="G3104" s="3" t="inlineStr">
        <is>
          <t>usd</t>
        </is>
      </c>
      <c r="H3104" s="3" t="inlineStr">
        <is>
          <t>-6</t>
        </is>
      </c>
      <c r="I3104" s="3" t="inlineStr">
        <is>
          <t>us-gaap:CorporateDebtSecuritiesMember us-gaap:FairValueInputsLevel2Member</t>
        </is>
      </c>
      <c r="J3104"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Ny0xLTEtMA_11b4f734-518e-4a33-a3e8-a92c1cf59ae1</t>
        </is>
      </c>
      <c r="K3104" s="3" t="inlineStr">
        <is>
          <t>2021-01-28 00:00:00</t>
        </is>
      </c>
    </row>
    <row r="3105">
      <c r="B3105" s="3" t="inlineStr">
        <is>
          <t>CashAndCashEquivalentsAtCarryingValue</t>
        </is>
      </c>
      <c r="C3105" s="3" t="inlineStr">
        <is>
          <t>2020-12-26</t>
        </is>
      </c>
      <c r="D3105" s="3" t="n"/>
      <c r="E3105" s="3" t="inlineStr">
        <is>
          <t>instant</t>
        </is>
      </c>
      <c r="F3105" s="3" t="inlineStr">
        <is>
          <t>1000000.0</t>
        </is>
      </c>
      <c r="G3105" s="3" t="inlineStr">
        <is>
          <t>usd</t>
        </is>
      </c>
      <c r="H3105" s="3" t="inlineStr">
        <is>
          <t>-6</t>
        </is>
      </c>
      <c r="I3105" s="3" t="inlineStr">
        <is>
          <t>us-gaap:CorporateDebtSecuritiesMember us-gaap:FairValueInputsLevel2Member</t>
        </is>
      </c>
      <c r="J3105"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OS0xLTEtMA_939212ea-bfac-47dd-82f2-3844581ef411</t>
        </is>
      </c>
      <c r="K3105" s="3" t="inlineStr">
        <is>
          <t>2021-01-28 00:00:00</t>
        </is>
      </c>
    </row>
    <row r="3106">
      <c r="B3106" s="3" t="inlineStr">
        <is>
          <t>MarketableSecuritiesCurrent</t>
        </is>
      </c>
      <c r="C3106" s="3" t="inlineStr">
        <is>
          <t>2020-12-26</t>
        </is>
      </c>
      <c r="D3106" s="3" t="n"/>
      <c r="E3106" s="3" t="inlineStr">
        <is>
          <t>instant</t>
        </is>
      </c>
      <c r="F3106" s="3" t="inlineStr">
        <is>
          <t>16117000000.0</t>
        </is>
      </c>
      <c r="G3106" s="3" t="inlineStr">
        <is>
          <t>usd</t>
        </is>
      </c>
      <c r="H3106" s="3" t="inlineStr">
        <is>
          <t>-6</t>
        </is>
      </c>
      <c r="I3106" s="3" t="inlineStr">
        <is>
          <t>us-gaap:CorporateDebtSecuritiesMember us-gaap:FairValueInputsLevel2Member</t>
        </is>
      </c>
      <c r="J3106"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MTEtMS0xLTA_960801b9-d67e-48c4-aba9-abea2d9a57cc</t>
        </is>
      </c>
      <c r="K3106" s="3" t="inlineStr">
        <is>
          <t>2021-01-28 00:00:00</t>
        </is>
      </c>
    </row>
    <row r="3107">
      <c r="B3107" s="3" t="inlineStr">
        <is>
          <t>MarketableSecuritiesNoncurrent</t>
        </is>
      </c>
      <c r="C3107" s="3" t="inlineStr">
        <is>
          <t>2020-12-26</t>
        </is>
      </c>
      <c r="D3107" s="3" t="n"/>
      <c r="E3107" s="3" t="inlineStr">
        <is>
          <t>instant</t>
        </is>
      </c>
      <c r="F3107" s="3" t="inlineStr">
        <is>
          <t>69035000000.0</t>
        </is>
      </c>
      <c r="G3107" s="3" t="inlineStr">
        <is>
          <t>usd</t>
        </is>
      </c>
      <c r="H3107" s="3" t="inlineStr">
        <is>
          <t>-6</t>
        </is>
      </c>
      <c r="I3107" s="3" t="inlineStr">
        <is>
          <t>us-gaap:CorporateDebtSecuritiesMember us-gaap:FairValueInputsLevel2Member</t>
        </is>
      </c>
      <c r="J3107" s="3" t="inlineStr">
        <is>
          <t>https://www.sec.gov/Archives/edgar/data/320193/000032019321000010/aapl-20201226.htm#id3VybDovL2RvY3MudjEvZG9jOjYxY2Q4Y2Q2OTk2NDRiNDBiYzUwMDJlZDBhMDM4YjVhL3NlYzo2MWNkOGNkNjk5NjQ0YjQwYmM1MDAyZWQwYTAzOGI1YV80My9mcmFnOmI3OGY3ZmQ3Y2MxMjQzOTE5NGUwNWVjMjUyZGZjOGQ5L3RhYmxlOmEzNGU4ZGQyM2M5YjRlMjk5NWUzNGYxYmYxNTg1ZTE0L3RhYmxlcmFuZ2U6YTM0ZThkZDIzYzliNGUyOTk1ZTM0ZjFiZjE1ODVlMTRfMTMtMTMtMS0xLTA_3f6833c3-708e-494f-90b7-083b0773a89f</t>
        </is>
      </c>
      <c r="K3107" s="3" t="inlineStr">
        <is>
          <t>2021-01-28 00:00:00</t>
        </is>
      </c>
    </row>
    <row r="3108">
      <c r="B3108" s="3" t="inlineStr">
        <is>
          <t>NoTradingSymbolFlag</t>
        </is>
      </c>
      <c r="C3108" s="3" t="inlineStr">
        <is>
          <t>2020-12-26</t>
        </is>
      </c>
      <c r="D3108" s="3" t="inlineStr">
        <is>
          <t>2020-09-27</t>
        </is>
      </c>
      <c r="E3108" s="3" t="inlineStr">
        <is>
          <t>duration</t>
        </is>
      </c>
      <c r="F3108" s="3" t="n"/>
      <c r="G3108" s="3" t="n"/>
      <c r="H3108" s="3" t="n"/>
      <c r="I3108" s="3" t="inlineStr">
        <is>
          <t>aapl:A3.600NotesDue2042Member</t>
        </is>
      </c>
      <c r="J3108"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xMS0xLTEtMS0w_8af85505-890b-47a4-94a7-e5ab0789f19c</t>
        </is>
      </c>
      <c r="K3108" s="3" t="inlineStr">
        <is>
          <t>2021-01-28 00:00:00</t>
        </is>
      </c>
    </row>
    <row r="3109">
      <c r="B3109" s="3" t="inlineStr">
        <is>
          <t>Security12bTitle</t>
        </is>
      </c>
      <c r="C3109" s="3" t="inlineStr">
        <is>
          <t>2020-12-26</t>
        </is>
      </c>
      <c r="D3109" s="3" t="inlineStr">
        <is>
          <t>2020-09-27</t>
        </is>
      </c>
      <c r="E3109" s="3" t="inlineStr">
        <is>
          <t>duration</t>
        </is>
      </c>
      <c r="F3109" s="3" t="n"/>
      <c r="G3109" s="3" t="n"/>
      <c r="H3109" s="3" t="n"/>
      <c r="I3109" s="3" t="inlineStr">
        <is>
          <t>aapl:A3.600NotesDue2042Member</t>
        </is>
      </c>
      <c r="J3109"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MS0wLTEtMS0w_ad771ccf-2085-45c8-a23b-31618ae44cdc</t>
        </is>
      </c>
      <c r="K3109" s="3" t="inlineStr">
        <is>
          <t>2021-01-28 00:00:00</t>
        </is>
      </c>
    </row>
    <row r="3110">
      <c r="B3110" s="3" t="inlineStr">
        <is>
          <t>SecurityExchangeName</t>
        </is>
      </c>
      <c r="C3110" s="3" t="inlineStr">
        <is>
          <t>2020-12-26</t>
        </is>
      </c>
      <c r="D3110" s="3" t="inlineStr">
        <is>
          <t>2020-09-27</t>
        </is>
      </c>
      <c r="E3110" s="3" t="inlineStr">
        <is>
          <t>duration</t>
        </is>
      </c>
      <c r="F3110" s="3" t="n"/>
      <c r="G3110" s="3" t="n"/>
      <c r="H3110" s="3" t="n"/>
      <c r="I3110" s="3" t="inlineStr">
        <is>
          <t>aapl:A3.600NotesDue2042Member</t>
        </is>
      </c>
      <c r="J3110"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xMS0yLTEtMS0w_f8998553-9d0a-4232-a7ed-5a28756ce4fe</t>
        </is>
      </c>
      <c r="K3110" s="3" t="inlineStr">
        <is>
          <t>2021-01-28 00:00:00</t>
        </is>
      </c>
    </row>
    <row r="3111">
      <c r="B3111" s="3" t="inlineStr">
        <is>
          <t>NoTradingSymbolFlag</t>
        </is>
      </c>
      <c r="C3111" s="3" t="inlineStr">
        <is>
          <t>2020-12-26</t>
        </is>
      </c>
      <c r="D3111" s="3" t="inlineStr">
        <is>
          <t>2020-09-27</t>
        </is>
      </c>
      <c r="E3111" s="3" t="inlineStr">
        <is>
          <t>duration</t>
        </is>
      </c>
      <c r="F3111" s="3" t="n"/>
      <c r="G3111" s="3" t="n"/>
      <c r="H3111" s="3" t="n"/>
      <c r="I3111" s="3" t="inlineStr">
        <is>
          <t>aapl:A0.875NotesDue2025Member</t>
        </is>
      </c>
      <c r="J3111" s="3" t="inlineStr">
        <is>
          <t>https://www.sec.gov/Archives/edgar/data/320193/000032019321000010/aapl-20201226.htm#id3VybDovL2RvY3MudjEvZG9jOjYxY2Q4Y2Q2OTk2NDRiNDBiYzUwMDJlZDBhMDM4YjVhL3NlYzo2MWNkOGNkNjk5NjQ0YjQwYmM1MDAyZWQwYTAzOGI1YV80L2ZyYWc6MmRkNGMyNmE2MzM3NDgzNThiMjE0MmY2M2FhMGNlZmUvdGFibGU6M2VjNGMyODQ5MWNkNDA4ZWE1YmY3MDAxZTZiNDUxNmEvdGFibGVyYW5nZTozZWM0YzI4NDkxY2Q0MDhlYTViZjcwMDFlNmI0NTE2YV81LTEtMS0xLTA_e4f19ca1-660e-4b3e-a73b-df7e2d50ecb2</t>
        </is>
      </c>
      <c r="K3111" s="3" t="inlineStr">
        <is>
          <t>2021-01-28 00:00:00</t>
        </is>
      </c>
    </row>
    <row r="3112">
      <c r="B3112" s="3" t="inlineStr">
        <is>
          <t>Security12bTitle</t>
        </is>
      </c>
      <c r="C3112" s="3" t="inlineStr">
        <is>
          <t>2020-12-26</t>
        </is>
      </c>
      <c r="D3112" s="3" t="inlineStr">
        <is>
          <t>2020-09-27</t>
        </is>
      </c>
      <c r="E3112" s="3" t="inlineStr">
        <is>
          <t>duration</t>
        </is>
      </c>
      <c r="F3112" s="3" t="n"/>
      <c r="G3112" s="3" t="n"/>
      <c r="H3112" s="3" t="n"/>
      <c r="I3112" s="3" t="inlineStr">
        <is>
          <t>aapl:A0.875NotesDue2025Member</t>
        </is>
      </c>
      <c r="J3112"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81LTAtMS0xLTA_96fea73d-3628-4194-90f0-59cb062fabaa</t>
        </is>
      </c>
      <c r="K3112" s="3" t="inlineStr">
        <is>
          <t>2021-01-28 00:00:00</t>
        </is>
      </c>
    </row>
    <row r="3113">
      <c r="B3113" s="3" t="inlineStr">
        <is>
          <t>SecurityExchangeName</t>
        </is>
      </c>
      <c r="C3113" s="3" t="inlineStr">
        <is>
          <t>2020-12-26</t>
        </is>
      </c>
      <c r="D3113" s="3" t="inlineStr">
        <is>
          <t>2020-09-27</t>
        </is>
      </c>
      <c r="E3113" s="3" t="inlineStr">
        <is>
          <t>duration</t>
        </is>
      </c>
      <c r="F3113" s="3" t="n"/>
      <c r="G3113" s="3" t="n"/>
      <c r="H3113" s="3" t="n"/>
      <c r="I3113" s="3" t="inlineStr">
        <is>
          <t>aapl:A0.875NotesDue2025Member</t>
        </is>
      </c>
      <c r="J3113" s="3" t="inlineStr">
        <is>
          <t>https://www.sec.gov/Archives/edgar/data/320193/000032019321000010/aapl-20201226.htm#id3VybDovL2RvY3MudjEvZG9jOjYxY2Q4Y2Q2OTk2NDRiNDBiYzUwMDJlZDBhMDM4YjVhL3NlYzo2MWNkOGNkNjk5NjQ0YjQwYmM1MDAyZWQwYTAzOGI1YV8xL2ZyYWc6YWQ0Y2EyOGI0MGQ2NDhiYmEzY2ZlZWVjN2FlOTJmYjgvdGFibGU6MTBiMTM0MDlmODgyNGMzZGExMjk1MGE3MmI2MmVkYzQvdGFibGVyYW5nZToxMGIxMzQwOWY4ODI0YzNkYTEyOTUwYTcyYjYyZWRjNF81LTItMS0xLTA_952f727a-0c5e-444d-8826-627bfe359f02</t>
        </is>
      </c>
      <c r="K3113" s="3" t="inlineStr">
        <is>
          <t>2021-01-28 00:00:00</t>
        </is>
      </c>
    </row>
    <row r="3114">
      <c r="B3114" s="3" t="inlineStr">
        <is>
          <t>DerivativeFairValueOfDerivativeLiability</t>
        </is>
      </c>
      <c r="C3114" s="3" t="inlineStr">
        <is>
          <t>2020-12-26</t>
        </is>
      </c>
      <c r="D3114" s="3" t="n"/>
      <c r="E3114" s="3" t="inlineStr">
        <is>
          <t>instant</t>
        </is>
      </c>
      <c r="F3114" s="3" t="inlineStr">
        <is>
          <t>2332000000.0</t>
        </is>
      </c>
      <c r="G3114" s="3" t="inlineStr">
        <is>
          <t>usd</t>
        </is>
      </c>
      <c r="H3114" s="3" t="inlineStr">
        <is>
          <t>-6</t>
        </is>
      </c>
      <c r="I3114" s="3" t="inlineStr">
        <is>
          <t>us-gaap:DesignatedAsHedgingInstrumentMember us-gaap:FairValueInputsLevel2Member us-gaap:ForeignExchangeContractMember us-gaap:OtherLiabilitiesMember</t>
        </is>
      </c>
      <c r="J3114" s="3" t="inlineStr">
        <is>
          <t>https://www.sec.gov/Archives/edgar/data/320193/000032019321000010/aapl-20201226.htm#id3VybDovL2RvY3MudjEvZG9jOjYxY2Q4Y2Q2OTk2NDRiNDBiYzUwMDJlZDBhMDM4YjVhL3NlYzo2MWNkOGNkNjk5NjQ0YjQwYmM1MDAyZWQwYTAzOGI1YV80My9mcmFnOmI3OGY3ZmQ3Y2MxMjQzOTE5NGUwNWVjMjUyZGZjOGQ5L3RhYmxlOjJkNzAwYjE4YTU5YTRiZTQ5OWRiOWRjNzM5NDVkNjM0L3RhYmxlcmFuZ2U6MmQ3MDBiMThhNTlhNGJlNDk5ZGI5ZGM3Mzk0NWQ2MzRfNy0xLTEtMS0w_875a5f2c-5d7b-42ce-a63c-a647230c0641</t>
        </is>
      </c>
      <c r="K3114" s="3" t="inlineStr">
        <is>
          <t>2021-01-28 00:00:00</t>
        </is>
      </c>
    </row>
    <row r="3115">
      <c r="B3115" s="3" t="inlineStr">
        <is>
          <t>OtherComprehensiveIncomeLossNetInvestmentHedgeGainLossBeforeReclassificationAndTax</t>
        </is>
      </c>
      <c r="C3115" s="3" t="inlineStr">
        <is>
          <t>2020-12-26</t>
        </is>
      </c>
      <c r="D3115" s="3" t="inlineStr">
        <is>
          <t>2020-09-27</t>
        </is>
      </c>
      <c r="E3115" s="3" t="inlineStr">
        <is>
          <t>duration</t>
        </is>
      </c>
      <c r="F3115" s="3" t="n"/>
      <c r="G3115" s="3" t="inlineStr">
        <is>
          <t>usd</t>
        </is>
      </c>
      <c r="H3115" s="3" t="inlineStr">
        <is>
          <t>-6</t>
        </is>
      </c>
      <c r="I3115" s="3" t="inlineStr">
        <is>
          <t>aapl:ForeignCurrencyDebtMember</t>
        </is>
      </c>
      <c r="J3115"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OS0xLTEtMS0w_65d60a35-b660-4f55-8494-e9b82e3086ff</t>
        </is>
      </c>
      <c r="K3115" s="3" t="inlineStr">
        <is>
          <t>2021-01-28 00:00:00</t>
        </is>
      </c>
    </row>
    <row r="3116">
      <c r="B3116" s="3" t="inlineStr">
        <is>
          <t>LossContingencyEstimateOfPossibleLoss</t>
        </is>
      </c>
      <c r="C3116" s="3" t="inlineStr">
        <is>
          <t>2020-12-26</t>
        </is>
      </c>
      <c r="D3116" s="3" t="n"/>
      <c r="E3116" s="3" t="inlineStr">
        <is>
          <t>instant</t>
        </is>
      </c>
      <c r="F3116" s="3" t="inlineStr">
        <is>
          <t>12900000000.0</t>
        </is>
      </c>
      <c r="G3116" s="3" t="inlineStr">
        <is>
          <t>eur</t>
        </is>
      </c>
      <c r="H3116" s="3" t="inlineStr">
        <is>
          <t>-8</t>
        </is>
      </c>
      <c r="I3116" s="3" t="inlineStr">
        <is>
          <t>aapl:UnfavorableInvestigationOutcomeEUStateAidRulesMember</t>
        </is>
      </c>
      <c r="J3116" s="3" t="inlineStr">
        <is>
          <t>https://www.sec.gov/Archives/edgar/data/320193/000032019321000010/aapl-20201226.htm#id3VybDovL2RvY3MudjEvZG9jOjYxY2Q4Y2Q2OTk2NDRiNDBiYzUwMDJlZDBhMDM4YjVhL3NlYzo2MWNkOGNkNjk5NjQ0YjQwYmM1MDAyZWQwYTAzOGI1YV80OS9mcmFnOjc0MWE5ZjA2OTUyOTQ1ZjU4YTBjZjNhMjhmZTExN2Q2L3RleHRyZWdpb246NzQxYTlmMDY5NTI5NDVmNThhMGNmM2EyOGZlMTE3ZDZfMjQ4Nw_7c1f8331-10d5-45a3-82c1-4a47810d4578</t>
        </is>
      </c>
      <c r="K3116" s="3" t="inlineStr">
        <is>
          <t>2021-01-28 00:00:00</t>
        </is>
      </c>
    </row>
    <row r="3117">
      <c r="B3117" s="3" t="inlineStr">
        <is>
          <t>HedgedLiabilityFairValueHedge</t>
        </is>
      </c>
      <c r="C3117" s="3" t="inlineStr">
        <is>
          <t>2020-12-26</t>
        </is>
      </c>
      <c r="D3117" s="3" t="n"/>
      <c r="E3117" s="3" t="inlineStr">
        <is>
          <t>instant</t>
        </is>
      </c>
      <c r="F3117" s="3" t="inlineStr">
        <is>
          <t>20866000000.0</t>
        </is>
      </c>
      <c r="G3117" s="3" t="inlineStr">
        <is>
          <t>usd</t>
        </is>
      </c>
      <c r="H3117" s="3" t="inlineStr">
        <is>
          <t>-6</t>
        </is>
      </c>
      <c r="I3117" s="3" t="inlineStr">
        <is>
          <t>us-gaap:InterestRateContractMember aapl:CurrentTermDebtandNonCurrentTermDebtMember</t>
        </is>
      </c>
      <c r="J3117" s="3" t="inlineStr">
        <is>
          <t>https://www.sec.gov/Archives/edgar/data/320193/000032019321000010/aapl-20201226.htm#id3VybDovL2RvY3MudjEvZG9jOjYxY2Q4Y2Q2OTk2NDRiNDBiYzUwMDJlZDBhMDM4YjVhL3NlYzo2MWNkOGNkNjk5NjQ0YjQwYmM1MDAyZWQwYTAzOGI1YV80My9mcmFnOmI3OGY3ZmQ3Y2MxMjQzOTE5NGUwNWVjMjUyZGZjOGQ5L3RhYmxlOmZmMWViZGE2N2I4NTRjY2ViODM1NmQ4M2M2MjdhNTQ5L3RhYmxlcmFuZ2U6ZmYxZWJkYTY3Yjg1NGNjZWI4MzU2ZDgzYzYyN2E1NDlfMy0xLTEtMS0w_3a7a0c0b-0d7d-40f8-80aa-8fe4ee6b04ab</t>
        </is>
      </c>
      <c r="K3117" s="3" t="inlineStr">
        <is>
          <t>2021-01-28 00:00:00</t>
        </is>
      </c>
    </row>
    <row r="3118">
      <c r="B3118" s="3" t="inlineStr">
        <is>
          <t>OtherComprehensiveIncomeLossCashFlowHedgeGainLossBeforeReclassificationAndTax</t>
        </is>
      </c>
      <c r="C3118" s="3" t="inlineStr">
        <is>
          <t>2020-12-26</t>
        </is>
      </c>
      <c r="D3118" s="3" t="inlineStr">
        <is>
          <t>2020-09-27</t>
        </is>
      </c>
      <c r="E3118" s="3" t="inlineStr">
        <is>
          <t>duration</t>
        </is>
      </c>
      <c r="F3118" s="3" t="inlineStr">
        <is>
          <t>54000000.0</t>
        </is>
      </c>
      <c r="G3118" s="3" t="inlineStr">
        <is>
          <t>usd</t>
        </is>
      </c>
      <c r="H3118" s="3" t="inlineStr">
        <is>
          <t>-6</t>
        </is>
      </c>
      <c r="I3118" s="3" t="inlineStr">
        <is>
          <t>us-gaap:InterestRateContractMember</t>
        </is>
      </c>
      <c r="J3118"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S0xLTEtMS0w_e4d53dca-441d-4ff5-a3b6-61e75b3f84a4</t>
        </is>
      </c>
      <c r="K3118" s="3" t="inlineStr">
        <is>
          <t>2021-01-28 00:00:00</t>
        </is>
      </c>
    </row>
    <row r="3119">
      <c r="B3119" s="3" t="inlineStr">
        <is>
          <t>OtherComprehensiveIncomeLossCashFlowHedgeGainLossReclassificationBeforeTax</t>
        </is>
      </c>
      <c r="C3119" s="3" t="inlineStr">
        <is>
          <t>2020-12-26</t>
        </is>
      </c>
      <c r="D3119" s="3" t="inlineStr">
        <is>
          <t>2020-09-27</t>
        </is>
      </c>
      <c r="E3119" s="3" t="inlineStr">
        <is>
          <t>duration</t>
        </is>
      </c>
      <c r="F3119" s="3" t="inlineStr">
        <is>
          <t>-3000000.0</t>
        </is>
      </c>
      <c r="G3119" s="3" t="inlineStr">
        <is>
          <t>usd</t>
        </is>
      </c>
      <c r="H3119" s="3" t="inlineStr">
        <is>
          <t>-6</t>
        </is>
      </c>
      <c r="I3119" s="3" t="inlineStr">
        <is>
          <t>us-gaap:InterestRateContractMember</t>
        </is>
      </c>
      <c r="J3119"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QtMS0xLTEtMA_35df8cd5-9114-487f-a40c-9ab574773046</t>
        </is>
      </c>
      <c r="K3119" s="3" t="inlineStr">
        <is>
          <t>2021-01-28 00:00:00</t>
        </is>
      </c>
    </row>
    <row r="3120">
      <c r="B3120" s="3" t="inlineStr">
        <is>
          <t>MaximumLengthOfTimeForeignCurrencyCashFlowHedge</t>
        </is>
      </c>
      <c r="C3120" s="3" t="inlineStr">
        <is>
          <t>2020-12-26</t>
        </is>
      </c>
      <c r="D3120" s="3" t="inlineStr">
        <is>
          <t>2020-09-27</t>
        </is>
      </c>
      <c r="E3120" s="3" t="inlineStr">
        <is>
          <t>duration</t>
        </is>
      </c>
      <c r="F3120" s="3" t="inlineStr">
        <is>
          <t>12.0</t>
        </is>
      </c>
      <c r="G3120" s="3" t="n"/>
      <c r="H3120" s="3" t="n"/>
      <c r="I3120" s="3" t="inlineStr">
        <is>
          <t>us-gaap:ForeignExchangeContractMember</t>
        </is>
      </c>
      <c r="J3120" s="3" t="inlineStr">
        <is>
          <t>https://www.sec.gov/Archives/edgar/data/320193/000032019321000010/aapl-20201226.htm#id3VybDovL2RvY3MudjEvZG9jOjYxY2Q4Y2Q2OTk2NDRiNDBiYzUwMDJlZDBhMDM4YjVhL3NlYzo2MWNkOGNkNjk5NjQ0YjQwYmM1MDAyZWQwYTAzOGI1YV80My9mcmFnOmI3OGY3ZmQ3Y2MxMjQzOTE5NGUwNWVjMjUyZGZjOGQ5L3RleHRyZWdpb246Yjc4ZjdmZDdjYzEyNDM5MTk0ZTA1ZWMyNTJkZmM4ZDlfNDI3MA_55a3e2f0-3761-4b8b-8c21-7f6042c963fc</t>
        </is>
      </c>
      <c r="K3120" s="3" t="inlineStr">
        <is>
          <t>2021-01-28 00:00:00</t>
        </is>
      </c>
    </row>
    <row r="3121">
      <c r="B3121" s="3" t="inlineStr">
        <is>
          <t>OtherComprehensiveIncomeLossCashFlowHedgeGainLossBeforeReclassificationAndTax</t>
        </is>
      </c>
      <c r="C3121" s="3" t="inlineStr">
        <is>
          <t>2020-12-26</t>
        </is>
      </c>
      <c r="D3121" s="3" t="inlineStr">
        <is>
          <t>2020-09-27</t>
        </is>
      </c>
      <c r="E3121" s="3" t="inlineStr">
        <is>
          <t>duration</t>
        </is>
      </c>
      <c r="F3121" s="3" t="inlineStr">
        <is>
          <t>-191000000.0</t>
        </is>
      </c>
      <c r="G3121" s="3" t="inlineStr">
        <is>
          <t>usd</t>
        </is>
      </c>
      <c r="H3121" s="3" t="inlineStr">
        <is>
          <t>-6</t>
        </is>
      </c>
      <c r="I3121" s="3" t="inlineStr">
        <is>
          <t>us-gaap:ForeignExchangeContractMember</t>
        </is>
      </c>
      <c r="J3121"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NC0xLTEtMS0w_ce3d062e-9323-4308-a289-503ddbfb52c2</t>
        </is>
      </c>
      <c r="K3121" s="3" t="inlineStr">
        <is>
          <t>2021-01-28 00:00:00</t>
        </is>
      </c>
    </row>
    <row r="3122">
      <c r="B3122" s="3" t="inlineStr">
        <is>
          <t>OtherComprehensiveIncomeLossCashFlowHedgeGainLossReclassificationBeforeTax</t>
        </is>
      </c>
      <c r="C3122" s="3" t="inlineStr">
        <is>
          <t>2020-12-26</t>
        </is>
      </c>
      <c r="D3122" s="3" t="inlineStr">
        <is>
          <t>2020-09-27</t>
        </is>
      </c>
      <c r="E3122" s="3" t="inlineStr">
        <is>
          <t>duration</t>
        </is>
      </c>
      <c r="F3122" s="3" t="inlineStr">
        <is>
          <t>314000000.0</t>
        </is>
      </c>
      <c r="G3122" s="3" t="inlineStr">
        <is>
          <t>usd</t>
        </is>
      </c>
      <c r="H3122" s="3" t="inlineStr">
        <is>
          <t>-6</t>
        </is>
      </c>
      <c r="I3122" s="3" t="inlineStr">
        <is>
          <t>us-gaap:ForeignExchangeContractMember</t>
        </is>
      </c>
      <c r="J3122" s="3" t="inlineStr">
        <is>
          <t>https://www.sec.gov/Archives/edgar/data/320193/000032019321000010/aapl-20201226.htm#id3VybDovL2RvY3MudjEvZG9jOjYxY2Q4Y2Q2OTk2NDRiNDBiYzUwMDJlZDBhMDM4YjVhL3NlYzo2MWNkOGNkNjk5NjQ0YjQwYmM1MDAyZWQwYTAzOGI1YV80My9mcmFnOmI3OGY3ZmQ3Y2MxMjQzOTE5NGUwNWVjMjUyZGZjOGQ5L3RhYmxlOmNjM2Y0MDJlNjQ5MDRiNjE5N2ViOGFlYTljMzU4ZWM3L3RhYmxlcmFuZ2U6Y2MzZjQwMmU2NDkwNGI2MTk3ZWI4YWVhOWMzNThlYzdfMTMtMS0xLTEtMA_5df14ba2-f434-46e8-a6a1-f33ff6b4b9fd</t>
        </is>
      </c>
      <c r="K3122" s="3" t="inlineStr">
        <is>
          <t>2021-01-28 00:00:00</t>
        </is>
      </c>
    </row>
    <row r="3123">
      <c r="B3123" s="3" t="inlineStr">
        <is>
          <t>DebtInstrumentTerm</t>
        </is>
      </c>
      <c r="C3123" s="3" t="inlineStr">
        <is>
          <t>2020-12-26</t>
        </is>
      </c>
      <c r="D3123" s="3" t="inlineStr">
        <is>
          <t>2020-09-27</t>
        </is>
      </c>
      <c r="E3123" s="3" t="inlineStr">
        <is>
          <t>duration</t>
        </is>
      </c>
      <c r="F3123" s="3" t="n"/>
      <c r="G3123" s="3" t="n"/>
      <c r="H3123" s="3" t="n"/>
      <c r="I3123" s="3" t="inlineStr">
        <is>
          <t>us-gaap:CommercialPaperMember</t>
        </is>
      </c>
      <c r="J3123" s="3" t="inlineStr">
        <is>
          <t>https://www.sec.gov/Archives/edgar/data/320193/000032019321000010/aapl-20201226.htm#id3VybDovL2RvY3MudjEvZG9jOjYxY2Q4Y2Q2OTk2NDRiNDBiYzUwMDJlZDBhMDM4YjVhL3NlYzo2MWNkOGNkNjk5NjQ0YjQwYmM1MDAyZWQwYTAzOGI1YV81Mi9mcmFnOjMxMTE3NTA3ZDVlYTQ5YWE5MTAwN2VmMTYwYmJkNWI2L3RleHRyZWdpb246MzExMTc1MDdkNWVhNDlhYTkxMDA3ZWYxNjBiYmQ1YjZfNDI4_2a41d7e2-4bde-49b7-8abf-a31cefd3fc2a</t>
        </is>
      </c>
      <c r="K3123" s="3" t="inlineStr">
        <is>
          <t>2021-01-28 00:00:00</t>
        </is>
      </c>
    </row>
    <row r="3124">
      <c r="B3124" s="3" t="inlineStr">
        <is>
          <t>OciBeforeReclassificationsBeforeTaxAttributableToParent</t>
        </is>
      </c>
      <c r="C3124" s="3" t="inlineStr">
        <is>
          <t>2020-12-26</t>
        </is>
      </c>
      <c r="D3124" s="3" t="inlineStr">
        <is>
          <t>2020-09-27</t>
        </is>
      </c>
      <c r="E3124" s="3" t="inlineStr">
        <is>
          <t>duration</t>
        </is>
      </c>
      <c r="F3124" s="3" t="inlineStr">
        <is>
          <t>963000000.0</t>
        </is>
      </c>
      <c r="G3124" s="3" t="inlineStr">
        <is>
          <t>usd</t>
        </is>
      </c>
      <c r="H3124" s="3" t="inlineStr">
        <is>
          <t>-6</t>
        </is>
      </c>
      <c r="I3124" s="3" t="inlineStr">
        <is>
          <t>us-gaap:AccumulatedOtherComprehensiveIncomeMember</t>
        </is>
      </c>
      <c r="J3124"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i03LTEtMS0w_a574a679-22b9-4167-b3fc-21c9d6f53455</t>
        </is>
      </c>
      <c r="K3124" s="3" t="inlineStr">
        <is>
          <t>2021-01-28 00:00:00</t>
        </is>
      </c>
    </row>
    <row r="3125">
      <c r="B3125" s="3" t="inlineStr">
        <is>
          <t>ReclassificationFromAociCurrentPeriodBeforeTaxAttributableToParent</t>
        </is>
      </c>
      <c r="C3125" s="3" t="inlineStr">
        <is>
          <t>2020-12-26</t>
        </is>
      </c>
      <c r="D3125" s="3" t="inlineStr">
        <is>
          <t>2020-09-27</t>
        </is>
      </c>
      <c r="E3125" s="3" t="inlineStr">
        <is>
          <t>duration</t>
        </is>
      </c>
      <c r="F3125" s="3" t="inlineStr">
        <is>
          <t>394000000.0</t>
        </is>
      </c>
      <c r="G3125" s="3" t="inlineStr">
        <is>
          <t>usd</t>
        </is>
      </c>
      <c r="H3125" s="3" t="inlineStr">
        <is>
          <t>-6</t>
        </is>
      </c>
      <c r="I3125" s="3" t="inlineStr">
        <is>
          <t>us-gaap:AccumulatedOtherComprehensiveIncomeMember</t>
        </is>
      </c>
      <c r="J3125"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My03LTEtMS0w_66546140-ff1c-441e-82fa-f501a175f8e8</t>
        </is>
      </c>
      <c r="K3125" s="3" t="inlineStr">
        <is>
          <t>2021-01-28 00:00:00</t>
        </is>
      </c>
    </row>
    <row r="3126">
      <c r="B3126" s="3" t="inlineStr">
        <is>
          <t>OtherComprehensiveIncomeLossTaxPortionAttributableToParent1</t>
        </is>
      </c>
      <c r="C3126" s="3" t="inlineStr">
        <is>
          <t>2020-12-26</t>
        </is>
      </c>
      <c r="D3126" s="3" t="inlineStr">
        <is>
          <t>2020-09-27</t>
        </is>
      </c>
      <c r="E3126" s="3" t="inlineStr">
        <is>
          <t>duration</t>
        </is>
      </c>
      <c r="F3126" s="3" t="inlineStr">
        <is>
          <t>-16000000.0</t>
        </is>
      </c>
      <c r="G3126" s="3" t="inlineStr">
        <is>
          <t>usd</t>
        </is>
      </c>
      <c r="H3126" s="3" t="inlineStr">
        <is>
          <t>-6</t>
        </is>
      </c>
      <c r="I3126" s="3" t="inlineStr">
        <is>
          <t>us-gaap:AccumulatedOtherComprehensiveIncomeMember</t>
        </is>
      </c>
      <c r="J3126" s="3" t="inlineStr">
        <is>
          <t>https://www.sec.gov/Archives/edgar/data/320193/000032019321000010/aapl-20201226.htm#id3VybDovL2RvY3MudjEvZG9jOjYxY2Q4Y2Q2OTk2NDRiNDBiYzUwMDJlZDBhMDM4YjVhL3NlYzo2MWNkOGNkNjk5NjQ0YjQwYmM1MDAyZWQwYTAzOGI1YV81OC9mcmFnOjRiMjMzNjcwOGVmODQzZWI5MzIwMzdlYzY1OTUxODk5L3RhYmxlOmFlYjc5NzVmOTU1MjQ2N2Y4ZmJhZDk4NzhiMmRhYjdmL3RhYmxlcmFuZ2U6YWViNzk3NWY5NTUyNDY3ZjhmYmFkOTg3OGIyZGFiN2ZfNC03LTEtMS0w_f21d78eb-ba59-45b6-a431-60ee0aff4374</t>
        </is>
      </c>
      <c r="K3126" s="3" t="inlineStr">
        <is>
          <t>2021-01-28 00:00:00</t>
        </is>
      </c>
    </row>
    <row r="3127">
      <c r="B3127" s="3" t="inlineStr">
        <is>
          <t>PropertyPlantAndEquipmentGross</t>
        </is>
      </c>
      <c r="C3127" s="3" t="inlineStr">
        <is>
          <t>2020-12-26</t>
        </is>
      </c>
      <c r="D3127" s="3" t="n"/>
      <c r="E3127" s="3" t="inlineStr">
        <is>
          <t>instant</t>
        </is>
      </c>
      <c r="F3127" s="3" t="inlineStr">
        <is>
          <t>76224000000.0</t>
        </is>
      </c>
      <c r="G3127" s="3" t="inlineStr">
        <is>
          <t>usd</t>
        </is>
      </c>
      <c r="H3127" s="3" t="inlineStr">
        <is>
          <t>-6</t>
        </is>
      </c>
      <c r="I3127" s="3" t="inlineStr">
        <is>
          <t>aapl:MachineryEquipmentandInternalUseSoftwareMember</t>
        </is>
      </c>
      <c r="J3127" s="3" t="inlineStr">
        <is>
          <t>https://www.sec.gov/Archives/edgar/data/320193/000032019321000010/aapl-20201226.htm#id3VybDovL2RvY3MudjEvZG9jOjYxY2Q4Y2Q2OTk2NDRiNDBiYzUwMDJlZDBhMDM4YjVhL3NlYzo2MWNkOGNkNjk5NjQ0YjQwYmM1MDAyZWQwYTAzOGI1YV80Ni9mcmFnOmJhMGZlZWY3YWU4ODRkZDhhY2FhNWRhZTdiZTdkYjU2L3RhYmxlOjgwMmM5NWEzOGFjNDRmNzM5N2E1ZmQ2YjRhYmZhOWIwL3RhYmxlcmFuZ2U6ODAyYzk1YTM4YWM0NGY3Mzk3YTVmZDZiNGFiZmE5YjBfMi0xLTEtMS0w_62b0357b-96b4-4856-a88e-025a20310a3e</t>
        </is>
      </c>
      <c r="K3127" s="3" t="inlineStr">
        <is>
          <t>2021-01-28 00:00:00</t>
        </is>
      </c>
    </row>
    <row r="3128">
      <c r="B3128" s="3" t="inlineStr">
        <is>
          <t>Revenues</t>
        </is>
      </c>
      <c r="C3128" s="3" t="inlineStr">
        <is>
          <t>2020-12-26</t>
        </is>
      </c>
      <c r="D3128" s="3" t="inlineStr">
        <is>
          <t>2020-09-27</t>
        </is>
      </c>
      <c r="E3128" s="3" t="inlineStr">
        <is>
          <t>duration</t>
        </is>
      </c>
      <c r="F3128" s="3" t="inlineStr">
        <is>
          <t>-104000000.0</t>
        </is>
      </c>
      <c r="G3128" s="3" t="inlineStr">
        <is>
          <t>usd</t>
        </is>
      </c>
      <c r="H3128" s="3" t="inlineStr">
        <is>
          <t>-6</t>
        </is>
      </c>
      <c r="I3128" s="3" t="inlineStr">
        <is>
          <t>us-gaap:ReclassificationOutOfAccumulatedOtherComprehensiveIncomeMember aapl:AccumulatedGainLossNetDerivativeInstrumentParentMember us-gaap:ForeignExchangeContractMember</t>
        </is>
      </c>
      <c r="J3128"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My00LTEtMS0w_73389353-3664-4a9e-9b5b-3f18836a5189</t>
        </is>
      </c>
      <c r="K3128" s="3" t="inlineStr">
        <is>
          <t>2021-01-28 00:00:00</t>
        </is>
      </c>
    </row>
    <row r="3129">
      <c r="B3129" s="3" t="inlineStr">
        <is>
          <t>CostOfGoodsAndServicesSold</t>
        </is>
      </c>
      <c r="C3129" s="3" t="inlineStr">
        <is>
          <t>2020-12-26</t>
        </is>
      </c>
      <c r="D3129" s="3" t="inlineStr">
        <is>
          <t>2020-09-27</t>
        </is>
      </c>
      <c r="E3129" s="3" t="inlineStr">
        <is>
          <t>duration</t>
        </is>
      </c>
      <c r="F3129" s="3" t="inlineStr">
        <is>
          <t>245000000.0</t>
        </is>
      </c>
      <c r="G3129" s="3" t="inlineStr">
        <is>
          <t>usd</t>
        </is>
      </c>
      <c r="H3129" s="3" t="inlineStr">
        <is>
          <t>-6</t>
        </is>
      </c>
      <c r="I3129" s="3" t="inlineStr">
        <is>
          <t>us-gaap:ReclassificationOutOfAccumulatedOtherComprehensiveIncomeMember aapl:AccumulatedGainLossNetDerivativeInstrumentParentMember us-gaap:ForeignExchangeContractMember</t>
        </is>
      </c>
      <c r="J3129"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C00LTEtMS0w_bfab206c-092b-430e-8ec9-8e3f3a563001</t>
        </is>
      </c>
      <c r="K3129" s="3" t="inlineStr">
        <is>
          <t>2021-01-28 00:00:00</t>
        </is>
      </c>
    </row>
    <row r="3130">
      <c r="B3130" s="3" t="inlineStr">
        <is>
          <t>NonoperatingIncomeExpense</t>
        </is>
      </c>
      <c r="C3130" s="3" t="inlineStr">
        <is>
          <t>2020-12-26</t>
        </is>
      </c>
      <c r="D3130" s="3" t="inlineStr">
        <is>
          <t>2020-09-27</t>
        </is>
      </c>
      <c r="E3130" s="3" t="inlineStr">
        <is>
          <t>duration</t>
        </is>
      </c>
      <c r="F3130" s="3" t="inlineStr">
        <is>
          <t>628000000.0</t>
        </is>
      </c>
      <c r="G3130" s="3" t="inlineStr">
        <is>
          <t>usd</t>
        </is>
      </c>
      <c r="H3130" s="3" t="inlineStr">
        <is>
          <t>-6</t>
        </is>
      </c>
      <c r="I3130" s="3" t="inlineStr">
        <is>
          <t>us-gaap:ReclassificationOutOfAccumulatedOtherComprehensiveIncomeMember aapl:AccumulatedGainLossNetDerivativeInstrumentParentMember us-gaap:ForeignExchangeContractMember</t>
        </is>
      </c>
      <c r="J3130"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S00LTEtMS0w_0e2765b8-1f01-4a1c-b6f7-720a7e274a38</t>
        </is>
      </c>
      <c r="K3130" s="3" t="inlineStr">
        <is>
          <t>2021-01-28 00:00:00</t>
        </is>
      </c>
    </row>
    <row r="3131">
      <c r="B3131" s="3" t="inlineStr">
        <is>
          <t>DerivativeNotionalAmount</t>
        </is>
      </c>
      <c r="C3131" s="3" t="inlineStr">
        <is>
          <t>2020-12-26</t>
        </is>
      </c>
      <c r="D3131" s="3" t="n"/>
      <c r="E3131" s="3" t="inlineStr">
        <is>
          <t>instant</t>
        </is>
      </c>
      <c r="F3131" s="3" t="inlineStr">
        <is>
          <t>20900000000.0</t>
        </is>
      </c>
      <c r="G3131" s="3" t="inlineStr">
        <is>
          <t>usd</t>
        </is>
      </c>
      <c r="H3131" s="3" t="inlineStr">
        <is>
          <t>-6</t>
        </is>
      </c>
      <c r="I3131" s="3" t="inlineStr">
        <is>
          <t>us-gaap:DesignatedAsHedgingInstrumentMember us-gaap:InterestRateContractMember</t>
        </is>
      </c>
      <c r="J3131"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NC0xLTEtMS0w_249d41a6-8106-435a-a600-22fb6822d4cd</t>
        </is>
      </c>
      <c r="K3131" s="3" t="inlineStr">
        <is>
          <t>2021-01-28 00:00:00</t>
        </is>
      </c>
    </row>
    <row r="3132">
      <c r="B3132" s="3" t="inlineStr">
        <is>
          <t>DerivativeCounterpartyCreditRiskExposure</t>
        </is>
      </c>
      <c r="C3132" s="3" t="inlineStr">
        <is>
          <t>2020-12-26</t>
        </is>
      </c>
      <c r="D3132" s="3" t="n"/>
      <c r="E3132" s="3" t="inlineStr">
        <is>
          <t>instant</t>
        </is>
      </c>
      <c r="F3132" s="3" t="inlineStr">
        <is>
          <t>1443000000.0</t>
        </is>
      </c>
      <c r="G3132" s="3" t="inlineStr">
        <is>
          <t>usd</t>
        </is>
      </c>
      <c r="H3132" s="3" t="inlineStr">
        <is>
          <t>-6</t>
        </is>
      </c>
      <c r="I3132" s="3" t="inlineStr">
        <is>
          <t>us-gaap:DesignatedAsHedgingInstrumentMember us-gaap:InterestRateContractMember</t>
        </is>
      </c>
      <c r="J3132" s="3" t="inlineStr">
        <is>
          <t>https://www.sec.gov/Archives/edgar/data/320193/000032019321000010/aapl-20201226.htm#id3VybDovL2RvY3MudjEvZG9jOjYxY2Q4Y2Q2OTk2NDRiNDBiYzUwMDJlZDBhMDM4YjVhL3NlYzo2MWNkOGNkNjk5NjQ0YjQwYmM1MDAyZWQwYTAzOGI1YV80My9mcmFnOmI3OGY3ZmQ3Y2MxMjQzOTE5NGUwNWVjMjUyZGZjOGQ5L3RhYmxlOmFmNWIxN2E2ODQ5OTQ1MDNiMGI5YTRhZjc2ZDY3OTk0L3RhYmxlcmFuZ2U6YWY1YjE3YTY4NDk5NDUwM2IwYjlhNGFmNzZkNjc5OTRfNC0zLTEtMS0w_824db794-e51f-47cd-873a-686a4384eda6</t>
        </is>
      </c>
      <c r="K3132" s="3" t="inlineStr">
        <is>
          <t>2021-01-28 00:00:00</t>
        </is>
      </c>
    </row>
    <row r="3133">
      <c r="B3133" s="3" t="inlineStr">
        <is>
          <t>Revenues</t>
        </is>
      </c>
      <c r="C3133" s="3" t="inlineStr">
        <is>
          <t>2019-12-28</t>
        </is>
      </c>
      <c r="D3133" s="3" t="inlineStr">
        <is>
          <t>2019-09-29</t>
        </is>
      </c>
      <c r="E3133" s="3" t="inlineStr">
        <is>
          <t>duration</t>
        </is>
      </c>
      <c r="F3133" s="3" t="inlineStr">
        <is>
          <t>97000000.0</t>
        </is>
      </c>
      <c r="G3133" s="3" t="inlineStr">
        <is>
          <t>usd</t>
        </is>
      </c>
      <c r="H3133" s="3" t="inlineStr">
        <is>
          <t>-6</t>
        </is>
      </c>
      <c r="I3133" s="3" t="inlineStr">
        <is>
          <t>us-gaap:ReclassificationOutOfAccumulatedOtherComprehensiveIncomeMember aapl:AccumulatedGainLossNetDerivativeInstrumentParentMember us-gaap:ForeignExchangeContractMember</t>
        </is>
      </c>
      <c r="J3133"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My02LTEtMS0w_5eed7334-27c9-4834-a472-c77c8b5d49ec</t>
        </is>
      </c>
      <c r="K3133" s="3" t="inlineStr">
        <is>
          <t>2021-01-28 00:00:00</t>
        </is>
      </c>
    </row>
    <row r="3134">
      <c r="B3134" s="3" t="inlineStr">
        <is>
          <t>CostOfGoodsAndServicesSold</t>
        </is>
      </c>
      <c r="C3134" s="3" t="inlineStr">
        <is>
          <t>2019-12-28</t>
        </is>
      </c>
      <c r="D3134" s="3" t="inlineStr">
        <is>
          <t>2019-09-29</t>
        </is>
      </c>
      <c r="E3134" s="3" t="inlineStr">
        <is>
          <t>duration</t>
        </is>
      </c>
      <c r="F3134" s="3" t="inlineStr">
        <is>
          <t>-171000000.0</t>
        </is>
      </c>
      <c r="G3134" s="3" t="inlineStr">
        <is>
          <t>usd</t>
        </is>
      </c>
      <c r="H3134" s="3" t="inlineStr">
        <is>
          <t>-6</t>
        </is>
      </c>
      <c r="I3134" s="3" t="inlineStr">
        <is>
          <t>us-gaap:ReclassificationOutOfAccumulatedOtherComprehensiveIncomeMember aapl:AccumulatedGainLossNetDerivativeInstrumentParentMember us-gaap:ForeignExchangeContractMember</t>
        </is>
      </c>
      <c r="J3134"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C02LTEtMS0w_4e25e7c9-bf61-455b-9869-50be4f9f2655</t>
        </is>
      </c>
      <c r="K3134" s="3" t="inlineStr">
        <is>
          <t>2021-01-28 00:00:00</t>
        </is>
      </c>
    </row>
    <row r="3135">
      <c r="B3135" s="3" t="inlineStr">
        <is>
          <t>NonoperatingIncomeExpense</t>
        </is>
      </c>
      <c r="C3135" s="3" t="inlineStr">
        <is>
          <t>2019-12-28</t>
        </is>
      </c>
      <c r="D3135" s="3" t="inlineStr">
        <is>
          <t>2019-09-29</t>
        </is>
      </c>
      <c r="E3135" s="3" t="inlineStr">
        <is>
          <t>duration</t>
        </is>
      </c>
      <c r="F3135" s="3" t="inlineStr">
        <is>
          <t>223000000.0</t>
        </is>
      </c>
      <c r="G3135" s="3" t="inlineStr">
        <is>
          <t>usd</t>
        </is>
      </c>
      <c r="H3135" s="3" t="inlineStr">
        <is>
          <t>-6</t>
        </is>
      </c>
      <c r="I3135" s="3" t="inlineStr">
        <is>
          <t>us-gaap:ReclassificationOutOfAccumulatedOtherComprehensiveIncomeMember aapl:AccumulatedGainLossNetDerivativeInstrumentParentMember us-gaap:ForeignExchangeContractMember</t>
        </is>
      </c>
      <c r="J3135" s="3" t="inlineStr">
        <is>
          <t>https://www.sec.gov/Archives/edgar/data/320193/000032019321000010/aapl-20201226.htm#id3VybDovL2RvY3MudjEvZG9jOjYxY2Q4Y2Q2OTk2NDRiNDBiYzUwMDJlZDBhMDM4YjVhL3NlYzo2MWNkOGNkNjk5NjQ0YjQwYmM1MDAyZWQwYTAzOGI1YV81OC9mcmFnOjRiMjMzNjcwOGVmODQzZWI5MzIwMzdlYzY1OTUxODk5L3RhYmxlOjVlNTZkMWQ2YzFmMjQyNzk5YmRlNWEyNjYyNzZlNDkzL3RhYmxlcmFuZ2U6NWU1NmQxZDZjMWYyNDI3OTliZGU1YTI2NjI3NmU0OTNfNS02LTEtMS0w_defde444-c424-4446-a75c-a1b7a2f0c8bb</t>
        </is>
      </c>
      <c r="K3135" s="3" t="inlineStr">
        <is>
          <t>2021-01-28 00:00:00</t>
        </is>
      </c>
    </row>
    <row r="3136">
      <c r="B3136" s="3" t="inlineStr">
        <is>
          <t>AmendmentFlag</t>
        </is>
      </c>
      <c r="C3136" s="3" t="inlineStr">
        <is>
          <t>2021-03-27</t>
        </is>
      </c>
      <c r="D3136" s="3" t="inlineStr">
        <is>
          <t>2020-09-27</t>
        </is>
      </c>
      <c r="E3136" s="3" t="inlineStr">
        <is>
          <t>duration</t>
        </is>
      </c>
      <c r="F3136" s="3" t="n"/>
      <c r="G3136" s="3" t="n"/>
      <c r="H3136" s="3" t="n"/>
      <c r="I3136" s="3" t="n"/>
      <c r="J3136"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Mi0xLTEtMS0w_1b8ae1d0-0533-4992-b2b7-9622cc4c06d9</t>
        </is>
      </c>
      <c r="K3136" s="3" t="inlineStr">
        <is>
          <t>2021-04-29 00:00:00</t>
        </is>
      </c>
    </row>
    <row r="3137">
      <c r="B3137" s="3" t="inlineStr">
        <is>
          <t>DocumentFiscalYearFocus</t>
        </is>
      </c>
      <c r="C3137" s="3" t="inlineStr">
        <is>
          <t>2021-03-27</t>
        </is>
      </c>
      <c r="D3137" s="3" t="inlineStr">
        <is>
          <t>2020-09-27</t>
        </is>
      </c>
      <c r="E3137" s="3" t="inlineStr">
        <is>
          <t>duration</t>
        </is>
      </c>
      <c r="F3137" s="3" t="inlineStr">
        <is>
          <t>2021.0</t>
        </is>
      </c>
      <c r="G3137" s="3" t="n"/>
      <c r="H3137" s="3" t="n"/>
      <c r="I3137" s="3" t="n"/>
      <c r="J3137"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My0xLTEtMS0w_8c889437-ab85-4704-8f30-69dce4bf74f9</t>
        </is>
      </c>
      <c r="K3137" s="3" t="inlineStr">
        <is>
          <t>2021-04-29 00:00:00</t>
        </is>
      </c>
    </row>
    <row r="3138">
      <c r="B3138" s="3" t="inlineStr">
        <is>
          <t>DocumentFiscalPeriodFocus</t>
        </is>
      </c>
      <c r="C3138" s="3" t="inlineStr">
        <is>
          <t>2021-03-27</t>
        </is>
      </c>
      <c r="D3138" s="3" t="inlineStr">
        <is>
          <t>2020-09-27</t>
        </is>
      </c>
      <c r="E3138" s="3" t="inlineStr">
        <is>
          <t>duration</t>
        </is>
      </c>
      <c r="F3138" s="3" t="n"/>
      <c r="G3138" s="3" t="n"/>
      <c r="H3138" s="3" t="n"/>
      <c r="I3138" s="3" t="n"/>
      <c r="J3138"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NC0xLTEtMS0w_4ab8831c-97e2-4d19-b1d7-a43cbb95b026</t>
        </is>
      </c>
      <c r="K3138" s="3" t="inlineStr">
        <is>
          <t>2021-04-29 00:00:00</t>
        </is>
      </c>
    </row>
    <row r="3139">
      <c r="B3139" s="3" t="inlineStr">
        <is>
          <t>EntityCentralIndexKey</t>
        </is>
      </c>
      <c r="C3139" s="3" t="inlineStr">
        <is>
          <t>2021-03-27</t>
        </is>
      </c>
      <c r="D3139" s="3" t="inlineStr">
        <is>
          <t>2020-09-27</t>
        </is>
      </c>
      <c r="E3139" s="3" t="inlineStr">
        <is>
          <t>duration</t>
        </is>
      </c>
      <c r="F3139" s="3" t="inlineStr">
        <is>
          <t>320193.0</t>
        </is>
      </c>
      <c r="G3139" s="3" t="n"/>
      <c r="H3139" s="3" t="n"/>
      <c r="I3139" s="3" t="n"/>
      <c r="J3139"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NS0xLTEtMS0w_cf691548-9aff-4cfb-82f7-2170d206d1d1</t>
        </is>
      </c>
      <c r="K3139" s="3" t="inlineStr">
        <is>
          <t>2021-04-29 00:00:00</t>
        </is>
      </c>
    </row>
    <row r="3140">
      <c r="B3140" s="3" t="inlineStr">
        <is>
          <t>CurrentFiscalYearEndDate</t>
        </is>
      </c>
      <c r="C3140" s="3" t="inlineStr">
        <is>
          <t>2021-03-27</t>
        </is>
      </c>
      <c r="D3140" s="3" t="inlineStr">
        <is>
          <t>2020-09-27</t>
        </is>
      </c>
      <c r="E3140" s="3" t="inlineStr">
        <is>
          <t>duration</t>
        </is>
      </c>
      <c r="F3140" s="3" t="n"/>
      <c r="G3140" s="3" t="n"/>
      <c r="H3140" s="3" t="n"/>
      <c r="I3140" s="3" t="n"/>
      <c r="J3140"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Ni0xLTEtMS0w_3139bfed-57df-45cb-9bb9-110e0860c373</t>
        </is>
      </c>
      <c r="K3140" s="3" t="inlineStr">
        <is>
          <t>2021-04-29 00:00:00</t>
        </is>
      </c>
    </row>
    <row r="3141">
      <c r="B3141" s="3" t="inlineStr">
        <is>
          <t>DocumentType</t>
        </is>
      </c>
      <c r="C3141" s="3" t="inlineStr">
        <is>
          <t>2021-03-27</t>
        </is>
      </c>
      <c r="D3141" s="3" t="inlineStr">
        <is>
          <t>2020-09-27</t>
        </is>
      </c>
      <c r="E3141" s="3" t="inlineStr">
        <is>
          <t>duration</t>
        </is>
      </c>
      <c r="F3141" s="3" t="n"/>
      <c r="G3141" s="3" t="n"/>
      <c r="H3141" s="3" t="n"/>
      <c r="I3141" s="3" t="n"/>
      <c r="J3141"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1_b4ea6b9e-486e-4c6c-8b88-765989412774</t>
        </is>
      </c>
      <c r="K3141" s="3" t="inlineStr">
        <is>
          <t>2021-04-29 00:00:00</t>
        </is>
      </c>
    </row>
    <row r="3142">
      <c r="B3142" s="3" t="inlineStr">
        <is>
          <t>DocumentQuarterlyReport</t>
        </is>
      </c>
      <c r="C3142" s="3" t="inlineStr">
        <is>
          <t>2021-03-27</t>
        </is>
      </c>
      <c r="D3142" s="3" t="inlineStr">
        <is>
          <t>2020-09-27</t>
        </is>
      </c>
      <c r="E3142" s="3" t="inlineStr">
        <is>
          <t>duration</t>
        </is>
      </c>
      <c r="F3142" s="3" t="n"/>
      <c r="G3142" s="3" t="n"/>
      <c r="H3142" s="3" t="n"/>
      <c r="I3142" s="3" t="n"/>
      <c r="J3142"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M4_b079ee1b-b758-433f-9b45-80a05fef3a0b</t>
        </is>
      </c>
      <c r="K3142" s="3" t="inlineStr">
        <is>
          <t>2021-04-29 00:00:00</t>
        </is>
      </c>
    </row>
    <row r="3143">
      <c r="B3143" s="3" t="inlineStr">
        <is>
          <t>DocumentPeriodEndDate</t>
        </is>
      </c>
      <c r="C3143" s="3" t="inlineStr">
        <is>
          <t>2021-03-27</t>
        </is>
      </c>
      <c r="D3143" s="3" t="inlineStr">
        <is>
          <t>2020-09-27</t>
        </is>
      </c>
      <c r="E3143" s="3" t="inlineStr">
        <is>
          <t>duration</t>
        </is>
      </c>
      <c r="F3143" s="3" t="n"/>
      <c r="G3143" s="3" t="n"/>
      <c r="H3143" s="3" t="n"/>
      <c r="I3143" s="3" t="n"/>
      <c r="J3143"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zE_994da546-44c3-4636-8479-28b4fdb05633</t>
        </is>
      </c>
      <c r="K3143" s="3" t="inlineStr">
        <is>
          <t>2021-04-29 00:00:00</t>
        </is>
      </c>
    </row>
    <row r="3144">
      <c r="B3144" s="3" t="inlineStr">
        <is>
          <t>DocumentTransitionReport</t>
        </is>
      </c>
      <c r="C3144" s="3" t="inlineStr">
        <is>
          <t>2021-03-27</t>
        </is>
      </c>
      <c r="D3144" s="3" t="inlineStr">
        <is>
          <t>2020-09-27</t>
        </is>
      </c>
      <c r="E3144" s="3" t="inlineStr">
        <is>
          <t>duration</t>
        </is>
      </c>
      <c r="F3144" s="3" t="n"/>
      <c r="G3144" s="3" t="n"/>
      <c r="H3144" s="3" t="n"/>
      <c r="I3144" s="3" t="n"/>
      <c r="J3144"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2_ffe6ef90-e0eb-4160-a0a3-e7599fb5f877</t>
        </is>
      </c>
      <c r="K3144" s="3" t="inlineStr">
        <is>
          <t>2021-04-29 00:00:00</t>
        </is>
      </c>
    </row>
    <row r="3145">
      <c r="B3145" s="3" t="inlineStr">
        <is>
          <t>EntityFileNumber</t>
        </is>
      </c>
      <c r="C3145" s="3" t="inlineStr">
        <is>
          <t>2021-03-27</t>
        </is>
      </c>
      <c r="D3145" s="3" t="inlineStr">
        <is>
          <t>2020-09-27</t>
        </is>
      </c>
      <c r="E3145" s="3" t="inlineStr">
        <is>
          <t>duration</t>
        </is>
      </c>
      <c r="F3145" s="3" t="n"/>
      <c r="G3145" s="3" t="n"/>
      <c r="H3145" s="3" t="n"/>
      <c r="I3145" s="3" t="n"/>
      <c r="J3145"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3_173ab428-0345-4960-b696-24fa4f3a82f7</t>
        </is>
      </c>
      <c r="K3145" s="3" t="inlineStr">
        <is>
          <t>2021-04-29 00:00:00</t>
        </is>
      </c>
    </row>
    <row r="3146">
      <c r="B3146" s="3" t="inlineStr">
        <is>
          <t>EntityRegistrantName</t>
        </is>
      </c>
      <c r="C3146" s="3" t="inlineStr">
        <is>
          <t>2021-03-27</t>
        </is>
      </c>
      <c r="D3146" s="3" t="inlineStr">
        <is>
          <t>2020-09-27</t>
        </is>
      </c>
      <c r="E3146" s="3" t="inlineStr">
        <is>
          <t>duration</t>
        </is>
      </c>
      <c r="F3146" s="3" t="n"/>
      <c r="G3146" s="3" t="n"/>
      <c r="H3146" s="3" t="n"/>
      <c r="I3146" s="3" t="n"/>
      <c r="J3146"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M5_7c2a5a72-4658-4e36-b9bc-a9071cac7a43</t>
        </is>
      </c>
      <c r="K3146" s="3" t="inlineStr">
        <is>
          <t>2021-04-29 00:00:00</t>
        </is>
      </c>
    </row>
    <row r="3147">
      <c r="B3147" s="3" t="inlineStr">
        <is>
          <t>EntityIncorporationStateCountryCode</t>
        </is>
      </c>
      <c r="C3147" s="3" t="inlineStr">
        <is>
          <t>2021-03-27</t>
        </is>
      </c>
      <c r="D3147" s="3" t="inlineStr">
        <is>
          <t>2020-09-27</t>
        </is>
      </c>
      <c r="E3147" s="3" t="inlineStr">
        <is>
          <t>duration</t>
        </is>
      </c>
      <c r="F3147" s="3" t="n"/>
      <c r="G3147" s="3" t="n"/>
      <c r="H3147" s="3" t="n"/>
      <c r="I3147" s="3" t="n"/>
      <c r="J3147"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wLTAtMS0xLTA_e00ccc09-5dd3-4d12-84fb-0abf428afe4c</t>
        </is>
      </c>
      <c r="K3147" s="3" t="inlineStr">
        <is>
          <t>2021-04-29 00:00:00</t>
        </is>
      </c>
    </row>
    <row r="3148">
      <c r="B3148" s="3" t="inlineStr">
        <is>
          <t>EntityTaxIdentificationNumber</t>
        </is>
      </c>
      <c r="C3148" s="3" t="inlineStr">
        <is>
          <t>2021-03-27</t>
        </is>
      </c>
      <c r="D3148" s="3" t="inlineStr">
        <is>
          <t>2020-09-27</t>
        </is>
      </c>
      <c r="E3148" s="3" t="inlineStr">
        <is>
          <t>duration</t>
        </is>
      </c>
      <c r="F3148" s="3" t="n"/>
      <c r="G3148" s="3" t="n"/>
      <c r="H3148" s="3" t="n"/>
      <c r="I3148" s="3" t="n"/>
      <c r="J3148"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wLTItMS0xLTA_1ac6cbf3-3ac3-4e2d-82a3-f3d9324854fd</t>
        </is>
      </c>
      <c r="K3148" s="3" t="inlineStr">
        <is>
          <t>2021-04-29 00:00:00</t>
        </is>
      </c>
    </row>
    <row r="3149">
      <c r="B3149" s="3" t="inlineStr">
        <is>
          <t>EntityAddressAddressLine1</t>
        </is>
      </c>
      <c r="C3149" s="3" t="inlineStr">
        <is>
          <t>2021-03-27</t>
        </is>
      </c>
      <c r="D3149" s="3" t="inlineStr">
        <is>
          <t>2020-09-27</t>
        </is>
      </c>
      <c r="E3149" s="3" t="inlineStr">
        <is>
          <t>duration</t>
        </is>
      </c>
      <c r="F3149" s="3" t="n"/>
      <c r="G3149" s="3" t="n"/>
      <c r="H3149" s="3" t="n"/>
      <c r="I3149" s="3" t="n"/>
      <c r="J3149"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zLTAtMS0xLTA_3ba651dc-dbd4-4537-a220-2e739eeeca7a</t>
        </is>
      </c>
      <c r="K3149" s="3" t="inlineStr">
        <is>
          <t>2021-04-29 00:00:00</t>
        </is>
      </c>
    </row>
    <row r="3150">
      <c r="B3150" s="3" t="inlineStr">
        <is>
          <t>EntityAddressCityOrTown</t>
        </is>
      </c>
      <c r="C3150" s="3" t="inlineStr">
        <is>
          <t>2021-03-27</t>
        </is>
      </c>
      <c r="D3150" s="3" t="inlineStr">
        <is>
          <t>2020-09-27</t>
        </is>
      </c>
      <c r="E3150" s="3" t="inlineStr">
        <is>
          <t>duration</t>
        </is>
      </c>
      <c r="F3150" s="3" t="n"/>
      <c r="G3150" s="3" t="n"/>
      <c r="H3150" s="3" t="n"/>
      <c r="I3150" s="3" t="n"/>
      <c r="J3150"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180LTAtMS0xLTAvdGV4dHJlZ2lvbjo0NTFlZjBlZWQyMjk0OTZiOWU5NDhiNWMyZjAxNGZkZV80_6080bd5e-e075-4095-939b-b081b5885b9d</t>
        </is>
      </c>
      <c r="K3150" s="3" t="inlineStr">
        <is>
          <t>2021-04-29 00:00:00</t>
        </is>
      </c>
    </row>
    <row r="3151">
      <c r="B3151" s="3" t="inlineStr">
        <is>
          <t>EntityAddressStateOrProvince</t>
        </is>
      </c>
      <c r="C3151" s="3" t="inlineStr">
        <is>
          <t>2021-03-27</t>
        </is>
      </c>
      <c r="D3151" s="3" t="inlineStr">
        <is>
          <t>2020-09-27</t>
        </is>
      </c>
      <c r="E3151" s="3" t="inlineStr">
        <is>
          <t>duration</t>
        </is>
      </c>
      <c r="F3151" s="3" t="n"/>
      <c r="G3151" s="3" t="n"/>
      <c r="H3151" s="3" t="n"/>
      <c r="I3151" s="3" t="n"/>
      <c r="J3151"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180LTAtMS0xLTAvdGV4dHJlZ2lvbjo0NTFlZjBlZWQyMjk0OTZiOWU5NDhiNWMyZjAxNGZkZV84_4b7aa292-4dd2-40f8-8ac8-1795a7eb289c</t>
        </is>
      </c>
      <c r="K3151" s="3" t="inlineStr">
        <is>
          <t>2021-04-29 00:00:00</t>
        </is>
      </c>
    </row>
    <row r="3152">
      <c r="B3152" s="3" t="inlineStr">
        <is>
          <t>EntityAddressPostalZipCode</t>
        </is>
      </c>
      <c r="C3152" s="3" t="inlineStr">
        <is>
          <t>2021-03-27</t>
        </is>
      </c>
      <c r="D3152" s="3" t="inlineStr">
        <is>
          <t>2020-09-27</t>
        </is>
      </c>
      <c r="E3152" s="3" t="inlineStr">
        <is>
          <t>duration</t>
        </is>
      </c>
      <c r="F3152" s="3" t="inlineStr">
        <is>
          <t>95014.0</t>
        </is>
      </c>
      <c r="G3152" s="3" t="n"/>
      <c r="H3152" s="3" t="n"/>
      <c r="I3152" s="3" t="n"/>
      <c r="J3152" s="3" t="inlineStr">
        <is>
          <t>https://www.sec.gov/Archives/edgar/data/320193/000032019321000056/aapl-20210327.htm#id3VybDovL2RvY3MudjEvZG9jOmRhZDhkZWU5YWJlYTQ1NDM4YTBlMDI0ZmZiODE1ZDFhL3NlYzpkYWQ4ZGVlOWFiZWE0NTQzOGEwZTAyNGZmYjgxNWQxYV8xL2ZyYWc6NDJhYzk4NTk4NDNhNDY1YjgwOGU5ZDQ1MTliZGFiZDUvdGFibGU6OGRlNjk1YWIxNjQ0NDk4NmJlM2Y4YWVmMTQxYjdlYWMvdGFibGVyYW5nZTo4ZGU2OTVhYjE2NDQ0OTg2YmUzZjhhZWYxNDFiN2VhY180LTItMS0xLTA_8434249c-ac97-48a3-bafa-a5d2638c7109</t>
        </is>
      </c>
      <c r="K3152" s="3" t="inlineStr">
        <is>
          <t>2021-04-29 00:00:00</t>
        </is>
      </c>
    </row>
    <row r="3153">
      <c r="B3153" s="3" t="inlineStr">
        <is>
          <t>CityAreaCode</t>
        </is>
      </c>
      <c r="C3153" s="3" t="inlineStr">
        <is>
          <t>2021-03-27</t>
        </is>
      </c>
      <c r="D3153" s="3" t="inlineStr">
        <is>
          <t>2020-09-27</t>
        </is>
      </c>
      <c r="E3153" s="3" t="inlineStr">
        <is>
          <t>duration</t>
        </is>
      </c>
      <c r="F3153" s="3" t="inlineStr">
        <is>
          <t>408.0</t>
        </is>
      </c>
      <c r="G3153" s="3" t="n"/>
      <c r="H3153" s="3" t="n"/>
      <c r="I3153" s="3" t="n"/>
      <c r="J3153"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y_1a298e66-bc8d-4c27-b151-3e44be037d6a</t>
        </is>
      </c>
      <c r="K3153" s="3" t="inlineStr">
        <is>
          <t>2021-04-29 00:00:00</t>
        </is>
      </c>
    </row>
    <row r="3154">
      <c r="B3154" s="3" t="inlineStr">
        <is>
          <t>LocalPhoneNumber</t>
        </is>
      </c>
      <c r="C3154" s="3" t="inlineStr">
        <is>
          <t>2021-03-27</t>
        </is>
      </c>
      <c r="D3154" s="3" t="inlineStr">
        <is>
          <t>2020-09-27</t>
        </is>
      </c>
      <c r="E3154" s="3" t="inlineStr">
        <is>
          <t>duration</t>
        </is>
      </c>
      <c r="F3154" s="3" t="n"/>
      <c r="G3154" s="3" t="n"/>
      <c r="H3154" s="3" t="n"/>
      <c r="I3154" s="3" t="n"/>
      <c r="J3154"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z_ff4e60ca-1126-4a0b-8e4c-782ae1532fed</t>
        </is>
      </c>
      <c r="K3154" s="3" t="inlineStr">
        <is>
          <t>2021-04-29 00:00:00</t>
        </is>
      </c>
    </row>
    <row r="3155">
      <c r="B3155" s="3" t="inlineStr">
        <is>
          <t>EntityCurrentReportingStatus</t>
        </is>
      </c>
      <c r="C3155" s="3" t="inlineStr">
        <is>
          <t>2021-03-27</t>
        </is>
      </c>
      <c r="D3155" s="3" t="inlineStr">
        <is>
          <t>2020-09-27</t>
        </is>
      </c>
      <c r="E3155" s="3" t="inlineStr">
        <is>
          <t>duration</t>
        </is>
      </c>
      <c r="F3155" s="3" t="n"/>
      <c r="G3155" s="3" t="n"/>
      <c r="H3155" s="3" t="n"/>
      <c r="I3155" s="3" t="n"/>
      <c r="J3155"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w_9008eaf4-7e14-46eb-a990-369136bae0e3</t>
        </is>
      </c>
      <c r="K3155" s="3" t="inlineStr">
        <is>
          <t>2021-04-29 00:00:00</t>
        </is>
      </c>
    </row>
    <row r="3156">
      <c r="B3156" s="3" t="inlineStr">
        <is>
          <t>EntityInteractiveDataCurrent</t>
        </is>
      </c>
      <c r="C3156" s="3" t="inlineStr">
        <is>
          <t>2021-03-27</t>
        </is>
      </c>
      <c r="D3156" s="3" t="inlineStr">
        <is>
          <t>2020-09-27</t>
        </is>
      </c>
      <c r="E3156" s="3" t="inlineStr">
        <is>
          <t>duration</t>
        </is>
      </c>
      <c r="F3156" s="3" t="n"/>
      <c r="G3156" s="3" t="n"/>
      <c r="H3156" s="3" t="n"/>
      <c r="I3156" s="3" t="n"/>
      <c r="J3156"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0_01d29cfe-a9aa-4e29-8c0c-94c10f36ecbe</t>
        </is>
      </c>
      <c r="K3156" s="3" t="inlineStr">
        <is>
          <t>2021-04-29 00:00:00</t>
        </is>
      </c>
    </row>
    <row r="3157">
      <c r="B3157" s="3" t="inlineStr">
        <is>
          <t>EntityFilerCategory</t>
        </is>
      </c>
      <c r="C3157" s="3" t="inlineStr">
        <is>
          <t>2021-03-27</t>
        </is>
      </c>
      <c r="D3157" s="3" t="inlineStr">
        <is>
          <t>2020-09-27</t>
        </is>
      </c>
      <c r="E3157" s="3" t="inlineStr">
        <is>
          <t>duration</t>
        </is>
      </c>
      <c r="F3157" s="3" t="n"/>
      <c r="G3157" s="3" t="n"/>
      <c r="H3157" s="3" t="n"/>
      <c r="I3157" s="3" t="n"/>
      <c r="J3157" s="3" t="inlineStr">
        <is>
          <t>https://www.sec.gov/Archives/edgar/data/320193/000032019321000056/aapl-20210327.htm#id3VybDovL2RvY3MudjEvZG9jOmRhZDhkZWU5YWJlYTQ1NDM4YTBlMDI0ZmZiODE1ZDFhL3NlYzpkYWQ4ZGVlOWFiZWE0NTQzOGEwZTAyNGZmYjgxNWQxYV8xL2ZyYWc6NDJhYzk4NTk4NDNhNDY1YjgwOGU5ZDQ1MTliZGFiZDUvdGFibGU6ZmZkNThjMjViMzFlNDFjZjhjNTUxMDZjZDg2NjlhODAvdGFibGVyYW5nZTpmZmQ1OGMyNWIzMWU0MWNmOGM1NTEwNmNkODY2OWE4MF8wLTAtMS0xLTA_ef59357e-7fec-47a0-9a8a-ccf4d35d82be</t>
        </is>
      </c>
      <c r="K3157" s="3" t="inlineStr">
        <is>
          <t>2021-04-29 00:00:00</t>
        </is>
      </c>
    </row>
    <row r="3158">
      <c r="B3158" s="3" t="inlineStr">
        <is>
          <t>EntitySmallBusiness</t>
        </is>
      </c>
      <c r="C3158" s="3" t="inlineStr">
        <is>
          <t>2021-03-27</t>
        </is>
      </c>
      <c r="D3158" s="3" t="inlineStr">
        <is>
          <t>2020-09-27</t>
        </is>
      </c>
      <c r="E3158" s="3" t="inlineStr">
        <is>
          <t>duration</t>
        </is>
      </c>
      <c r="F3158" s="3" t="n"/>
      <c r="G3158" s="3" t="n"/>
      <c r="H3158" s="3" t="n"/>
      <c r="I3158" s="3" t="n"/>
      <c r="J3158" s="3" t="inlineStr">
        <is>
          <t>https://www.sec.gov/Archives/edgar/data/320193/000032019321000056/aapl-20210327.htm#id3VybDovL2RvY3MudjEvZG9jOmRhZDhkZWU5YWJlYTQ1NDM4YTBlMDI0ZmZiODE1ZDFhL3NlYzpkYWQ4ZGVlOWFiZWE0NTQzOGEwZTAyNGZmYjgxNWQxYV8xL2ZyYWc6NDJhYzk4NTk4NDNhNDY1YjgwOGU5ZDQ1MTliZGFiZDUvdGFibGU6ZmZkNThjMjViMzFlNDFjZjhjNTUxMDZjZDg2NjlhODAvdGFibGVyYW5nZTpmZmQ1OGMyNWIzMWU0MWNmOGM1NTEwNmNkODY2OWE4MF8xLTYtMS0xLTA_124cf651-d842-40af-a04b-a8fa86a3437e</t>
        </is>
      </c>
      <c r="K3158" s="3" t="inlineStr">
        <is>
          <t>2021-04-29 00:00:00</t>
        </is>
      </c>
    </row>
    <row r="3159">
      <c r="B3159" s="3" t="inlineStr">
        <is>
          <t>EntityEmergingGrowthCompany</t>
        </is>
      </c>
      <c r="C3159" s="3" t="inlineStr">
        <is>
          <t>2021-03-27</t>
        </is>
      </c>
      <c r="D3159" s="3" t="inlineStr">
        <is>
          <t>2020-09-27</t>
        </is>
      </c>
      <c r="E3159" s="3" t="inlineStr">
        <is>
          <t>duration</t>
        </is>
      </c>
      <c r="F3159" s="3" t="n"/>
      <c r="G3159" s="3" t="n"/>
      <c r="H3159" s="3" t="n"/>
      <c r="I3159" s="3" t="n"/>
      <c r="J3159" s="3" t="inlineStr">
        <is>
          <t>https://www.sec.gov/Archives/edgar/data/320193/000032019321000056/aapl-20210327.htm#id3VybDovL2RvY3MudjEvZG9jOmRhZDhkZWU5YWJlYTQ1NDM4YTBlMDI0ZmZiODE1ZDFhL3NlYzpkYWQ4ZGVlOWFiZWE0NTQzOGEwZTAyNGZmYjgxNWQxYV8xL2ZyYWc6NDJhYzk4NTk4NDNhNDY1YjgwOGU5ZDQ1MTliZGFiZDUvdGFibGU6ZmZkNThjMjViMzFlNDFjZjhjNTUxMDZjZDg2NjlhODAvdGFibGVyYW5nZTpmZmQ1OGMyNWIzMWU0MWNmOGM1NTEwNmNkODY2OWE4MF8yLTYtMS0xLTA_2259a2fb-a574-4589-9849-d1a3cb1ddc8e</t>
        </is>
      </c>
      <c r="K3159" s="3" t="inlineStr">
        <is>
          <t>2021-04-29 00:00:00</t>
        </is>
      </c>
    </row>
    <row r="3160">
      <c r="B3160" s="3" t="inlineStr">
        <is>
          <t>EntityShellCompany</t>
        </is>
      </c>
      <c r="C3160" s="3" t="inlineStr">
        <is>
          <t>2021-03-27</t>
        </is>
      </c>
      <c r="D3160" s="3" t="inlineStr">
        <is>
          <t>2020-09-27</t>
        </is>
      </c>
      <c r="E3160" s="3" t="inlineStr">
        <is>
          <t>duration</t>
        </is>
      </c>
      <c r="F3160" s="3" t="n"/>
      <c r="G3160" s="3" t="n"/>
      <c r="H3160" s="3" t="n"/>
      <c r="I3160" s="3" t="n"/>
      <c r="J3160"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TQx_6e9fb914-d0d8-4a92-af66-3c50ad5deb63</t>
        </is>
      </c>
      <c r="K3160" s="3" t="inlineStr">
        <is>
          <t>2021-04-29 00:00:00</t>
        </is>
      </c>
    </row>
    <row r="3161">
      <c r="B3161" s="3" t="inlineStr">
        <is>
          <t>ProceedsFromIssuanceOfCommonStock</t>
        </is>
      </c>
      <c r="C3161" s="3" t="inlineStr">
        <is>
          <t>2021-03-27</t>
        </is>
      </c>
      <c r="D3161" s="3" t="inlineStr">
        <is>
          <t>2020-09-27</t>
        </is>
      </c>
      <c r="E3161" s="3" t="inlineStr">
        <is>
          <t>duration</t>
        </is>
      </c>
      <c r="F3161" s="3" t="inlineStr">
        <is>
          <t>561000000.0</t>
        </is>
      </c>
      <c r="G3161" s="3" t="inlineStr">
        <is>
          <t>usd</t>
        </is>
      </c>
      <c r="H3161" s="3" t="inlineStr">
        <is>
          <t>-6</t>
        </is>
      </c>
      <c r="I3161" s="3" t="n"/>
      <c r="J3161"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gtMS0xLTEtMA_d94bbc4e-b540-40e3-8497-c9de6d530314</t>
        </is>
      </c>
      <c r="K3161" s="3" t="inlineStr">
        <is>
          <t>2021-04-29 00:00:00</t>
        </is>
      </c>
    </row>
    <row r="3162">
      <c r="B3162" s="3" t="inlineStr">
        <is>
          <t>ProceedsFromOtherShortTermDebt</t>
        </is>
      </c>
      <c r="C3162" s="3" t="inlineStr">
        <is>
          <t>2021-03-27</t>
        </is>
      </c>
      <c r="D3162" s="3" t="inlineStr">
        <is>
          <t>2020-09-27</t>
        </is>
      </c>
      <c r="E3162" s="3" t="inlineStr">
        <is>
          <t>duration</t>
        </is>
      </c>
      <c r="F3162" s="3" t="n"/>
      <c r="G3162" s="3" t="inlineStr">
        <is>
          <t>usd</t>
        </is>
      </c>
      <c r="H3162" s="3" t="inlineStr">
        <is>
          <t>-6</t>
        </is>
      </c>
      <c r="I3162" s="3" t="n"/>
      <c r="J3162"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UtMS0xLTEtMA_bdb1c680-7bff-4d4f-8b52-3da51c27f924</t>
        </is>
      </c>
      <c r="K3162" s="3" t="inlineStr">
        <is>
          <t>2021-04-29 00:00:00</t>
        </is>
      </c>
    </row>
    <row r="3163">
      <c r="B3163" s="3" t="inlineStr">
        <is>
          <t>BasisOfPresentationAndSignificantAccountingPoliciesTextBlock</t>
        </is>
      </c>
      <c r="C3163" s="3" t="inlineStr">
        <is>
          <t>2021-03-27</t>
        </is>
      </c>
      <c r="D3163" s="3" t="inlineStr">
        <is>
          <t>2020-09-27</t>
        </is>
      </c>
      <c r="E3163" s="3" t="inlineStr">
        <is>
          <t>duration</t>
        </is>
      </c>
      <c r="F3163" s="3" t="n"/>
      <c r="G3163" s="3" t="n"/>
      <c r="H3163" s="3" t="n"/>
      <c r="I3163" s="3" t="n"/>
      <c r="J3163"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g4MA_f85727ca-2d69-4fdf-8742-2e993ebb1b15</t>
        </is>
      </c>
      <c r="K3163" s="3" t="inlineStr">
        <is>
          <t>2021-04-29 00:00:00</t>
        </is>
      </c>
    </row>
    <row r="3164">
      <c r="B3164" s="3" t="inlineStr">
        <is>
          <t>BasisOfAccountingPolicyPolicyTextBlock</t>
        </is>
      </c>
      <c r="C3164" s="3" t="inlineStr">
        <is>
          <t>2021-03-27</t>
        </is>
      </c>
      <c r="D3164" s="3" t="inlineStr">
        <is>
          <t>2020-09-27</t>
        </is>
      </c>
      <c r="E3164" s="3" t="inlineStr">
        <is>
          <t>duration</t>
        </is>
      </c>
      <c r="F3164" s="3" t="n"/>
      <c r="G3164" s="3" t="n"/>
      <c r="H3164" s="3" t="n"/>
      <c r="I3164" s="3" t="n"/>
      <c r="J3164"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g5OQ_7988008e-8a2e-40b0-96ef-5997e8e8d1b8</t>
        </is>
      </c>
      <c r="K3164" s="3" t="inlineStr">
        <is>
          <t>2021-04-29 00:00:00</t>
        </is>
      </c>
    </row>
    <row r="3165">
      <c r="B3165" s="3" t="inlineStr">
        <is>
          <t>FiscalPeriod</t>
        </is>
      </c>
      <c r="C3165" s="3" t="inlineStr">
        <is>
          <t>2021-03-27</t>
        </is>
      </c>
      <c r="D3165" s="3" t="inlineStr">
        <is>
          <t>2020-09-27</t>
        </is>
      </c>
      <c r="E3165" s="3" t="inlineStr">
        <is>
          <t>duration</t>
        </is>
      </c>
      <c r="F3165" s="3" t="n"/>
      <c r="G3165" s="3" t="n"/>
      <c r="H3165" s="3" t="n"/>
      <c r="I3165" s="3" t="n"/>
      <c r="J3165"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kwNg_25981057-01b2-486a-aadb-b1c245431c9b</t>
        </is>
      </c>
      <c r="K3165" s="3" t="inlineStr">
        <is>
          <t>2021-04-29 00:00:00</t>
        </is>
      </c>
    </row>
    <row r="3166">
      <c r="B3166" s="3" t="inlineStr">
        <is>
          <t>StockSplitPolicyPolicyTextBlock</t>
        </is>
      </c>
      <c r="C3166" s="3" t="inlineStr">
        <is>
          <t>2021-03-27</t>
        </is>
      </c>
      <c r="D3166" s="3" t="inlineStr">
        <is>
          <t>2020-09-27</t>
        </is>
      </c>
      <c r="E3166" s="3" t="inlineStr">
        <is>
          <t>duration</t>
        </is>
      </c>
      <c r="F3166" s="3" t="n"/>
      <c r="G3166" s="3" t="n"/>
      <c r="H3166" s="3" t="n"/>
      <c r="I3166" s="3" t="n"/>
      <c r="J3166"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g4NA_96453f6f-5e3f-4afc-9ad3-fbb4b29a7fba</t>
        </is>
      </c>
      <c r="K3166" s="3" t="inlineStr">
        <is>
          <t>2021-04-29 00:00:00</t>
        </is>
      </c>
    </row>
    <row r="3167">
      <c r="B3167" s="3" t="inlineStr">
        <is>
          <t>NewAccountingPronouncementsPolicyPolicyTextBlock</t>
        </is>
      </c>
      <c r="C3167" s="3" t="inlineStr">
        <is>
          <t>2021-03-27</t>
        </is>
      </c>
      <c r="D3167" s="3" t="inlineStr">
        <is>
          <t>2020-09-27</t>
        </is>
      </c>
      <c r="E3167" s="3" t="inlineStr">
        <is>
          <t>duration</t>
        </is>
      </c>
      <c r="F3167" s="3" t="n"/>
      <c r="G3167" s="3" t="n"/>
      <c r="H3167" s="3" t="n"/>
      <c r="I3167" s="3" t="n"/>
      <c r="J3167"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g4OQ_c3a6d39b-5099-47d9-a394-5f8c71251b16</t>
        </is>
      </c>
      <c r="K3167" s="3" t="inlineStr">
        <is>
          <t>2021-04-29 00:00:00</t>
        </is>
      </c>
    </row>
    <row r="3168">
      <c r="B3168" s="3" t="inlineStr">
        <is>
          <t>ScheduleOfEarningsPerShareBasicAndDilutedTableTextBlock</t>
        </is>
      </c>
      <c r="C3168" s="3" t="inlineStr">
        <is>
          <t>2021-03-27</t>
        </is>
      </c>
      <c r="D3168" s="3" t="inlineStr">
        <is>
          <t>2020-09-27</t>
        </is>
      </c>
      <c r="E3168" s="3" t="inlineStr">
        <is>
          <t>duration</t>
        </is>
      </c>
      <c r="F3168" s="3" t="n"/>
      <c r="G3168" s="3" t="n"/>
      <c r="H3168" s="3" t="n"/>
      <c r="I3168" s="3" t="n"/>
      <c r="J3168" s="3" t="inlineStr">
        <is>
          <t>https://www.sec.gov/Archives/edgar/data/320193/000032019321000056/aapl-20210327.htm#id3VybDovL2RvY3MudjEvZG9jOmRhZDhkZWU5YWJlYTQ1NDM4YTBlMDI0ZmZiODE1ZDFhL3NlYzpkYWQ4ZGVlOWFiZWE0NTQzOGEwZTAyNGZmYjgxNWQxYV8zNC9mcmFnOjk4ZGU4OTNmMjcwYjRiYzU5ZjVlZjYwZjU1MzNmYTdjL3RleHRyZWdpb246OThkZTg5M2YyNzBiNGJjNTlmNWVmNjBmNTUzM2ZhN2NfMjg4Ng_dc5c4e10-a12e-4ce1-b064-e4bc71952467</t>
        </is>
      </c>
      <c r="K3168" s="3" t="inlineStr">
        <is>
          <t>2021-04-29 00:00:00</t>
        </is>
      </c>
    </row>
    <row r="3169">
      <c r="B3169" s="3" t="inlineStr">
        <is>
          <t>RevenueFromContractWithCustomerTextBlock</t>
        </is>
      </c>
      <c r="C3169" s="3" t="inlineStr">
        <is>
          <t>2021-03-27</t>
        </is>
      </c>
      <c r="D3169" s="3" t="inlineStr">
        <is>
          <t>2020-09-27</t>
        </is>
      </c>
      <c r="E3169" s="3" t="inlineStr">
        <is>
          <t>duration</t>
        </is>
      </c>
      <c r="F3169" s="3" t="n"/>
      <c r="G3169" s="3" t="n"/>
      <c r="H3169" s="3" t="n"/>
      <c r="I3169" s="3" t="n"/>
      <c r="J3169"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jY5Mg_5787f2fe-bb55-4cc3-a02b-484f6cdbbeee</t>
        </is>
      </c>
      <c r="K3169" s="3" t="inlineStr">
        <is>
          <t>2021-04-29 00:00:00</t>
        </is>
      </c>
    </row>
    <row r="3170">
      <c r="B3170" s="3" t="inlineStr">
        <is>
          <t>RevenueRecognitionPolicyTextBlock</t>
        </is>
      </c>
      <c r="C3170" s="3" t="inlineStr">
        <is>
          <t>2021-03-27</t>
        </is>
      </c>
      <c r="D3170" s="3" t="inlineStr">
        <is>
          <t>2020-09-27</t>
        </is>
      </c>
      <c r="E3170" s="3" t="inlineStr">
        <is>
          <t>duration</t>
        </is>
      </c>
      <c r="F3170" s="3" t="n"/>
      <c r="G3170" s="3" t="n"/>
      <c r="H3170" s="3" t="n"/>
      <c r="I3170" s="3" t="n"/>
      <c r="J3170"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jY5NQ_08b8e046-9545-4124-ab4e-00be0e93f022</t>
        </is>
      </c>
      <c r="K3170" s="3" t="inlineStr">
        <is>
          <t>2021-04-29 00:00:00</t>
        </is>
      </c>
    </row>
    <row r="3171">
      <c r="B3171" s="3" t="inlineStr">
        <is>
          <t>DisaggregationOfRevenueTableTextBlock</t>
        </is>
      </c>
      <c r="C3171" s="3" t="inlineStr">
        <is>
          <t>2021-03-27</t>
        </is>
      </c>
      <c r="D3171" s="3" t="inlineStr">
        <is>
          <t>2020-09-27</t>
        </is>
      </c>
      <c r="E3171" s="3" t="inlineStr">
        <is>
          <t>duration</t>
        </is>
      </c>
      <c r="F3171" s="3" t="n"/>
      <c r="G3171" s="3" t="n"/>
      <c r="H3171" s="3" t="n"/>
      <c r="I3171" s="3" t="n"/>
      <c r="J3171"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jY4OQ_e46e5329-9cd3-4926-b6e1-7ec381972a78</t>
        </is>
      </c>
      <c r="K3171" s="3" t="inlineStr">
        <is>
          <t>2021-04-29 00:00:00</t>
        </is>
      </c>
    </row>
    <row r="3172">
      <c r="B3172" s="3" t="inlineStr">
        <is>
          <t>FinancialInstrumentsDisclosureTextBlock</t>
        </is>
      </c>
      <c r="C3172" s="3" t="inlineStr">
        <is>
          <t>2021-03-27</t>
        </is>
      </c>
      <c r="D3172" s="3" t="inlineStr">
        <is>
          <t>2020-09-27</t>
        </is>
      </c>
      <c r="E3172" s="3" t="inlineStr">
        <is>
          <t>duration</t>
        </is>
      </c>
      <c r="F3172" s="3" t="n"/>
      <c r="G3172" s="3" t="n"/>
      <c r="H3172" s="3" t="n"/>
      <c r="I3172" s="3" t="n"/>
      <c r="J3172"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MTQ_58c18460-7b79-44cd-9cbe-6768907c46e3</t>
        </is>
      </c>
      <c r="K3172" s="3" t="inlineStr">
        <is>
          <t>2021-04-29 00:00:00</t>
        </is>
      </c>
    </row>
    <row r="3173">
      <c r="B3173" s="3" t="inlineStr">
        <is>
          <t>ScheduleOfCashCashEquivalentsAndShortTermInvestmentsTableTextBlock</t>
        </is>
      </c>
      <c r="C3173" s="3" t="inlineStr">
        <is>
          <t>2021-03-27</t>
        </is>
      </c>
      <c r="D3173" s="3" t="inlineStr">
        <is>
          <t>2020-09-27</t>
        </is>
      </c>
      <c r="E3173" s="3" t="inlineStr">
        <is>
          <t>duration</t>
        </is>
      </c>
      <c r="F3173" s="3" t="n"/>
      <c r="G3173" s="3" t="n"/>
      <c r="H3173" s="3" t="n"/>
      <c r="I3173" s="3" t="n"/>
      <c r="J3173"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MzU_495bf8b2-e309-4f21-9df2-b9576ede566a</t>
        </is>
      </c>
      <c r="K3173" s="3" t="inlineStr">
        <is>
          <t>2021-04-29 00:00:00</t>
        </is>
      </c>
    </row>
    <row r="3174">
      <c r="B3174" s="3" t="inlineStr">
        <is>
          <t>FairValueMeasurementPolicyPolicyTextBlock</t>
        </is>
      </c>
      <c r="C3174" s="3" t="inlineStr">
        <is>
          <t>2021-03-27</t>
        </is>
      </c>
      <c r="D3174" s="3" t="inlineStr">
        <is>
          <t>2020-09-27</t>
        </is>
      </c>
      <c r="E3174" s="3" t="inlineStr">
        <is>
          <t>duration</t>
        </is>
      </c>
      <c r="F3174" s="3" t="n"/>
      <c r="G3174" s="3" t="n"/>
      <c r="H3174" s="3" t="n"/>
      <c r="I3174" s="3" t="n"/>
      <c r="J3174"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NTI_5a126317-2cce-45a8-ab87-f2caae2523db</t>
        </is>
      </c>
      <c r="K3174" s="3" t="inlineStr">
        <is>
          <t>2021-04-29 00:00:00</t>
        </is>
      </c>
    </row>
    <row r="3175">
      <c r="B3175" s="3" t="inlineStr">
        <is>
          <t>InvestmentsClassifiedByContractualMaturityDateTableTextBlock</t>
        </is>
      </c>
      <c r="C3175" s="3" t="inlineStr">
        <is>
          <t>2021-03-27</t>
        </is>
      </c>
      <c r="D3175" s="3" t="inlineStr">
        <is>
          <t>2020-09-27</t>
        </is>
      </c>
      <c r="E3175" s="3" t="inlineStr">
        <is>
          <t>duration</t>
        </is>
      </c>
      <c r="F3175" s="3" t="n"/>
      <c r="G3175" s="3" t="n"/>
      <c r="H3175" s="3" t="n"/>
      <c r="I3175" s="3" t="n"/>
      <c r="J3175"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TQ5NzU1ODE1Njk2NQ_aba270c5-af31-4a7d-b845-7ccb96e58641</t>
        </is>
      </c>
      <c r="K3175" s="3" t="inlineStr">
        <is>
          <t>2021-04-29 00:00:00</t>
        </is>
      </c>
    </row>
    <row r="3176">
      <c r="B3176" s="3" t="inlineStr">
        <is>
          <t>ScheduleOfRestrictedCashAndCashEquivalentsTextBlock</t>
        </is>
      </c>
      <c r="C3176" s="3" t="inlineStr">
        <is>
          <t>2021-03-27</t>
        </is>
      </c>
      <c r="D3176" s="3" t="inlineStr">
        <is>
          <t>2020-09-27</t>
        </is>
      </c>
      <c r="E3176" s="3" t="inlineStr">
        <is>
          <t>duration</t>
        </is>
      </c>
      <c r="F3176" s="3" t="n"/>
      <c r="G3176" s="3" t="n"/>
      <c r="H3176" s="3" t="n"/>
      <c r="I3176" s="3" t="n"/>
      <c r="J3176"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1ODg_278b303c-ede5-4331-8c5e-c16c325c06ca</t>
        </is>
      </c>
      <c r="K3176" s="3" t="inlineStr">
        <is>
          <t>2021-04-29 00:00:00</t>
        </is>
      </c>
    </row>
    <row r="3177">
      <c r="B3177" s="3" t="inlineStr">
        <is>
          <t>DerivativesPolicyTextBlock</t>
        </is>
      </c>
      <c r="C3177" s="3" t="inlineStr">
        <is>
          <t>2021-03-27</t>
        </is>
      </c>
      <c r="D3177" s="3" t="inlineStr">
        <is>
          <t>2020-09-27</t>
        </is>
      </c>
      <c r="E3177" s="3" t="inlineStr">
        <is>
          <t>duration</t>
        </is>
      </c>
      <c r="F3177" s="3" t="n"/>
      <c r="G3177" s="3" t="n"/>
      <c r="H3177" s="3" t="n"/>
      <c r="I3177" s="3" t="n"/>
      <c r="J3177"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1OTM_a3c18674-dec4-4645-854e-0f84a4b7c000</t>
        </is>
      </c>
      <c r="K3177" s="3" t="inlineStr">
        <is>
          <t>2021-04-29 00:00:00</t>
        </is>
      </c>
    </row>
    <row r="3178">
      <c r="B3178" s="3" t="inlineStr">
        <is>
          <t>MaximumLengthOfTimeHedgedInInterestRateCashFlowHedge1</t>
        </is>
      </c>
      <c r="C3178" s="3" t="inlineStr">
        <is>
          <t>2021-03-27</t>
        </is>
      </c>
      <c r="D3178" s="3" t="inlineStr">
        <is>
          <t>2020-09-27</t>
        </is>
      </c>
      <c r="E3178" s="3" t="inlineStr">
        <is>
          <t>duration</t>
        </is>
      </c>
      <c r="F3178" s="3" t="n"/>
      <c r="G3178" s="3" t="n"/>
      <c r="H3178" s="3" t="n"/>
      <c r="I3178" s="3" t="n"/>
      <c r="J3178"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TY2Mw_975904d7-a229-4822-9d85-18c4f95c0219</t>
        </is>
      </c>
      <c r="K3178" s="3" t="inlineStr">
        <is>
          <t>2021-04-29 00:00:00</t>
        </is>
      </c>
    </row>
    <row r="3179">
      <c r="B3179" s="3" t="inlineStr">
        <is>
          <t>GainLossFromComponentsExcludedFromAssessmentOfFairValueHedgeEffectivenessNet</t>
        </is>
      </c>
      <c r="C3179" s="3" t="inlineStr">
        <is>
          <t>2021-03-27</t>
        </is>
      </c>
      <c r="D3179" s="3" t="inlineStr">
        <is>
          <t>2020-09-27</t>
        </is>
      </c>
      <c r="E3179" s="3" t="inlineStr">
        <is>
          <t>duration</t>
        </is>
      </c>
      <c r="F3179" s="3" t="inlineStr">
        <is>
          <t>142000000.0</t>
        </is>
      </c>
      <c r="G3179" s="3" t="inlineStr">
        <is>
          <t>usd</t>
        </is>
      </c>
      <c r="H3179" s="3" t="inlineStr">
        <is>
          <t>-6</t>
        </is>
      </c>
      <c r="I3179" s="3" t="n"/>
      <c r="J3179"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Y0OA_3eaeec0e-4932-421a-ac7e-311ad827a9cf</t>
        </is>
      </c>
      <c r="K3179" s="3" t="inlineStr">
        <is>
          <t>2021-04-29 00:00:00</t>
        </is>
      </c>
    </row>
    <row r="3180">
      <c r="B3180" s="3" t="inlineStr">
        <is>
          <t>ScheduleOfDerivativeInstrumentsInStatementOfFinancialPositionFairValueTextBlock</t>
        </is>
      </c>
      <c r="C3180" s="3" t="inlineStr">
        <is>
          <t>2021-03-27</t>
        </is>
      </c>
      <c r="D3180" s="3" t="inlineStr">
        <is>
          <t>2020-09-27</t>
        </is>
      </c>
      <c r="E3180" s="3" t="inlineStr">
        <is>
          <t>duration</t>
        </is>
      </c>
      <c r="F3180" s="3" t="n"/>
      <c r="G3180" s="3" t="n"/>
      <c r="H3180" s="3" t="n"/>
      <c r="I3180" s="3" t="n"/>
      <c r="J3180"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1OTY_94276770-ac59-4ccc-a9fb-d33cec841350</t>
        </is>
      </c>
      <c r="K3180" s="3" t="inlineStr">
        <is>
          <t>2021-04-29 00:00:00</t>
        </is>
      </c>
    </row>
    <row r="3181">
      <c r="B3181" s="3" t="inlineStr">
        <is>
          <t>ScheduleOfDerivativeInstrumentsGainLossInStatementOfFinancialPerformanceTextBlock</t>
        </is>
      </c>
      <c r="C3181" s="3" t="inlineStr">
        <is>
          <t>2021-03-27</t>
        </is>
      </c>
      <c r="D3181" s="3" t="inlineStr">
        <is>
          <t>2020-09-27</t>
        </is>
      </c>
      <c r="E3181" s="3" t="inlineStr">
        <is>
          <t>duration</t>
        </is>
      </c>
      <c r="F3181" s="3" t="n"/>
      <c r="G3181" s="3" t="n"/>
      <c r="H3181" s="3" t="n"/>
      <c r="I3181" s="3" t="n"/>
      <c r="J3181"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MTE_c25012aa-0bda-464d-a998-fa8984640c20</t>
        </is>
      </c>
      <c r="K3181" s="3" t="inlineStr">
        <is>
          <t>2021-04-29 00:00:00</t>
        </is>
      </c>
    </row>
    <row r="3182">
      <c r="B3182" s="3" t="inlineStr">
        <is>
          <t>OtherComprehensiveIncomeLossCashFlowHedgeGainLossBeforeReclassificationAndTax</t>
        </is>
      </c>
      <c r="C3182" s="3" t="inlineStr">
        <is>
          <t>2021-03-27</t>
        </is>
      </c>
      <c r="D3182" s="3" t="inlineStr">
        <is>
          <t>2020-09-27</t>
        </is>
      </c>
      <c r="E3182" s="3" t="inlineStr">
        <is>
          <t>duration</t>
        </is>
      </c>
      <c r="F3182" s="3" t="inlineStr">
        <is>
          <t>240000000.0</t>
        </is>
      </c>
      <c r="G3182" s="3" t="inlineStr">
        <is>
          <t>usd</t>
        </is>
      </c>
      <c r="H3182" s="3" t="inlineStr">
        <is>
          <t>-6</t>
        </is>
      </c>
      <c r="I3182" s="3" t="n"/>
      <c r="J3182"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i01LTEtMS0w_1102985a-41b1-46f5-88a1-c4738b33ed21</t>
        </is>
      </c>
      <c r="K3182" s="3" t="inlineStr">
        <is>
          <t>2021-04-29 00:00:00</t>
        </is>
      </c>
    </row>
    <row r="3183">
      <c r="B3183" s="3" t="inlineStr">
        <is>
          <t>OtherComprehensiveIncomeLossCashFlowHedgeGainLossReclassificationBeforeTax</t>
        </is>
      </c>
      <c r="C3183" s="3" t="inlineStr">
        <is>
          <t>2021-03-27</t>
        </is>
      </c>
      <c r="D3183" s="3" t="inlineStr">
        <is>
          <t>2020-09-27</t>
        </is>
      </c>
      <c r="E3183" s="3" t="inlineStr">
        <is>
          <t>duration</t>
        </is>
      </c>
      <c r="F3183" s="3" t="inlineStr">
        <is>
          <t>-576000000.0</t>
        </is>
      </c>
      <c r="G3183" s="3" t="inlineStr">
        <is>
          <t>usd</t>
        </is>
      </c>
      <c r="H3183" s="3" t="inlineStr">
        <is>
          <t>-6</t>
        </is>
      </c>
      <c r="I3183" s="3" t="n"/>
      <c r="J3183"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UtNS0xLTEtMA_3f417cbe-2f67-4185-b6c5-5c80d5dba5a5</t>
        </is>
      </c>
      <c r="K3183" s="3" t="inlineStr">
        <is>
          <t>2021-04-29 00:00:00</t>
        </is>
      </c>
    </row>
    <row r="3184">
      <c r="B3184" s="3" t="inlineStr">
        <is>
          <t>OtherComprehensiveIncomeLossDerivativeExcludedComponentIncreaseDecreaseBeforeAdjustmentsAndTax</t>
        </is>
      </c>
      <c r="C3184" s="3" t="inlineStr">
        <is>
          <t>2021-03-27</t>
        </is>
      </c>
      <c r="D3184" s="3" t="inlineStr">
        <is>
          <t>2020-09-27</t>
        </is>
      </c>
      <c r="E3184" s="3" t="inlineStr">
        <is>
          <t>duration</t>
        </is>
      </c>
      <c r="F3184" s="3" t="inlineStr">
        <is>
          <t>-97000000.0</t>
        </is>
      </c>
      <c r="G3184" s="3" t="inlineStr">
        <is>
          <t>usd</t>
        </is>
      </c>
      <c r="H3184" s="3" t="inlineStr">
        <is>
          <t>-6</t>
        </is>
      </c>
      <c r="I3184" s="3" t="n"/>
      <c r="J3184"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c2MA_2a4a4db1-ed95-4a91-944b-b687922ee249</t>
        </is>
      </c>
      <c r="K3184" s="3" t="inlineStr">
        <is>
          <t>2021-04-29 00:00:00</t>
        </is>
      </c>
    </row>
    <row r="3185">
      <c r="B3185" s="3" t="inlineStr">
        <is>
          <t>ScheduleOfFairValueHedgingInstrumentsStatementsOfFinancialPerformanceAndFinancialPositionLocationTableTextBlock</t>
        </is>
      </c>
      <c r="C3185" s="3" t="inlineStr">
        <is>
          <t>2021-03-27</t>
        </is>
      </c>
      <c r="D3185" s="3" t="inlineStr">
        <is>
          <t>2020-09-27</t>
        </is>
      </c>
      <c r="E3185" s="3" t="inlineStr">
        <is>
          <t>duration</t>
        </is>
      </c>
      <c r="F3185" s="3" t="n"/>
      <c r="G3185" s="3" t="n"/>
      <c r="H3185" s="3" t="n"/>
      <c r="I3185" s="3" t="n"/>
      <c r="J3185"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MTc_efa0566c-1784-4ef0-a3dc-e569eb5650bf</t>
        </is>
      </c>
      <c r="K3185" s="3" t="inlineStr">
        <is>
          <t>2021-04-29 00:00:00</t>
        </is>
      </c>
    </row>
    <row r="3186">
      <c r="B3186" s="3" t="inlineStr">
        <is>
          <t>NotionalAndCreditRiskAmountsOfOutstandingDerivativePositionsDisclosureTableTextBlock</t>
        </is>
      </c>
      <c r="C3186" s="3" t="inlineStr">
        <is>
          <t>2021-03-27</t>
        </is>
      </c>
      <c r="D3186" s="3" t="inlineStr">
        <is>
          <t>2020-09-27</t>
        </is>
      </c>
      <c r="E3186" s="3" t="inlineStr">
        <is>
          <t>duration</t>
        </is>
      </c>
      <c r="F3186" s="3" t="n"/>
      <c r="G3186" s="3" t="n"/>
      <c r="H3186" s="3" t="n"/>
      <c r="I3186" s="3" t="n"/>
      <c r="J3186"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2Mjc_4ac1790a-a03d-4cdc-b1e0-b0dd8d29c91f</t>
        </is>
      </c>
      <c r="K3186" s="3" t="inlineStr">
        <is>
          <t>2021-04-29 00:00:00</t>
        </is>
      </c>
    </row>
    <row r="3187">
      <c r="B3187" s="3" t="inlineStr">
        <is>
          <t>AdditionalFinancialInformationDisclosureTextBlock</t>
        </is>
      </c>
      <c r="C3187" s="3" t="inlineStr">
        <is>
          <t>2021-03-27</t>
        </is>
      </c>
      <c r="D3187" s="3" t="inlineStr">
        <is>
          <t>2020-09-27</t>
        </is>
      </c>
      <c r="E3187" s="3" t="inlineStr">
        <is>
          <t>duration</t>
        </is>
      </c>
      <c r="F3187" s="3" t="n"/>
      <c r="G3187" s="3" t="n"/>
      <c r="H3187" s="3" t="n"/>
      <c r="I3187" s="3" t="n"/>
      <c r="J3187" s="3" t="inlineStr">
        <is>
          <t>https://www.sec.gov/Archives/edgar/data/320193/000032019321000056/aapl-20210327.htm#id3VybDovL2RvY3MudjEvZG9jOmRhZDhkZWU5YWJlYTQ1NDM4YTBlMDI0ZmZiODE1ZDFhL3NlYzpkYWQ4ZGVlOWFiZWE0NTQzOGEwZTAyNGZmYjgxNWQxYV80Ni9mcmFnOjk1OWZmN2E5OTM4OTRkYTk4NmZmY2VjNjRmODc2NDYwL3RleHRyZWdpb246OTU5ZmY3YTk5Mzg5NGRhOTg2ZmZjZWM2NGY4NzY0NjBfMzY5_b3712801-4a2e-4f13-8f5b-d11f36756168</t>
        </is>
      </c>
      <c r="K3187" s="3" t="inlineStr">
        <is>
          <t>2021-04-29 00:00:00</t>
        </is>
      </c>
    </row>
    <row r="3188">
      <c r="B3188" s="3" t="inlineStr">
        <is>
          <t>PropertyPlantAndEquipmentTextBlock</t>
        </is>
      </c>
      <c r="C3188" s="3" t="inlineStr">
        <is>
          <t>2021-03-27</t>
        </is>
      </c>
      <c r="D3188" s="3" t="inlineStr">
        <is>
          <t>2020-09-27</t>
        </is>
      </c>
      <c r="E3188" s="3" t="inlineStr">
        <is>
          <t>duration</t>
        </is>
      </c>
      <c r="F3188" s="3" t="n"/>
      <c r="G3188" s="3" t="n"/>
      <c r="H3188" s="3" t="n"/>
      <c r="I3188" s="3" t="n"/>
      <c r="J3188" s="3" t="inlineStr">
        <is>
          <t>https://www.sec.gov/Archives/edgar/data/320193/000032019321000056/aapl-20210327.htm#id3VybDovL2RvY3MudjEvZG9jOmRhZDhkZWU5YWJlYTQ1NDM4YTBlMDI0ZmZiODE1ZDFhL3NlYzpkYWQ4ZGVlOWFiZWE0NTQzOGEwZTAyNGZmYjgxNWQxYV80Ni9mcmFnOjk1OWZmN2E5OTM4OTRkYTk4NmZmY2VjNjRmODc2NDYwL3RleHRyZWdpb246OTU5ZmY3YTk5Mzg5NGRhOTg2ZmZjZWM2NGY4NzY0NjBfMzY3_2c48d5bf-a3d4-4b8b-bf97-7514259d13a3</t>
        </is>
      </c>
      <c r="K3188" s="3" t="inlineStr">
        <is>
          <t>2021-04-29 00:00:00</t>
        </is>
      </c>
    </row>
    <row r="3189">
      <c r="B3189" s="3" t="inlineStr">
        <is>
          <t>OtherNoncurrentLiabilitiesTableTextBlock</t>
        </is>
      </c>
      <c r="C3189" s="3" t="inlineStr">
        <is>
          <t>2021-03-27</t>
        </is>
      </c>
      <c r="D3189" s="3" t="inlineStr">
        <is>
          <t>2020-09-27</t>
        </is>
      </c>
      <c r="E3189" s="3" t="inlineStr">
        <is>
          <t>duration</t>
        </is>
      </c>
      <c r="F3189" s="3" t="n"/>
      <c r="G3189" s="3" t="n"/>
      <c r="H3189" s="3" t="n"/>
      <c r="I3189" s="3" t="n"/>
      <c r="J3189" s="3" t="inlineStr">
        <is>
          <t>https://www.sec.gov/Archives/edgar/data/320193/000032019321000056/aapl-20210327.htm#id3VybDovL2RvY3MudjEvZG9jOmRhZDhkZWU5YWJlYTQ1NDM4YTBlMDI0ZmZiODE1ZDFhL3NlYzpkYWQ4ZGVlOWFiZWE0NTQzOGEwZTAyNGZmYjgxNWQxYV80Ni9mcmFnOjk1OWZmN2E5OTM4OTRkYTk4NmZmY2VjNjRmODc2NDYwL3RleHRyZWdpb246OTU5ZmY3YTk5Mzg5NGRhOTg2ZmZjZWM2NGY4NzY0NjBfMzcw_2ed2857e-fa46-42e3-8789-330846106145</t>
        </is>
      </c>
      <c r="K3189" s="3" t="inlineStr">
        <is>
          <t>2021-04-29 00:00:00</t>
        </is>
      </c>
    </row>
    <row r="3190">
      <c r="B3190" s="3" t="inlineStr">
        <is>
          <t>InterestAndOtherIncomeTableTextBlock</t>
        </is>
      </c>
      <c r="C3190" s="3" t="inlineStr">
        <is>
          <t>2021-03-27</t>
        </is>
      </c>
      <c r="D3190" s="3" t="inlineStr">
        <is>
          <t>2020-09-27</t>
        </is>
      </c>
      <c r="E3190" s="3" t="inlineStr">
        <is>
          <t>duration</t>
        </is>
      </c>
      <c r="F3190" s="3" t="n"/>
      <c r="G3190" s="3" t="n"/>
      <c r="H3190" s="3" t="n"/>
      <c r="I3190" s="3" t="n"/>
      <c r="J3190" s="3" t="inlineStr">
        <is>
          <t>https://www.sec.gov/Archives/edgar/data/320193/000032019321000056/aapl-20210327.htm#id3VybDovL2RvY3MudjEvZG9jOmRhZDhkZWU5YWJlYTQ1NDM4YTBlMDI0ZmZiODE1ZDFhL3NlYzpkYWQ4ZGVlOWFiZWE0NTQzOGEwZTAyNGZmYjgxNWQxYV80Ni9mcmFnOjk1OWZmN2E5OTM4OTRkYTk4NmZmY2VjNjRmODc2NDYwL3RleHRyZWdpb246OTU5ZmY3YTk5Mzg5NGRhOTg2ZmZjZWM2NGY4NzY0NjBfMzg3_791c9324-fa03-4821-ad3d-3ffa0f9795af</t>
        </is>
      </c>
      <c r="K3190" s="3" t="inlineStr">
        <is>
          <t>2021-04-29 00:00:00</t>
        </is>
      </c>
    </row>
    <row r="3191">
      <c r="B3191" s="3" t="inlineStr">
        <is>
          <t>IncomeTaxDisclosureTextBlock</t>
        </is>
      </c>
      <c r="C3191" s="3" t="inlineStr">
        <is>
          <t>2021-03-27</t>
        </is>
      </c>
      <c r="D3191" s="3" t="inlineStr">
        <is>
          <t>2020-09-27</t>
        </is>
      </c>
      <c r="E3191" s="3" t="inlineStr">
        <is>
          <t>duration</t>
        </is>
      </c>
      <c r="F3191" s="3" t="n"/>
      <c r="G3191" s="3" t="n"/>
      <c r="H3191" s="3" t="n"/>
      <c r="I3191" s="3" t="n"/>
      <c r="J3191"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zA5Nw_3c1d504c-c457-4437-9ed2-f0748cffd496</t>
        </is>
      </c>
      <c r="K3191" s="3" t="inlineStr">
        <is>
          <t>2021-04-29 00:00:00</t>
        </is>
      </c>
    </row>
    <row r="3192">
      <c r="B3192" s="3" t="inlineStr">
        <is>
          <t>DebtDisclosureTextBlock</t>
        </is>
      </c>
      <c r="C3192" s="3" t="inlineStr">
        <is>
          <t>2021-03-27</t>
        </is>
      </c>
      <c r="D3192" s="3" t="inlineStr">
        <is>
          <t>2020-09-27</t>
        </is>
      </c>
      <c r="E3192" s="3" t="inlineStr">
        <is>
          <t>duration</t>
        </is>
      </c>
      <c r="F3192" s="3" t="n"/>
      <c r="G3192" s="3" t="n"/>
      <c r="H3192" s="3" t="n"/>
      <c r="I3192" s="3" t="n"/>
      <c r="J3192"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kzMQ_42497a75-ab5f-430e-8308-bdf69cb4f368</t>
        </is>
      </c>
      <c r="K3192" s="3" t="inlineStr">
        <is>
          <t>2021-04-29 00:00:00</t>
        </is>
      </c>
    </row>
    <row r="3193">
      <c r="B3193" s="3" t="inlineStr">
        <is>
          <t>CommercialPaperCashFlowSummaryTableTextBlock</t>
        </is>
      </c>
      <c r="C3193" s="3" t="inlineStr">
        <is>
          <t>2021-03-27</t>
        </is>
      </c>
      <c r="D3193" s="3" t="inlineStr">
        <is>
          <t>2020-09-27</t>
        </is>
      </c>
      <c r="E3193" s="3" t="inlineStr">
        <is>
          <t>duration</t>
        </is>
      </c>
      <c r="F3193" s="3" t="n"/>
      <c r="G3193" s="3" t="n"/>
      <c r="H3193" s="3" t="n"/>
      <c r="I3193" s="3" t="n"/>
      <c r="J3193"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kyNA_47b07d58-48f0-4a78-bfc4-bc3263a76645</t>
        </is>
      </c>
      <c r="K3193" s="3" t="inlineStr">
        <is>
          <t>2021-04-29 00:00:00</t>
        </is>
      </c>
    </row>
    <row r="3194">
      <c r="B3194" s="3" t="inlineStr">
        <is>
          <t>ScheduleOfDebtInstrumentsTextBlock</t>
        </is>
      </c>
      <c r="C3194" s="3" t="inlineStr">
        <is>
          <t>2021-03-27</t>
        </is>
      </c>
      <c r="D3194" s="3" t="inlineStr">
        <is>
          <t>2020-09-27</t>
        </is>
      </c>
      <c r="E3194" s="3" t="inlineStr">
        <is>
          <t>duration</t>
        </is>
      </c>
      <c r="F3194" s="3" t="n"/>
      <c r="G3194" s="3" t="n"/>
      <c r="H3194" s="3" t="n"/>
      <c r="I3194" s="3" t="n"/>
      <c r="J3194"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kzNA_ffcb6ab9-698f-4f22-8bac-e669a5260bb3</t>
        </is>
      </c>
      <c r="K3194" s="3" t="inlineStr">
        <is>
          <t>2021-04-29 00:00:00</t>
        </is>
      </c>
    </row>
    <row r="3195">
      <c r="B3195" s="3" t="inlineStr">
        <is>
          <t>InterestCostsIncurred</t>
        </is>
      </c>
      <c r="C3195" s="3" t="inlineStr">
        <is>
          <t>2021-03-27</t>
        </is>
      </c>
      <c r="D3195" s="3" t="inlineStr">
        <is>
          <t>2020-09-27</t>
        </is>
      </c>
      <c r="E3195" s="3" t="inlineStr">
        <is>
          <t>duration</t>
        </is>
      </c>
      <c r="F3195" s="3" t="inlineStr">
        <is>
          <t>1300000000.0</t>
        </is>
      </c>
      <c r="G3195" s="3" t="inlineStr">
        <is>
          <t>usd</t>
        </is>
      </c>
      <c r="H3195" s="3" t="inlineStr">
        <is>
          <t>-8</t>
        </is>
      </c>
      <c r="I3195" s="3" t="n"/>
      <c r="J3195"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Y0OTI2NzQ0NDg2Mw_ea8262b3-88ba-4ec3-b7a5-c83b33ebbf0d</t>
        </is>
      </c>
      <c r="K3195" s="3" t="inlineStr">
        <is>
          <t>2021-04-29 00:00:00</t>
        </is>
      </c>
    </row>
    <row r="3196">
      <c r="B3196" s="3" t="inlineStr">
        <is>
          <t>StockholdersEquityNoteDisclosureTextBlock</t>
        </is>
      </c>
      <c r="C3196" s="3" t="inlineStr">
        <is>
          <t>2021-03-27</t>
        </is>
      </c>
      <c r="D3196" s="3" t="inlineStr">
        <is>
          <t>2020-09-27</t>
        </is>
      </c>
      <c r="E3196" s="3" t="inlineStr">
        <is>
          <t>duration</t>
        </is>
      </c>
      <c r="F3196" s="3" t="n"/>
      <c r="G3196" s="3" t="n"/>
      <c r="H3196" s="3" t="n"/>
      <c r="I3196" s="3" t="n"/>
      <c r="J3196"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NjI2_a337c3b2-6d77-4479-90d4-8cefae861f55</t>
        </is>
      </c>
      <c r="K3196" s="3" t="inlineStr">
        <is>
          <t>2021-04-29 00:00:00</t>
        </is>
      </c>
    </row>
    <row r="3197">
      <c r="B3197" s="3" t="inlineStr">
        <is>
          <t>StockRepurchasedAndRetiredDuringPeriodShares</t>
        </is>
      </c>
      <c r="C3197" s="3" t="inlineStr">
        <is>
          <t>2021-03-27</t>
        </is>
      </c>
      <c r="D3197" s="3" t="inlineStr">
        <is>
          <t>2020-09-27</t>
        </is>
      </c>
      <c r="E3197" s="3" t="inlineStr">
        <is>
          <t>duration</t>
        </is>
      </c>
      <c r="F3197" s="3" t="inlineStr">
        <is>
          <t>347000000.0</t>
        </is>
      </c>
      <c r="G3197" s="3" t="inlineStr">
        <is>
          <t>shares</t>
        </is>
      </c>
      <c r="H3197" s="3" t="inlineStr">
        <is>
          <t>-6</t>
        </is>
      </c>
      <c r="I3197" s="3" t="n"/>
      <c r="J3197"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MjU1_43c0f6a0-6814-41fb-a830-1b63a464fbca</t>
        </is>
      </c>
      <c r="K3197" s="3" t="inlineStr">
        <is>
          <t>2021-04-29 00:00:00</t>
        </is>
      </c>
    </row>
    <row r="3198">
      <c r="B3198" s="3" t="inlineStr">
        <is>
          <t>StockRepurchasedAndRetiredDuringPeriodValue</t>
        </is>
      </c>
      <c r="C3198" s="3" t="inlineStr">
        <is>
          <t>2021-03-27</t>
        </is>
      </c>
      <c r="D3198" s="3" t="inlineStr">
        <is>
          <t>2020-09-27</t>
        </is>
      </c>
      <c r="E3198" s="3" t="inlineStr">
        <is>
          <t>duration</t>
        </is>
      </c>
      <c r="F3198" s="3" t="inlineStr">
        <is>
          <t>43000000000.0</t>
        </is>
      </c>
      <c r="G3198" s="3" t="inlineStr">
        <is>
          <t>usd</t>
        </is>
      </c>
      <c r="H3198" s="3" t="inlineStr">
        <is>
          <t>-8</t>
        </is>
      </c>
      <c r="I3198" s="3" t="n"/>
      <c r="J3198"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Mjg5_d06c7d7c-998d-407f-86a3-03bee60c1d35</t>
        </is>
      </c>
      <c r="K3198" s="3" t="inlineStr">
        <is>
          <t>2021-04-29 00:00:00</t>
        </is>
      </c>
    </row>
    <row r="3199">
      <c r="B3199" s="3" t="inlineStr">
        <is>
          <t>ComprehensiveIncomeNoteTextBlock</t>
        </is>
      </c>
      <c r="C3199" s="3" t="inlineStr">
        <is>
          <t>2021-03-27</t>
        </is>
      </c>
      <c r="D3199" s="3" t="inlineStr">
        <is>
          <t>2020-09-27</t>
        </is>
      </c>
      <c r="E3199" s="3" t="inlineStr">
        <is>
          <t>duration</t>
        </is>
      </c>
      <c r="F3199" s="3" t="n"/>
      <c r="G3199" s="3" t="n"/>
      <c r="H3199" s="3" t="n"/>
      <c r="I3199" s="3" t="n"/>
      <c r="J3199" s="3" t="inlineStr">
        <is>
          <t>https://www.sec.gov/Archives/edgar/data/320193/000032019321000056/aapl-20210327.htm#id3VybDovL2RvY3MudjEvZG9jOmRhZDhkZWU5YWJlYTQ1NDM4YTBlMDI0ZmZiODE1ZDFhL3NlYzpkYWQ4ZGVlOWFiZWE0NTQzOGEwZTAyNGZmYjgxNWQxYV81OC9mcmFnOjcxZmE1NDNhMDQyMDQ3MjQ4OGI3ZjAwMTAzYzhjYmU1L3RleHRyZWdpb246NzFmYTU0M2EwNDIwNDcyNDg4YjdmMDAxMDNjOGNiZTVfNjY3_7b31bbd4-21a2-4bb5-a4e0-f4cef0b62e0e</t>
        </is>
      </c>
      <c r="K3199" s="3" t="inlineStr">
        <is>
          <t>2021-04-29 00:00:00</t>
        </is>
      </c>
    </row>
    <row r="3200">
      <c r="B3200" s="3" t="inlineStr">
        <is>
          <t>ReclassificationOutOfAccumulatedOtherComprehensiveIncomeTableTextBlock</t>
        </is>
      </c>
      <c r="C3200" s="3" t="inlineStr">
        <is>
          <t>2021-03-27</t>
        </is>
      </c>
      <c r="D3200" s="3" t="inlineStr">
        <is>
          <t>2020-09-27</t>
        </is>
      </c>
      <c r="E3200" s="3" t="inlineStr">
        <is>
          <t>duration</t>
        </is>
      </c>
      <c r="F3200" s="3" t="n"/>
      <c r="G3200" s="3" t="n"/>
      <c r="H3200" s="3" t="n"/>
      <c r="I3200" s="3" t="n"/>
      <c r="J3200" s="3" t="inlineStr">
        <is>
          <t>https://www.sec.gov/Archives/edgar/data/320193/000032019321000056/aapl-20210327.htm#id3VybDovL2RvY3MudjEvZG9jOmRhZDhkZWU5YWJlYTQ1NDM4YTBlMDI0ZmZiODE1ZDFhL3NlYzpkYWQ4ZGVlOWFiZWE0NTQzOGEwZTAyNGZmYjgxNWQxYV81OC9mcmFnOjcxZmE1NDNhMDQyMDQ3MjQ4OGI3ZjAwMTAzYzhjYmU1L3RleHRyZWdpb246NzFmYTU0M2EwNDIwNDcyNDg4YjdmMDAxMDNjOGNiZTVfNjcz_cdce7e39-20fa-4ffe-8e2d-cc5b6c7b9a5b</t>
        </is>
      </c>
      <c r="K3200" s="3" t="inlineStr">
        <is>
          <t>2021-04-29 00:00:00</t>
        </is>
      </c>
    </row>
    <row r="3201">
      <c r="B3201" s="3" t="inlineStr">
        <is>
          <t>ScheduleOfAccumulatedOtherComprehensiveIncomeLossTableTextBlock</t>
        </is>
      </c>
      <c r="C3201" s="3" t="inlineStr">
        <is>
          <t>2021-03-27</t>
        </is>
      </c>
      <c r="D3201" s="3" t="inlineStr">
        <is>
          <t>2020-09-27</t>
        </is>
      </c>
      <c r="E3201" s="3" t="inlineStr">
        <is>
          <t>duration</t>
        </is>
      </c>
      <c r="F3201" s="3" t="n"/>
      <c r="G3201" s="3" t="n"/>
      <c r="H3201" s="3" t="n"/>
      <c r="I3201" s="3" t="n"/>
      <c r="J3201" s="3" t="inlineStr">
        <is>
          <t>https://www.sec.gov/Archives/edgar/data/320193/000032019321000056/aapl-20210327.htm#id3VybDovL2RvY3MudjEvZG9jOmRhZDhkZWU5YWJlYTQ1NDM4YTBlMDI0ZmZiODE1ZDFhL3NlYzpkYWQ4ZGVlOWFiZWE0NTQzOGEwZTAyNGZmYjgxNWQxYV81OC9mcmFnOjcxZmE1NDNhMDQyMDQ3MjQ4OGI3ZjAwMTAzYzhjYmU1L3RleHRyZWdpb246NzFmYTU0M2EwNDIwNDcyNDg4YjdmMDAxMDNjOGNiZTVfNjY1_b39ee6a9-f4bb-49de-8da1-7f5a23f712da</t>
        </is>
      </c>
      <c r="K3201" s="3" t="inlineStr">
        <is>
          <t>2021-04-29 00:00:00</t>
        </is>
      </c>
    </row>
    <row r="3202">
      <c r="B3202" s="3" t="inlineStr">
        <is>
          <t>CompensationAndEmployeeBenefitPlansTextBlock</t>
        </is>
      </c>
      <c r="C3202" s="3" t="inlineStr">
        <is>
          <t>2021-03-27</t>
        </is>
      </c>
      <c r="D3202" s="3" t="inlineStr">
        <is>
          <t>2020-09-27</t>
        </is>
      </c>
      <c r="E3202" s="3" t="inlineStr">
        <is>
          <t>duration</t>
        </is>
      </c>
      <c r="F3202" s="3" t="n"/>
      <c r="G3202" s="3" t="n"/>
      <c r="H3202" s="3" t="n"/>
      <c r="I3202" s="3" t="n"/>
      <c r="J3202"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g4Ng_6c307176-35c4-49d2-9035-3439b9c4cc04</t>
        </is>
      </c>
      <c r="K3202" s="3" t="inlineStr">
        <is>
          <t>2021-04-29 00:00:00</t>
        </is>
      </c>
    </row>
    <row r="3203">
      <c r="B3203" s="3" t="inlineStr">
        <is>
          <t>ScheduleOfNonvestedRestrictedStockUnitsActivityTableTextBlock</t>
        </is>
      </c>
      <c r="C3203" s="3" t="inlineStr">
        <is>
          <t>2021-03-27</t>
        </is>
      </c>
      <c r="D3203" s="3" t="inlineStr">
        <is>
          <t>2020-09-27</t>
        </is>
      </c>
      <c r="E3203" s="3" t="inlineStr">
        <is>
          <t>duration</t>
        </is>
      </c>
      <c r="F3203" s="3" t="n"/>
      <c r="G3203" s="3" t="n"/>
      <c r="H3203" s="3" t="n"/>
      <c r="I3203" s="3" t="n"/>
      <c r="J3203"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g3NA_9b81bccb-9a4c-49f2-b29c-53b89706f3b7</t>
        </is>
      </c>
      <c r="K3203" s="3" t="inlineStr">
        <is>
          <t>2021-04-29 00:00:00</t>
        </is>
      </c>
    </row>
    <row r="3204">
      <c r="B3204" s="3" t="inlineStr">
        <is>
          <t>ScheduleOfEmployeeServiceShareBasedCompensationAllocationOfRecognizedPeriodCostsTextBlock</t>
        </is>
      </c>
      <c r="C3204" s="3" t="inlineStr">
        <is>
          <t>2021-03-27</t>
        </is>
      </c>
      <c r="D3204" s="3" t="inlineStr">
        <is>
          <t>2020-09-27</t>
        </is>
      </c>
      <c r="E3204" s="3" t="inlineStr">
        <is>
          <t>duration</t>
        </is>
      </c>
      <c r="F3204" s="3" t="n"/>
      <c r="G3204" s="3" t="n"/>
      <c r="H3204" s="3" t="n"/>
      <c r="I3204" s="3" t="n"/>
      <c r="J3204"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g4NQ_a3cfb592-ab80-4b9b-bcbc-f89d4f05f13f</t>
        </is>
      </c>
      <c r="K3204" s="3" t="inlineStr">
        <is>
          <t>2021-04-29 00:00:00</t>
        </is>
      </c>
    </row>
    <row r="3205">
      <c r="B3205" s="3" t="inlineStr">
        <is>
          <t>EmployeeServiceShareBasedCompensationNonvestedAwardsTotalCompensationCostNotYetRecognizedPeriodForRecognition1</t>
        </is>
      </c>
      <c r="C3205" s="3" t="inlineStr">
        <is>
          <t>2021-03-27</t>
        </is>
      </c>
      <c r="D3205" s="3" t="inlineStr">
        <is>
          <t>2020-09-27</t>
        </is>
      </c>
      <c r="E3205" s="3" t="inlineStr">
        <is>
          <t>duration</t>
        </is>
      </c>
      <c r="F3205" s="3" t="inlineStr">
        <is>
          <t>2.8</t>
        </is>
      </c>
      <c r="G3205" s="3" t="n"/>
      <c r="H3205" s="3" t="n"/>
      <c r="I3205" s="3" t="n"/>
      <c r="J3205"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g3MA_156b51a8-343a-4ae0-a3e0-af6de31a79de</t>
        </is>
      </c>
      <c r="K3205" s="3" t="inlineStr">
        <is>
          <t>2021-04-29 00:00:00</t>
        </is>
      </c>
    </row>
    <row r="3206">
      <c r="B3206" s="3" t="inlineStr">
        <is>
          <t>CommitmentsAndContingenciesDisclosureTextBlock</t>
        </is>
      </c>
      <c r="C3206" s="3" t="inlineStr">
        <is>
          <t>2021-03-27</t>
        </is>
      </c>
      <c r="D3206" s="3" t="inlineStr">
        <is>
          <t>2020-09-27</t>
        </is>
      </c>
      <c r="E3206" s="3" t="inlineStr">
        <is>
          <t>duration</t>
        </is>
      </c>
      <c r="F3206" s="3" t="n"/>
      <c r="G3206" s="3" t="n"/>
      <c r="H3206" s="3" t="n"/>
      <c r="I3206" s="3" t="n"/>
      <c r="J3206" s="3" t="inlineStr">
        <is>
          <t>https://www.sec.gov/Archives/edgar/data/320193/000032019321000056/aapl-20210327.htm#id3VybDovL2RvY3MudjEvZG9jOmRhZDhkZWU5YWJlYTQ1NDM4YTBlMDI0ZmZiODE1ZDFhL3NlYzpkYWQ4ZGVlOWFiZWE0NTQzOGEwZTAyNGZmYjgxNWQxYV82NC9mcmFnOjNmZmE1MjU5Mzg1YzRiNTM4YTBmODYzYzNjODk0OTE2L3RleHRyZWdpb246M2ZmYTUyNTkzODVjNGI1MzhhMGY4NjNjM2M4OTQ5MTZfNzQ0NA_702017ac-221a-4efb-990f-17e44a00ca23</t>
        </is>
      </c>
      <c r="K3206" s="3" t="inlineStr">
        <is>
          <t>2021-04-29 00:00:00</t>
        </is>
      </c>
    </row>
    <row r="3207">
      <c r="B3207" s="3" t="inlineStr">
        <is>
          <t>ScheduleOfProductWarrantyLiabilityTableTextBlock</t>
        </is>
      </c>
      <c r="C3207" s="3" t="inlineStr">
        <is>
          <t>2021-03-27</t>
        </is>
      </c>
      <c r="D3207" s="3" t="inlineStr">
        <is>
          <t>2020-09-27</t>
        </is>
      </c>
      <c r="E3207" s="3" t="inlineStr">
        <is>
          <t>duration</t>
        </is>
      </c>
      <c r="F3207" s="3" t="n"/>
      <c r="G3207" s="3" t="n"/>
      <c r="H3207" s="3" t="n"/>
      <c r="I3207" s="3" t="n"/>
      <c r="J3207" s="3" t="inlineStr">
        <is>
          <t>https://www.sec.gov/Archives/edgar/data/320193/000032019321000056/aapl-20210327.htm#id3VybDovL2RvY3MudjEvZG9jOmRhZDhkZWU5YWJlYTQ1NDM4YTBlMDI0ZmZiODE1ZDFhL3NlYzpkYWQ4ZGVlOWFiZWE0NTQzOGEwZTAyNGZmYjgxNWQxYV82NC9mcmFnOjNmZmE1MjU5Mzg1YzRiNTM4YTBmODYzYzNjODk0OTE2L3RleHRyZWdpb246M2ZmYTUyNTkzODVjNGI1MzhhMGY4NjNjM2M4OTQ5MTZfNzQ0OA_6cc2e52a-0e43-46bb-bf74-a69ff5a96478</t>
        </is>
      </c>
      <c r="K3207" s="3" t="inlineStr">
        <is>
          <t>2021-04-29 00:00:00</t>
        </is>
      </c>
    </row>
    <row r="3208">
      <c r="B3208" s="3" t="inlineStr">
        <is>
          <t>SegmentReportingDisclosureTextBlock</t>
        </is>
      </c>
      <c r="C3208" s="3" t="inlineStr">
        <is>
          <t>2021-03-27</t>
        </is>
      </c>
      <c r="D3208" s="3" t="inlineStr">
        <is>
          <t>2020-09-27</t>
        </is>
      </c>
      <c r="E3208" s="3" t="inlineStr">
        <is>
          <t>duration</t>
        </is>
      </c>
      <c r="F3208" s="3" t="n"/>
      <c r="G3208" s="3" t="n"/>
      <c r="H3208" s="3" t="n"/>
      <c r="I3208" s="3" t="n"/>
      <c r="J3208" s="3" t="inlineStr">
        <is>
          <t>https://www.sec.gov/Archives/edgar/data/320193/000032019321000056/aapl-20210327.htm#id3VybDovL2RvY3MudjEvZG9jOmRhZDhkZWU5YWJlYTQ1NDM4YTBlMDI0ZmZiODE1ZDFhL3NlYzpkYWQ4ZGVlOWFiZWE0NTQzOGEwZTAyNGZmYjgxNWQxYV82Ny9mcmFnOjE4ZjgxY2VmMjhlZjQwYTQ4NzM2NDkzY2JlMDM2YmFiL3RleHRyZWdpb246MThmODFjZWYyOGVmNDBhNDg3MzY0OTNjYmUwMzZiYWJfMjYyMA_d619e3b4-2c85-46f0-8ae5-d6e1de1682ef</t>
        </is>
      </c>
      <c r="K3208" s="3" t="inlineStr">
        <is>
          <t>2021-04-29 00:00:00</t>
        </is>
      </c>
    </row>
    <row r="3209">
      <c r="B3209" s="3" t="inlineStr">
        <is>
          <t>SegmentReportingPolicyPolicyTextBlock</t>
        </is>
      </c>
      <c r="C3209" s="3" t="inlineStr">
        <is>
          <t>2021-03-27</t>
        </is>
      </c>
      <c r="D3209" s="3" t="inlineStr">
        <is>
          <t>2020-09-27</t>
        </is>
      </c>
      <c r="E3209" s="3" t="inlineStr">
        <is>
          <t>duration</t>
        </is>
      </c>
      <c r="F3209" s="3" t="n"/>
      <c r="G3209" s="3" t="n"/>
      <c r="H3209" s="3" t="n"/>
      <c r="I3209" s="3" t="n"/>
      <c r="J3209" s="3" t="inlineStr">
        <is>
          <t>https://www.sec.gov/Archives/edgar/data/320193/000032019321000056/aapl-20210327.htm#id3VybDovL2RvY3MudjEvZG9jOmRhZDhkZWU5YWJlYTQ1NDM4YTBlMDI0ZmZiODE1ZDFhL3NlYzpkYWQ4ZGVlOWFiZWE0NTQzOGEwZTAyNGZmYjgxNWQxYV82Ny9mcmFnOjE4ZjgxY2VmMjhlZjQwYTQ4NzM2NDkzY2JlMDM2YmFiL3RleHRyZWdpb246MThmODFjZWYyOGVmNDBhNDg3MzY0OTNjYmUwMzZiYWJfMjYyMg_29f78c31-6cc1-4a99-ad07-ccee56c17b27</t>
        </is>
      </c>
      <c r="K3209" s="3" t="inlineStr">
        <is>
          <t>2021-04-29 00:00:00</t>
        </is>
      </c>
    </row>
    <row r="3210">
      <c r="B3210" s="3" t="inlineStr">
        <is>
          <t>ScheduleOfSegmentReportingInformationBySegmentTextBlock</t>
        </is>
      </c>
      <c r="C3210" s="3" t="inlineStr">
        <is>
          <t>2021-03-27</t>
        </is>
      </c>
      <c r="D3210" s="3" t="inlineStr">
        <is>
          <t>2020-09-27</t>
        </is>
      </c>
      <c r="E3210" s="3" t="inlineStr">
        <is>
          <t>duration</t>
        </is>
      </c>
      <c r="F3210" s="3" t="n"/>
      <c r="G3210" s="3" t="n"/>
      <c r="H3210" s="3" t="n"/>
      <c r="I3210" s="3" t="n"/>
      <c r="J3210" s="3" t="inlineStr">
        <is>
          <t>https://www.sec.gov/Archives/edgar/data/320193/000032019321000056/aapl-20210327.htm#id3VybDovL2RvY3MudjEvZG9jOmRhZDhkZWU5YWJlYTQ1NDM4YTBlMDI0ZmZiODE1ZDFhL3NlYzpkYWQ4ZGVlOWFiZWE0NTQzOGEwZTAyNGZmYjgxNWQxYV82Ny9mcmFnOjE4ZjgxY2VmMjhlZjQwYTQ4NzM2NDkzY2JlMDM2YmFiL3RleHRyZWdpb246MThmODFjZWYyOGVmNDBhNDg3MzY0OTNjYmUwMzZiYWJfMjYwNg_35d24e8d-0b2a-445c-b5ba-b3bfb73c43c6</t>
        </is>
      </c>
      <c r="K3210" s="3" t="inlineStr">
        <is>
          <t>2021-04-29 00:00:00</t>
        </is>
      </c>
    </row>
    <row r="3211">
      <c r="B3211" s="3" t="inlineStr">
        <is>
          <t>ReconciliationOfOperatingProfitLossFromSegmentsToConsolidatedTextBlock</t>
        </is>
      </c>
      <c r="C3211" s="3" t="inlineStr">
        <is>
          <t>2021-03-27</t>
        </is>
      </c>
      <c r="D3211" s="3" t="inlineStr">
        <is>
          <t>2020-09-27</t>
        </is>
      </c>
      <c r="E3211" s="3" t="inlineStr">
        <is>
          <t>duration</t>
        </is>
      </c>
      <c r="F3211" s="3" t="n"/>
      <c r="G3211" s="3" t="n"/>
      <c r="H3211" s="3" t="n"/>
      <c r="I3211" s="3" t="n"/>
      <c r="J3211" s="3" t="inlineStr">
        <is>
          <t>https://www.sec.gov/Archives/edgar/data/320193/000032019321000056/aapl-20210327.htm#id3VybDovL2RvY3MudjEvZG9jOmRhZDhkZWU5YWJlYTQ1NDM4YTBlMDI0ZmZiODE1ZDFhL3NlYzpkYWQ4ZGVlOWFiZWE0NTQzOGEwZTAyNGZmYjgxNWQxYV82Ny9mcmFnOjE4ZjgxY2VmMjhlZjQwYTQ4NzM2NDkzY2JlMDM2YmFiL3RleHRyZWdpb246MThmODFjZWYyOGVmNDBhNDg3MzY0OTNjYmUwMzZiYWJfMjYwOA_99d0bac6-72ea-456c-9d2f-3da9a1ec62ab</t>
        </is>
      </c>
      <c r="K3211" s="3" t="inlineStr">
        <is>
          <t>2021-04-29 00:00:00</t>
        </is>
      </c>
    </row>
    <row r="3212">
      <c r="B3212" s="3" t="inlineStr">
        <is>
          <t>HedgedAssetFairValueHedgeCumulativeIncreaseDecrease</t>
        </is>
      </c>
      <c r="C3212" s="3" t="inlineStr">
        <is>
          <t>2021-03-27</t>
        </is>
      </c>
      <c r="D3212" s="3" t="n"/>
      <c r="E3212" s="3" t="inlineStr">
        <is>
          <t>instant</t>
        </is>
      </c>
      <c r="F3212" s="3" t="inlineStr">
        <is>
          <t>403000000.0</t>
        </is>
      </c>
      <c r="G3212" s="3" t="inlineStr">
        <is>
          <t>usd</t>
        </is>
      </c>
      <c r="H3212" s="3" t="inlineStr">
        <is>
          <t>-6</t>
        </is>
      </c>
      <c r="I3212" s="3" t="inlineStr">
        <is>
          <t>us-gaap:ForeignExchangeContractMember</t>
        </is>
      </c>
      <c r="J3212" s="3" t="inlineStr">
        <is>
          <t>https://www.sec.gov/Archives/edgar/data/320193/000032019321000056/aapl-20210327.htm#id3VybDovL2RvY3MudjEvZG9jOmRhZDhkZWU5YWJlYTQ1NDM4YTBlMDI0ZmZiODE1ZDFhL3NlYzpkYWQ4ZGVlOWFiZWE0NTQzOGEwZTAyNGZmYjgxNWQxYV80My9mcmFnOjI5ZGVhNzJmMDJkMTRiNmQ4NjdjNzBlNWE1NTg3ZGJjL3RhYmxlOjBiNzJmYTE1NjdmZjRlM2RhZTI1N2I5ZTM5ZjgyMWViL3RhYmxlcmFuZ2U6MGI3MmZhMTU2N2ZmNGUzZGFlMjU3YjllMzlmODIxZWJfNi0xLTEtMS0w_dc02857f-224f-4cd9-8861-81d3abf43ca0</t>
        </is>
      </c>
      <c r="K3212" s="3" t="inlineStr">
        <is>
          <t>2021-04-29 00:00:00</t>
        </is>
      </c>
    </row>
    <row r="3213">
      <c r="B3213" s="3" t="inlineStr">
        <is>
          <t>RevenueFromContractWithCustomerExcludingAssessedTax</t>
        </is>
      </c>
      <c r="C3213" s="3" t="inlineStr">
        <is>
          <t>2020-03-28</t>
        </is>
      </c>
      <c r="D3213" s="3" t="inlineStr">
        <is>
          <t>2019-09-29</t>
        </is>
      </c>
      <c r="E3213" s="3" t="inlineStr">
        <is>
          <t>duration</t>
        </is>
      </c>
      <c r="F3213" s="3" t="inlineStr">
        <is>
          <t>12511000000.0</t>
        </is>
      </c>
      <c r="G3213" s="3" t="inlineStr">
        <is>
          <t>usd</t>
        </is>
      </c>
      <c r="H3213" s="3" t="inlineStr">
        <is>
          <t>-6</t>
        </is>
      </c>
      <c r="I3213" s="3" t="inlineStr">
        <is>
          <t>aapl:MacMember</t>
        </is>
      </c>
      <c r="J3213"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My03LTEtMS0w_769af046-2ca7-4cf8-91e7-c39dc8be31c5</t>
        </is>
      </c>
      <c r="K3213" s="3" t="inlineStr">
        <is>
          <t>2021-04-29 00:00:00</t>
        </is>
      </c>
    </row>
    <row r="3214">
      <c r="B3214" s="3" t="inlineStr">
        <is>
          <t>CostOfGoodsAndServicesSold</t>
        </is>
      </c>
      <c r="C3214" s="3" t="inlineStr">
        <is>
          <t>2020-03-28</t>
        </is>
      </c>
      <c r="D3214" s="3" t="inlineStr">
        <is>
          <t>2019-09-29</t>
        </is>
      </c>
      <c r="E3214" s="3" t="inlineStr">
        <is>
          <t>duration</t>
        </is>
      </c>
      <c r="F3214" s="3" t="inlineStr">
        <is>
          <t>92545000000.0</t>
        </is>
      </c>
      <c r="G3214" s="3" t="inlineStr">
        <is>
          <t>usd</t>
        </is>
      </c>
      <c r="H3214" s="3" t="inlineStr">
        <is>
          <t>-6</t>
        </is>
      </c>
      <c r="I3214" s="3" t="n"/>
      <c r="J3214"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AtNy0xLTEtMA_6395f6a9-d666-494c-82e7-1afa03a5725c</t>
        </is>
      </c>
      <c r="K3214" s="3" t="inlineStr">
        <is>
          <t>2021-04-29 00:00:00</t>
        </is>
      </c>
    </row>
    <row r="3215">
      <c r="B3215" s="3" t="inlineStr">
        <is>
          <t>GrossProfit</t>
        </is>
      </c>
      <c r="C3215" s="3" t="inlineStr">
        <is>
          <t>2020-03-28</t>
        </is>
      </c>
      <c r="D3215" s="3" t="inlineStr">
        <is>
          <t>2019-09-29</t>
        </is>
      </c>
      <c r="E3215" s="3" t="inlineStr">
        <is>
          <t>duration</t>
        </is>
      </c>
      <c r="F3215" s="3" t="inlineStr">
        <is>
          <t>57587000000.0</t>
        </is>
      </c>
      <c r="G3215" s="3" t="inlineStr">
        <is>
          <t>usd</t>
        </is>
      </c>
      <c r="H3215" s="3" t="inlineStr">
        <is>
          <t>-6</t>
        </is>
      </c>
      <c r="I3215" s="3" t="n"/>
      <c r="J3215"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EtNy0xLTEtMA_1a03e616-9bf7-44f6-8df3-f87d1d4eefea</t>
        </is>
      </c>
      <c r="K3215" s="3" t="inlineStr">
        <is>
          <t>2021-04-29 00:00:00</t>
        </is>
      </c>
    </row>
    <row r="3216">
      <c r="B3216" s="3" t="inlineStr">
        <is>
          <t>ResearchAndDevelopmentExpense</t>
        </is>
      </c>
      <c r="C3216" s="3" t="inlineStr">
        <is>
          <t>2020-03-28</t>
        </is>
      </c>
      <c r="D3216" s="3" t="inlineStr">
        <is>
          <t>2019-09-29</t>
        </is>
      </c>
      <c r="E3216" s="3" t="inlineStr">
        <is>
          <t>duration</t>
        </is>
      </c>
      <c r="F3216" s="3" t="inlineStr">
        <is>
          <t>9016000000.0</t>
        </is>
      </c>
      <c r="G3216" s="3" t="inlineStr">
        <is>
          <t>usd</t>
        </is>
      </c>
      <c r="H3216" s="3" t="inlineStr">
        <is>
          <t>-6</t>
        </is>
      </c>
      <c r="I3216" s="3" t="n"/>
      <c r="J3216"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QtNy0xLTEtMA_68b89529-932d-4f86-b858-22e16a98c8b5</t>
        </is>
      </c>
      <c r="K3216" s="3" t="inlineStr">
        <is>
          <t>2021-04-29 00:00:00</t>
        </is>
      </c>
    </row>
    <row r="3217">
      <c r="B3217" s="3" t="inlineStr">
        <is>
          <t>SellingGeneralAndAdministrativeExpense</t>
        </is>
      </c>
      <c r="C3217" s="3" t="inlineStr">
        <is>
          <t>2020-03-28</t>
        </is>
      </c>
      <c r="D3217" s="3" t="inlineStr">
        <is>
          <t>2019-09-29</t>
        </is>
      </c>
      <c r="E3217" s="3" t="inlineStr">
        <is>
          <t>duration</t>
        </is>
      </c>
      <c r="F3217" s="3" t="inlineStr">
        <is>
          <t>10149000000.0</t>
        </is>
      </c>
      <c r="G3217" s="3" t="inlineStr">
        <is>
          <t>usd</t>
        </is>
      </c>
      <c r="H3217" s="3" t="inlineStr">
        <is>
          <t>-6</t>
        </is>
      </c>
      <c r="I3217" s="3" t="n"/>
      <c r="J3217"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UtNy0xLTEtMA_6bfbc4de-5b43-43d5-bd10-eb776b16b8c0</t>
        </is>
      </c>
      <c r="K3217" s="3" t="inlineStr">
        <is>
          <t>2021-04-29 00:00:00</t>
        </is>
      </c>
    </row>
    <row r="3218">
      <c r="B3218" s="3" t="inlineStr">
        <is>
          <t>OperatingExpenses</t>
        </is>
      </c>
      <c r="C3218" s="3" t="inlineStr">
        <is>
          <t>2020-03-28</t>
        </is>
      </c>
      <c r="D3218" s="3" t="inlineStr">
        <is>
          <t>2019-09-29</t>
        </is>
      </c>
      <c r="E3218" s="3" t="inlineStr">
        <is>
          <t>duration</t>
        </is>
      </c>
      <c r="F3218" s="3" t="inlineStr">
        <is>
          <t>19165000000.0</t>
        </is>
      </c>
      <c r="G3218" s="3" t="inlineStr">
        <is>
          <t>usd</t>
        </is>
      </c>
      <c r="H3218" s="3" t="inlineStr">
        <is>
          <t>-6</t>
        </is>
      </c>
      <c r="I3218" s="3" t="n"/>
      <c r="J3218"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YtNy0xLTEtMA_511d7a46-144b-4eb6-b8ad-493786f50b0d</t>
        </is>
      </c>
      <c r="K3218" s="3" t="inlineStr">
        <is>
          <t>2021-04-29 00:00:00</t>
        </is>
      </c>
    </row>
    <row r="3219">
      <c r="B3219" s="3" t="inlineStr">
        <is>
          <t>IncomeLossFromContinuingOperationsBeforeIncomeTaxesExtraordinaryItemsNoncontrollingInterest</t>
        </is>
      </c>
      <c r="C3219" s="3" t="inlineStr">
        <is>
          <t>2020-03-28</t>
        </is>
      </c>
      <c r="D3219" s="3" t="inlineStr">
        <is>
          <t>2019-09-29</t>
        </is>
      </c>
      <c r="E3219" s="3" t="inlineStr">
        <is>
          <t>duration</t>
        </is>
      </c>
      <c r="F3219" s="3" t="inlineStr">
        <is>
          <t>39053000000.0</t>
        </is>
      </c>
      <c r="G3219" s="3" t="inlineStr">
        <is>
          <t>usd</t>
        </is>
      </c>
      <c r="H3219" s="3" t="inlineStr">
        <is>
          <t>-6</t>
        </is>
      </c>
      <c r="I3219" s="3" t="n"/>
      <c r="J3219"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jAtNy0xLTEtMA_a64e409d-6b44-453c-8ea7-002903336054</t>
        </is>
      </c>
      <c r="K3219" s="3" t="inlineStr">
        <is>
          <t>2021-04-29 00:00:00</t>
        </is>
      </c>
    </row>
    <row r="3220">
      <c r="B3220" s="3" t="inlineStr">
        <is>
          <t>IncomeTaxExpenseBenefit</t>
        </is>
      </c>
      <c r="C3220" s="3" t="inlineStr">
        <is>
          <t>2020-03-28</t>
        </is>
      </c>
      <c r="D3220" s="3" t="inlineStr">
        <is>
          <t>2019-09-29</t>
        </is>
      </c>
      <c r="E3220" s="3" t="inlineStr">
        <is>
          <t>duration</t>
        </is>
      </c>
      <c r="F3220" s="3" t="inlineStr">
        <is>
          <t>5568000000.0</t>
        </is>
      </c>
      <c r="G3220" s="3" t="inlineStr">
        <is>
          <t>usd</t>
        </is>
      </c>
      <c r="H3220" s="3" t="inlineStr">
        <is>
          <t>-6</t>
        </is>
      </c>
      <c r="I3220" s="3" t="n"/>
      <c r="J3220"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jEtNy0xLTEtMA_7054c8df-b7b5-4cea-8bb3-3f8016a3220a</t>
        </is>
      </c>
      <c r="K3220" s="3" t="inlineStr">
        <is>
          <t>2021-04-29 00:00:00</t>
        </is>
      </c>
    </row>
    <row r="3221">
      <c r="B3221" s="3" t="inlineStr">
        <is>
          <t>OtherComprehensiveIncomeLossForeignCurrencyTransactionAndTranslationAdjustmentNetOfTax</t>
        </is>
      </c>
      <c r="C3221" s="3" t="inlineStr">
        <is>
          <t>2020-03-28</t>
        </is>
      </c>
      <c r="D3221" s="3" t="inlineStr">
        <is>
          <t>2019-09-29</t>
        </is>
      </c>
      <c r="E3221" s="3" t="inlineStr">
        <is>
          <t>duration</t>
        </is>
      </c>
      <c r="F3221" s="3" t="inlineStr">
        <is>
          <t>-364000000.0</t>
        </is>
      </c>
      <c r="G3221" s="3" t="inlineStr">
        <is>
          <t>usd</t>
        </is>
      </c>
      <c r="H3221" s="3" t="inlineStr">
        <is>
          <t>-6</t>
        </is>
      </c>
      <c r="I3221" s="3" t="n"/>
      <c r="J3221"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NC03LTEtMS0w_744d528e-85df-4f22-8dc0-11b33d1e3033</t>
        </is>
      </c>
      <c r="K3221" s="3" t="inlineStr">
        <is>
          <t>2021-04-29 00:00:00</t>
        </is>
      </c>
    </row>
    <row r="3222">
      <c r="B3222" s="3" t="inlineStr">
        <is>
          <t>OtherComprehensiveIncomeLossDerivativeInstrumentGainLossbeforeReclassificationafterTax</t>
        </is>
      </c>
      <c r="C3222" s="3" t="inlineStr">
        <is>
          <t>2020-03-28</t>
        </is>
      </c>
      <c r="D3222" s="3" t="inlineStr">
        <is>
          <t>2019-09-29</t>
        </is>
      </c>
      <c r="E3222" s="3" t="inlineStr">
        <is>
          <t>duration</t>
        </is>
      </c>
      <c r="F3222" s="3" t="inlineStr">
        <is>
          <t>-32000000.0</t>
        </is>
      </c>
      <c r="G3222" s="3" t="inlineStr">
        <is>
          <t>usd</t>
        </is>
      </c>
      <c r="H3222" s="3" t="inlineStr">
        <is>
          <t>-6</t>
        </is>
      </c>
      <c r="I3222" s="3" t="n"/>
      <c r="J3222"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Ny03LTEtMS0w_ae16f2d0-6a24-4165-870d-c96700b6553d</t>
        </is>
      </c>
      <c r="K3222" s="3" t="inlineStr">
        <is>
          <t>2021-04-29 00:00:00</t>
        </is>
      </c>
    </row>
    <row r="3223">
      <c r="B3223" s="3" t="inlineStr">
        <is>
          <t>OtherComprehensiveIncomeLossDerivativeInstrumentGainLossReclassificationAfterTax</t>
        </is>
      </c>
      <c r="C3223" s="3" t="inlineStr">
        <is>
          <t>2020-03-28</t>
        </is>
      </c>
      <c r="D3223" s="3" t="inlineStr">
        <is>
          <t>2019-09-29</t>
        </is>
      </c>
      <c r="E3223" s="3" t="inlineStr">
        <is>
          <t>duration</t>
        </is>
      </c>
      <c r="F3223" s="3" t="inlineStr">
        <is>
          <t>-236000000.0</t>
        </is>
      </c>
      <c r="G3223" s="3" t="inlineStr">
        <is>
          <t>usd</t>
        </is>
      </c>
      <c r="H3223" s="3" t="inlineStr">
        <is>
          <t>-6</t>
        </is>
      </c>
      <c r="I3223" s="3" t="n"/>
      <c r="J3223"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OC03LTEtMS0w_599f4e7a-88c5-484c-9f0a-13d92e0c85f6</t>
        </is>
      </c>
      <c r="K3223" s="3" t="inlineStr">
        <is>
          <t>2021-04-29 00:00:00</t>
        </is>
      </c>
    </row>
    <row r="3224">
      <c r="B3224" s="3" t="inlineStr">
        <is>
          <t>OtherComprehensiveIncomeLossDerivativeInstrumentGainLossafterReclassificationandTax</t>
        </is>
      </c>
      <c r="C3224" s="3" t="inlineStr">
        <is>
          <t>2020-03-28</t>
        </is>
      </c>
      <c r="D3224" s="3" t="inlineStr">
        <is>
          <t>2019-09-29</t>
        </is>
      </c>
      <c r="E3224" s="3" t="inlineStr">
        <is>
          <t>duration</t>
        </is>
      </c>
      <c r="F3224" s="3" t="inlineStr">
        <is>
          <t>204000000.0</t>
        </is>
      </c>
      <c r="G3224" s="3" t="inlineStr">
        <is>
          <t>usd</t>
        </is>
      </c>
      <c r="H3224" s="3" t="inlineStr">
        <is>
          <t>-6</t>
        </is>
      </c>
      <c r="I3224" s="3" t="n"/>
      <c r="J3224"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OS03LTEtMS0w_03130e5c-0e86-4d71-ace8-5f7577715d68</t>
        </is>
      </c>
      <c r="K3224" s="3" t="inlineStr">
        <is>
          <t>2021-04-29 00:00:00</t>
        </is>
      </c>
    </row>
    <row r="3225">
      <c r="B3225" s="3" t="inlineStr">
        <is>
          <t>OtherComprehensiveIncomeUnrealizedHoldingGainLossOnSecuritiesArisingDuringPeriodNetOfTax</t>
        </is>
      </c>
      <c r="C3225" s="3" t="inlineStr">
        <is>
          <t>2020-03-28</t>
        </is>
      </c>
      <c r="D3225" s="3" t="inlineStr">
        <is>
          <t>2019-09-29</t>
        </is>
      </c>
      <c r="E3225" s="3" t="inlineStr">
        <is>
          <t>duration</t>
        </is>
      </c>
      <c r="F3225" s="3" t="inlineStr">
        <is>
          <t>-2200000000.0</t>
        </is>
      </c>
      <c r="G3225" s="3" t="inlineStr">
        <is>
          <t>usd</t>
        </is>
      </c>
      <c r="H3225" s="3" t="inlineStr">
        <is>
          <t>-6</t>
        </is>
      </c>
      <c r="I3225" s="3" t="n"/>
      <c r="J3225"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ItNy0xLTEtMA_92374e9c-7b76-4daf-a99d-96f80287948b</t>
        </is>
      </c>
      <c r="K3225" s="3" t="inlineStr">
        <is>
          <t>2021-04-29 00:00:00</t>
        </is>
      </c>
    </row>
    <row r="3226">
      <c r="B3226" s="3" t="inlineStr">
        <is>
          <t>OtherComprehensiveIncomeLossReclassificationAdjustmentFromAOCIForSaleOfSecuritiesNetOfTax</t>
        </is>
      </c>
      <c r="C3226" s="3" t="inlineStr">
        <is>
          <t>2020-03-28</t>
        </is>
      </c>
      <c r="D3226" s="3" t="inlineStr">
        <is>
          <t>2019-09-29</t>
        </is>
      </c>
      <c r="E3226" s="3" t="inlineStr">
        <is>
          <t>duration</t>
        </is>
      </c>
      <c r="F3226" s="3" t="inlineStr">
        <is>
          <t>-19000000.0</t>
        </is>
      </c>
      <c r="G3226" s="3" t="inlineStr">
        <is>
          <t>usd</t>
        </is>
      </c>
      <c r="H3226" s="3" t="inlineStr">
        <is>
          <t>-6</t>
        </is>
      </c>
      <c r="I3226" s="3" t="n"/>
      <c r="J3226"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MtNy0xLTEtMA_d772dec2-ad40-4d2c-beed-b90d43157b6e</t>
        </is>
      </c>
      <c r="K3226" s="3" t="inlineStr">
        <is>
          <t>2021-04-29 00:00:00</t>
        </is>
      </c>
    </row>
    <row r="3227">
      <c r="B3227" s="3" t="inlineStr">
        <is>
          <t>OtherComprehensiveIncomeLossAvailableForSaleSecuritiesAdjustmentNetOfTax</t>
        </is>
      </c>
      <c r="C3227" s="3" t="inlineStr">
        <is>
          <t>2020-03-28</t>
        </is>
      </c>
      <c r="D3227" s="3" t="inlineStr">
        <is>
          <t>2019-09-29</t>
        </is>
      </c>
      <c r="E3227" s="3" t="inlineStr">
        <is>
          <t>duration</t>
        </is>
      </c>
      <c r="F3227" s="3" t="inlineStr">
        <is>
          <t>-2181000000.0</t>
        </is>
      </c>
      <c r="G3227" s="3" t="inlineStr">
        <is>
          <t>usd</t>
        </is>
      </c>
      <c r="H3227" s="3" t="inlineStr">
        <is>
          <t>-6</t>
        </is>
      </c>
      <c r="I3227" s="3" t="n"/>
      <c r="J3227"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QtNy0xLTEtMA_b1439335-1d0a-4037-b861-c52654fabc98</t>
        </is>
      </c>
      <c r="K3227" s="3" t="inlineStr">
        <is>
          <t>2021-04-29 00:00:00</t>
        </is>
      </c>
    </row>
    <row r="3228">
      <c r="B3228" s="3" t="inlineStr">
        <is>
          <t>OtherComprehensiveIncomeLossNetOfTaxPortionAttributableToParent</t>
        </is>
      </c>
      <c r="C3228" s="3" t="inlineStr">
        <is>
          <t>2020-03-28</t>
        </is>
      </c>
      <c r="D3228" s="3" t="inlineStr">
        <is>
          <t>2019-09-29</t>
        </is>
      </c>
      <c r="E3228" s="3" t="inlineStr">
        <is>
          <t>duration</t>
        </is>
      </c>
      <c r="F3228" s="3" t="inlineStr">
        <is>
          <t>-2341000000.0</t>
        </is>
      </c>
      <c r="G3228" s="3" t="inlineStr">
        <is>
          <t>usd</t>
        </is>
      </c>
      <c r="H3228" s="3" t="inlineStr">
        <is>
          <t>-6</t>
        </is>
      </c>
      <c r="I3228" s="3" t="n"/>
      <c r="J3228"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YtNy0xLTEtMA_fdc3db78-3a73-4449-9d18-e8278151f550</t>
        </is>
      </c>
      <c r="K3228" s="3" t="inlineStr">
        <is>
          <t>2021-04-29 00:00:00</t>
        </is>
      </c>
    </row>
    <row r="3229">
      <c r="B3229" s="3" t="inlineStr">
        <is>
          <t>ComprehensiveIncomeNetOfTax</t>
        </is>
      </c>
      <c r="C3229" s="3" t="inlineStr">
        <is>
          <t>2020-03-28</t>
        </is>
      </c>
      <c r="D3229" s="3" t="inlineStr">
        <is>
          <t>2019-09-29</t>
        </is>
      </c>
      <c r="E3229" s="3" t="inlineStr">
        <is>
          <t>duration</t>
        </is>
      </c>
      <c r="F3229" s="3" t="inlineStr">
        <is>
          <t>31144000000.0</t>
        </is>
      </c>
      <c r="G3229" s="3" t="inlineStr">
        <is>
          <t>usd</t>
        </is>
      </c>
      <c r="H3229" s="3" t="inlineStr">
        <is>
          <t>-6</t>
        </is>
      </c>
      <c r="I3229" s="3" t="n"/>
      <c r="J3229"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ctNy0xLTEtMA_2ceb1154-e87a-49db-b99f-79227d073195</t>
        </is>
      </c>
      <c r="K3229" s="3" t="inlineStr">
        <is>
          <t>2021-04-29 00:00:00</t>
        </is>
      </c>
    </row>
    <row r="3230">
      <c r="B3230" s="3" t="inlineStr">
        <is>
          <t>CommonStockDividendsPerShareDeclared</t>
        </is>
      </c>
      <c r="C3230" s="3" t="inlineStr">
        <is>
          <t>2020-03-28</t>
        </is>
      </c>
      <c r="D3230" s="3" t="inlineStr">
        <is>
          <t>2019-09-29</t>
        </is>
      </c>
      <c r="E3230" s="3" t="inlineStr">
        <is>
          <t>duration</t>
        </is>
      </c>
      <c r="F3230" s="3" t="inlineStr">
        <is>
          <t>0.385</t>
        </is>
      </c>
      <c r="G3230" s="3" t="inlineStr">
        <is>
          <t>usdPerShare</t>
        </is>
      </c>
      <c r="H3230" s="3" t="inlineStr">
        <is>
          <t>INF</t>
        </is>
      </c>
      <c r="I3230" s="3" t="n"/>
      <c r="J323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gtNy0xLTEtMA_39f5ff23-0691-49b2-96c1-284a7bceb017</t>
        </is>
      </c>
      <c r="K3230" s="3" t="inlineStr">
        <is>
          <t>2021-04-29 00:00:00</t>
        </is>
      </c>
    </row>
    <row r="3231">
      <c r="B3231" s="3" t="inlineStr">
        <is>
          <t>DepreciationDepletionAndAmortization</t>
        </is>
      </c>
      <c r="C3231" s="3" t="inlineStr">
        <is>
          <t>2020-03-28</t>
        </is>
      </c>
      <c r="D3231" s="3" t="inlineStr">
        <is>
          <t>2019-09-29</t>
        </is>
      </c>
      <c r="E3231" s="3" t="inlineStr">
        <is>
          <t>duration</t>
        </is>
      </c>
      <c r="F3231" s="3" t="inlineStr">
        <is>
          <t>5602000000.0</t>
        </is>
      </c>
      <c r="G3231" s="3" t="inlineStr">
        <is>
          <t>usd</t>
        </is>
      </c>
      <c r="H3231" s="3" t="inlineStr">
        <is>
          <t>-6</t>
        </is>
      </c>
      <c r="I3231" s="3" t="n"/>
      <c r="J3231"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Ni0zLTEtMS0w_63342f6d-3363-48bc-864d-3f8e3d55f3d2</t>
        </is>
      </c>
      <c r="K3231" s="3" t="inlineStr">
        <is>
          <t>2021-04-29 00:00:00</t>
        </is>
      </c>
    </row>
    <row r="3232">
      <c r="B3232" s="3" t="inlineStr">
        <is>
          <t>ShareBasedCompensation</t>
        </is>
      </c>
      <c r="C3232" s="3" t="inlineStr">
        <is>
          <t>2020-03-28</t>
        </is>
      </c>
      <c r="D3232" s="3" t="inlineStr">
        <is>
          <t>2019-09-29</t>
        </is>
      </c>
      <c r="E3232" s="3" t="inlineStr">
        <is>
          <t>duration</t>
        </is>
      </c>
      <c r="F3232" s="3" t="inlineStr">
        <is>
          <t>3407000000.0</t>
        </is>
      </c>
      <c r="G3232" s="3" t="inlineStr">
        <is>
          <t>usd</t>
        </is>
      </c>
      <c r="H3232" s="3" t="inlineStr">
        <is>
          <t>-6</t>
        </is>
      </c>
      <c r="I3232" s="3" t="n"/>
      <c r="J3232"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Ny0zLTEtMS0w_204dda5b-028f-48ac-9f11-34fea1a4e9dd</t>
        </is>
      </c>
      <c r="K3232" s="3" t="inlineStr">
        <is>
          <t>2021-04-29 00:00:00</t>
        </is>
      </c>
    </row>
    <row r="3233">
      <c r="B3233" s="3" t="inlineStr">
        <is>
          <t>DeferredIncomeTaxExpenseBenefit</t>
        </is>
      </c>
      <c r="C3233" s="3" t="inlineStr">
        <is>
          <t>2020-03-28</t>
        </is>
      </c>
      <c r="D3233" s="3" t="inlineStr">
        <is>
          <t>2019-09-29</t>
        </is>
      </c>
      <c r="E3233" s="3" t="inlineStr">
        <is>
          <t>duration</t>
        </is>
      </c>
      <c r="F3233" s="3" t="inlineStr">
        <is>
          <t>-651000000.0</t>
        </is>
      </c>
      <c r="G3233" s="3" t="inlineStr">
        <is>
          <t>usd</t>
        </is>
      </c>
      <c r="H3233" s="3" t="inlineStr">
        <is>
          <t>-6</t>
        </is>
      </c>
      <c r="I3233" s="3" t="n"/>
      <c r="J3233"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OC0zLTEtMS0w_14ff5e1d-f7cf-416a-921b-61a67e58838f</t>
        </is>
      </c>
      <c r="K3233" s="3" t="inlineStr">
        <is>
          <t>2021-04-29 00:00:00</t>
        </is>
      </c>
    </row>
    <row r="3234">
      <c r="B3234" s="3" t="inlineStr">
        <is>
          <t>OtherNoncashIncomeExpense</t>
        </is>
      </c>
      <c r="C3234" s="3" t="inlineStr">
        <is>
          <t>2020-03-28</t>
        </is>
      </c>
      <c r="D3234" s="3" t="inlineStr">
        <is>
          <t>2019-09-29</t>
        </is>
      </c>
      <c r="E3234" s="3" t="inlineStr">
        <is>
          <t>duration</t>
        </is>
      </c>
      <c r="F3234" s="3" t="inlineStr">
        <is>
          <t>259000000.0</t>
        </is>
      </c>
      <c r="G3234" s="3" t="inlineStr">
        <is>
          <t>usd</t>
        </is>
      </c>
      <c r="H3234" s="3" t="inlineStr">
        <is>
          <t>-6</t>
        </is>
      </c>
      <c r="I3234" s="3" t="n"/>
      <c r="J3234"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OS0zLTEtMS0w_a13938f0-401b-4b47-8306-0514233d3380</t>
        </is>
      </c>
      <c r="K3234" s="3" t="inlineStr">
        <is>
          <t>2021-04-29 00:00:00</t>
        </is>
      </c>
    </row>
    <row r="3235">
      <c r="B3235" s="3" t="inlineStr">
        <is>
          <t>IncreaseDecreaseInAccountsReceivable</t>
        </is>
      </c>
      <c r="C3235" s="3" t="inlineStr">
        <is>
          <t>2020-03-28</t>
        </is>
      </c>
      <c r="D3235" s="3" t="inlineStr">
        <is>
          <t>2019-09-29</t>
        </is>
      </c>
      <c r="E3235" s="3" t="inlineStr">
        <is>
          <t>duration</t>
        </is>
      </c>
      <c r="F3235" s="3" t="inlineStr">
        <is>
          <t>-7284000000.0</t>
        </is>
      </c>
      <c r="G3235" s="3" t="inlineStr">
        <is>
          <t>usd</t>
        </is>
      </c>
      <c r="H3235" s="3" t="inlineStr">
        <is>
          <t>-6</t>
        </is>
      </c>
      <c r="I3235" s="3" t="n"/>
      <c r="J3235"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EtMy0xLTEtMA_7f474ad3-1197-4886-91fd-4f24b0b0b9c6</t>
        </is>
      </c>
      <c r="K3235" s="3" t="inlineStr">
        <is>
          <t>2021-04-29 00:00:00</t>
        </is>
      </c>
    </row>
    <row r="3236">
      <c r="B3236" s="3" t="inlineStr">
        <is>
          <t>IncreaseDecreaseInInventories</t>
        </is>
      </c>
      <c r="C3236" s="3" t="inlineStr">
        <is>
          <t>2020-03-28</t>
        </is>
      </c>
      <c r="D3236" s="3" t="inlineStr">
        <is>
          <t>2019-09-29</t>
        </is>
      </c>
      <c r="E3236" s="3" t="inlineStr">
        <is>
          <t>duration</t>
        </is>
      </c>
      <c r="F3236" s="3" t="inlineStr">
        <is>
          <t>-699000000.0</t>
        </is>
      </c>
      <c r="G3236" s="3" t="inlineStr">
        <is>
          <t>usd</t>
        </is>
      </c>
      <c r="H3236" s="3" t="inlineStr">
        <is>
          <t>-6</t>
        </is>
      </c>
      <c r="I3236" s="3" t="n"/>
      <c r="J3236"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ItMy0xLTEtMA_48fbd843-41eb-42d8-b575-58ff80ef2c4e</t>
        </is>
      </c>
      <c r="K3236" s="3" t="inlineStr">
        <is>
          <t>2021-04-29 00:00:00</t>
        </is>
      </c>
    </row>
    <row r="3237">
      <c r="B3237" s="3" t="inlineStr">
        <is>
          <t>IncreaseDecreaseInOtherReceivables</t>
        </is>
      </c>
      <c r="C3237" s="3" t="inlineStr">
        <is>
          <t>2020-03-28</t>
        </is>
      </c>
      <c r="D3237" s="3" t="inlineStr">
        <is>
          <t>2019-09-29</t>
        </is>
      </c>
      <c r="E3237" s="3" t="inlineStr">
        <is>
          <t>duration</t>
        </is>
      </c>
      <c r="F3237" s="3" t="inlineStr">
        <is>
          <t>-7923000000.0</t>
        </is>
      </c>
      <c r="G3237" s="3" t="inlineStr">
        <is>
          <t>usd</t>
        </is>
      </c>
      <c r="H3237" s="3" t="inlineStr">
        <is>
          <t>-6</t>
        </is>
      </c>
      <c r="I3237" s="3" t="n"/>
      <c r="J3237"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MtMy0xLTEtMA_b3992c56-1894-4069-8681-f2dc48350f99</t>
        </is>
      </c>
      <c r="K3237" s="3" t="inlineStr">
        <is>
          <t>2021-04-29 00:00:00</t>
        </is>
      </c>
    </row>
    <row r="3238">
      <c r="B3238" s="3" t="inlineStr">
        <is>
          <t>IncreaseDecreaseInOtherOperatingAssets</t>
        </is>
      </c>
      <c r="C3238" s="3" t="inlineStr">
        <is>
          <t>2020-03-28</t>
        </is>
      </c>
      <c r="D3238" s="3" t="inlineStr">
        <is>
          <t>2019-09-29</t>
        </is>
      </c>
      <c r="E3238" s="3" t="inlineStr">
        <is>
          <t>duration</t>
        </is>
      </c>
      <c r="F3238" s="3" t="inlineStr">
        <is>
          <t>8866000000.0</t>
        </is>
      </c>
      <c r="G3238" s="3" t="inlineStr">
        <is>
          <t>usd</t>
        </is>
      </c>
      <c r="H3238" s="3" t="inlineStr">
        <is>
          <t>-6</t>
        </is>
      </c>
      <c r="I3238" s="3" t="n"/>
      <c r="J3238"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QtMy0xLTEtMA_cc3bae54-27f1-4b3a-ab22-656260976e38</t>
        </is>
      </c>
      <c r="K3238" s="3" t="inlineStr">
        <is>
          <t>2021-04-29 00:00:00</t>
        </is>
      </c>
    </row>
    <row r="3239">
      <c r="B3239" s="3" t="inlineStr">
        <is>
          <t>IncreaseDecreaseInAccountsPayable</t>
        </is>
      </c>
      <c r="C3239" s="3" t="inlineStr">
        <is>
          <t>2020-03-28</t>
        </is>
      </c>
      <c r="D3239" s="3" t="inlineStr">
        <is>
          <t>2019-09-29</t>
        </is>
      </c>
      <c r="E3239" s="3" t="inlineStr">
        <is>
          <t>duration</t>
        </is>
      </c>
      <c r="F3239" s="3" t="inlineStr">
        <is>
          <t>-13520000000.0</t>
        </is>
      </c>
      <c r="G3239" s="3" t="inlineStr">
        <is>
          <t>usd</t>
        </is>
      </c>
      <c r="H3239" s="3" t="inlineStr">
        <is>
          <t>-6</t>
        </is>
      </c>
      <c r="I3239" s="3" t="n"/>
      <c r="J3239"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UtMy0xLTEtMA_36828a5e-082c-42d8-b953-0da4ca4c34cf</t>
        </is>
      </c>
      <c r="K3239" s="3" t="inlineStr">
        <is>
          <t>2021-04-29 00:00:00</t>
        </is>
      </c>
    </row>
    <row r="3240">
      <c r="B3240" s="3" t="inlineStr">
        <is>
          <t>IncreaseDecreaseInContractWithCustomerLiability</t>
        </is>
      </c>
      <c r="C3240" s="3" t="inlineStr">
        <is>
          <t>2020-03-28</t>
        </is>
      </c>
      <c r="D3240" s="3" t="inlineStr">
        <is>
          <t>2019-09-29</t>
        </is>
      </c>
      <c r="E3240" s="3" t="inlineStr">
        <is>
          <t>duration</t>
        </is>
      </c>
      <c r="F3240" s="3" t="inlineStr">
        <is>
          <t>1223000000.0</t>
        </is>
      </c>
      <c r="G3240" s="3" t="inlineStr">
        <is>
          <t>usd</t>
        </is>
      </c>
      <c r="H3240" s="3" t="inlineStr">
        <is>
          <t>-6</t>
        </is>
      </c>
      <c r="I3240" s="3" t="n"/>
      <c r="J3240"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YtMy0xLTEtMA_be68c369-4a78-426c-8423-9a0ed75b9ae6</t>
        </is>
      </c>
      <c r="K3240" s="3" t="inlineStr">
        <is>
          <t>2021-04-29 00:00:00</t>
        </is>
      </c>
    </row>
    <row r="3241">
      <c r="B3241" s="3" t="inlineStr">
        <is>
          <t>IncreaseDecreaseInOtherOperatingLiabilities</t>
        </is>
      </c>
      <c r="C3241" s="3" t="inlineStr">
        <is>
          <t>2020-03-28</t>
        </is>
      </c>
      <c r="D3241" s="3" t="inlineStr">
        <is>
          <t>2019-09-29</t>
        </is>
      </c>
      <c r="E3241" s="3" t="inlineStr">
        <is>
          <t>duration</t>
        </is>
      </c>
      <c r="F3241" s="3" t="inlineStr">
        <is>
          <t>7500000000.0</t>
        </is>
      </c>
      <c r="G3241" s="3" t="inlineStr">
        <is>
          <t>usd</t>
        </is>
      </c>
      <c r="H3241" s="3" t="inlineStr">
        <is>
          <t>-6</t>
        </is>
      </c>
      <c r="I3241" s="3" t="n"/>
      <c r="J3241"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ctMy0xLTEtMA_c2c0871c-a19c-4b6f-b1d0-1439000957ce</t>
        </is>
      </c>
      <c r="K3241" s="3" t="inlineStr">
        <is>
          <t>2021-04-29 00:00:00</t>
        </is>
      </c>
    </row>
    <row r="3242">
      <c r="B3242" s="3" t="inlineStr">
        <is>
          <t>NetCashProvidedByUsedInOperatingActivities</t>
        </is>
      </c>
      <c r="C3242" s="3" t="inlineStr">
        <is>
          <t>2020-03-28</t>
        </is>
      </c>
      <c r="D3242" s="3" t="inlineStr">
        <is>
          <t>2019-09-29</t>
        </is>
      </c>
      <c r="E3242" s="3" t="inlineStr">
        <is>
          <t>duration</t>
        </is>
      </c>
      <c r="F3242" s="3" t="inlineStr">
        <is>
          <t>43827000000.0</t>
        </is>
      </c>
      <c r="G3242" s="3" t="inlineStr">
        <is>
          <t>usd</t>
        </is>
      </c>
      <c r="H3242" s="3" t="inlineStr">
        <is>
          <t>-6</t>
        </is>
      </c>
      <c r="I3242" s="3" t="n"/>
      <c r="J3242"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TgtMy0xLTEtMA_a9a7b079-7258-43fb-a0ca-aae82cadbb11</t>
        </is>
      </c>
      <c r="K3242" s="3" t="inlineStr">
        <is>
          <t>2021-04-29 00:00:00</t>
        </is>
      </c>
    </row>
    <row r="3243">
      <c r="B3243" s="3" t="inlineStr">
        <is>
          <t>PaymentsToAcquireAvailableForSaleSecuritiesDebt</t>
        </is>
      </c>
      <c r="C3243" s="3" t="inlineStr">
        <is>
          <t>2020-03-28</t>
        </is>
      </c>
      <c r="D3243" s="3" t="inlineStr">
        <is>
          <t>2019-09-29</t>
        </is>
      </c>
      <c r="E3243" s="3" t="inlineStr">
        <is>
          <t>duration</t>
        </is>
      </c>
      <c r="F3243" s="3" t="inlineStr">
        <is>
          <t>66489000000.0</t>
        </is>
      </c>
      <c r="G3243" s="3" t="inlineStr">
        <is>
          <t>usd</t>
        </is>
      </c>
      <c r="H3243" s="3" t="inlineStr">
        <is>
          <t>-6</t>
        </is>
      </c>
      <c r="I3243" s="3" t="n"/>
      <c r="J3243"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AtMy0xLTEtMA_c4780c2d-a43f-4296-a32d-3e9ec8c3364c</t>
        </is>
      </c>
      <c r="K3243" s="3" t="inlineStr">
        <is>
          <t>2021-04-29 00:00:00</t>
        </is>
      </c>
    </row>
    <row r="3244">
      <c r="B3244" s="3" t="inlineStr">
        <is>
          <t>ProceedsFromMaturitiesPrepaymentsAndCallsOfAvailableForSaleSecurities</t>
        </is>
      </c>
      <c r="C3244" s="3" t="inlineStr">
        <is>
          <t>2020-03-28</t>
        </is>
      </c>
      <c r="D3244" s="3" t="inlineStr">
        <is>
          <t>2019-09-29</t>
        </is>
      </c>
      <c r="E3244" s="3" t="inlineStr">
        <is>
          <t>duration</t>
        </is>
      </c>
      <c r="F3244" s="3" t="inlineStr">
        <is>
          <t>39738000000.0</t>
        </is>
      </c>
      <c r="G3244" s="3" t="inlineStr">
        <is>
          <t>usd</t>
        </is>
      </c>
      <c r="H3244" s="3" t="inlineStr">
        <is>
          <t>-6</t>
        </is>
      </c>
      <c r="I3244" s="3" t="n"/>
      <c r="J3244"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EtMy0xLTEtMA_af682185-af88-4a0e-80ec-e48c48e39ece</t>
        </is>
      </c>
      <c r="K3244" s="3" t="inlineStr">
        <is>
          <t>2021-04-29 00:00:00</t>
        </is>
      </c>
    </row>
    <row r="3245">
      <c r="B3245" s="3" t="inlineStr">
        <is>
          <t>ProceedsFromSaleOfAvailableForSaleSecuritiesDebt</t>
        </is>
      </c>
      <c r="C3245" s="3" t="inlineStr">
        <is>
          <t>2020-03-28</t>
        </is>
      </c>
      <c r="D3245" s="3" t="inlineStr">
        <is>
          <t>2019-09-29</t>
        </is>
      </c>
      <c r="E3245" s="3" t="inlineStr">
        <is>
          <t>duration</t>
        </is>
      </c>
      <c r="F3245" s="3" t="inlineStr">
        <is>
          <t>27762000000.0</t>
        </is>
      </c>
      <c r="G3245" s="3" t="inlineStr">
        <is>
          <t>usd</t>
        </is>
      </c>
      <c r="H3245" s="3" t="inlineStr">
        <is>
          <t>-6</t>
        </is>
      </c>
      <c r="I3245" s="3" t="n"/>
      <c r="J3245"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ItMy0xLTEtMA_df157977-d906-4b11-a20f-adecf10561d2</t>
        </is>
      </c>
      <c r="K3245" s="3" t="inlineStr">
        <is>
          <t>2021-04-29 00:00:00</t>
        </is>
      </c>
    </row>
    <row r="3246">
      <c r="B3246" s="3" t="inlineStr">
        <is>
          <t>PaymentsToAcquirePropertyPlantAndEquipment</t>
        </is>
      </c>
      <c r="C3246" s="3" t="inlineStr">
        <is>
          <t>2020-03-28</t>
        </is>
      </c>
      <c r="D3246" s="3" t="inlineStr">
        <is>
          <t>2019-09-29</t>
        </is>
      </c>
      <c r="E3246" s="3" t="inlineStr">
        <is>
          <t>duration</t>
        </is>
      </c>
      <c r="F3246" s="3" t="inlineStr">
        <is>
          <t>3960000000.0</t>
        </is>
      </c>
      <c r="G3246" s="3" t="inlineStr">
        <is>
          <t>usd</t>
        </is>
      </c>
      <c r="H3246" s="3" t="inlineStr">
        <is>
          <t>-6</t>
        </is>
      </c>
      <c r="I3246" s="3" t="n"/>
      <c r="J3246"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MtMy0xLTEtMA_be09e5e9-5296-4e8e-9be5-6bd1da98faed</t>
        </is>
      </c>
      <c r="K3246" s="3" t="inlineStr">
        <is>
          <t>2021-04-29 00:00:00</t>
        </is>
      </c>
    </row>
    <row r="3247">
      <c r="B3247" s="3" t="inlineStr">
        <is>
          <t>PaymentsToAcquireBusinessesNetOfCashAcquired</t>
        </is>
      </c>
      <c r="C3247" s="3" t="inlineStr">
        <is>
          <t>2020-03-28</t>
        </is>
      </c>
      <c r="D3247" s="3" t="inlineStr">
        <is>
          <t>2019-09-29</t>
        </is>
      </c>
      <c r="E3247" s="3" t="inlineStr">
        <is>
          <t>duration</t>
        </is>
      </c>
      <c r="F3247" s="3" t="inlineStr">
        <is>
          <t>1134000000.0</t>
        </is>
      </c>
      <c r="G3247" s="3" t="inlineStr">
        <is>
          <t>usd</t>
        </is>
      </c>
      <c r="H3247" s="3" t="inlineStr">
        <is>
          <t>-6</t>
        </is>
      </c>
      <c r="I3247" s="3" t="n"/>
      <c r="J3247"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QtMy0xLTEtMA_19a2f012-6c1e-4924-916e-cf2acd73138e</t>
        </is>
      </c>
      <c r="K3247" s="3" t="inlineStr">
        <is>
          <t>2021-04-29 00:00:00</t>
        </is>
      </c>
    </row>
    <row r="3248">
      <c r="B3248" s="3" t="inlineStr">
        <is>
          <t>PaymentsForProceedsFromOtherInvestingActivities</t>
        </is>
      </c>
      <c r="C3248" s="3" t="inlineStr">
        <is>
          <t>2020-03-28</t>
        </is>
      </c>
      <c r="D3248" s="3" t="inlineStr">
        <is>
          <t>2019-09-29</t>
        </is>
      </c>
      <c r="E3248" s="3" t="inlineStr">
        <is>
          <t>duration</t>
        </is>
      </c>
      <c r="F3248" s="3" t="inlineStr">
        <is>
          <t>572000000.0</t>
        </is>
      </c>
      <c r="G3248" s="3" t="inlineStr">
        <is>
          <t>usd</t>
        </is>
      </c>
      <c r="H3248" s="3" t="inlineStr">
        <is>
          <t>-6</t>
        </is>
      </c>
      <c r="I3248" s="3" t="n"/>
      <c r="J3248"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UtMy0xLTEtMA_df994cb7-c60c-49ff-9ac3-85db11a276e2</t>
        </is>
      </c>
      <c r="K3248" s="3" t="inlineStr">
        <is>
          <t>2021-04-29 00:00:00</t>
        </is>
      </c>
    </row>
    <row r="3249">
      <c r="B3249" s="3" t="inlineStr">
        <is>
          <t>NetCashProvidedByUsedInInvestingActivities</t>
        </is>
      </c>
      <c r="C3249" s="3" t="inlineStr">
        <is>
          <t>2020-03-28</t>
        </is>
      </c>
      <c r="D3249" s="3" t="inlineStr">
        <is>
          <t>2019-09-29</t>
        </is>
      </c>
      <c r="E3249" s="3" t="inlineStr">
        <is>
          <t>duration</t>
        </is>
      </c>
      <c r="F3249" s="3" t="inlineStr">
        <is>
          <t>-4655000000.0</t>
        </is>
      </c>
      <c r="G3249" s="3" t="inlineStr">
        <is>
          <t>usd</t>
        </is>
      </c>
      <c r="H3249" s="3" t="inlineStr">
        <is>
          <t>-6</t>
        </is>
      </c>
      <c r="I3249" s="3" t="n"/>
      <c r="J3249"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YtMy0xLTEtMA_508c315c-240e-41e6-b747-de1149caf69f</t>
        </is>
      </c>
      <c r="K3249" s="3" t="inlineStr">
        <is>
          <t>2021-04-29 00:00:00</t>
        </is>
      </c>
    </row>
    <row r="3250">
      <c r="B3250" s="3" t="inlineStr">
        <is>
          <t>ProceedsFromIssuanceOfCommonStock</t>
        </is>
      </c>
      <c r="C3250" s="3" t="inlineStr">
        <is>
          <t>2020-03-28</t>
        </is>
      </c>
      <c r="D3250" s="3" t="inlineStr">
        <is>
          <t>2019-09-29</t>
        </is>
      </c>
      <c r="E3250" s="3" t="inlineStr">
        <is>
          <t>duration</t>
        </is>
      </c>
      <c r="F3250" s="3" t="inlineStr">
        <is>
          <t>430000000.0</t>
        </is>
      </c>
      <c r="G3250" s="3" t="inlineStr">
        <is>
          <t>usd</t>
        </is>
      </c>
      <c r="H3250" s="3" t="inlineStr">
        <is>
          <t>-6</t>
        </is>
      </c>
      <c r="I3250" s="3" t="n"/>
      <c r="J3250"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gtMy0xLTEtMA_f8fbdc69-f51b-4a26-9d93-319a5f1cb9e3</t>
        </is>
      </c>
      <c r="K3250" s="3" t="inlineStr">
        <is>
          <t>2021-04-29 00:00:00</t>
        </is>
      </c>
    </row>
    <row r="3251">
      <c r="B3251" s="3" t="inlineStr">
        <is>
          <t>PaymentsRelatedToTaxWithholdingForShareBasedCompensation</t>
        </is>
      </c>
      <c r="C3251" s="3" t="inlineStr">
        <is>
          <t>2020-03-28</t>
        </is>
      </c>
      <c r="D3251" s="3" t="inlineStr">
        <is>
          <t>2019-09-29</t>
        </is>
      </c>
      <c r="E3251" s="3" t="inlineStr">
        <is>
          <t>duration</t>
        </is>
      </c>
      <c r="F3251" s="3" t="inlineStr">
        <is>
          <t>1566000000.0</t>
        </is>
      </c>
      <c r="G3251" s="3" t="inlineStr">
        <is>
          <t>usd</t>
        </is>
      </c>
      <c r="H3251" s="3" t="inlineStr">
        <is>
          <t>-6</t>
        </is>
      </c>
      <c r="I3251" s="3" t="n"/>
      <c r="J3251"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jktMy0xLTEtMA_e5dd14b7-896e-4663-9b6a-5ead7691207a</t>
        </is>
      </c>
      <c r="K3251" s="3" t="inlineStr">
        <is>
          <t>2021-04-29 00:00:00</t>
        </is>
      </c>
    </row>
    <row r="3252">
      <c r="B3252" s="3" t="inlineStr">
        <is>
          <t>PaymentsOfDividends</t>
        </is>
      </c>
      <c r="C3252" s="3" t="inlineStr">
        <is>
          <t>2020-03-28</t>
        </is>
      </c>
      <c r="D3252" s="3" t="inlineStr">
        <is>
          <t>2019-09-29</t>
        </is>
      </c>
      <c r="E3252" s="3" t="inlineStr">
        <is>
          <t>duration</t>
        </is>
      </c>
      <c r="F3252" s="3" t="inlineStr">
        <is>
          <t>6914000000.0</t>
        </is>
      </c>
      <c r="G3252" s="3" t="inlineStr">
        <is>
          <t>usd</t>
        </is>
      </c>
      <c r="H3252" s="3" t="inlineStr">
        <is>
          <t>-6</t>
        </is>
      </c>
      <c r="I3252" s="3" t="n"/>
      <c r="J3252"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AtMy0xLTEtMA_63b3fd82-0654-4bca-b800-917b2e013141</t>
        </is>
      </c>
      <c r="K3252" s="3" t="inlineStr">
        <is>
          <t>2021-04-29 00:00:00</t>
        </is>
      </c>
    </row>
    <row r="3253">
      <c r="B3253" s="3" t="inlineStr">
        <is>
          <t>PaymentsForRepurchaseOfCommonStock</t>
        </is>
      </c>
      <c r="C3253" s="3" t="inlineStr">
        <is>
          <t>2020-03-28</t>
        </is>
      </c>
      <c r="D3253" s="3" t="inlineStr">
        <is>
          <t>2019-09-29</t>
        </is>
      </c>
      <c r="E3253" s="3" t="inlineStr">
        <is>
          <t>duration</t>
        </is>
      </c>
      <c r="F3253" s="3" t="inlineStr">
        <is>
          <t>39280000000.0</t>
        </is>
      </c>
      <c r="G3253" s="3" t="inlineStr">
        <is>
          <t>usd</t>
        </is>
      </c>
      <c r="H3253" s="3" t="inlineStr">
        <is>
          <t>-6</t>
        </is>
      </c>
      <c r="I3253" s="3" t="n"/>
      <c r="J3253"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EtMy0xLTEtMA_e3c115d9-34ad-4ffe-94b4-4be497f13415</t>
        </is>
      </c>
      <c r="K3253" s="3" t="inlineStr">
        <is>
          <t>2021-04-29 00:00:00</t>
        </is>
      </c>
    </row>
    <row r="3254">
      <c r="B3254" s="3" t="inlineStr">
        <is>
          <t>ProceedsFromIssuanceOfLongTermDebt</t>
        </is>
      </c>
      <c r="C3254" s="3" t="inlineStr">
        <is>
          <t>2020-03-28</t>
        </is>
      </c>
      <c r="D3254" s="3" t="inlineStr">
        <is>
          <t>2019-09-29</t>
        </is>
      </c>
      <c r="E3254" s="3" t="inlineStr">
        <is>
          <t>duration</t>
        </is>
      </c>
      <c r="F3254" s="3" t="inlineStr">
        <is>
          <t>2210000000.0</t>
        </is>
      </c>
      <c r="G3254" s="3" t="inlineStr">
        <is>
          <t>usd</t>
        </is>
      </c>
      <c r="H3254" s="3" t="inlineStr">
        <is>
          <t>-6</t>
        </is>
      </c>
      <c r="I3254" s="3" t="n"/>
      <c r="J3254"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ItMy0xLTEtMA_9741f440-1cac-48d3-be04-41e76078971c</t>
        </is>
      </c>
      <c r="K3254" s="3" t="inlineStr">
        <is>
          <t>2021-04-29 00:00:00</t>
        </is>
      </c>
    </row>
    <row r="3255">
      <c r="B3255" s="3" t="inlineStr">
        <is>
          <t>RepaymentsOfLongTermDebt</t>
        </is>
      </c>
      <c r="C3255" s="3" t="inlineStr">
        <is>
          <t>2020-03-28</t>
        </is>
      </c>
      <c r="D3255" s="3" t="inlineStr">
        <is>
          <t>2019-09-29</t>
        </is>
      </c>
      <c r="E3255" s="3" t="inlineStr">
        <is>
          <t>duration</t>
        </is>
      </c>
      <c r="F3255" s="3" t="inlineStr">
        <is>
          <t>5250000000.0</t>
        </is>
      </c>
      <c r="G3255" s="3" t="inlineStr">
        <is>
          <t>usd</t>
        </is>
      </c>
      <c r="H3255" s="3" t="inlineStr">
        <is>
          <t>-6</t>
        </is>
      </c>
      <c r="I3255" s="3" t="n"/>
      <c r="J3255"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MtMy0xLTEtMA_9ab5d1c7-c7a6-4af9-abd9-2dd073af812c</t>
        </is>
      </c>
      <c r="K3255" s="3" t="inlineStr">
        <is>
          <t>2021-04-29 00:00:00</t>
        </is>
      </c>
    </row>
    <row r="3256">
      <c r="B3256" s="3" t="inlineStr">
        <is>
          <t>ProceedsFromOtherShortTermDebt</t>
        </is>
      </c>
      <c r="C3256" s="3" t="inlineStr">
        <is>
          <t>2020-03-28</t>
        </is>
      </c>
      <c r="D3256" s="3" t="inlineStr">
        <is>
          <t>2019-09-29</t>
        </is>
      </c>
      <c r="E3256" s="3" t="inlineStr">
        <is>
          <t>duration</t>
        </is>
      </c>
      <c r="F3256" s="3" t="inlineStr">
        <is>
          <t>2556000000.0</t>
        </is>
      </c>
      <c r="G3256" s="3" t="inlineStr">
        <is>
          <t>usd</t>
        </is>
      </c>
      <c r="H3256" s="3" t="inlineStr">
        <is>
          <t>-6</t>
        </is>
      </c>
      <c r="I3256" s="3" t="n"/>
      <c r="J3256"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UtMy0xLTEtMA_5cf56191-4492-4134-8ab3-a3ec10848406</t>
        </is>
      </c>
      <c r="K3256" s="3" t="inlineStr">
        <is>
          <t>2021-04-29 00:00:00</t>
        </is>
      </c>
    </row>
    <row r="3257">
      <c r="B3257" s="3" t="inlineStr">
        <is>
          <t>ProceedsFromPaymentsForOtherFinancingActivities</t>
        </is>
      </c>
      <c r="C3257" s="3" t="inlineStr">
        <is>
          <t>2020-03-28</t>
        </is>
      </c>
      <c r="D3257" s="3" t="inlineStr">
        <is>
          <t>2019-09-29</t>
        </is>
      </c>
      <c r="E3257" s="3" t="inlineStr">
        <is>
          <t>duration</t>
        </is>
      </c>
      <c r="F3257" s="3" t="inlineStr">
        <is>
          <t>-51000000.0</t>
        </is>
      </c>
      <c r="G3257" s="3" t="inlineStr">
        <is>
          <t>usd</t>
        </is>
      </c>
      <c r="H3257" s="3" t="inlineStr">
        <is>
          <t>-6</t>
        </is>
      </c>
      <c r="I3257" s="3" t="n"/>
      <c r="J3257"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YtMy0xLTEtMA_ee69f779-ed55-4aaf-8814-496753c4d563</t>
        </is>
      </c>
      <c r="K3257" s="3" t="inlineStr">
        <is>
          <t>2021-04-29 00:00:00</t>
        </is>
      </c>
    </row>
    <row r="3258">
      <c r="B3258" s="3" t="inlineStr">
        <is>
          <t>NetCashProvidedByUsedInFinancingActivities</t>
        </is>
      </c>
      <c r="C3258" s="3" t="inlineStr">
        <is>
          <t>2020-03-28</t>
        </is>
      </c>
      <c r="D3258" s="3" t="inlineStr">
        <is>
          <t>2019-09-29</t>
        </is>
      </c>
      <c r="E3258" s="3" t="inlineStr">
        <is>
          <t>duration</t>
        </is>
      </c>
      <c r="F3258" s="3" t="inlineStr">
        <is>
          <t>-46347000000.0</t>
        </is>
      </c>
      <c r="G3258" s="3" t="inlineStr">
        <is>
          <t>usd</t>
        </is>
      </c>
      <c r="H3258" s="3" t="inlineStr">
        <is>
          <t>-6</t>
        </is>
      </c>
      <c r="I3258" s="3" t="n"/>
      <c r="J3258"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ctMy0xLTEtMA_33f509e0-839c-4236-9366-c2bc6feb44ab</t>
        </is>
      </c>
      <c r="K3258" s="3" t="inlineStr">
        <is>
          <t>2021-04-29 00:00:00</t>
        </is>
      </c>
    </row>
    <row r="3259">
      <c r="B3259" s="3" t="inlineStr">
        <is>
          <t>CashCashEquivalentsRestrictedCashAndRestrictedCashEquivalentsPeriodIncreaseDecreaseIncludingExchangeRateEffect</t>
        </is>
      </c>
      <c r="C3259" s="3" t="inlineStr">
        <is>
          <t>2020-03-28</t>
        </is>
      </c>
      <c r="D3259" s="3" t="inlineStr">
        <is>
          <t>2019-09-29</t>
        </is>
      </c>
      <c r="E3259" s="3" t="inlineStr">
        <is>
          <t>duration</t>
        </is>
      </c>
      <c r="F3259" s="3" t="inlineStr">
        <is>
          <t>-7175000000.0</t>
        </is>
      </c>
      <c r="G3259" s="3" t="inlineStr">
        <is>
          <t>usd</t>
        </is>
      </c>
      <c r="H3259" s="3" t="inlineStr">
        <is>
          <t>-6</t>
        </is>
      </c>
      <c r="I3259" s="3" t="n"/>
      <c r="J3259"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gtMy0xLTEtMA_37c0577d-6c89-4d45-823d-04d54d48a84e</t>
        </is>
      </c>
      <c r="K3259" s="3" t="inlineStr">
        <is>
          <t>2021-04-29 00:00:00</t>
        </is>
      </c>
    </row>
    <row r="3260">
      <c r="B3260" s="3" t="inlineStr">
        <is>
          <t>IncomeTaxesPaidNet</t>
        </is>
      </c>
      <c r="C3260" s="3" t="inlineStr">
        <is>
          <t>2020-03-28</t>
        </is>
      </c>
      <c r="D3260" s="3" t="inlineStr">
        <is>
          <t>2019-09-29</t>
        </is>
      </c>
      <c r="E3260" s="3" t="inlineStr">
        <is>
          <t>duration</t>
        </is>
      </c>
      <c r="F3260" s="3" t="inlineStr">
        <is>
          <t>7505000000.0</t>
        </is>
      </c>
      <c r="G3260" s="3" t="inlineStr">
        <is>
          <t>usd</t>
        </is>
      </c>
      <c r="H3260" s="3" t="inlineStr">
        <is>
          <t>-6</t>
        </is>
      </c>
      <c r="I3260" s="3" t="n"/>
      <c r="J3260"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NDEtMy0xLTEtMA_c770a6fd-62c2-4897-8104-bd6ac520dea6</t>
        </is>
      </c>
      <c r="K3260" s="3" t="inlineStr">
        <is>
          <t>2021-04-29 00:00:00</t>
        </is>
      </c>
    </row>
    <row r="3261">
      <c r="B3261" s="3" t="inlineStr">
        <is>
          <t>InterestPaidNet</t>
        </is>
      </c>
      <c r="C3261" s="3" t="inlineStr">
        <is>
          <t>2020-03-28</t>
        </is>
      </c>
      <c r="D3261" s="3" t="inlineStr">
        <is>
          <t>2019-09-29</t>
        </is>
      </c>
      <c r="E3261" s="3" t="inlineStr">
        <is>
          <t>duration</t>
        </is>
      </c>
      <c r="F3261" s="3" t="inlineStr">
        <is>
          <t>1689000000.0</t>
        </is>
      </c>
      <c r="G3261" s="3" t="inlineStr">
        <is>
          <t>usd</t>
        </is>
      </c>
      <c r="H3261" s="3" t="inlineStr">
        <is>
          <t>-6</t>
        </is>
      </c>
      <c r="I3261" s="3" t="n"/>
      <c r="J3261"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NDItMy0xLTEtMA_a5ad490f-1790-4fe0-a588-7e73794e406c</t>
        </is>
      </c>
      <c r="K3261" s="3" t="inlineStr">
        <is>
          <t>2021-04-29 00:00:00</t>
        </is>
      </c>
    </row>
    <row r="3262">
      <c r="B3262" s="3" t="inlineStr">
        <is>
          <t>NetIncomeLoss</t>
        </is>
      </c>
      <c r="C3262" s="3" t="inlineStr">
        <is>
          <t>2020-03-28</t>
        </is>
      </c>
      <c r="D3262" s="3" t="inlineStr">
        <is>
          <t>2019-09-29</t>
        </is>
      </c>
      <c r="E3262" s="3" t="inlineStr">
        <is>
          <t>duration</t>
        </is>
      </c>
      <c r="F3262" s="3" t="inlineStr">
        <is>
          <t>33485000000.0</t>
        </is>
      </c>
      <c r="G3262" s="3" t="inlineStr">
        <is>
          <t>usd</t>
        </is>
      </c>
      <c r="H3262" s="3" t="inlineStr">
        <is>
          <t>-6</t>
        </is>
      </c>
      <c r="I3262" s="3" t="n"/>
      <c r="J3262"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y03LTEtMS0w_3f045ec0-53ae-46f4-ad79-18cd98a7fcd1</t>
        </is>
      </c>
      <c r="K3262" s="3" t="inlineStr">
        <is>
          <t>2021-04-29 00:00:00</t>
        </is>
      </c>
    </row>
    <row r="3263">
      <c r="B3263" s="3" t="inlineStr">
        <is>
          <t>WeightedAverageNumberOfSharesOutstandingBasic</t>
        </is>
      </c>
      <c r="C3263" s="3" t="inlineStr">
        <is>
          <t>2020-03-28</t>
        </is>
      </c>
      <c r="D3263" s="3" t="inlineStr">
        <is>
          <t>2019-09-29</t>
        </is>
      </c>
      <c r="E3263" s="3" t="inlineStr">
        <is>
          <t>duration</t>
        </is>
      </c>
      <c r="F3263" s="3" t="inlineStr">
        <is>
          <t>17550281000.0</t>
        </is>
      </c>
      <c r="G3263" s="3" t="inlineStr">
        <is>
          <t>shares</t>
        </is>
      </c>
      <c r="H3263" s="3" t="inlineStr">
        <is>
          <t>-3</t>
        </is>
      </c>
      <c r="I3263" s="3" t="n"/>
      <c r="J3263"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Ni03LTEtMS0w_948083f3-3eac-405f-8ff1-a811840f87ea</t>
        </is>
      </c>
      <c r="K3263" s="3" t="inlineStr">
        <is>
          <t>2021-04-29 00:00:00</t>
        </is>
      </c>
    </row>
    <row r="3264">
      <c r="B3264" s="3" t="inlineStr">
        <is>
          <t>WeightedAverageNumberDilutedSharesOutstandingAdjustment</t>
        </is>
      </c>
      <c r="C3264" s="3" t="inlineStr">
        <is>
          <t>2020-03-28</t>
        </is>
      </c>
      <c r="D3264" s="3" t="inlineStr">
        <is>
          <t>2019-09-29</t>
        </is>
      </c>
      <c r="E3264" s="3" t="inlineStr">
        <is>
          <t>duration</t>
        </is>
      </c>
      <c r="F3264" s="3" t="inlineStr">
        <is>
          <t>168310000.0</t>
        </is>
      </c>
      <c r="G3264" s="3" t="inlineStr">
        <is>
          <t>shares</t>
        </is>
      </c>
      <c r="H3264" s="3" t="inlineStr">
        <is>
          <t>-3</t>
        </is>
      </c>
      <c r="I3264" s="3" t="n"/>
      <c r="J3264"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Ny03LTEtMS0w_4d452554-d9b7-4661-980e-02a636b3442d</t>
        </is>
      </c>
      <c r="K3264" s="3" t="inlineStr">
        <is>
          <t>2021-04-29 00:00:00</t>
        </is>
      </c>
    </row>
    <row r="3265">
      <c r="B3265" s="3" t="inlineStr">
        <is>
          <t>WeightedAverageNumberOfDilutedSharesOutstanding</t>
        </is>
      </c>
      <c r="C3265" s="3" t="inlineStr">
        <is>
          <t>2020-03-28</t>
        </is>
      </c>
      <c r="D3265" s="3" t="inlineStr">
        <is>
          <t>2019-09-29</t>
        </is>
      </c>
      <c r="E3265" s="3" t="inlineStr">
        <is>
          <t>duration</t>
        </is>
      </c>
      <c r="F3265" s="3" t="inlineStr">
        <is>
          <t>17718591000.0</t>
        </is>
      </c>
      <c r="G3265" s="3" t="inlineStr">
        <is>
          <t>shares</t>
        </is>
      </c>
      <c r="H3265" s="3" t="inlineStr">
        <is>
          <t>-3</t>
        </is>
      </c>
      <c r="I3265" s="3" t="n"/>
      <c r="J3265"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OC03LTEtMS0w_3c14f94c-c990-48a6-8903-d544be6e6af4</t>
        </is>
      </c>
      <c r="K3265" s="3" t="inlineStr">
        <is>
          <t>2021-04-29 00:00:00</t>
        </is>
      </c>
    </row>
    <row r="3266">
      <c r="B3266" s="3" t="inlineStr">
        <is>
          <t>EarningsPerShareBasic</t>
        </is>
      </c>
      <c r="C3266" s="3" t="inlineStr">
        <is>
          <t>2020-03-28</t>
        </is>
      </c>
      <c r="D3266" s="3" t="inlineStr">
        <is>
          <t>2019-09-29</t>
        </is>
      </c>
      <c r="E3266" s="3" t="inlineStr">
        <is>
          <t>duration</t>
        </is>
      </c>
      <c r="F3266" s="3" t="inlineStr">
        <is>
          <t>1.91</t>
        </is>
      </c>
      <c r="G3266" s="3" t="inlineStr">
        <is>
          <t>usdPerShare</t>
        </is>
      </c>
      <c r="H3266" s="3" t="inlineStr">
        <is>
          <t>2</t>
        </is>
      </c>
      <c r="I3266" s="3" t="n"/>
      <c r="J3266"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TAtNy0xLTEtMA_d46f5425-221c-4887-8780-f84efe26434c</t>
        </is>
      </c>
      <c r="K3266" s="3" t="inlineStr">
        <is>
          <t>2021-04-29 00:00:00</t>
        </is>
      </c>
    </row>
    <row r="3267">
      <c r="B3267" s="3" t="inlineStr">
        <is>
          <t>EarningsPerShareDiluted</t>
        </is>
      </c>
      <c r="C3267" s="3" t="inlineStr">
        <is>
          <t>2020-03-28</t>
        </is>
      </c>
      <c r="D3267" s="3" t="inlineStr">
        <is>
          <t>2019-09-29</t>
        </is>
      </c>
      <c r="E3267" s="3" t="inlineStr">
        <is>
          <t>duration</t>
        </is>
      </c>
      <c r="F3267" s="3" t="inlineStr">
        <is>
          <t>1.89</t>
        </is>
      </c>
      <c r="G3267" s="3" t="inlineStr">
        <is>
          <t>usdPerShare</t>
        </is>
      </c>
      <c r="H3267" s="3" t="inlineStr">
        <is>
          <t>2</t>
        </is>
      </c>
      <c r="I3267" s="3" t="n"/>
      <c r="J3267"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TEtNy0xLTEtMA_39af33a4-cab1-45d2-b096-0ea30147865a</t>
        </is>
      </c>
      <c r="K3267" s="3" t="inlineStr">
        <is>
          <t>2021-04-29 00:00:00</t>
        </is>
      </c>
    </row>
    <row r="3268">
      <c r="B3268" s="3" t="inlineStr">
        <is>
          <t>RevenueFromContractWithCustomerExcludingAssessedTax</t>
        </is>
      </c>
      <c r="C3268" s="3" t="inlineStr">
        <is>
          <t>2020-03-28</t>
        </is>
      </c>
      <c r="D3268" s="3" t="inlineStr">
        <is>
          <t>2019-09-29</t>
        </is>
      </c>
      <c r="E3268" s="3" t="inlineStr">
        <is>
          <t>duration</t>
        </is>
      </c>
      <c r="F3268" s="3" t="inlineStr">
        <is>
          <t>150132000000.0</t>
        </is>
      </c>
      <c r="G3268" s="3" t="inlineStr">
        <is>
          <t>usd</t>
        </is>
      </c>
      <c r="H3268" s="3" t="inlineStr">
        <is>
          <t>-6</t>
        </is>
      </c>
      <c r="I3268" s="3" t="n"/>
      <c r="J3268"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y03LTEtMS0w_c643eebd-2bb0-4f18-9bf9-b01a0d25313a</t>
        </is>
      </c>
      <c r="K3268" s="3" t="inlineStr">
        <is>
          <t>2021-04-29 00:00:00</t>
        </is>
      </c>
    </row>
    <row r="3269">
      <c r="B3269" s="3" t="inlineStr">
        <is>
          <t>ContractWithCustomerLiabilityRevenueRecognized</t>
        </is>
      </c>
      <c r="C3269" s="3" t="inlineStr">
        <is>
          <t>2020-03-28</t>
        </is>
      </c>
      <c r="D3269" s="3" t="inlineStr">
        <is>
          <t>2019-09-29</t>
        </is>
      </c>
      <c r="E3269" s="3" t="inlineStr">
        <is>
          <t>duration</t>
        </is>
      </c>
      <c r="F3269" s="3" t="inlineStr">
        <is>
          <t>3000000000.0</t>
        </is>
      </c>
      <c r="G3269" s="3" t="inlineStr">
        <is>
          <t>usd</t>
        </is>
      </c>
      <c r="H3269" s="3" t="inlineStr">
        <is>
          <t>-8</t>
        </is>
      </c>
      <c r="I3269" s="3" t="n"/>
      <c r="J3269"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MjE5OTAyMzI2Mjg3NQ_77c26dfd-bf4d-4fcd-bfbb-d4ec3cafea3a</t>
        </is>
      </c>
      <c r="K3269" s="3" t="inlineStr">
        <is>
          <t>2021-04-29 00:00:00</t>
        </is>
      </c>
    </row>
    <row r="3270">
      <c r="B3270" s="3" t="inlineStr">
        <is>
          <t>GainLossFromComponentsExcludedFromAssessmentOfFairValueHedgeEffectivenessNet</t>
        </is>
      </c>
      <c r="C3270" s="3" t="inlineStr">
        <is>
          <t>2020-03-28</t>
        </is>
      </c>
      <c r="D3270" s="3" t="inlineStr">
        <is>
          <t>2019-09-29</t>
        </is>
      </c>
      <c r="E3270" s="3" t="inlineStr">
        <is>
          <t>duration</t>
        </is>
      </c>
      <c r="F3270" s="3" t="inlineStr">
        <is>
          <t>254000000.0</t>
        </is>
      </c>
      <c r="G3270" s="3" t="inlineStr">
        <is>
          <t>usd</t>
        </is>
      </c>
      <c r="H3270" s="3" t="inlineStr">
        <is>
          <t>-6</t>
        </is>
      </c>
      <c r="I3270" s="3" t="n"/>
      <c r="J3270"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Y4NQ_f8b04356-38bf-4d6e-9cff-aa86cfb79e4a</t>
        </is>
      </c>
      <c r="K3270" s="3" t="inlineStr">
        <is>
          <t>2021-04-29 00:00:00</t>
        </is>
      </c>
    </row>
    <row r="3271">
      <c r="B3271" s="3" t="inlineStr">
        <is>
          <t>OtherComprehensiveIncomeLossCashFlowHedgeGainLossBeforeReclassificationAndTax</t>
        </is>
      </c>
      <c r="C3271" s="3" t="inlineStr">
        <is>
          <t>2020-03-28</t>
        </is>
      </c>
      <c r="D3271" s="3" t="inlineStr">
        <is>
          <t>2019-09-29</t>
        </is>
      </c>
      <c r="E3271" s="3" t="inlineStr">
        <is>
          <t>duration</t>
        </is>
      </c>
      <c r="F3271" s="3" t="inlineStr">
        <is>
          <t>-257000000.0</t>
        </is>
      </c>
      <c r="G3271" s="3" t="inlineStr">
        <is>
          <t>usd</t>
        </is>
      </c>
      <c r="H3271" s="3" t="inlineStr">
        <is>
          <t>-6</t>
        </is>
      </c>
      <c r="I3271" s="3" t="n"/>
      <c r="J3271"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i03LTEtMS0w_936f9c53-8624-4493-9267-60260f38b74b</t>
        </is>
      </c>
      <c r="K3271" s="3" t="inlineStr">
        <is>
          <t>2021-04-29 00:00:00</t>
        </is>
      </c>
    </row>
    <row r="3272">
      <c r="B3272" s="3" t="inlineStr">
        <is>
          <t>OtherComprehensiveIncomeLossCashFlowHedgeGainLossReclassificationBeforeTax</t>
        </is>
      </c>
      <c r="C3272" s="3" t="inlineStr">
        <is>
          <t>2020-03-28</t>
        </is>
      </c>
      <c r="D3272" s="3" t="inlineStr">
        <is>
          <t>2019-09-29</t>
        </is>
      </c>
      <c r="E3272" s="3" t="inlineStr">
        <is>
          <t>duration</t>
        </is>
      </c>
      <c r="F3272" s="3" t="inlineStr">
        <is>
          <t>-329000000.0</t>
        </is>
      </c>
      <c r="G3272" s="3" t="inlineStr">
        <is>
          <t>usd</t>
        </is>
      </c>
      <c r="H3272" s="3" t="inlineStr">
        <is>
          <t>-6</t>
        </is>
      </c>
      <c r="I3272" s="3" t="n"/>
      <c r="J3272"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UtNy0xLTEtMA_c5884bab-2c60-4c58-96f4-aa3eeec4a21c</t>
        </is>
      </c>
      <c r="K3272" s="3" t="inlineStr">
        <is>
          <t>2021-04-29 00:00:00</t>
        </is>
      </c>
    </row>
    <row r="3273">
      <c r="B3273" s="3" t="inlineStr">
        <is>
          <t>OtherComprehensiveIncomeLossDerivativeExcludedComponentIncreaseDecreaseBeforeAdjustmentsAndTax</t>
        </is>
      </c>
      <c r="C3273" s="3" t="inlineStr">
        <is>
          <t>2020-03-28</t>
        </is>
      </c>
      <c r="D3273" s="3" t="inlineStr">
        <is>
          <t>2019-09-29</t>
        </is>
      </c>
      <c r="E3273" s="3" t="inlineStr">
        <is>
          <t>duration</t>
        </is>
      </c>
      <c r="F3273" s="3" t="inlineStr">
        <is>
          <t>169000000.0</t>
        </is>
      </c>
      <c r="G3273" s="3" t="inlineStr">
        <is>
          <t>usd</t>
        </is>
      </c>
      <c r="H3273" s="3" t="inlineStr">
        <is>
          <t>-6</t>
        </is>
      </c>
      <c r="I3273" s="3" t="n"/>
      <c r="J3273"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c5Mg_82e6a298-8ba3-45c6-a243-0db538d54d48</t>
        </is>
      </c>
      <c r="K3273" s="3" t="inlineStr">
        <is>
          <t>2021-04-29 00:00:00</t>
        </is>
      </c>
    </row>
    <row r="3274">
      <c r="B3274" s="3" t="inlineStr">
        <is>
          <t>InvestmentIncomeInterestAndDividend</t>
        </is>
      </c>
      <c r="C3274" s="3" t="inlineStr">
        <is>
          <t>2020-03-28</t>
        </is>
      </c>
      <c r="D3274" s="3" t="inlineStr">
        <is>
          <t>2019-09-29</t>
        </is>
      </c>
      <c r="E3274" s="3" t="inlineStr">
        <is>
          <t>duration</t>
        </is>
      </c>
      <c r="F3274" s="3" t="inlineStr">
        <is>
          <t>2094000000.0</t>
        </is>
      </c>
      <c r="G3274" s="3" t="inlineStr">
        <is>
          <t>usd</t>
        </is>
      </c>
      <c r="H3274" s="3" t="inlineStr">
        <is>
          <t>-6</t>
        </is>
      </c>
      <c r="I3274" s="3" t="n"/>
      <c r="J3274"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Mi03LTEtMS0w_7f17e6d8-e6fb-40f8-8d2e-f9c3903d0598</t>
        </is>
      </c>
      <c r="K3274" s="3" t="inlineStr">
        <is>
          <t>2021-04-29 00:00:00</t>
        </is>
      </c>
    </row>
    <row r="3275">
      <c r="B3275" s="3" t="inlineStr">
        <is>
          <t>InterestExpense</t>
        </is>
      </c>
      <c r="C3275" s="3" t="inlineStr">
        <is>
          <t>2020-03-28</t>
        </is>
      </c>
      <c r="D3275" s="3" t="inlineStr">
        <is>
          <t>2019-09-29</t>
        </is>
      </c>
      <c r="E3275" s="3" t="inlineStr">
        <is>
          <t>duration</t>
        </is>
      </c>
      <c r="F3275" s="3" t="inlineStr">
        <is>
          <t>1542000000.0</t>
        </is>
      </c>
      <c r="G3275" s="3" t="inlineStr">
        <is>
          <t>usd</t>
        </is>
      </c>
      <c r="H3275" s="3" t="inlineStr">
        <is>
          <t>-6</t>
        </is>
      </c>
      <c r="I3275" s="3" t="n"/>
      <c r="J3275"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My03LTEtMS0w_74fd7a33-4c1c-4cb0-b8d6-ce73655642a1</t>
        </is>
      </c>
      <c r="K3275" s="3" t="inlineStr">
        <is>
          <t>2021-04-29 00:00:00</t>
        </is>
      </c>
    </row>
    <row r="3276">
      <c r="B3276" s="3" t="inlineStr">
        <is>
          <t>OtherNonoperatingIncomeExpense</t>
        </is>
      </c>
      <c r="C3276" s="3" t="inlineStr">
        <is>
          <t>2020-03-28</t>
        </is>
      </c>
      <c r="D3276" s="3" t="inlineStr">
        <is>
          <t>2019-09-29</t>
        </is>
      </c>
      <c r="E3276" s="3" t="inlineStr">
        <is>
          <t>duration</t>
        </is>
      </c>
      <c r="F3276" s="3" t="inlineStr">
        <is>
          <t>79000000.0</t>
        </is>
      </c>
      <c r="G3276" s="3" t="inlineStr">
        <is>
          <t>usd</t>
        </is>
      </c>
      <c r="H3276" s="3" t="inlineStr">
        <is>
          <t>-6</t>
        </is>
      </c>
      <c r="I3276" s="3" t="n"/>
      <c r="J3276"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NC03LTEtMS0w_d2734091-8d86-4c5a-b5aa-5503f3a9ea2f</t>
        </is>
      </c>
      <c r="K3276" s="3" t="inlineStr">
        <is>
          <t>2021-04-29 00:00:00</t>
        </is>
      </c>
    </row>
    <row r="3277">
      <c r="B3277" s="3" t="inlineStr">
        <is>
          <t>NonoperatingIncomeExpense</t>
        </is>
      </c>
      <c r="C3277" s="3" t="inlineStr">
        <is>
          <t>2020-03-28</t>
        </is>
      </c>
      <c r="D3277" s="3" t="inlineStr">
        <is>
          <t>2019-09-29</t>
        </is>
      </c>
      <c r="E3277" s="3" t="inlineStr">
        <is>
          <t>duration</t>
        </is>
      </c>
      <c r="F3277" s="3" t="inlineStr">
        <is>
          <t>631000000.0</t>
        </is>
      </c>
      <c r="G3277" s="3" t="inlineStr">
        <is>
          <t>usd</t>
        </is>
      </c>
      <c r="H3277" s="3" t="inlineStr">
        <is>
          <t>-6</t>
        </is>
      </c>
      <c r="I3277" s="3" t="n"/>
      <c r="J3277"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NS03LTEtMS0w_d5f5ce60-c3c4-46cd-926b-ec6923dcf682</t>
        </is>
      </c>
      <c r="K3277" s="3" t="inlineStr">
        <is>
          <t>2021-04-29 00:00:00</t>
        </is>
      </c>
    </row>
    <row r="3278">
      <c r="B3278" s="3" t="inlineStr">
        <is>
          <t>ProceedsFromRepaymentsOfShortTermDebtMaturingInThreeMonthsOrLess</t>
        </is>
      </c>
      <c r="C3278" s="3" t="inlineStr">
        <is>
          <t>2020-03-28</t>
        </is>
      </c>
      <c r="D3278" s="3" t="inlineStr">
        <is>
          <t>2019-09-29</t>
        </is>
      </c>
      <c r="E3278" s="3" t="inlineStr">
        <is>
          <t>duration</t>
        </is>
      </c>
      <c r="F3278" s="3" t="inlineStr">
        <is>
          <t>1377000000.0</t>
        </is>
      </c>
      <c r="G3278" s="3" t="inlineStr">
        <is>
          <t>usd</t>
        </is>
      </c>
      <c r="H3278" s="3" t="inlineStr">
        <is>
          <t>-6</t>
        </is>
      </c>
      <c r="I3278" s="3" t="n"/>
      <c r="J3278" s="3" t="inlineStr">
        <is>
          <t>https://www.sec.gov/Archives/edgar/data/320193/000032019321000056/aapl-20210327.htm#id3VybDovL2RvY3MudjEvZG9jOmRhZDhkZWU5YWJlYTQ1NDM4YTBlMDI0ZmZiODE1ZDFhL3NlYzpkYWQ4ZGVlOWFiZWE0NTQzOGEwZTAyNGZmYjgxNWQxYV81Mi9mcmFnOmRkODUyOWFjMzNmODQyYzNhNzY0ZTNhYTY0N2E2NzEzL3RhYmxlOjIyZGZjODBjNjA2NzQ3Mjk4MjQxY2I4NjYwZGI4YzUzL3RhYmxlcmFuZ2U6MjJkZmM4MGM2MDY3NDcyOTgyNDFjYjg2NjBkYjhjNTNfMy0zLTEtMS0w_c172e26e-3584-4dbe-a377-311b15d09783</t>
        </is>
      </c>
      <c r="K3278" s="3" t="inlineStr">
        <is>
          <t>2021-04-29 00:00:00</t>
        </is>
      </c>
    </row>
    <row r="3279">
      <c r="B3279" s="3" t="inlineStr">
        <is>
          <t>ProceedsFromShortTermDebtMaturingInMoreThanThreeMonths</t>
        </is>
      </c>
      <c r="C3279" s="3" t="inlineStr">
        <is>
          <t>2020-03-28</t>
        </is>
      </c>
      <c r="D3279" s="3" t="inlineStr">
        <is>
          <t>2019-09-29</t>
        </is>
      </c>
      <c r="E3279" s="3" t="inlineStr">
        <is>
          <t>duration</t>
        </is>
      </c>
      <c r="F3279" s="3" t="inlineStr">
        <is>
          <t>4797000000.0</t>
        </is>
      </c>
      <c r="G3279" s="3" t="inlineStr">
        <is>
          <t>usd</t>
        </is>
      </c>
      <c r="H3279" s="3" t="inlineStr">
        <is>
          <t>-6</t>
        </is>
      </c>
      <c r="I3279" s="3" t="n"/>
      <c r="J3279" s="3" t="inlineStr">
        <is>
          <t>https://www.sec.gov/Archives/edgar/data/320193/000032019321000056/aapl-20210327.htm#id3VybDovL2RvY3MudjEvZG9jOmRhZDhkZWU5YWJlYTQ1NDM4YTBlMDI0ZmZiODE1ZDFhL3NlYzpkYWQ4ZGVlOWFiZWE0NTQzOGEwZTAyNGZmYjgxNWQxYV81Mi9mcmFnOmRkODUyOWFjMzNmODQyYzNhNzY0ZTNhYTY0N2E2NzEzL3RhYmxlOjIyZGZjODBjNjA2NzQ3Mjk4MjQxY2I4NjYwZGI4YzUzL3RhYmxlcmFuZ2U6MjJkZmM4MGM2MDY3NDcyOTgyNDFjYjg2NjBkYjhjNTNfNi0zLTEtMS0w_1fca1be7-bc21-49e5-b600-bf4508e09556</t>
        </is>
      </c>
      <c r="K3279" s="3" t="inlineStr">
        <is>
          <t>2021-04-29 00:00:00</t>
        </is>
      </c>
    </row>
    <row r="3280">
      <c r="B3280" s="3" t="inlineStr">
        <is>
          <t>RepaymentsOfShortTermDebtMaturingInMoreThanThreeMonths</t>
        </is>
      </c>
      <c r="C3280" s="3" t="inlineStr">
        <is>
          <t>2020-03-28</t>
        </is>
      </c>
      <c r="D3280" s="3" t="inlineStr">
        <is>
          <t>2019-09-29</t>
        </is>
      </c>
      <c r="E3280" s="3" t="inlineStr">
        <is>
          <t>duration</t>
        </is>
      </c>
      <c r="F3280" s="3" t="inlineStr">
        <is>
          <t>4656000000.0</t>
        </is>
      </c>
      <c r="G3280" s="3" t="inlineStr">
        <is>
          <t>usd</t>
        </is>
      </c>
      <c r="H3280" s="3" t="inlineStr">
        <is>
          <t>-6</t>
        </is>
      </c>
      <c r="I3280" s="3" t="n"/>
      <c r="J3280" s="3" t="inlineStr">
        <is>
          <t>https://www.sec.gov/Archives/edgar/data/320193/000032019321000056/aapl-20210327.htm#id3VybDovL2RvY3MudjEvZG9jOmRhZDhkZWU5YWJlYTQ1NDM4YTBlMDI0ZmZiODE1ZDFhL3NlYzpkYWQ4ZGVlOWFiZWE0NTQzOGEwZTAyNGZmYjgxNWQxYV81Mi9mcmFnOmRkODUyOWFjMzNmODQyYzNhNzY0ZTNhYTY0N2E2NzEzL3RhYmxlOjIyZGZjODBjNjA2NzQ3Mjk4MjQxY2I4NjYwZGI4YzUzL3RhYmxlcmFuZ2U6MjJkZmM4MGM2MDY3NDcyOTgyNDFjYjg2NjBkYjhjNTNfNy0zLTEtMS0w_3618a3fb-c4c1-43e9-b4a1-80512f8b9465</t>
        </is>
      </c>
      <c r="K3280" s="3" t="inlineStr">
        <is>
          <t>2021-04-29 00:00:00</t>
        </is>
      </c>
    </row>
    <row r="3281">
      <c r="B3281" s="3" t="inlineStr">
        <is>
          <t>ProceedsFromRepaymentsOfShortTermDebtMaturingInMoreThanThreeMonths</t>
        </is>
      </c>
      <c r="C3281" s="3" t="inlineStr">
        <is>
          <t>2020-03-28</t>
        </is>
      </c>
      <c r="D3281" s="3" t="inlineStr">
        <is>
          <t>2019-09-29</t>
        </is>
      </c>
      <c r="E3281" s="3" t="inlineStr">
        <is>
          <t>duration</t>
        </is>
      </c>
      <c r="F3281" s="3" t="inlineStr">
        <is>
          <t>141000000.0</t>
        </is>
      </c>
      <c r="G3281" s="3" t="inlineStr">
        <is>
          <t>usd</t>
        </is>
      </c>
      <c r="H3281" s="3" t="inlineStr">
        <is>
          <t>-6</t>
        </is>
      </c>
      <c r="I3281" s="3" t="n"/>
      <c r="J3281" s="3" t="inlineStr">
        <is>
          <t>https://www.sec.gov/Archives/edgar/data/320193/000032019321000056/aapl-20210327.htm#id3VybDovL2RvY3MudjEvZG9jOmRhZDhkZWU5YWJlYTQ1NDM4YTBlMDI0ZmZiODE1ZDFhL3NlYzpkYWQ4ZGVlOWFiZWE0NTQzOGEwZTAyNGZmYjgxNWQxYV81Mi9mcmFnOmRkODUyOWFjMzNmODQyYzNhNzY0ZTNhYTY0N2E2NzEzL3RhYmxlOjIyZGZjODBjNjA2NzQ3Mjk4MjQxY2I4NjYwZGI4YzUzL3RhYmxlcmFuZ2U6MjJkZmM4MGM2MDY3NDcyOTgyNDFjYjg2NjBkYjhjNTNfOC0zLTEtMS0w_682d183f-f674-4cd9-8b35-37fc0b7a4aad</t>
        </is>
      </c>
      <c r="K3281" s="3" t="inlineStr">
        <is>
          <t>2021-04-29 00:00:00</t>
        </is>
      </c>
    </row>
    <row r="3282">
      <c r="B3282" s="3" t="inlineStr">
        <is>
          <t>ProceedsFromRepaymentsOfCommercialPaper</t>
        </is>
      </c>
      <c r="C3282" s="3" t="inlineStr">
        <is>
          <t>2020-03-28</t>
        </is>
      </c>
      <c r="D3282" s="3" t="inlineStr">
        <is>
          <t>2019-09-29</t>
        </is>
      </c>
      <c r="E3282" s="3" t="inlineStr">
        <is>
          <t>duration</t>
        </is>
      </c>
      <c r="F3282" s="3" t="inlineStr">
        <is>
          <t>1518000000.0</t>
        </is>
      </c>
      <c r="G3282" s="3" t="inlineStr">
        <is>
          <t>usd</t>
        </is>
      </c>
      <c r="H3282" s="3" t="inlineStr">
        <is>
          <t>-6</t>
        </is>
      </c>
      <c r="I3282" s="3" t="n"/>
      <c r="J3282" s="3" t="inlineStr">
        <is>
          <t>https://www.sec.gov/Archives/edgar/data/320193/000032019321000056/aapl-20210327.htm#id3VybDovL2RvY3MudjEvZG9jOmRhZDhkZWU5YWJlYTQ1NDM4YTBlMDI0ZmZiODE1ZDFhL3NlYzpkYWQ4ZGVlOWFiZWE0NTQzOGEwZTAyNGZmYjgxNWQxYV81Mi9mcmFnOmRkODUyOWFjMzNmODQyYzNhNzY0ZTNhYTY0N2E2NzEzL3RhYmxlOjIyZGZjODBjNjA2NzQ3Mjk4MjQxY2I4NjYwZGI4YzUzL3RhYmxlcmFuZ2U6MjJkZmM4MGM2MDY3NDcyOTgyNDFjYjg2NjBkYjhjNTNfMTAtMy0xLTEtMA_bed5c18f-31df-48c1-b3c6-89b2dfbda5a5</t>
        </is>
      </c>
      <c r="K3282" s="3" t="inlineStr">
        <is>
          <t>2021-04-29 00:00:00</t>
        </is>
      </c>
    </row>
    <row r="3283">
      <c r="B3283" s="3" t="inlineStr">
        <is>
          <t>InterestCostsIncurred</t>
        </is>
      </c>
      <c r="C3283" s="3" t="inlineStr">
        <is>
          <t>2020-03-28</t>
        </is>
      </c>
      <c r="D3283" s="3" t="inlineStr">
        <is>
          <t>2019-09-29</t>
        </is>
      </c>
      <c r="E3283" s="3" t="inlineStr">
        <is>
          <t>duration</t>
        </is>
      </c>
      <c r="F3283" s="3" t="inlineStr">
        <is>
          <t>1500000000.0</t>
        </is>
      </c>
      <c r="G3283" s="3" t="inlineStr">
        <is>
          <t>usd</t>
        </is>
      </c>
      <c r="H3283" s="3" t="inlineStr">
        <is>
          <t>-8</t>
        </is>
      </c>
      <c r="I3283" s="3" t="n"/>
      <c r="J3283"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Y0OTI2NzQ0NDkxNQ_c0617779-e1ed-49e4-ad2e-7f32400f519e</t>
        </is>
      </c>
      <c r="K3283" s="3" t="inlineStr">
        <is>
          <t>2021-04-29 00:00:00</t>
        </is>
      </c>
    </row>
    <row r="3284">
      <c r="B3284" s="3" t="inlineStr">
        <is>
          <t>AllocatedShareBasedCompensationExpense</t>
        </is>
      </c>
      <c r="C3284" s="3" t="inlineStr">
        <is>
          <t>2020-03-28</t>
        </is>
      </c>
      <c r="D3284" s="3" t="inlineStr">
        <is>
          <t>2019-09-29</t>
        </is>
      </c>
      <c r="E3284" s="3" t="inlineStr">
        <is>
          <t>duration</t>
        </is>
      </c>
      <c r="F3284" s="3" t="inlineStr">
        <is>
          <t>3407000000.0</t>
        </is>
      </c>
      <c r="G3284" s="3" t="inlineStr">
        <is>
          <t>usd</t>
        </is>
      </c>
      <c r="H3284" s="3" t="inlineStr">
        <is>
          <t>-6</t>
        </is>
      </c>
      <c r="I3284" s="3" t="n"/>
      <c r="J3284" s="3" t="inlineStr">
        <is>
          <t>https://www.sec.gov/Archives/edgar/data/320193/000032019321000056/aapl-20210327.htm#id3VybDovL2RvY3MudjEvZG9jOmRhZDhkZWU5YWJlYTQ1NDM4YTBlMDI0ZmZiODE1ZDFhL3NlYzpkYWQ4ZGVlOWFiZWE0NTQzOGEwZTAyNGZmYjgxNWQxYV82MS9mcmFnOjVkMjYyOTZmMTNiNDQ4OTg5MjAzYWI2OWQ2YThlNWJlL3RhYmxlOjRlY2E0NjFjNWVjYjRiYjY4ZmYzZmExZTdkYWQ1MjFiL3RhYmxlcmFuZ2U6NGVjYTQ2MWM1ZWNiNGJiNjhmZjNmYTFlN2RhZDUyMWJfMi03LTEtMS0w_62fd1b24-101b-4fdf-b0e6-574da93e722d</t>
        </is>
      </c>
      <c r="K3284" s="3" t="inlineStr">
        <is>
          <t>2021-04-29 00:00:00</t>
        </is>
      </c>
    </row>
    <row r="3285">
      <c r="B3285" s="3" t="inlineStr">
        <is>
          <t>EmployeeServiceShareBasedCompensationTaxBenefitFromCompensationExpense</t>
        </is>
      </c>
      <c r="C3285" s="3" t="inlineStr">
        <is>
          <t>2020-03-28</t>
        </is>
      </c>
      <c r="D3285" s="3" t="inlineStr">
        <is>
          <t>2019-09-29</t>
        </is>
      </c>
      <c r="E3285" s="3" t="inlineStr">
        <is>
          <t>duration</t>
        </is>
      </c>
      <c r="F3285" s="3" t="inlineStr">
        <is>
          <t>1202000000.0</t>
        </is>
      </c>
      <c r="G3285" s="3" t="inlineStr">
        <is>
          <t>usd</t>
        </is>
      </c>
      <c r="H3285" s="3" t="inlineStr">
        <is>
          <t>-6</t>
        </is>
      </c>
      <c r="I3285" s="3" t="n"/>
      <c r="J3285" s="3" t="inlineStr">
        <is>
          <t>https://www.sec.gov/Archives/edgar/data/320193/000032019321000056/aapl-20210327.htm#id3VybDovL2RvY3MudjEvZG9jOmRhZDhkZWU5YWJlYTQ1NDM4YTBlMDI0ZmZiODE1ZDFhL3NlYzpkYWQ4ZGVlOWFiZWE0NTQzOGEwZTAyNGZmYjgxNWQxYV82MS9mcmFnOjVkMjYyOTZmMTNiNDQ4OTg5MjAzYWI2OWQ2YThlNWJlL3RhYmxlOjRlY2E0NjFjNWVjYjRiYjY4ZmYzZmExZTdkYWQ1MjFiL3RhYmxlcmFuZ2U6NGVjYTQ2MWM1ZWNiNGJiNjhmZjNmYTFlN2RhZDUyMWJfMy03LTEtMS0w_b9b1d296-83da-4993-a120-5d8b69e39daa</t>
        </is>
      </c>
      <c r="K3285" s="3" t="inlineStr">
        <is>
          <t>2021-04-29 00:00:00</t>
        </is>
      </c>
    </row>
    <row r="3286">
      <c r="B3286" s="3" t="inlineStr">
        <is>
          <t>StandardProductWarrantyAccrualPayments</t>
        </is>
      </c>
      <c r="C3286" s="3" t="inlineStr">
        <is>
          <t>2020-03-28</t>
        </is>
      </c>
      <c r="D3286" s="3" t="inlineStr">
        <is>
          <t>2019-09-29</t>
        </is>
      </c>
      <c r="E3286" s="3" t="inlineStr">
        <is>
          <t>duration</t>
        </is>
      </c>
      <c r="F3286" s="3" t="inlineStr">
        <is>
          <t>1604000000.0</t>
        </is>
      </c>
      <c r="G3286" s="3" t="inlineStr">
        <is>
          <t>usd</t>
        </is>
      </c>
      <c r="H3286" s="3" t="inlineStr">
        <is>
          <t>-6</t>
        </is>
      </c>
      <c r="I3286" s="3" t="n"/>
      <c r="J3286" s="3" t="inlineStr">
        <is>
          <t>https://www.sec.gov/Archives/edgar/data/320193/000032019321000056/aapl-20210327.htm#id3VybDovL2RvY3MudjEvZG9jOmRhZDhkZWU5YWJlYTQ1NDM4YTBlMDI0ZmZiODE1ZDFhL3NlYzpkYWQ4ZGVlOWFiZWE0NTQzOGEwZTAyNGZmYjgxNWQxYV82NC9mcmFnOjNmZmE1MjU5Mzg1YzRiNTM4YTBmODYzYzNjODk0OTE2L3RhYmxlOjdmZWQyMTBlNTkyNjQ4M2VhOTQ1N2ViZjM3ZTk3Mjc4L3RhYmxlcmFuZ2U6N2ZlZDIxMGU1OTI2NDgzZWE5NDU3ZWJmMzdlOTcyNzhfMy03LTEtMS0w_c13b59c7-c6bb-48c1-b84d-01f3fd76642c</t>
        </is>
      </c>
      <c r="K3286" s="3" t="inlineStr">
        <is>
          <t>2021-04-29 00:00:00</t>
        </is>
      </c>
    </row>
    <row r="3287">
      <c r="B3287" s="3" t="inlineStr">
        <is>
          <t>StandardProductWarrantyAccrualWarrantiesIssued</t>
        </is>
      </c>
      <c r="C3287" s="3" t="inlineStr">
        <is>
          <t>2020-03-28</t>
        </is>
      </c>
      <c r="D3287" s="3" t="inlineStr">
        <is>
          <t>2019-09-29</t>
        </is>
      </c>
      <c r="E3287" s="3" t="inlineStr">
        <is>
          <t>duration</t>
        </is>
      </c>
      <c r="F3287" s="3" t="inlineStr">
        <is>
          <t>1957000000.0</t>
        </is>
      </c>
      <c r="G3287" s="3" t="inlineStr">
        <is>
          <t>usd</t>
        </is>
      </c>
      <c r="H3287" s="3" t="inlineStr">
        <is>
          <t>-6</t>
        </is>
      </c>
      <c r="I3287" s="3" t="n"/>
      <c r="J3287" s="3" t="inlineStr">
        <is>
          <t>https://www.sec.gov/Archives/edgar/data/320193/000032019321000056/aapl-20210327.htm#id3VybDovL2RvY3MudjEvZG9jOmRhZDhkZWU5YWJlYTQ1NDM4YTBlMDI0ZmZiODE1ZDFhL3NlYzpkYWQ4ZGVlOWFiZWE0NTQzOGEwZTAyNGZmYjgxNWQxYV82NC9mcmFnOjNmZmE1MjU5Mzg1YzRiNTM4YTBmODYzYzNjODk0OTE2L3RhYmxlOjdmZWQyMTBlNTkyNjQ4M2VhOTQ1N2ViZjM3ZTk3Mjc4L3RhYmxlcmFuZ2U6N2ZlZDIxMGU1OTI2NDgzZWE5NDU3ZWJmMzdlOTcyNzhfNC03LTEtMS0w_b9944f68-5b8e-43e9-b6f6-988de5fa4c33</t>
        </is>
      </c>
      <c r="K3287" s="3" t="inlineStr">
        <is>
          <t>2021-04-29 00:00:00</t>
        </is>
      </c>
    </row>
    <row r="3288">
      <c r="B3288" s="3" t="inlineStr">
        <is>
          <t>OperatingIncomeLoss</t>
        </is>
      </c>
      <c r="C3288" s="3" t="inlineStr">
        <is>
          <t>2020-03-28</t>
        </is>
      </c>
      <c r="D3288" s="3" t="inlineStr">
        <is>
          <t>2019-09-29</t>
        </is>
      </c>
      <c r="E3288" s="3" t="inlineStr">
        <is>
          <t>duration</t>
        </is>
      </c>
      <c r="F3288" s="3" t="inlineStr">
        <is>
          <t>38422000000.0</t>
        </is>
      </c>
      <c r="G3288" s="3" t="inlineStr">
        <is>
          <t>usd</t>
        </is>
      </c>
      <c r="H3288" s="3" t="inlineStr">
        <is>
          <t>-6</t>
        </is>
      </c>
      <c r="I3288" s="3" t="n"/>
      <c r="J3288"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NS03LTEtMS0w_d0eb41b6-bf2c-45de-94d7-aed02a8935cb</t>
        </is>
      </c>
      <c r="K3288" s="3" t="inlineStr">
        <is>
          <t>2021-04-29 00:00:00</t>
        </is>
      </c>
    </row>
    <row r="3289">
      <c r="B3289" s="3" t="inlineStr">
        <is>
          <t>DerivativeNotionalAmount</t>
        </is>
      </c>
      <c r="C3289" s="3" t="inlineStr">
        <is>
          <t>2021-03-27</t>
        </is>
      </c>
      <c r="D3289" s="3" t="n"/>
      <c r="E3289" s="3" t="inlineStr">
        <is>
          <t>instant</t>
        </is>
      </c>
      <c r="F3289" s="3" t="inlineStr">
        <is>
          <t>17500000000.0</t>
        </is>
      </c>
      <c r="G3289" s="3" t="inlineStr">
        <is>
          <t>usd</t>
        </is>
      </c>
      <c r="H3289" s="3" t="inlineStr">
        <is>
          <t>-6</t>
        </is>
      </c>
      <c r="I3289" s="3" t="inlineStr">
        <is>
          <t>us-gaap:InterestRateContractMember us-gaap:DesignatedAsHedgingInstrumentMember</t>
        </is>
      </c>
      <c r="J3289"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NC0xLTEtMS0w_4744562e-9221-4664-a296-501cc7427e68</t>
        </is>
      </c>
      <c r="K3289" s="3" t="inlineStr">
        <is>
          <t>2021-04-29 00:00:00</t>
        </is>
      </c>
    </row>
    <row r="3290">
      <c r="B3290" s="3" t="inlineStr">
        <is>
          <t>DerivativeCounterpartyCreditRiskExposure</t>
        </is>
      </c>
      <c r="C3290" s="3" t="inlineStr">
        <is>
          <t>2021-03-27</t>
        </is>
      </c>
      <c r="D3290" s="3" t="n"/>
      <c r="E3290" s="3" t="inlineStr">
        <is>
          <t>instant</t>
        </is>
      </c>
      <c r="F3290" s="3" t="inlineStr">
        <is>
          <t>923000000.0</t>
        </is>
      </c>
      <c r="G3290" s="3" t="inlineStr">
        <is>
          <t>usd</t>
        </is>
      </c>
      <c r="H3290" s="3" t="inlineStr">
        <is>
          <t>-6</t>
        </is>
      </c>
      <c r="I3290" s="3" t="inlineStr">
        <is>
          <t>us-gaap:InterestRateContractMember us-gaap:DesignatedAsHedgingInstrumentMember</t>
        </is>
      </c>
      <c r="J3290"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NC0zLTEtMS0w_882b45ea-85a6-4f4a-8dc5-1a869dda2487</t>
        </is>
      </c>
      <c r="K3290" s="3" t="inlineStr">
        <is>
          <t>2021-04-29 00:00:00</t>
        </is>
      </c>
    </row>
    <row r="3291">
      <c r="B3291" s="3" t="inlineStr">
        <is>
          <t>RevenueFromContractWithCustomerExcludingAssessedTax</t>
        </is>
      </c>
      <c r="C3291" s="3" t="inlineStr">
        <is>
          <t>2020-03-28</t>
        </is>
      </c>
      <c r="D3291" s="3" t="inlineStr">
        <is>
          <t>2019-12-29</t>
        </is>
      </c>
      <c r="E3291" s="3" t="inlineStr">
        <is>
          <t>duration</t>
        </is>
      </c>
      <c r="F3291" s="3" t="inlineStr">
        <is>
          <t>44965000000.0</t>
        </is>
      </c>
      <c r="G3291" s="3" t="inlineStr">
        <is>
          <t>usd</t>
        </is>
      </c>
      <c r="H3291" s="3" t="inlineStr">
        <is>
          <t>-6</t>
        </is>
      </c>
      <c r="I3291" s="3" t="inlineStr">
        <is>
          <t>us-gaap:ProductMember</t>
        </is>
      </c>
      <c r="J3291"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y0zLTEtMS0w_a6e9c781-65e9-46d7-b373-73f1bb71ae66</t>
        </is>
      </c>
      <c r="K3291" s="3" t="inlineStr">
        <is>
          <t>2021-04-29 00:00:00</t>
        </is>
      </c>
    </row>
    <row r="3292">
      <c r="B3292" s="3" t="inlineStr">
        <is>
          <t>CostOfGoodsAndServicesSold</t>
        </is>
      </c>
      <c r="C3292" s="3" t="inlineStr">
        <is>
          <t>2020-03-28</t>
        </is>
      </c>
      <c r="D3292" s="3" t="inlineStr">
        <is>
          <t>2019-12-29</t>
        </is>
      </c>
      <c r="E3292" s="3" t="inlineStr">
        <is>
          <t>duration</t>
        </is>
      </c>
      <c r="F3292" s="3" t="inlineStr">
        <is>
          <t>31321000000.0</t>
        </is>
      </c>
      <c r="G3292" s="3" t="inlineStr">
        <is>
          <t>usd</t>
        </is>
      </c>
      <c r="H3292" s="3" t="inlineStr">
        <is>
          <t>-6</t>
        </is>
      </c>
      <c r="I3292" s="3" t="inlineStr">
        <is>
          <t>us-gaap:ProductMember</t>
        </is>
      </c>
      <c r="J3292"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C0zLTEtMS0w_c189cbef-89d8-483b-abdb-cc40d586b6b9</t>
        </is>
      </c>
      <c r="K3292" s="3" t="inlineStr">
        <is>
          <t>2021-04-29 00:00:00</t>
        </is>
      </c>
    </row>
    <row r="3293">
      <c r="B3293" s="3" t="inlineStr">
        <is>
          <t>RevenueFromContractWithCustomerExcludingAssessedTax__dim__ProductMember</t>
        </is>
      </c>
      <c r="C3293" s="3" t="inlineStr">
        <is>
          <t>2020-03-28</t>
        </is>
      </c>
      <c r="D3293" s="3" t="inlineStr">
        <is>
          <t>2019-12-29</t>
        </is>
      </c>
      <c r="E3293" s="3" t="inlineStr">
        <is>
          <t>duration</t>
        </is>
      </c>
      <c r="F3293" s="3" t="inlineStr">
        <is>
          <t>44965000000.0</t>
        </is>
      </c>
      <c r="G3293" s="3" t="inlineStr">
        <is>
          <t>usd</t>
        </is>
      </c>
      <c r="H3293" s="3" t="inlineStr">
        <is>
          <t>-6</t>
        </is>
      </c>
      <c r="I3293" s="3" t="inlineStr">
        <is>
          <t>us-gaap:ProductMember</t>
        </is>
      </c>
      <c r="J3293"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y0zLTEtMS0w_a6e9c781-65e9-46d7-b373-73f1bb71ae66</t>
        </is>
      </c>
      <c r="K3293" s="3" t="inlineStr">
        <is>
          <t>2021-04-29 00:00:00</t>
        </is>
      </c>
    </row>
    <row r="3294">
      <c r="B3294" s="3" t="inlineStr">
        <is>
          <t>CostOfGoodsAndServicesSold__dim__ProductMember</t>
        </is>
      </c>
      <c r="C3294" s="3" t="inlineStr">
        <is>
          <t>2020-03-28</t>
        </is>
      </c>
      <c r="D3294" s="3" t="inlineStr">
        <is>
          <t>2019-12-29</t>
        </is>
      </c>
      <c r="E3294" s="3" t="inlineStr">
        <is>
          <t>duration</t>
        </is>
      </c>
      <c r="F3294" s="3" t="inlineStr">
        <is>
          <t>31321000000.0</t>
        </is>
      </c>
      <c r="G3294" s="3" t="inlineStr">
        <is>
          <t>usd</t>
        </is>
      </c>
      <c r="H3294" s="3" t="inlineStr">
        <is>
          <t>-6</t>
        </is>
      </c>
      <c r="I3294" s="3" t="inlineStr">
        <is>
          <t>us-gaap:ProductMember</t>
        </is>
      </c>
      <c r="J3294"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C0zLTEtMS0w_c189cbef-89d8-483b-abdb-cc40d586b6b9</t>
        </is>
      </c>
      <c r="K3294" s="3" t="inlineStr">
        <is>
          <t>2021-04-29 00:00:00</t>
        </is>
      </c>
    </row>
    <row r="3295">
      <c r="B3295" s="3" t="inlineStr">
        <is>
          <t>ChangeInUnrealizedGainLossOnFairValueHedgingInstruments1</t>
        </is>
      </c>
      <c r="C3295" s="3" t="inlineStr">
        <is>
          <t>2020-03-28</t>
        </is>
      </c>
      <c r="D3295" s="3" t="inlineStr">
        <is>
          <t>2019-09-29</t>
        </is>
      </c>
      <c r="E3295" s="3" t="inlineStr">
        <is>
          <t>duration</t>
        </is>
      </c>
      <c r="F3295" s="3" t="inlineStr">
        <is>
          <t>1381000000.0</t>
        </is>
      </c>
      <c r="G3295" s="3" t="inlineStr">
        <is>
          <t>usd</t>
        </is>
      </c>
      <c r="H3295" s="3" t="inlineStr">
        <is>
          <t>-6</t>
        </is>
      </c>
      <c r="I3295" s="3" t="inlineStr">
        <is>
          <t>us-gaap:NonoperatingIncomeExpenseMember</t>
        </is>
      </c>
      <c r="J3295"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S03LTEtMS0w_c1932506-4e34-4d97-99a1-37dce28a4c01</t>
        </is>
      </c>
      <c r="K3295" s="3" t="inlineStr">
        <is>
          <t>2021-04-29 00:00:00</t>
        </is>
      </c>
    </row>
    <row r="3296">
      <c r="B3296" s="3" t="inlineStr">
        <is>
          <t>ChangeInUnrealizedGainLossOnHedgedItemInFairValueHedge1</t>
        </is>
      </c>
      <c r="C3296" s="3" t="inlineStr">
        <is>
          <t>2020-03-28</t>
        </is>
      </c>
      <c r="D3296" s="3" t="inlineStr">
        <is>
          <t>2019-09-29</t>
        </is>
      </c>
      <c r="E3296" s="3" t="inlineStr">
        <is>
          <t>duration</t>
        </is>
      </c>
      <c r="F3296" s="3" t="inlineStr">
        <is>
          <t>-1381000000.0</t>
        </is>
      </c>
      <c r="G3296" s="3" t="inlineStr">
        <is>
          <t>usd</t>
        </is>
      </c>
      <c r="H3296" s="3" t="inlineStr">
        <is>
          <t>-6</t>
        </is>
      </c>
      <c r="I3296" s="3" t="inlineStr">
        <is>
          <t>us-gaap:NonoperatingIncomeExpenseMember</t>
        </is>
      </c>
      <c r="J3296"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TAtNy0xLTEtMA_300c2130-6d46-40fb-b6c9-3328ae2ebd66</t>
        </is>
      </c>
      <c r="K3296" s="3" t="inlineStr">
        <is>
          <t>2021-04-29 00:00:00</t>
        </is>
      </c>
    </row>
    <row r="3297">
      <c r="B3297" s="3" t="inlineStr">
        <is>
          <t>CostOfGoodsAndServicesSold</t>
        </is>
      </c>
      <c r="C3297" s="3" t="inlineStr">
        <is>
          <t>2020-03-28</t>
        </is>
      </c>
      <c r="D3297" s="3" t="inlineStr">
        <is>
          <t>2019-12-29</t>
        </is>
      </c>
      <c r="E3297" s="3" t="inlineStr">
        <is>
          <t>duration</t>
        </is>
      </c>
      <c r="F3297" s="3" t="inlineStr">
        <is>
          <t>35943000000.0</t>
        </is>
      </c>
      <c r="G3297" s="3" t="inlineStr">
        <is>
          <t>usd</t>
        </is>
      </c>
      <c r="H3297" s="3" t="inlineStr">
        <is>
          <t>-6</t>
        </is>
      </c>
      <c r="I3297" s="3" t="n"/>
      <c r="J3297"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AtMy0xLTEtMA_efabcf04-d5ba-4b0e-8e35-388f2bbbbe87</t>
        </is>
      </c>
      <c r="K3297" s="3" t="inlineStr">
        <is>
          <t>2021-04-29 00:00:00</t>
        </is>
      </c>
    </row>
    <row r="3298">
      <c r="B3298" s="3" t="inlineStr">
        <is>
          <t>GrossProfit</t>
        </is>
      </c>
      <c r="C3298" s="3" t="inlineStr">
        <is>
          <t>2020-03-28</t>
        </is>
      </c>
      <c r="D3298" s="3" t="inlineStr">
        <is>
          <t>2019-12-29</t>
        </is>
      </c>
      <c r="E3298" s="3" t="inlineStr">
        <is>
          <t>duration</t>
        </is>
      </c>
      <c r="F3298" s="3" t="inlineStr">
        <is>
          <t>22370000000.0</t>
        </is>
      </c>
      <c r="G3298" s="3" t="inlineStr">
        <is>
          <t>usd</t>
        </is>
      </c>
      <c r="H3298" s="3" t="inlineStr">
        <is>
          <t>-6</t>
        </is>
      </c>
      <c r="I3298" s="3" t="n"/>
      <c r="J3298"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EtMy0xLTEtMA_20533249-aa72-41b9-a7ed-26f9c8057c8a</t>
        </is>
      </c>
      <c r="K3298" s="3" t="inlineStr">
        <is>
          <t>2021-04-29 00:00:00</t>
        </is>
      </c>
    </row>
    <row r="3299">
      <c r="B3299" s="3" t="inlineStr">
        <is>
          <t>ResearchAndDevelopmentExpense</t>
        </is>
      </c>
      <c r="C3299" s="3" t="inlineStr">
        <is>
          <t>2020-03-28</t>
        </is>
      </c>
      <c r="D3299" s="3" t="inlineStr">
        <is>
          <t>2019-12-29</t>
        </is>
      </c>
      <c r="E3299" s="3" t="inlineStr">
        <is>
          <t>duration</t>
        </is>
      </c>
      <c r="F3299" s="3" t="inlineStr">
        <is>
          <t>4565000000.0</t>
        </is>
      </c>
      <c r="G3299" s="3" t="inlineStr">
        <is>
          <t>usd</t>
        </is>
      </c>
      <c r="H3299" s="3" t="inlineStr">
        <is>
          <t>-6</t>
        </is>
      </c>
      <c r="I3299" s="3" t="n"/>
      <c r="J3299"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QtMy0xLTEtMA_4c5598d7-2608-4ceb-af21-37663c916e34</t>
        </is>
      </c>
      <c r="K3299" s="3" t="inlineStr">
        <is>
          <t>2021-04-29 00:00:00</t>
        </is>
      </c>
    </row>
    <row r="3300">
      <c r="B3300" s="3" t="inlineStr">
        <is>
          <t>SellingGeneralAndAdministrativeExpense</t>
        </is>
      </c>
      <c r="C3300" s="3" t="inlineStr">
        <is>
          <t>2020-03-28</t>
        </is>
      </c>
      <c r="D3300" s="3" t="inlineStr">
        <is>
          <t>2019-12-29</t>
        </is>
      </c>
      <c r="E3300" s="3" t="inlineStr">
        <is>
          <t>duration</t>
        </is>
      </c>
      <c r="F3300" s="3" t="inlineStr">
        <is>
          <t>4952000000.0</t>
        </is>
      </c>
      <c r="G3300" s="3" t="inlineStr">
        <is>
          <t>usd</t>
        </is>
      </c>
      <c r="H3300" s="3" t="inlineStr">
        <is>
          <t>-6</t>
        </is>
      </c>
      <c r="I3300" s="3" t="n"/>
      <c r="J3300"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UtMy0xLTEtMA_5731697b-eb5a-4e76-8029-71c1e0e75e3e</t>
        </is>
      </c>
      <c r="K3300" s="3" t="inlineStr">
        <is>
          <t>2021-04-29 00:00:00</t>
        </is>
      </c>
    </row>
    <row r="3301">
      <c r="B3301" s="3" t="inlineStr">
        <is>
          <t>OperatingExpenses</t>
        </is>
      </c>
      <c r="C3301" s="3" t="inlineStr">
        <is>
          <t>2020-03-28</t>
        </is>
      </c>
      <c r="D3301" s="3" t="inlineStr">
        <is>
          <t>2019-12-29</t>
        </is>
      </c>
      <c r="E3301" s="3" t="inlineStr">
        <is>
          <t>duration</t>
        </is>
      </c>
      <c r="F3301" s="3" t="inlineStr">
        <is>
          <t>9517000000.0</t>
        </is>
      </c>
      <c r="G3301" s="3" t="inlineStr">
        <is>
          <t>usd</t>
        </is>
      </c>
      <c r="H3301" s="3" t="inlineStr">
        <is>
          <t>-6</t>
        </is>
      </c>
      <c r="I3301" s="3" t="n"/>
      <c r="J3301"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TYtMy0xLTEtMA_63f40ed5-8a1d-4c6a-85c0-6156390434b4</t>
        </is>
      </c>
      <c r="K3301" s="3" t="inlineStr">
        <is>
          <t>2021-04-29 00:00:00</t>
        </is>
      </c>
    </row>
    <row r="3302">
      <c r="B3302" s="3" t="inlineStr">
        <is>
          <t>IncomeLossFromContinuingOperationsBeforeIncomeTaxesExtraordinaryItemsNoncontrollingInterest</t>
        </is>
      </c>
      <c r="C3302" s="3" t="inlineStr">
        <is>
          <t>2020-03-28</t>
        </is>
      </c>
      <c r="D3302" s="3" t="inlineStr">
        <is>
          <t>2019-12-29</t>
        </is>
      </c>
      <c r="E3302" s="3" t="inlineStr">
        <is>
          <t>duration</t>
        </is>
      </c>
      <c r="F3302" s="3" t="inlineStr">
        <is>
          <t>13135000000.0</t>
        </is>
      </c>
      <c r="G3302" s="3" t="inlineStr">
        <is>
          <t>usd</t>
        </is>
      </c>
      <c r="H3302" s="3" t="inlineStr">
        <is>
          <t>-6</t>
        </is>
      </c>
      <c r="I3302" s="3" t="n"/>
      <c r="J3302"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jAtMy0xLTEtMA_ac3499be-6187-49af-9fe4-e48720bafd72</t>
        </is>
      </c>
      <c r="K3302" s="3" t="inlineStr">
        <is>
          <t>2021-04-29 00:00:00</t>
        </is>
      </c>
    </row>
    <row r="3303">
      <c r="B3303" s="3" t="inlineStr">
        <is>
          <t>IncomeTaxExpenseBenefit</t>
        </is>
      </c>
      <c r="C3303" s="3" t="inlineStr">
        <is>
          <t>2020-03-28</t>
        </is>
      </c>
      <c r="D3303" s="3" t="inlineStr">
        <is>
          <t>2019-12-29</t>
        </is>
      </c>
      <c r="E3303" s="3" t="inlineStr">
        <is>
          <t>duration</t>
        </is>
      </c>
      <c r="F3303" s="3" t="inlineStr">
        <is>
          <t>1886000000.0</t>
        </is>
      </c>
      <c r="G3303" s="3" t="inlineStr">
        <is>
          <t>usd</t>
        </is>
      </c>
      <c r="H3303" s="3" t="inlineStr">
        <is>
          <t>-6</t>
        </is>
      </c>
      <c r="I3303" s="3" t="n"/>
      <c r="J3303"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jEtMy0xLTEtMA_d6ffcd11-d46b-4cc8-a11e-2ac14a3fbbb4</t>
        </is>
      </c>
      <c r="K3303" s="3" t="inlineStr">
        <is>
          <t>2021-04-29 00:00:00</t>
        </is>
      </c>
    </row>
    <row r="3304">
      <c r="B3304" s="3" t="inlineStr">
        <is>
          <t>OtherComprehensiveIncomeLossForeignCurrencyTransactionAndTranslationAdjustmentNetOfTax</t>
        </is>
      </c>
      <c r="C3304" s="3" t="inlineStr">
        <is>
          <t>2020-03-28</t>
        </is>
      </c>
      <c r="D3304" s="3" t="inlineStr">
        <is>
          <t>2019-12-29</t>
        </is>
      </c>
      <c r="E3304" s="3" t="inlineStr">
        <is>
          <t>duration</t>
        </is>
      </c>
      <c r="F3304" s="3" t="inlineStr">
        <is>
          <t>-566000000.0</t>
        </is>
      </c>
      <c r="G3304" s="3" t="inlineStr">
        <is>
          <t>usd</t>
        </is>
      </c>
      <c r="H3304" s="3" t="inlineStr">
        <is>
          <t>-6</t>
        </is>
      </c>
      <c r="I3304" s="3" t="n"/>
      <c r="J3304"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NC0zLTEtMS0w_bbc1dfc8-c345-4798-bfcd-1de0a6f497fe</t>
        </is>
      </c>
      <c r="K3304" s="3" t="inlineStr">
        <is>
          <t>2021-04-29 00:00:00</t>
        </is>
      </c>
    </row>
    <row r="3305">
      <c r="B3305" s="3" t="inlineStr">
        <is>
          <t>OtherComprehensiveIncomeLossDerivativeInstrumentGainLossbeforeReclassificationafterTax</t>
        </is>
      </c>
      <c r="C3305" s="3" t="inlineStr">
        <is>
          <t>2020-03-28</t>
        </is>
      </c>
      <c r="D3305" s="3" t="inlineStr">
        <is>
          <t>2019-12-29</t>
        </is>
      </c>
      <c r="E3305" s="3" t="inlineStr">
        <is>
          <t>duration</t>
        </is>
      </c>
      <c r="F3305" s="3" t="inlineStr">
        <is>
          <t>-143000000.0</t>
        </is>
      </c>
      <c r="G3305" s="3" t="inlineStr">
        <is>
          <t>usd</t>
        </is>
      </c>
      <c r="H3305" s="3" t="inlineStr">
        <is>
          <t>-6</t>
        </is>
      </c>
      <c r="I3305" s="3" t="n"/>
      <c r="J3305"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Ny0zLTEtMS0w_ec2cc394-2d1e-4c49-9e28-466049a74ee3</t>
        </is>
      </c>
      <c r="K3305" s="3" t="inlineStr">
        <is>
          <t>2021-04-29 00:00:00</t>
        </is>
      </c>
    </row>
    <row r="3306">
      <c r="B3306" s="3" t="inlineStr">
        <is>
          <t>OtherComprehensiveIncomeLossDerivativeInstrumentGainLossReclassificationAfterTax</t>
        </is>
      </c>
      <c r="C3306" s="3" t="inlineStr">
        <is>
          <t>2020-03-28</t>
        </is>
      </c>
      <c r="D3306" s="3" t="inlineStr">
        <is>
          <t>2019-12-29</t>
        </is>
      </c>
      <c r="E3306" s="3" t="inlineStr">
        <is>
          <t>duration</t>
        </is>
      </c>
      <c r="F3306" s="3" t="inlineStr">
        <is>
          <t>-634000000.0</t>
        </is>
      </c>
      <c r="G3306" s="3" t="inlineStr">
        <is>
          <t>usd</t>
        </is>
      </c>
      <c r="H3306" s="3" t="inlineStr">
        <is>
          <t>-6</t>
        </is>
      </c>
      <c r="I3306" s="3" t="n"/>
      <c r="J3306"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OC0zLTEtMS0w_cdee48ff-4bf2-4ee7-86a2-645aa88c3c96</t>
        </is>
      </c>
      <c r="K3306" s="3" t="inlineStr">
        <is>
          <t>2021-04-29 00:00:00</t>
        </is>
      </c>
    </row>
    <row r="3307">
      <c r="B3307" s="3" t="inlineStr">
        <is>
          <t>OtherComprehensiveIncomeLossDerivativeInstrumentGainLossafterReclassificationandTax</t>
        </is>
      </c>
      <c r="C3307" s="3" t="inlineStr">
        <is>
          <t>2020-03-28</t>
        </is>
      </c>
      <c r="D3307" s="3" t="inlineStr">
        <is>
          <t>2019-12-29</t>
        </is>
      </c>
      <c r="E3307" s="3" t="inlineStr">
        <is>
          <t>duration</t>
        </is>
      </c>
      <c r="F3307" s="3" t="inlineStr">
        <is>
          <t>491000000.0</t>
        </is>
      </c>
      <c r="G3307" s="3" t="inlineStr">
        <is>
          <t>usd</t>
        </is>
      </c>
      <c r="H3307" s="3" t="inlineStr">
        <is>
          <t>-6</t>
        </is>
      </c>
      <c r="I3307" s="3" t="n"/>
      <c r="J3307"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OS0zLTEtMS0w_9a95d73e-768f-49e7-859d-9680f2901647</t>
        </is>
      </c>
      <c r="K3307" s="3" t="inlineStr">
        <is>
          <t>2021-04-29 00:00:00</t>
        </is>
      </c>
    </row>
    <row r="3308">
      <c r="B3308" s="3" t="inlineStr">
        <is>
          <t>OtherComprehensiveIncomeUnrealizedHoldingGainLossOnSecuritiesArisingDuringPeriodNetOfTax</t>
        </is>
      </c>
      <c r="C3308" s="3" t="inlineStr">
        <is>
          <t>2020-03-28</t>
        </is>
      </c>
      <c r="D3308" s="3" t="inlineStr">
        <is>
          <t>2019-12-29</t>
        </is>
      </c>
      <c r="E3308" s="3" t="inlineStr">
        <is>
          <t>duration</t>
        </is>
      </c>
      <c r="F3308" s="3" t="inlineStr">
        <is>
          <t>-2325000000.0</t>
        </is>
      </c>
      <c r="G3308" s="3" t="inlineStr">
        <is>
          <t>usd</t>
        </is>
      </c>
      <c r="H3308" s="3" t="inlineStr">
        <is>
          <t>-6</t>
        </is>
      </c>
      <c r="I3308" s="3" t="n"/>
      <c r="J3308"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ItMy0xLTEtMA_413d3cc1-e5fa-42d8-aac4-0d15360df57a</t>
        </is>
      </c>
      <c r="K3308" s="3" t="inlineStr">
        <is>
          <t>2021-04-29 00:00:00</t>
        </is>
      </c>
    </row>
    <row r="3309">
      <c r="B3309" s="3" t="inlineStr">
        <is>
          <t>OtherComprehensiveIncomeLossReclassificationAdjustmentFromAOCIForSaleOfSecuritiesNetOfTax</t>
        </is>
      </c>
      <c r="C3309" s="3" t="inlineStr">
        <is>
          <t>2020-03-28</t>
        </is>
      </c>
      <c r="D3309" s="3" t="inlineStr">
        <is>
          <t>2019-12-29</t>
        </is>
      </c>
      <c r="E3309" s="3" t="inlineStr">
        <is>
          <t>duration</t>
        </is>
      </c>
      <c r="F3309" s="3" t="inlineStr">
        <is>
          <t>-29000000.0</t>
        </is>
      </c>
      <c r="G3309" s="3" t="inlineStr">
        <is>
          <t>usd</t>
        </is>
      </c>
      <c r="H3309" s="3" t="inlineStr">
        <is>
          <t>-6</t>
        </is>
      </c>
      <c r="I3309" s="3" t="n"/>
      <c r="J3309"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MtMy0xLTEtMA_08b837b8-148d-4d44-a815-7075e831965b</t>
        </is>
      </c>
      <c r="K3309" s="3" t="inlineStr">
        <is>
          <t>2021-04-29 00:00:00</t>
        </is>
      </c>
    </row>
    <row r="3310">
      <c r="B3310" s="3" t="inlineStr">
        <is>
          <t>OtherComprehensiveIncomeLossAvailableForSaleSecuritiesAdjustmentNetOfTax</t>
        </is>
      </c>
      <c r="C3310" s="3" t="inlineStr">
        <is>
          <t>2020-03-28</t>
        </is>
      </c>
      <c r="D3310" s="3" t="inlineStr">
        <is>
          <t>2019-12-29</t>
        </is>
      </c>
      <c r="E3310" s="3" t="inlineStr">
        <is>
          <t>duration</t>
        </is>
      </c>
      <c r="F3310" s="3" t="inlineStr">
        <is>
          <t>-2296000000.0</t>
        </is>
      </c>
      <c r="G3310" s="3" t="inlineStr">
        <is>
          <t>usd</t>
        </is>
      </c>
      <c r="H3310" s="3" t="inlineStr">
        <is>
          <t>-6</t>
        </is>
      </c>
      <c r="I3310" s="3" t="n"/>
      <c r="J3310"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QtMy0xLTEtMA_b4713f6e-9acc-435d-9221-5f041930d689</t>
        </is>
      </c>
      <c r="K3310" s="3" t="inlineStr">
        <is>
          <t>2021-04-29 00:00:00</t>
        </is>
      </c>
    </row>
    <row r="3311">
      <c r="B3311" s="3" t="inlineStr">
        <is>
          <t>OtherComprehensiveIncomeLossNetOfTaxPortionAttributableToParent</t>
        </is>
      </c>
      <c r="C3311" s="3" t="inlineStr">
        <is>
          <t>2020-03-28</t>
        </is>
      </c>
      <c r="D3311" s="3" t="inlineStr">
        <is>
          <t>2019-12-29</t>
        </is>
      </c>
      <c r="E3311" s="3" t="inlineStr">
        <is>
          <t>duration</t>
        </is>
      </c>
      <c r="F3311" s="3" t="inlineStr">
        <is>
          <t>-2371000000.0</t>
        </is>
      </c>
      <c r="G3311" s="3" t="inlineStr">
        <is>
          <t>usd</t>
        </is>
      </c>
      <c r="H3311" s="3" t="inlineStr">
        <is>
          <t>-6</t>
        </is>
      </c>
      <c r="I3311" s="3" t="n"/>
      <c r="J3311"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YtMy0xLTEtMA_c82fe6df-1014-444d-afb0-3f9c0f9dfd12</t>
        </is>
      </c>
      <c r="K3311" s="3" t="inlineStr">
        <is>
          <t>2021-04-29 00:00:00</t>
        </is>
      </c>
    </row>
    <row r="3312">
      <c r="B3312" s="3" t="inlineStr">
        <is>
          <t>ComprehensiveIncomeNetOfTax</t>
        </is>
      </c>
      <c r="C3312" s="3" t="inlineStr">
        <is>
          <t>2020-03-28</t>
        </is>
      </c>
      <c r="D3312" s="3" t="inlineStr">
        <is>
          <t>2019-12-29</t>
        </is>
      </c>
      <c r="E3312" s="3" t="inlineStr">
        <is>
          <t>duration</t>
        </is>
      </c>
      <c r="F3312" s="3" t="inlineStr">
        <is>
          <t>8878000000.0</t>
        </is>
      </c>
      <c r="G3312" s="3" t="inlineStr">
        <is>
          <t>usd</t>
        </is>
      </c>
      <c r="H3312" s="3" t="inlineStr">
        <is>
          <t>-6</t>
        </is>
      </c>
      <c r="I3312" s="3" t="n"/>
      <c r="J3312" s="3" t="inlineStr">
        <is>
          <t>https://www.sec.gov/Archives/edgar/data/320193/000032019321000056/aapl-20210327.htm#id3VybDovL2RvY3MudjEvZG9jOmRhZDhkZWU5YWJlYTQ1NDM4YTBlMDI0ZmZiODE1ZDFhL3NlYzpkYWQ4ZGVlOWFiZWE0NTQzOGEwZTAyNGZmYjgxNWQxYV8xOS9mcmFnOmJhZDNlODI2NjI4YjRhYjNhMDBhMzRlNzFlYTg0MTAyL3RhYmxlOmY4M2Y4Y2NjMTczMTRmMjZhMTE4N2IyYjI5MDI2MmZhL3RhYmxlcmFuZ2U6ZjgzZjhjY2MxNzMxNGYyNmExMTg3YjJiMjkwMjYyZmFfMTctMy0xLTEtMA_5b3d5b5c-f47b-44de-9907-1a9f5b3c08f7</t>
        </is>
      </c>
      <c r="K3312" s="3" t="inlineStr">
        <is>
          <t>2021-04-29 00:00:00</t>
        </is>
      </c>
    </row>
    <row r="3313">
      <c r="B3313" s="3" t="inlineStr">
        <is>
          <t>CommonStockDividendsPerShareDeclared</t>
        </is>
      </c>
      <c r="C3313" s="3" t="inlineStr">
        <is>
          <t>2020-03-28</t>
        </is>
      </c>
      <c r="D3313" s="3" t="inlineStr">
        <is>
          <t>2019-12-29</t>
        </is>
      </c>
      <c r="E3313" s="3" t="inlineStr">
        <is>
          <t>duration</t>
        </is>
      </c>
      <c r="F3313" s="3" t="inlineStr">
        <is>
          <t>0.1925</t>
        </is>
      </c>
      <c r="G3313" s="3" t="inlineStr">
        <is>
          <t>usdPerShare</t>
        </is>
      </c>
      <c r="H3313" s="3" t="inlineStr">
        <is>
          <t>INF</t>
        </is>
      </c>
      <c r="I3313" s="3" t="n"/>
      <c r="J331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gtMy0xLTEtMA_56dc9222-76f8-4db1-9bf6-8851e295de5d</t>
        </is>
      </c>
      <c r="K3313" s="3" t="inlineStr">
        <is>
          <t>2021-04-29 00:00:00</t>
        </is>
      </c>
    </row>
    <row r="3314">
      <c r="B3314" s="3" t="inlineStr">
        <is>
          <t>NetIncomeLoss</t>
        </is>
      </c>
      <c r="C3314" s="3" t="inlineStr">
        <is>
          <t>2020-03-28</t>
        </is>
      </c>
      <c r="D3314" s="3" t="inlineStr">
        <is>
          <t>2019-12-29</t>
        </is>
      </c>
      <c r="E3314" s="3" t="inlineStr">
        <is>
          <t>duration</t>
        </is>
      </c>
      <c r="F3314" s="3" t="inlineStr">
        <is>
          <t>11249000000.0</t>
        </is>
      </c>
      <c r="G3314" s="3" t="inlineStr">
        <is>
          <t>usd</t>
        </is>
      </c>
      <c r="H3314" s="3" t="inlineStr">
        <is>
          <t>-6</t>
        </is>
      </c>
      <c r="I3314" s="3" t="n"/>
      <c r="J3314"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y0zLTEtMS0w_4521738d-8032-4d9b-b368-d0a1d6b7f9c4</t>
        </is>
      </c>
      <c r="K3314" s="3" t="inlineStr">
        <is>
          <t>2021-04-29 00:00:00</t>
        </is>
      </c>
    </row>
    <row r="3315">
      <c r="B3315" s="3" t="inlineStr">
        <is>
          <t>WeightedAverageNumberOfSharesOutstandingBasic</t>
        </is>
      </c>
      <c r="C3315" s="3" t="inlineStr">
        <is>
          <t>2020-03-28</t>
        </is>
      </c>
      <c r="D3315" s="3" t="inlineStr">
        <is>
          <t>2019-12-29</t>
        </is>
      </c>
      <c r="E3315" s="3" t="inlineStr">
        <is>
          <t>duration</t>
        </is>
      </c>
      <c r="F3315" s="3" t="inlineStr">
        <is>
          <t>17440402000.0</t>
        </is>
      </c>
      <c r="G3315" s="3" t="inlineStr">
        <is>
          <t>shares</t>
        </is>
      </c>
      <c r="H3315" s="3" t="inlineStr">
        <is>
          <t>-3</t>
        </is>
      </c>
      <c r="I3315" s="3" t="n"/>
      <c r="J3315"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Ni0zLTEtMS0w_d4d43583-6158-4b01-b479-809a63cb3075</t>
        </is>
      </c>
      <c r="K3315" s="3" t="inlineStr">
        <is>
          <t>2021-04-29 00:00:00</t>
        </is>
      </c>
    </row>
    <row r="3316">
      <c r="B3316" s="3" t="inlineStr">
        <is>
          <t>WeightedAverageNumberDilutedSharesOutstandingAdjustment</t>
        </is>
      </c>
      <c r="C3316" s="3" t="inlineStr">
        <is>
          <t>2020-03-28</t>
        </is>
      </c>
      <c r="D3316" s="3" t="inlineStr">
        <is>
          <t>2019-12-29</t>
        </is>
      </c>
      <c r="E3316" s="3" t="inlineStr">
        <is>
          <t>duration</t>
        </is>
      </c>
      <c r="F3316" s="3" t="inlineStr">
        <is>
          <t>178363000.0</t>
        </is>
      </c>
      <c r="G3316" s="3" t="inlineStr">
        <is>
          <t>shares</t>
        </is>
      </c>
      <c r="H3316" s="3" t="inlineStr">
        <is>
          <t>-3</t>
        </is>
      </c>
      <c r="I3316" s="3" t="n"/>
      <c r="J3316"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Ny0zLTEtMS0w_96e5f970-12b1-4f2e-8525-fcc3140def08</t>
        </is>
      </c>
      <c r="K3316" s="3" t="inlineStr">
        <is>
          <t>2021-04-29 00:00:00</t>
        </is>
      </c>
    </row>
    <row r="3317">
      <c r="B3317" s="3" t="inlineStr">
        <is>
          <t>WeightedAverageNumberOfDilutedSharesOutstanding</t>
        </is>
      </c>
      <c r="C3317" s="3" t="inlineStr">
        <is>
          <t>2020-03-28</t>
        </is>
      </c>
      <c r="D3317" s="3" t="inlineStr">
        <is>
          <t>2019-12-29</t>
        </is>
      </c>
      <c r="E3317" s="3" t="inlineStr">
        <is>
          <t>duration</t>
        </is>
      </c>
      <c r="F3317" s="3" t="inlineStr">
        <is>
          <t>17618765000.0</t>
        </is>
      </c>
      <c r="G3317" s="3" t="inlineStr">
        <is>
          <t>shares</t>
        </is>
      </c>
      <c r="H3317" s="3" t="inlineStr">
        <is>
          <t>-3</t>
        </is>
      </c>
      <c r="I3317" s="3" t="n"/>
      <c r="J3317"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OC0zLTEtMS0w_3f2a1083-f57b-4d00-a62f-a30ac7ac4870</t>
        </is>
      </c>
      <c r="K3317" s="3" t="inlineStr">
        <is>
          <t>2021-04-29 00:00:00</t>
        </is>
      </c>
    </row>
    <row r="3318">
      <c r="B3318" s="3" t="inlineStr">
        <is>
          <t>EarningsPerShareBasic</t>
        </is>
      </c>
      <c r="C3318" s="3" t="inlineStr">
        <is>
          <t>2020-03-28</t>
        </is>
      </c>
      <c r="D3318" s="3" t="inlineStr">
        <is>
          <t>2019-12-29</t>
        </is>
      </c>
      <c r="E3318" s="3" t="inlineStr">
        <is>
          <t>duration</t>
        </is>
      </c>
      <c r="F3318" s="3" t="inlineStr">
        <is>
          <t>0.64</t>
        </is>
      </c>
      <c r="G3318" s="3" t="inlineStr">
        <is>
          <t>usdPerShare</t>
        </is>
      </c>
      <c r="H3318" s="3" t="inlineStr">
        <is>
          <t>2</t>
        </is>
      </c>
      <c r="I3318" s="3" t="n"/>
      <c r="J3318"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TAtMy0xLTEtMA_f98c7cb3-ec66-4d41-b067-24005de95323</t>
        </is>
      </c>
      <c r="K3318" s="3" t="inlineStr">
        <is>
          <t>2021-04-29 00:00:00</t>
        </is>
      </c>
    </row>
    <row r="3319">
      <c r="B3319" s="3" t="inlineStr">
        <is>
          <t>EarningsPerShareDiluted</t>
        </is>
      </c>
      <c r="C3319" s="3" t="inlineStr">
        <is>
          <t>2020-03-28</t>
        </is>
      </c>
      <c r="D3319" s="3" t="inlineStr">
        <is>
          <t>2019-12-29</t>
        </is>
      </c>
      <c r="E3319" s="3" t="inlineStr">
        <is>
          <t>duration</t>
        </is>
      </c>
      <c r="F3319" s="3" t="inlineStr">
        <is>
          <t>0.64</t>
        </is>
      </c>
      <c r="G3319" s="3" t="inlineStr">
        <is>
          <t>usdPerShare</t>
        </is>
      </c>
      <c r="H3319" s="3" t="inlineStr">
        <is>
          <t>2</t>
        </is>
      </c>
      <c r="I3319" s="3" t="n"/>
      <c r="J3319" s="3" t="inlineStr">
        <is>
          <t>https://www.sec.gov/Archives/edgar/data/320193/000032019321000056/aapl-20210327.htm#id3VybDovL2RvY3MudjEvZG9jOmRhZDhkZWU5YWJlYTQ1NDM4YTBlMDI0ZmZiODE1ZDFhL3NlYzpkYWQ4ZGVlOWFiZWE0NTQzOGEwZTAyNGZmYjgxNWQxYV8zNC9mcmFnOjk4ZGU4OTNmMjcwYjRiYzU5ZjVlZjYwZjU1MzNmYTdjL3RhYmxlOjE0MDg2ZTRjMDI1NTQwMjJhM2VmMTQ1ZWY1MjRkNjRjL3RhYmxlcmFuZ2U6MTQwODZlNGMwMjU1NDAyMmEzZWYxNDVlZjUyNGQ2NGNfMTEtMy0xLTEtMA_e1a0ab82-4b11-4bbc-a21d-7c7d947caf78</t>
        </is>
      </c>
      <c r="K3319" s="3" t="inlineStr">
        <is>
          <t>2021-04-29 00:00:00</t>
        </is>
      </c>
    </row>
    <row r="3320">
      <c r="B3320" s="3" t="inlineStr">
        <is>
          <t>RevenueFromContractWithCustomerExcludingAssessedTax</t>
        </is>
      </c>
      <c r="C3320" s="3" t="inlineStr">
        <is>
          <t>2020-03-28</t>
        </is>
      </c>
      <c r="D3320" s="3" t="inlineStr">
        <is>
          <t>2019-12-29</t>
        </is>
      </c>
      <c r="E3320" s="3" t="inlineStr">
        <is>
          <t>duration</t>
        </is>
      </c>
      <c r="F3320" s="3" t="inlineStr">
        <is>
          <t>58313000000.0</t>
        </is>
      </c>
      <c r="G3320" s="3" t="inlineStr">
        <is>
          <t>usd</t>
        </is>
      </c>
      <c r="H3320" s="3" t="inlineStr">
        <is>
          <t>-6</t>
        </is>
      </c>
      <c r="I3320" s="3" t="n"/>
      <c r="J3320"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y0zLTEtMS0w_8b798257-9812-45e0-a94e-a6c9e895b0df</t>
        </is>
      </c>
      <c r="K3320" s="3" t="inlineStr">
        <is>
          <t>2021-04-29 00:00:00</t>
        </is>
      </c>
    </row>
    <row r="3321">
      <c r="B3321" s="3" t="inlineStr">
        <is>
          <t>ContractWithCustomerLiabilityRevenueRecognized</t>
        </is>
      </c>
      <c r="C3321" s="3" t="inlineStr">
        <is>
          <t>2020-03-28</t>
        </is>
      </c>
      <c r="D3321" s="3" t="inlineStr">
        <is>
          <t>2019-12-29</t>
        </is>
      </c>
      <c r="E3321" s="3" t="inlineStr">
        <is>
          <t>duration</t>
        </is>
      </c>
      <c r="F3321" s="3" t="inlineStr">
        <is>
          <t>1900000000.0</t>
        </is>
      </c>
      <c r="G3321" s="3" t="inlineStr">
        <is>
          <t>usd</t>
        </is>
      </c>
      <c r="H3321" s="3" t="inlineStr">
        <is>
          <t>-8</t>
        </is>
      </c>
      <c r="I3321" s="3" t="n"/>
      <c r="J3321"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jM5Ng_a117060f-c4ad-4ab0-9d2a-3805f26b956b</t>
        </is>
      </c>
      <c r="K3321" s="3" t="inlineStr">
        <is>
          <t>2021-04-29 00:00:00</t>
        </is>
      </c>
    </row>
    <row r="3322">
      <c r="B3322" s="3" t="inlineStr">
        <is>
          <t>GainLossFromComponentsExcludedFromAssessmentOfFairValueHedgeEffectivenessNet</t>
        </is>
      </c>
      <c r="C3322" s="3" t="inlineStr">
        <is>
          <t>2020-03-28</t>
        </is>
      </c>
      <c r="D3322" s="3" t="inlineStr">
        <is>
          <t>2019-12-29</t>
        </is>
      </c>
      <c r="E3322" s="3" t="inlineStr">
        <is>
          <t>duration</t>
        </is>
      </c>
      <c r="F3322" s="3" t="inlineStr">
        <is>
          <t>126000000.0</t>
        </is>
      </c>
      <c r="G3322" s="3" t="inlineStr">
        <is>
          <t>usd</t>
        </is>
      </c>
      <c r="H3322" s="3" t="inlineStr">
        <is>
          <t>-6</t>
        </is>
      </c>
      <c r="I3322" s="3" t="n"/>
      <c r="J3322"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Y3Nw_0ce52565-65e3-4ec6-b0d1-c29b4d410fcb</t>
        </is>
      </c>
      <c r="K3322" s="3" t="inlineStr">
        <is>
          <t>2021-04-29 00:00:00</t>
        </is>
      </c>
    </row>
    <row r="3323">
      <c r="B3323" s="3" t="inlineStr">
        <is>
          <t>OtherComprehensiveIncomeLossCashFlowHedgeGainLossBeforeReclassificationAndTax</t>
        </is>
      </c>
      <c r="C3323" s="3" t="inlineStr">
        <is>
          <t>2020-03-28</t>
        </is>
      </c>
      <c r="D3323" s="3" t="inlineStr">
        <is>
          <t>2019-12-29</t>
        </is>
      </c>
      <c r="E3323" s="3" t="inlineStr">
        <is>
          <t>duration</t>
        </is>
      </c>
      <c r="F3323" s="3" t="inlineStr">
        <is>
          <t>-528000000.0</t>
        </is>
      </c>
      <c r="G3323" s="3" t="inlineStr">
        <is>
          <t>usd</t>
        </is>
      </c>
      <c r="H3323" s="3" t="inlineStr">
        <is>
          <t>-6</t>
        </is>
      </c>
      <c r="I3323" s="3" t="n"/>
      <c r="J3323"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i0zLTEtMS0w_7c9ca692-f40d-45c9-8215-246688fd6a5b</t>
        </is>
      </c>
      <c r="K3323" s="3" t="inlineStr">
        <is>
          <t>2021-04-29 00:00:00</t>
        </is>
      </c>
    </row>
    <row r="3324">
      <c r="B3324" s="3" t="inlineStr">
        <is>
          <t>OtherComprehensiveIncomeLossCashFlowHedgeGainLossReclassificationBeforeTax</t>
        </is>
      </c>
      <c r="C3324" s="3" t="inlineStr">
        <is>
          <t>2020-03-28</t>
        </is>
      </c>
      <c r="D3324" s="3" t="inlineStr">
        <is>
          <t>2019-12-29</t>
        </is>
      </c>
      <c r="E3324" s="3" t="inlineStr">
        <is>
          <t>duration</t>
        </is>
      </c>
      <c r="F3324" s="3" t="inlineStr">
        <is>
          <t>-818000000.0</t>
        </is>
      </c>
      <c r="G3324" s="3" t="inlineStr">
        <is>
          <t>usd</t>
        </is>
      </c>
      <c r="H3324" s="3" t="inlineStr">
        <is>
          <t>-6</t>
        </is>
      </c>
      <c r="I3324" s="3" t="n"/>
      <c r="J3324"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UtMy0xLTEtMA_a0a00f45-b0c1-4f7d-ace2-324c68a17704</t>
        </is>
      </c>
      <c r="K3324" s="3" t="inlineStr">
        <is>
          <t>2021-04-29 00:00:00</t>
        </is>
      </c>
    </row>
    <row r="3325">
      <c r="B3325" s="3" t="inlineStr">
        <is>
          <t>OtherComprehensiveIncomeLossDerivativeExcludedComponentIncreaseDecreaseBeforeAdjustmentsAndTax</t>
        </is>
      </c>
      <c r="C3325" s="3" t="inlineStr">
        <is>
          <t>2020-03-28</t>
        </is>
      </c>
      <c r="D3325" s="3" t="inlineStr">
        <is>
          <t>2019-12-29</t>
        </is>
      </c>
      <c r="E3325" s="3" t="inlineStr">
        <is>
          <t>duration</t>
        </is>
      </c>
      <c r="F3325" s="3" t="inlineStr">
        <is>
          <t>258000000.0</t>
        </is>
      </c>
      <c r="G3325" s="3" t="inlineStr">
        <is>
          <t>usd</t>
        </is>
      </c>
      <c r="H3325" s="3" t="inlineStr">
        <is>
          <t>-6</t>
        </is>
      </c>
      <c r="I3325" s="3" t="n"/>
      <c r="J3325"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Y0OTI2NzQ1Nzc4MQ_55c9a202-d2b3-4c70-b90b-2dd8b92450f5</t>
        </is>
      </c>
      <c r="K3325" s="3" t="inlineStr">
        <is>
          <t>2021-04-29 00:00:00</t>
        </is>
      </c>
    </row>
    <row r="3326">
      <c r="B3326" s="3" t="inlineStr">
        <is>
          <t>InvestmentIncomeInterestAndDividend</t>
        </is>
      </c>
      <c r="C3326" s="3" t="inlineStr">
        <is>
          <t>2020-03-28</t>
        </is>
      </c>
      <c r="D3326" s="3" t="inlineStr">
        <is>
          <t>2019-12-29</t>
        </is>
      </c>
      <c r="E3326" s="3" t="inlineStr">
        <is>
          <t>duration</t>
        </is>
      </c>
      <c r="F3326" s="3" t="inlineStr">
        <is>
          <t>1049000000.0</t>
        </is>
      </c>
      <c r="G3326" s="3" t="inlineStr">
        <is>
          <t>usd</t>
        </is>
      </c>
      <c r="H3326" s="3" t="inlineStr">
        <is>
          <t>-6</t>
        </is>
      </c>
      <c r="I3326" s="3" t="n"/>
      <c r="J3326"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Mi0zLTEtMS0w_03fb0b7a-a7b7-49b1-9131-08247c2b15dc</t>
        </is>
      </c>
      <c r="K3326" s="3" t="inlineStr">
        <is>
          <t>2021-04-29 00:00:00</t>
        </is>
      </c>
    </row>
    <row r="3327">
      <c r="B3327" s="3" t="inlineStr">
        <is>
          <t>InterestExpense</t>
        </is>
      </c>
      <c r="C3327" s="3" t="inlineStr">
        <is>
          <t>2020-03-28</t>
        </is>
      </c>
      <c r="D3327" s="3" t="inlineStr">
        <is>
          <t>2019-12-29</t>
        </is>
      </c>
      <c r="E3327" s="3" t="inlineStr">
        <is>
          <t>duration</t>
        </is>
      </c>
      <c r="F3327" s="3" t="inlineStr">
        <is>
          <t>757000000.0</t>
        </is>
      </c>
      <c r="G3327" s="3" t="inlineStr">
        <is>
          <t>usd</t>
        </is>
      </c>
      <c r="H3327" s="3" t="inlineStr">
        <is>
          <t>-6</t>
        </is>
      </c>
      <c r="I3327" s="3" t="n"/>
      <c r="J3327"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My0zLTEtMS0w_620b0570-df2c-4f12-bcda-55aa2002ac6c</t>
        </is>
      </c>
      <c r="K3327" s="3" t="inlineStr">
        <is>
          <t>2021-04-29 00:00:00</t>
        </is>
      </c>
    </row>
    <row r="3328">
      <c r="B3328" s="3" t="inlineStr">
        <is>
          <t>OtherNonoperatingIncomeExpense</t>
        </is>
      </c>
      <c r="C3328" s="3" t="inlineStr">
        <is>
          <t>2020-03-28</t>
        </is>
      </c>
      <c r="D3328" s="3" t="inlineStr">
        <is>
          <t>2019-12-29</t>
        </is>
      </c>
      <c r="E3328" s="3" t="inlineStr">
        <is>
          <t>duration</t>
        </is>
      </c>
      <c r="F3328" s="3" t="inlineStr">
        <is>
          <t>-10000000.0</t>
        </is>
      </c>
      <c r="G3328" s="3" t="inlineStr">
        <is>
          <t>usd</t>
        </is>
      </c>
      <c r="H3328" s="3" t="inlineStr">
        <is>
          <t>-6</t>
        </is>
      </c>
      <c r="I3328" s="3" t="n"/>
      <c r="J3328"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NC0zLTEtMS0w_6929a9a3-ef8f-4e0d-a321-897311ea63c7</t>
        </is>
      </c>
      <c r="K3328" s="3" t="inlineStr">
        <is>
          <t>2021-04-29 00:00:00</t>
        </is>
      </c>
    </row>
    <row r="3329">
      <c r="B3329" s="3" t="inlineStr">
        <is>
          <t>NonoperatingIncomeExpense</t>
        </is>
      </c>
      <c r="C3329" s="3" t="inlineStr">
        <is>
          <t>2020-03-28</t>
        </is>
      </c>
      <c r="D3329" s="3" t="inlineStr">
        <is>
          <t>2019-12-29</t>
        </is>
      </c>
      <c r="E3329" s="3" t="inlineStr">
        <is>
          <t>duration</t>
        </is>
      </c>
      <c r="F3329" s="3" t="inlineStr">
        <is>
          <t>282000000.0</t>
        </is>
      </c>
      <c r="G3329" s="3" t="inlineStr">
        <is>
          <t>usd</t>
        </is>
      </c>
      <c r="H3329" s="3" t="inlineStr">
        <is>
          <t>-6</t>
        </is>
      </c>
      <c r="I3329" s="3" t="n"/>
      <c r="J3329" s="3" t="inlineStr">
        <is>
          <t>https://www.sec.gov/Archives/edgar/data/320193/000032019321000056/aapl-20210327.htm#id3VybDovL2RvY3MudjEvZG9jOmRhZDhkZWU5YWJlYTQ1NDM4YTBlMDI0ZmZiODE1ZDFhL3NlYzpkYWQ4ZGVlOWFiZWE0NTQzOGEwZTAyNGZmYjgxNWQxYV80Ni9mcmFnOjk1OWZmN2E5OTM4OTRkYTk4NmZmY2VjNjRmODc2NDYwL3RhYmxlOmIxYjNjNTk3ZDJiMzRlY2JiZjczODI1Y2NjYmYwMTY3L3RhYmxlcmFuZ2U6YjFiM2M1OTdkMmIzNGVjYmJmNzM4MjVjY2NiZjAxNjdfNS0zLTEtMS0w_4ac428d5-e5e4-4505-a012-ee1346fa506d</t>
        </is>
      </c>
      <c r="K3329" s="3" t="inlineStr">
        <is>
          <t>2021-04-29 00:00:00</t>
        </is>
      </c>
    </row>
    <row r="3330">
      <c r="B3330" s="3" t="inlineStr">
        <is>
          <t>InterestCostsIncurred</t>
        </is>
      </c>
      <c r="C3330" s="3" t="inlineStr">
        <is>
          <t>2020-03-28</t>
        </is>
      </c>
      <c r="D3330" s="3" t="inlineStr">
        <is>
          <t>2019-12-29</t>
        </is>
      </c>
      <c r="E3330" s="3" t="inlineStr">
        <is>
          <t>duration</t>
        </is>
      </c>
      <c r="F3330" s="3" t="inlineStr">
        <is>
          <t>725000000.0</t>
        </is>
      </c>
      <c r="G3330" s="3" t="inlineStr">
        <is>
          <t>usd</t>
        </is>
      </c>
      <c r="H3330" s="3" t="inlineStr">
        <is>
          <t>-6</t>
        </is>
      </c>
      <c r="I3330" s="3" t="n"/>
      <c r="J3330"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Y0OTI2NzQ0NDkxMQ_d0dec55f-7772-43df-99cf-885f4936d02c</t>
        </is>
      </c>
      <c r="K3330" s="3" t="inlineStr">
        <is>
          <t>2021-04-29 00:00:00</t>
        </is>
      </c>
    </row>
    <row r="3331">
      <c r="B3331" s="3" t="inlineStr">
        <is>
          <t>AllocatedShareBasedCompensationExpense</t>
        </is>
      </c>
      <c r="C3331" s="3" t="inlineStr">
        <is>
          <t>2020-03-28</t>
        </is>
      </c>
      <c r="D3331" s="3" t="inlineStr">
        <is>
          <t>2019-12-29</t>
        </is>
      </c>
      <c r="E3331" s="3" t="inlineStr">
        <is>
          <t>duration</t>
        </is>
      </c>
      <c r="F3331" s="3" t="inlineStr">
        <is>
          <t>1697000000.0</t>
        </is>
      </c>
      <c r="G3331" s="3" t="inlineStr">
        <is>
          <t>usd</t>
        </is>
      </c>
      <c r="H3331" s="3" t="inlineStr">
        <is>
          <t>-6</t>
        </is>
      </c>
      <c r="I3331" s="3" t="n"/>
      <c r="J3331" s="3" t="inlineStr">
        <is>
          <t>https://www.sec.gov/Archives/edgar/data/320193/000032019321000056/aapl-20210327.htm#id3VybDovL2RvY3MudjEvZG9jOmRhZDhkZWU5YWJlYTQ1NDM4YTBlMDI0ZmZiODE1ZDFhL3NlYzpkYWQ4ZGVlOWFiZWE0NTQzOGEwZTAyNGZmYjgxNWQxYV82MS9mcmFnOjVkMjYyOTZmMTNiNDQ4OTg5MjAzYWI2OWQ2YThlNWJlL3RhYmxlOjRlY2E0NjFjNWVjYjRiYjY4ZmYzZmExZTdkYWQ1MjFiL3RhYmxlcmFuZ2U6NGVjYTQ2MWM1ZWNiNGJiNjhmZjNmYTFlN2RhZDUyMWJfMi0zLTEtMS0w_15d3f766-8dee-439c-96be-a9dccb544973</t>
        </is>
      </c>
      <c r="K3331" s="3" t="inlineStr">
        <is>
          <t>2021-04-29 00:00:00</t>
        </is>
      </c>
    </row>
    <row r="3332">
      <c r="B3332" s="3" t="inlineStr">
        <is>
          <t>EmployeeServiceShareBasedCompensationTaxBenefitFromCompensationExpense</t>
        </is>
      </c>
      <c r="C3332" s="3" t="inlineStr">
        <is>
          <t>2020-03-28</t>
        </is>
      </c>
      <c r="D3332" s="3" t="inlineStr">
        <is>
          <t>2019-12-29</t>
        </is>
      </c>
      <c r="E3332" s="3" t="inlineStr">
        <is>
          <t>duration</t>
        </is>
      </c>
      <c r="F3332" s="3" t="inlineStr">
        <is>
          <t>444000000.0</t>
        </is>
      </c>
      <c r="G3332" s="3" t="inlineStr">
        <is>
          <t>usd</t>
        </is>
      </c>
      <c r="H3332" s="3" t="inlineStr">
        <is>
          <t>-6</t>
        </is>
      </c>
      <c r="I3332" s="3" t="n"/>
      <c r="J3332" s="3" t="inlineStr">
        <is>
          <t>https://www.sec.gov/Archives/edgar/data/320193/000032019321000056/aapl-20210327.htm#id3VybDovL2RvY3MudjEvZG9jOmRhZDhkZWU5YWJlYTQ1NDM4YTBlMDI0ZmZiODE1ZDFhL3NlYzpkYWQ4ZGVlOWFiZWE0NTQzOGEwZTAyNGZmYjgxNWQxYV82MS9mcmFnOjVkMjYyOTZmMTNiNDQ4OTg5MjAzYWI2OWQ2YThlNWJlL3RhYmxlOjRlY2E0NjFjNWVjYjRiYjY4ZmYzZmExZTdkYWQ1MjFiL3RhYmxlcmFuZ2U6NGVjYTQ2MWM1ZWNiNGJiNjhmZjNmYTFlN2RhZDUyMWJfMy0zLTEtMS0w_ef1c7a85-f9f9-4a3a-a8dc-5185effce871</t>
        </is>
      </c>
      <c r="K3332" s="3" t="inlineStr">
        <is>
          <t>2021-04-29 00:00:00</t>
        </is>
      </c>
    </row>
    <row r="3333">
      <c r="B3333" s="3" t="inlineStr">
        <is>
          <t>StandardProductWarrantyAccrualPayments</t>
        </is>
      </c>
      <c r="C3333" s="3" t="inlineStr">
        <is>
          <t>2020-03-28</t>
        </is>
      </c>
      <c r="D3333" s="3" t="inlineStr">
        <is>
          <t>2019-12-29</t>
        </is>
      </c>
      <c r="E3333" s="3" t="inlineStr">
        <is>
          <t>duration</t>
        </is>
      </c>
      <c r="F3333" s="3" t="inlineStr">
        <is>
          <t>689000000.0</t>
        </is>
      </c>
      <c r="G3333" s="3" t="inlineStr">
        <is>
          <t>usd</t>
        </is>
      </c>
      <c r="H3333" s="3" t="inlineStr">
        <is>
          <t>-6</t>
        </is>
      </c>
      <c r="I3333" s="3" t="n"/>
      <c r="J3333" s="3" t="inlineStr">
        <is>
          <t>https://www.sec.gov/Archives/edgar/data/320193/000032019321000056/aapl-20210327.htm#id3VybDovL2RvY3MudjEvZG9jOmRhZDhkZWU5YWJlYTQ1NDM4YTBlMDI0ZmZiODE1ZDFhL3NlYzpkYWQ4ZGVlOWFiZWE0NTQzOGEwZTAyNGZmYjgxNWQxYV82NC9mcmFnOjNmZmE1MjU5Mzg1YzRiNTM4YTBmODYzYzNjODk0OTE2L3RhYmxlOjdmZWQyMTBlNTkyNjQ4M2VhOTQ1N2ViZjM3ZTk3Mjc4L3RhYmxlcmFuZ2U6N2ZlZDIxMGU1OTI2NDgzZWE5NDU3ZWJmMzdlOTcyNzhfMy0zLTEtMS0w_55a3cfcb-0bd7-411d-a757-854261eccce8</t>
        </is>
      </c>
      <c r="K3333" s="3" t="inlineStr">
        <is>
          <t>2021-04-29 00:00:00</t>
        </is>
      </c>
    </row>
    <row r="3334">
      <c r="B3334" s="3" t="inlineStr">
        <is>
          <t>StandardProductWarrantyAccrualWarrantiesIssued</t>
        </is>
      </c>
      <c r="C3334" s="3" t="inlineStr">
        <is>
          <t>2020-03-28</t>
        </is>
      </c>
      <c r="D3334" s="3" t="inlineStr">
        <is>
          <t>2019-12-29</t>
        </is>
      </c>
      <c r="E3334" s="3" t="inlineStr">
        <is>
          <t>duration</t>
        </is>
      </c>
      <c r="F3334" s="3" t="inlineStr">
        <is>
          <t>739000000.0</t>
        </is>
      </c>
      <c r="G3334" s="3" t="inlineStr">
        <is>
          <t>usd</t>
        </is>
      </c>
      <c r="H3334" s="3" t="inlineStr">
        <is>
          <t>-6</t>
        </is>
      </c>
      <c r="I3334" s="3" t="n"/>
      <c r="J3334" s="3" t="inlineStr">
        <is>
          <t>https://www.sec.gov/Archives/edgar/data/320193/000032019321000056/aapl-20210327.htm#id3VybDovL2RvY3MudjEvZG9jOmRhZDhkZWU5YWJlYTQ1NDM4YTBlMDI0ZmZiODE1ZDFhL3NlYzpkYWQ4ZGVlOWFiZWE0NTQzOGEwZTAyNGZmYjgxNWQxYV82NC9mcmFnOjNmZmE1MjU5Mzg1YzRiNTM4YTBmODYzYzNjODk0OTE2L3RhYmxlOjdmZWQyMTBlNTkyNjQ4M2VhOTQ1N2ViZjM3ZTk3Mjc4L3RhYmxlcmFuZ2U6N2ZlZDIxMGU1OTI2NDgzZWE5NDU3ZWJmMzdlOTcyNzhfNC0zLTEtMS0w_4c81ceec-9783-4052-8e8c-d79a22cbd036</t>
        </is>
      </c>
      <c r="K3334" s="3" t="inlineStr">
        <is>
          <t>2021-04-29 00:00:00</t>
        </is>
      </c>
    </row>
    <row r="3335">
      <c r="B3335" s="3" t="inlineStr">
        <is>
          <t>OperatingIncomeLoss</t>
        </is>
      </c>
      <c r="C3335" s="3" t="inlineStr">
        <is>
          <t>2020-03-28</t>
        </is>
      </c>
      <c r="D3335" s="3" t="inlineStr">
        <is>
          <t>2019-12-29</t>
        </is>
      </c>
      <c r="E3335" s="3" t="inlineStr">
        <is>
          <t>duration</t>
        </is>
      </c>
      <c r="F3335" s="3" t="inlineStr">
        <is>
          <t>12853000000.0</t>
        </is>
      </c>
      <c r="G3335" s="3" t="inlineStr">
        <is>
          <t>usd</t>
        </is>
      </c>
      <c r="H3335" s="3" t="inlineStr">
        <is>
          <t>-6</t>
        </is>
      </c>
      <c r="I3335" s="3" t="n"/>
      <c r="J3335"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NS0zLTEtMS0w_481f75a6-75ec-43f6-a8f1-039e4c7406a6</t>
        </is>
      </c>
      <c r="K3335" s="3" t="inlineStr">
        <is>
          <t>2021-04-29 00:00:00</t>
        </is>
      </c>
    </row>
    <row r="3336">
      <c r="B3336" s="3" t="inlineStr">
        <is>
          <t>IncomeLossFromContinuingOperationsBeforeIncomeTaxesExtraordinaryItemsNoncontrollingInterest</t>
        </is>
      </c>
      <c r="C3336" s="3" t="inlineStr">
        <is>
          <t>2020-03-28</t>
        </is>
      </c>
      <c r="D3336" s="3" t="inlineStr">
        <is>
          <t>2019-12-29</t>
        </is>
      </c>
      <c r="E3336" s="3" t="inlineStr">
        <is>
          <t>duration</t>
        </is>
      </c>
      <c r="F3336" s="3" t="inlineStr">
        <is>
          <t>-855000000.0</t>
        </is>
      </c>
      <c r="G3336" s="3" t="inlineStr">
        <is>
          <t>usd</t>
        </is>
      </c>
      <c r="H3336" s="3" t="inlineStr">
        <is>
          <t>-6</t>
        </is>
      </c>
      <c r="I3336" s="3" t="inlineStr">
        <is>
          <t>us-gaap:ReclassificationOutOfAccumulatedOtherComprehensiveIncomeMember</t>
        </is>
      </c>
      <c r="J3336"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S01LTEtMS0w_7793ab51-6c8a-491b-bc18-1bd71fd9c24a</t>
        </is>
      </c>
      <c r="K3336" s="3" t="inlineStr">
        <is>
          <t>2021-04-29 00:00:00</t>
        </is>
      </c>
    </row>
    <row r="3337">
      <c r="B3337" s="3" t="inlineStr">
        <is>
          <t>NoTradingSymbolFlag</t>
        </is>
      </c>
      <c r="C3337" s="3" t="inlineStr">
        <is>
          <t>2021-03-27</t>
        </is>
      </c>
      <c r="D3337" s="3" t="inlineStr">
        <is>
          <t>2020-09-27</t>
        </is>
      </c>
      <c r="E3337" s="3" t="inlineStr">
        <is>
          <t>duration</t>
        </is>
      </c>
      <c r="F3337" s="3" t="n"/>
      <c r="G3337" s="3" t="n"/>
      <c r="H3337" s="3" t="n"/>
      <c r="I3337" s="3" t="inlineStr">
        <is>
          <t>aapl:A3.600NotesDue2042Member</t>
        </is>
      </c>
      <c r="J3337"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MS0xLTEtMS0w_445ceb2c-34d8-4847-b929-f5ef648646b4</t>
        </is>
      </c>
      <c r="K3337" s="3" t="inlineStr">
        <is>
          <t>2021-04-29 00:00:00</t>
        </is>
      </c>
    </row>
    <row r="3338">
      <c r="B3338" s="3" t="inlineStr">
        <is>
          <t>Security12bTitle</t>
        </is>
      </c>
      <c r="C3338" s="3" t="inlineStr">
        <is>
          <t>2021-03-27</t>
        </is>
      </c>
      <c r="D3338" s="3" t="inlineStr">
        <is>
          <t>2020-09-27</t>
        </is>
      </c>
      <c r="E3338" s="3" t="inlineStr">
        <is>
          <t>duration</t>
        </is>
      </c>
      <c r="F3338" s="3" t="n"/>
      <c r="G3338" s="3" t="n"/>
      <c r="H3338" s="3" t="n"/>
      <c r="I3338" s="3" t="inlineStr">
        <is>
          <t>aapl:A3.600NotesDue2042Member</t>
        </is>
      </c>
      <c r="J3338"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MS0wLTEtMS0w_6d8bbc42-1672-47f6-84f4-c44a0da67f17</t>
        </is>
      </c>
      <c r="K3338" s="3" t="inlineStr">
        <is>
          <t>2021-04-29 00:00:00</t>
        </is>
      </c>
    </row>
    <row r="3339">
      <c r="B3339" s="3" t="inlineStr">
        <is>
          <t>SecurityExchangeName</t>
        </is>
      </c>
      <c r="C3339" s="3" t="inlineStr">
        <is>
          <t>2021-03-27</t>
        </is>
      </c>
      <c r="D3339" s="3" t="inlineStr">
        <is>
          <t>2020-09-27</t>
        </is>
      </c>
      <c r="E3339" s="3" t="inlineStr">
        <is>
          <t>duration</t>
        </is>
      </c>
      <c r="F3339" s="3" t="n"/>
      <c r="G3339" s="3" t="n"/>
      <c r="H3339" s="3" t="n"/>
      <c r="I3339" s="3" t="inlineStr">
        <is>
          <t>aapl:A3.600NotesDue2042Member</t>
        </is>
      </c>
      <c r="J3339"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MS0yLTEtMS0w_93cfce1e-cfac-49e0-9036-3b64b451dd0d</t>
        </is>
      </c>
      <c r="K3339" s="3" t="inlineStr">
        <is>
          <t>2021-04-29 00:00:00</t>
        </is>
      </c>
    </row>
    <row r="3340">
      <c r="B3340" s="3" t="inlineStr">
        <is>
          <t>DerivativeFairValueOfDerivativeAsset</t>
        </is>
      </c>
      <c r="C3340" s="3" t="inlineStr">
        <is>
          <t>2021-03-27</t>
        </is>
      </c>
      <c r="D3340" s="3" t="n"/>
      <c r="E3340" s="3" t="inlineStr">
        <is>
          <t>instant</t>
        </is>
      </c>
      <c r="F3340" s="3" t="inlineStr">
        <is>
          <t>923000000.0</t>
        </is>
      </c>
      <c r="G3340" s="3" t="inlineStr">
        <is>
          <t>usd</t>
        </is>
      </c>
      <c r="H3340" s="3" t="inlineStr">
        <is>
          <t>-6</t>
        </is>
      </c>
      <c r="I3340" s="3" t="inlineStr">
        <is>
          <t>us-gaap:FairValueInputsLevel2Member us-gaap:InterestRateContractMember us-gaap:DesignatedAsHedgingInstrumentMember us-gaap:OtherAssetsMember</t>
        </is>
      </c>
      <c r="J3340"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C0xLTEtMS0w_25662b16-db03-42cd-9529-3e257ff5f91e</t>
        </is>
      </c>
      <c r="K3340" s="3" t="inlineStr">
        <is>
          <t>2021-04-29 00:00:00</t>
        </is>
      </c>
    </row>
    <row r="3341">
      <c r="B3341" s="3" t="inlineStr">
        <is>
          <t>EquitySecuritiesFvNiCost</t>
        </is>
      </c>
      <c r="C3341" s="3" t="inlineStr">
        <is>
          <t>2021-03-27</t>
        </is>
      </c>
      <c r="D3341" s="3" t="n"/>
      <c r="E3341" s="3" t="inlineStr">
        <is>
          <t>instant</t>
        </is>
      </c>
      <c r="F3341" s="3" t="inlineStr">
        <is>
          <t>143000000.0</t>
        </is>
      </c>
      <c r="G3341" s="3" t="inlineStr">
        <is>
          <t>usd</t>
        </is>
      </c>
      <c r="H3341" s="3" t="inlineStr">
        <is>
          <t>-6</t>
        </is>
      </c>
      <c r="I3341" s="3" t="inlineStr">
        <is>
          <t>us-gaap:MutualFundMember us-gaap:FairValueInputsLevel1Member</t>
        </is>
      </c>
      <c r="J334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LTEtMS0yNDk5_a46add97-c52a-4cba-8320-0a852b8bfa52</t>
        </is>
      </c>
      <c r="K3341" s="3" t="inlineStr">
        <is>
          <t>2021-04-29 00:00:00</t>
        </is>
      </c>
    </row>
    <row r="3342">
      <c r="B3342" s="3" t="inlineStr">
        <is>
          <t>EquitySecuritiesFVNIAccumulatedGrossUnrealizedGainBeforeTax</t>
        </is>
      </c>
      <c r="C3342" s="3" t="inlineStr">
        <is>
          <t>2021-03-27</t>
        </is>
      </c>
      <c r="D3342" s="3" t="n"/>
      <c r="E3342" s="3" t="inlineStr">
        <is>
          <t>instant</t>
        </is>
      </c>
      <c r="F3342" s="3" t="inlineStr">
        <is>
          <t>1000000.0</t>
        </is>
      </c>
      <c r="G3342" s="3" t="inlineStr">
        <is>
          <t>usd</t>
        </is>
      </c>
      <c r="H3342" s="3" t="inlineStr">
        <is>
          <t>-6</t>
        </is>
      </c>
      <c r="I3342" s="3" t="inlineStr">
        <is>
          <t>us-gaap:MutualFundMember us-gaap:FairValueInputsLevel1Member</t>
        </is>
      </c>
      <c r="J334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zLTEtMS0yNDk5_024fb028-1036-49cf-ad6e-02d8fd40f658</t>
        </is>
      </c>
      <c r="K3342" s="3" t="inlineStr">
        <is>
          <t>2021-04-29 00:00:00</t>
        </is>
      </c>
    </row>
    <row r="3343">
      <c r="B3343" s="3" t="inlineStr">
        <is>
          <t>EquitySecuritiesFVNIAccumulatedGrossUnrealizedLossBeforeTax</t>
        </is>
      </c>
      <c r="C3343" s="3" t="inlineStr">
        <is>
          <t>2021-03-27</t>
        </is>
      </c>
      <c r="D3343" s="3" t="n"/>
      <c r="E3343" s="3" t="inlineStr">
        <is>
          <t>instant</t>
        </is>
      </c>
      <c r="F3343" s="3" t="inlineStr">
        <is>
          <t>2000000.0</t>
        </is>
      </c>
      <c r="G3343" s="3" t="inlineStr">
        <is>
          <t>usd</t>
        </is>
      </c>
      <c r="H3343" s="3" t="inlineStr">
        <is>
          <t>-6</t>
        </is>
      </c>
      <c r="I3343" s="3" t="inlineStr">
        <is>
          <t>us-gaap:MutualFundMember us-gaap:FairValueInputsLevel1Member</t>
        </is>
      </c>
      <c r="J334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01LTEtMS0yNDk5_31831f60-d0d4-41ce-bd1b-c61b1846280d</t>
        </is>
      </c>
      <c r="K3343" s="3" t="inlineStr">
        <is>
          <t>2021-04-29 00:00:00</t>
        </is>
      </c>
    </row>
    <row r="3344">
      <c r="B3344" s="3" t="inlineStr">
        <is>
          <t>EquitySecuritiesFvNi</t>
        </is>
      </c>
      <c r="C3344" s="3" t="inlineStr">
        <is>
          <t>2021-03-27</t>
        </is>
      </c>
      <c r="D3344" s="3" t="n"/>
      <c r="E3344" s="3" t="inlineStr">
        <is>
          <t>instant</t>
        </is>
      </c>
      <c r="F3344" s="3" t="inlineStr">
        <is>
          <t>142000000.0</t>
        </is>
      </c>
      <c r="G3344" s="3" t="inlineStr">
        <is>
          <t>usd</t>
        </is>
      </c>
      <c r="H3344" s="3" t="inlineStr">
        <is>
          <t>-6</t>
        </is>
      </c>
      <c r="I3344" s="3" t="inlineStr">
        <is>
          <t>us-gaap:MutualFundMember us-gaap:FairValueInputsLevel1Member</t>
        </is>
      </c>
      <c r="J334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03LTEtMS0yNDk5_bbc12f84-5d0c-405a-b62b-0566beb7eefc</t>
        </is>
      </c>
      <c r="K3344" s="3" t="inlineStr">
        <is>
          <t>2021-04-29 00:00:00</t>
        </is>
      </c>
    </row>
    <row r="3345">
      <c r="B3345" s="3" t="inlineStr">
        <is>
          <t>CashAndCashEquivalentsAtCarryingValue</t>
        </is>
      </c>
      <c r="C3345" s="3" t="inlineStr">
        <is>
          <t>2021-03-27</t>
        </is>
      </c>
      <c r="D3345" s="3" t="n"/>
      <c r="E3345" s="3" t="inlineStr">
        <is>
          <t>instant</t>
        </is>
      </c>
      <c r="F3345" s="3" t="n"/>
      <c r="G3345" s="3" t="inlineStr">
        <is>
          <t>usd</t>
        </is>
      </c>
      <c r="H3345" s="3" t="inlineStr">
        <is>
          <t>-6</t>
        </is>
      </c>
      <c r="I3345" s="3" t="inlineStr">
        <is>
          <t>us-gaap:MutualFundMember us-gaap:FairValueInputsLevel1Member</t>
        </is>
      </c>
      <c r="J334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05LTEtMS0yNDk5_0e52c303-304a-4e53-893b-b30f196f2375</t>
        </is>
      </c>
      <c r="K3345" s="3" t="inlineStr">
        <is>
          <t>2021-04-29 00:00:00</t>
        </is>
      </c>
    </row>
    <row r="3346">
      <c r="B3346" s="3" t="inlineStr">
        <is>
          <t>MarketableSecuritiesCurrent</t>
        </is>
      </c>
      <c r="C3346" s="3" t="inlineStr">
        <is>
          <t>2021-03-27</t>
        </is>
      </c>
      <c r="D3346" s="3" t="n"/>
      <c r="E3346" s="3" t="inlineStr">
        <is>
          <t>instant</t>
        </is>
      </c>
      <c r="F3346" s="3" t="inlineStr">
        <is>
          <t>142000000.0</t>
        </is>
      </c>
      <c r="G3346" s="3" t="inlineStr">
        <is>
          <t>usd</t>
        </is>
      </c>
      <c r="H3346" s="3" t="inlineStr">
        <is>
          <t>-6</t>
        </is>
      </c>
      <c r="I3346" s="3" t="inlineStr">
        <is>
          <t>us-gaap:MutualFundMember us-gaap:FairValueInputsLevel1Member</t>
        </is>
      </c>
      <c r="J334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MS0xLTEtMjQ5OQ_fbe8c002-d74f-4a97-adc7-d120149c2b6f</t>
        </is>
      </c>
      <c r="K3346" s="3" t="inlineStr">
        <is>
          <t>2021-04-29 00:00:00</t>
        </is>
      </c>
    </row>
    <row r="3347">
      <c r="B3347" s="3" t="inlineStr">
        <is>
          <t>MarketableSecuritiesNoncurrent</t>
        </is>
      </c>
      <c r="C3347" s="3" t="inlineStr">
        <is>
          <t>2021-03-27</t>
        </is>
      </c>
      <c r="D3347" s="3" t="n"/>
      <c r="E3347" s="3" t="inlineStr">
        <is>
          <t>instant</t>
        </is>
      </c>
      <c r="F3347" s="3" t="n"/>
      <c r="G3347" s="3" t="inlineStr">
        <is>
          <t>usd</t>
        </is>
      </c>
      <c r="H3347" s="3" t="inlineStr">
        <is>
          <t>-6</t>
        </is>
      </c>
      <c r="I3347" s="3" t="inlineStr">
        <is>
          <t>us-gaap:MutualFundMember us-gaap:FairValueInputsLevel1Member</t>
        </is>
      </c>
      <c r="J334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My0xLTEtMjQ5OQ_7e664d76-b646-4a5a-8075-806b57d8b3c9</t>
        </is>
      </c>
      <c r="K3347" s="3" t="inlineStr">
        <is>
          <t>2021-04-29 00:00:00</t>
        </is>
      </c>
    </row>
    <row r="3348">
      <c r="B3348" s="3" t="inlineStr">
        <is>
          <t>EntityCommonStockSharesOutstanding</t>
        </is>
      </c>
      <c r="C3348" s="3" t="inlineStr">
        <is>
          <t>2021-04-16</t>
        </is>
      </c>
      <c r="D3348" s="3" t="n"/>
      <c r="E3348" s="3" t="inlineStr">
        <is>
          <t>instant</t>
        </is>
      </c>
      <c r="F3348" s="3" t="inlineStr">
        <is>
          <t>16687631000.0</t>
        </is>
      </c>
      <c r="G3348" s="3" t="inlineStr">
        <is>
          <t>shares</t>
        </is>
      </c>
      <c r="H3348" s="3" t="inlineStr">
        <is>
          <t>-3</t>
        </is>
      </c>
      <c r="I3348" s="3" t="n"/>
      <c r="J3348" s="3" t="inlineStr">
        <is>
          <t>https://www.sec.gov/Archives/edgar/data/320193/000032019321000056/aapl-20210327.htm#id3VybDovL2RvY3MudjEvZG9jOmRhZDhkZWU5YWJlYTQ1NDM4YTBlMDI0ZmZiODE1ZDFhL3NlYzpkYWQ4ZGVlOWFiZWE0NTQzOGEwZTAyNGZmYjgxNWQxYV8xL2ZyYWc6NDJhYzk4NTk4NDNhNDY1YjgwOGU5ZDQ1MTliZGFiZDUvdGV4dHJlZ2lvbjo0MmFjOTg1OTg0M2E0NjViODA4ZTlkNDUxOWJkYWJkNV8yMDcz_071d3054-fcbc-43ac-a259-e7c61e0741f4</t>
        </is>
      </c>
      <c r="K3348" s="3" t="inlineStr">
        <is>
          <t>2021-04-29 00:00:00</t>
        </is>
      </c>
    </row>
    <row r="3349">
      <c r="B3349" s="3" t="inlineStr">
        <is>
          <t>EquitySecuritiesFvNiCost</t>
        </is>
      </c>
      <c r="C3349" s="3" t="inlineStr">
        <is>
          <t>2021-03-27</t>
        </is>
      </c>
      <c r="D3349" s="3" t="n"/>
      <c r="E3349" s="3" t="inlineStr">
        <is>
          <t>instant</t>
        </is>
      </c>
      <c r="F3349" s="3" t="inlineStr">
        <is>
          <t>12141000000.0</t>
        </is>
      </c>
      <c r="G3349" s="3" t="inlineStr">
        <is>
          <t>usd</t>
        </is>
      </c>
      <c r="H3349" s="3" t="inlineStr">
        <is>
          <t>-6</t>
        </is>
      </c>
      <c r="I3349" s="3" t="inlineStr">
        <is>
          <t>us-gaap:FairValueInputsLevel1Member</t>
        </is>
      </c>
      <c r="J334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LTEtMS0w_ba195bd1-1ecb-46a9-9e04-c21e03c999e5</t>
        </is>
      </c>
      <c r="K3349" s="3" t="inlineStr">
        <is>
          <t>2021-04-29 00:00:00</t>
        </is>
      </c>
    </row>
    <row r="3350">
      <c r="B3350" s="3" t="inlineStr">
        <is>
          <t>EquitySecuritiesFVNIAccumulatedGrossUnrealizedGainBeforeTax</t>
        </is>
      </c>
      <c r="C3350" s="3" t="inlineStr">
        <is>
          <t>2021-03-27</t>
        </is>
      </c>
      <c r="D3350" s="3" t="n"/>
      <c r="E3350" s="3" t="inlineStr">
        <is>
          <t>instant</t>
        </is>
      </c>
      <c r="F3350" s="3" t="inlineStr">
        <is>
          <t>1000000.0</t>
        </is>
      </c>
      <c r="G3350" s="3" t="inlineStr">
        <is>
          <t>usd</t>
        </is>
      </c>
      <c r="H3350" s="3" t="inlineStr">
        <is>
          <t>-6</t>
        </is>
      </c>
      <c r="I3350" s="3" t="inlineStr">
        <is>
          <t>us-gaap:FairValueInputsLevel1Member</t>
        </is>
      </c>
      <c r="J335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zLTEtMS0w_de03d673-91f2-4bd1-acb7-5a41bc4c993e</t>
        </is>
      </c>
      <c r="K3350" s="3" t="inlineStr">
        <is>
          <t>2021-04-29 00:00:00</t>
        </is>
      </c>
    </row>
    <row r="3351">
      <c r="B3351" s="3" t="inlineStr">
        <is>
          <t>EquitySecuritiesFVNIAccumulatedGrossUnrealizedLossBeforeTax</t>
        </is>
      </c>
      <c r="C3351" s="3" t="inlineStr">
        <is>
          <t>2021-03-27</t>
        </is>
      </c>
      <c r="D3351" s="3" t="n"/>
      <c r="E3351" s="3" t="inlineStr">
        <is>
          <t>instant</t>
        </is>
      </c>
      <c r="F3351" s="3" t="inlineStr">
        <is>
          <t>2000000.0</t>
        </is>
      </c>
      <c r="G3351" s="3" t="inlineStr">
        <is>
          <t>usd</t>
        </is>
      </c>
      <c r="H3351" s="3" t="inlineStr">
        <is>
          <t>-6</t>
        </is>
      </c>
      <c r="I3351" s="3" t="inlineStr">
        <is>
          <t>us-gaap:FairValueInputsLevel1Member</t>
        </is>
      </c>
      <c r="J335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01LTEtMS0w_ea036d4e-5eaf-4493-bd07-441a13ab9f31</t>
        </is>
      </c>
      <c r="K3351" s="3" t="inlineStr">
        <is>
          <t>2021-04-29 00:00:00</t>
        </is>
      </c>
    </row>
    <row r="3352">
      <c r="B3352" s="3" t="inlineStr">
        <is>
          <t>EquitySecuritiesFvNi</t>
        </is>
      </c>
      <c r="C3352" s="3" t="inlineStr">
        <is>
          <t>2021-03-27</t>
        </is>
      </c>
      <c r="D3352" s="3" t="n"/>
      <c r="E3352" s="3" t="inlineStr">
        <is>
          <t>instant</t>
        </is>
      </c>
      <c r="F3352" s="3" t="inlineStr">
        <is>
          <t>12140000000.0</t>
        </is>
      </c>
      <c r="G3352" s="3" t="inlineStr">
        <is>
          <t>usd</t>
        </is>
      </c>
      <c r="H3352" s="3" t="inlineStr">
        <is>
          <t>-6</t>
        </is>
      </c>
      <c r="I3352" s="3" t="inlineStr">
        <is>
          <t>us-gaap:FairValueInputsLevel1Member</t>
        </is>
      </c>
      <c r="J335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03LTEtMS0w_d7331059-0b5f-4010-ae81-48a9c948b415</t>
        </is>
      </c>
      <c r="K3352" s="3" t="inlineStr">
        <is>
          <t>2021-04-29 00:00:00</t>
        </is>
      </c>
    </row>
    <row r="3353">
      <c r="B3353" s="3" t="inlineStr">
        <is>
          <t>CashAndCashEquivalentsAtCarryingValue</t>
        </is>
      </c>
      <c r="C3353" s="3" t="inlineStr">
        <is>
          <t>2021-03-27</t>
        </is>
      </c>
      <c r="D3353" s="3" t="n"/>
      <c r="E3353" s="3" t="inlineStr">
        <is>
          <t>instant</t>
        </is>
      </c>
      <c r="F3353" s="3" t="inlineStr">
        <is>
          <t>11998000000.0</t>
        </is>
      </c>
      <c r="G3353" s="3" t="inlineStr">
        <is>
          <t>usd</t>
        </is>
      </c>
      <c r="H3353" s="3" t="inlineStr">
        <is>
          <t>-6</t>
        </is>
      </c>
      <c r="I3353" s="3" t="inlineStr">
        <is>
          <t>us-gaap:FairValueInputsLevel1Member</t>
        </is>
      </c>
      <c r="J335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05LTEtMS0w_ecb39836-c1ac-46e1-8056-a9d3bf7e8a1e</t>
        </is>
      </c>
      <c r="K3353" s="3" t="inlineStr">
        <is>
          <t>2021-04-29 00:00:00</t>
        </is>
      </c>
    </row>
    <row r="3354">
      <c r="B3354" s="3" t="inlineStr">
        <is>
          <t>MarketableSecuritiesCurrent</t>
        </is>
      </c>
      <c r="C3354" s="3" t="inlineStr">
        <is>
          <t>2021-03-27</t>
        </is>
      </c>
      <c r="D3354" s="3" t="n"/>
      <c r="E3354" s="3" t="inlineStr">
        <is>
          <t>instant</t>
        </is>
      </c>
      <c r="F3354" s="3" t="inlineStr">
        <is>
          <t>142000000.0</t>
        </is>
      </c>
      <c r="G3354" s="3" t="inlineStr">
        <is>
          <t>usd</t>
        </is>
      </c>
      <c r="H3354" s="3" t="inlineStr">
        <is>
          <t>-6</t>
        </is>
      </c>
      <c r="I3354" s="3" t="inlineStr">
        <is>
          <t>us-gaap:FairValueInputsLevel1Member</t>
        </is>
      </c>
      <c r="J335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MS0xLTEtMA_81a33d0c-bc33-4c50-9b23-1d172192ec5e</t>
        </is>
      </c>
      <c r="K3354" s="3" t="inlineStr">
        <is>
          <t>2021-04-29 00:00:00</t>
        </is>
      </c>
    </row>
    <row r="3355">
      <c r="B3355" s="3" t="inlineStr">
        <is>
          <t>MarketableSecuritiesNoncurrent</t>
        </is>
      </c>
      <c r="C3355" s="3" t="inlineStr">
        <is>
          <t>2021-03-27</t>
        </is>
      </c>
      <c r="D3355" s="3" t="n"/>
      <c r="E3355" s="3" t="inlineStr">
        <is>
          <t>instant</t>
        </is>
      </c>
      <c r="F3355" s="3" t="n"/>
      <c r="G3355" s="3" t="inlineStr">
        <is>
          <t>usd</t>
        </is>
      </c>
      <c r="H3355" s="3" t="inlineStr">
        <is>
          <t>-6</t>
        </is>
      </c>
      <c r="I3355" s="3" t="inlineStr">
        <is>
          <t>us-gaap:FairValueInputsLevel1Member</t>
        </is>
      </c>
      <c r="J335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i0xMy0xLTEtMA_b4122a04-199d-4979-85f2-a590e5348d7b</t>
        </is>
      </c>
      <c r="K3355" s="3" t="inlineStr">
        <is>
          <t>2021-04-29 00:00:00</t>
        </is>
      </c>
    </row>
    <row r="3356">
      <c r="B3356" s="3" t="inlineStr">
        <is>
          <t>RevenueFromContractWithCustomerExcludingAssessedTax</t>
        </is>
      </c>
      <c r="C3356" s="3" t="inlineStr">
        <is>
          <t>2020-03-28</t>
        </is>
      </c>
      <c r="D3356" s="3" t="inlineStr">
        <is>
          <t>2019-09-29</t>
        </is>
      </c>
      <c r="E3356" s="3" t="inlineStr">
        <is>
          <t>duration</t>
        </is>
      </c>
      <c r="F3356" s="3" t="inlineStr">
        <is>
          <t>84919000000.0</t>
        </is>
      </c>
      <c r="G3356" s="3" t="inlineStr">
        <is>
          <t>usd</t>
        </is>
      </c>
      <c r="H3356" s="3" t="inlineStr">
        <is>
          <t>-6</t>
        </is>
      </c>
      <c r="I3356" s="3" t="inlineStr">
        <is>
          <t>aapl:IPhoneMember</t>
        </is>
      </c>
      <c r="J3356"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Mi03LTEtMS0w_a689f68b-66f2-41bb-993a-a9b032e23095</t>
        </is>
      </c>
      <c r="K3356" s="3" t="inlineStr">
        <is>
          <t>2021-04-29 00:00:00</t>
        </is>
      </c>
    </row>
    <row r="3357">
      <c r="B3357" s="3" t="inlineStr">
        <is>
          <t>IncomeLossFromContinuingOperationsBeforeIncomeTaxesExtraordinaryItemsNoncontrollingInterest</t>
        </is>
      </c>
      <c r="C3357" s="3" t="inlineStr">
        <is>
          <t>2021-03-27</t>
        </is>
      </c>
      <c r="D3357" s="3" t="inlineStr">
        <is>
          <t>2020-09-27</t>
        </is>
      </c>
      <c r="E3357" s="3" t="inlineStr">
        <is>
          <t>duration</t>
        </is>
      </c>
      <c r="F3357" s="3" t="inlineStr">
        <is>
          <t>-639000000.0</t>
        </is>
      </c>
      <c r="G3357" s="3" t="inlineStr">
        <is>
          <t>usd</t>
        </is>
      </c>
      <c r="H3357" s="3" t="inlineStr">
        <is>
          <t>-6</t>
        </is>
      </c>
      <c r="I3357" s="3" t="inlineStr">
        <is>
          <t>aapl:AccumulatedGainLossNetDerivativeInstrumentParentMember us-gaap:ReclassificationOutOfAccumulatedOtherComprehensiveIncomeMember</t>
        </is>
      </c>
      <c r="J3357"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y03LTEtMS0w_a78203b3-f8cc-441c-887e-4573d40698e7</t>
        </is>
      </c>
      <c r="K3357" s="3" t="inlineStr">
        <is>
          <t>2021-04-29 00:00:00</t>
        </is>
      </c>
    </row>
    <row r="3358">
      <c r="B3358" s="3" t="inlineStr">
        <is>
          <t>RevenueFromContractWithCustomerExcludingAssessedTax</t>
        </is>
      </c>
      <c r="C3358" s="3" t="inlineStr">
        <is>
          <t>2020-03-28</t>
        </is>
      </c>
      <c r="D3358" s="3" t="inlineStr">
        <is>
          <t>2019-09-29</t>
        </is>
      </c>
      <c r="E3358" s="3" t="inlineStr">
        <is>
          <t>duration</t>
        </is>
      </c>
      <c r="F3358" s="3" t="inlineStr">
        <is>
          <t>124069000000.0</t>
        </is>
      </c>
      <c r="G3358" s="3" t="inlineStr">
        <is>
          <t>usd</t>
        </is>
      </c>
      <c r="H3358" s="3" t="inlineStr">
        <is>
          <t>-6</t>
        </is>
      </c>
      <c r="I3358" s="3" t="inlineStr">
        <is>
          <t>us-gaap:ProductMember</t>
        </is>
      </c>
      <c r="J3358"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y03LTEtMS0w_e67e16a3-0c17-456d-b00c-9250f79dae78</t>
        </is>
      </c>
      <c r="K3358" s="3" t="inlineStr">
        <is>
          <t>2021-04-29 00:00:00</t>
        </is>
      </c>
    </row>
    <row r="3359">
      <c r="B3359" s="3" t="inlineStr">
        <is>
          <t>CostOfGoodsAndServicesSold</t>
        </is>
      </c>
      <c r="C3359" s="3" t="inlineStr">
        <is>
          <t>2020-03-28</t>
        </is>
      </c>
      <c r="D3359" s="3" t="inlineStr">
        <is>
          <t>2019-09-29</t>
        </is>
      </c>
      <c r="E3359" s="3" t="inlineStr">
        <is>
          <t>duration</t>
        </is>
      </c>
      <c r="F3359" s="3" t="inlineStr">
        <is>
          <t>83396000000.0</t>
        </is>
      </c>
      <c r="G3359" s="3" t="inlineStr">
        <is>
          <t>usd</t>
        </is>
      </c>
      <c r="H3359" s="3" t="inlineStr">
        <is>
          <t>-6</t>
        </is>
      </c>
      <c r="I3359" s="3" t="inlineStr">
        <is>
          <t>us-gaap:ProductMember</t>
        </is>
      </c>
      <c r="J3359"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C03LTEtMS0w_0f30f291-5a55-4364-9b63-6a603e1bf5b8</t>
        </is>
      </c>
      <c r="K3359" s="3" t="inlineStr">
        <is>
          <t>2021-04-29 00:00:00</t>
        </is>
      </c>
    </row>
    <row r="3360">
      <c r="B3360" s="3" t="inlineStr">
        <is>
          <t>RevenueFromContractWithCustomerExcludingAssessedTax__dim__ProductMember</t>
        </is>
      </c>
      <c r="C3360" s="3" t="inlineStr">
        <is>
          <t>2020-03-28</t>
        </is>
      </c>
      <c r="D3360" s="3" t="inlineStr">
        <is>
          <t>2019-09-29</t>
        </is>
      </c>
      <c r="E3360" s="3" t="inlineStr">
        <is>
          <t>duration</t>
        </is>
      </c>
      <c r="F3360" s="3" t="inlineStr">
        <is>
          <t>124069000000.0</t>
        </is>
      </c>
      <c r="G3360" s="3" t="inlineStr">
        <is>
          <t>usd</t>
        </is>
      </c>
      <c r="H3360" s="3" t="inlineStr">
        <is>
          <t>-6</t>
        </is>
      </c>
      <c r="I3360" s="3" t="inlineStr">
        <is>
          <t>us-gaap:ProductMember</t>
        </is>
      </c>
      <c r="J3360"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My03LTEtMS0w_e67e16a3-0c17-456d-b00c-9250f79dae78</t>
        </is>
      </c>
      <c r="K3360" s="3" t="inlineStr">
        <is>
          <t>2021-04-29 00:00:00</t>
        </is>
      </c>
    </row>
    <row r="3361">
      <c r="B3361" s="3" t="inlineStr">
        <is>
          <t>CostOfGoodsAndServicesSold__dim__ProductMember</t>
        </is>
      </c>
      <c r="C3361" s="3" t="inlineStr">
        <is>
          <t>2020-03-28</t>
        </is>
      </c>
      <c r="D3361" s="3" t="inlineStr">
        <is>
          <t>2019-09-29</t>
        </is>
      </c>
      <c r="E3361" s="3" t="inlineStr">
        <is>
          <t>duration</t>
        </is>
      </c>
      <c r="F3361" s="3" t="inlineStr">
        <is>
          <t>83396000000.0</t>
        </is>
      </c>
      <c r="G3361" s="3" t="inlineStr">
        <is>
          <t>usd</t>
        </is>
      </c>
      <c r="H3361" s="3" t="inlineStr">
        <is>
          <t>-6</t>
        </is>
      </c>
      <c r="I3361" s="3" t="inlineStr">
        <is>
          <t>us-gaap:ProductMember</t>
        </is>
      </c>
      <c r="J3361"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C03LTEtMS0w_0f30f291-5a55-4364-9b63-6a603e1bf5b8</t>
        </is>
      </c>
      <c r="K3361" s="3" t="inlineStr">
        <is>
          <t>2021-04-29 00:00:00</t>
        </is>
      </c>
    </row>
    <row r="3362">
      <c r="B3362" s="3" t="inlineStr">
        <is>
          <t>IncomeLossFromContinuingOperationsBeforeIncomeTaxesExtraordinaryItemsNoncontrollingInterest</t>
        </is>
      </c>
      <c r="C3362" s="3" t="inlineStr">
        <is>
          <t>2020-03-28</t>
        </is>
      </c>
      <c r="D3362" s="3" t="inlineStr">
        <is>
          <t>2019-12-29</t>
        </is>
      </c>
      <c r="E3362" s="3" t="inlineStr">
        <is>
          <t>duration</t>
        </is>
      </c>
      <c r="F3362" s="3" t="inlineStr">
        <is>
          <t>-818000000.0</t>
        </is>
      </c>
      <c r="G3362" s="3" t="inlineStr">
        <is>
          <t>usd</t>
        </is>
      </c>
      <c r="H3362" s="3" t="inlineStr">
        <is>
          <t>-6</t>
        </is>
      </c>
      <c r="I3362" s="3" t="inlineStr">
        <is>
          <t>aapl:AccumulatedGainLossNetDerivativeInstrumentParentMember us-gaap:ReclassificationOutOfAccumulatedOtherComprehensiveIncomeMember</t>
        </is>
      </c>
      <c r="J3362"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y01LTEtMS0w_56067083-82a7-4e92-9284-52872613fa3a</t>
        </is>
      </c>
      <c r="K3362" s="3" t="inlineStr">
        <is>
          <t>2021-04-29 00:00:00</t>
        </is>
      </c>
    </row>
    <row r="3363">
      <c r="B3363" s="3" t="inlineStr">
        <is>
          <t>NonoperatingIncomeExpense</t>
        </is>
      </c>
      <c r="C3363" s="3" t="inlineStr">
        <is>
          <t>2021-03-27</t>
        </is>
      </c>
      <c r="D3363" s="3" t="inlineStr">
        <is>
          <t>2020-12-27</t>
        </is>
      </c>
      <c r="E3363" s="3" t="inlineStr">
        <is>
          <t>duration</t>
        </is>
      </c>
      <c r="F3363" s="3" t="inlineStr">
        <is>
          <t>-2000000.0</t>
        </is>
      </c>
      <c r="G3363" s="3" t="inlineStr">
        <is>
          <t>usd</t>
        </is>
      </c>
      <c r="H3363" s="3" t="inlineStr">
        <is>
          <t>-6</t>
        </is>
      </c>
      <c r="I3363" s="3" t="inlineStr">
        <is>
          <t>aapl:AccumulatedGainLossNetDerivativeInstrumentParentMember us-gaap:InterestRateContractMember us-gaap:ReclassificationOutOfAccumulatedOtherComprehensiveIncomeMember</t>
        </is>
      </c>
      <c r="J3363"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i0zLTEtMS0w_28cd7af4-76c2-4556-81c4-07271c7b2321</t>
        </is>
      </c>
      <c r="K3363" s="3" t="inlineStr">
        <is>
          <t>2021-04-29 00:00:00</t>
        </is>
      </c>
    </row>
    <row r="3364">
      <c r="B3364" s="3" t="inlineStr">
        <is>
          <t>StockholdersEquity</t>
        </is>
      </c>
      <c r="C3364" s="3" t="inlineStr">
        <is>
          <t>2021-03-27</t>
        </is>
      </c>
      <c r="D3364" s="3" t="n"/>
      <c r="E3364" s="3" t="inlineStr">
        <is>
          <t>instant</t>
        </is>
      </c>
      <c r="F3364" s="3" t="inlineStr">
        <is>
          <t>-904000000.0</t>
        </is>
      </c>
      <c r="G3364" s="3" t="inlineStr">
        <is>
          <t>usd</t>
        </is>
      </c>
      <c r="H3364" s="3" t="inlineStr">
        <is>
          <t>-6</t>
        </is>
      </c>
      <c r="I3364" s="3" t="inlineStr">
        <is>
          <t>us-gaap:AccumulatedTranslationAdjustmentMember</t>
        </is>
      </c>
      <c r="J3364"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i0xLTEtMS0w_19021268-0e3a-437b-9558-1060b2de0b21</t>
        </is>
      </c>
      <c r="K3364" s="3" t="inlineStr">
        <is>
          <t>2021-04-29 00:00:00</t>
        </is>
      </c>
    </row>
    <row r="3365">
      <c r="B3365" s="3" t="inlineStr">
        <is>
          <t>OtherGeneralAndAdministrativeExpense</t>
        </is>
      </c>
      <c r="C3365" s="3" t="inlineStr">
        <is>
          <t>2020-03-28</t>
        </is>
      </c>
      <c r="D3365" s="3" t="inlineStr">
        <is>
          <t>2019-12-29</t>
        </is>
      </c>
      <c r="E3365" s="3" t="inlineStr">
        <is>
          <t>duration</t>
        </is>
      </c>
      <c r="F3365" s="3" t="inlineStr">
        <is>
          <t>1655000000.0</t>
        </is>
      </c>
      <c r="G3365" s="3" t="inlineStr">
        <is>
          <t>usd</t>
        </is>
      </c>
      <c r="H3365" s="3" t="inlineStr">
        <is>
          <t>-6</t>
        </is>
      </c>
      <c r="I3365" s="3" t="inlineStr">
        <is>
          <t>us-gaap:CorporateNonSegmentMember</t>
        </is>
      </c>
      <c r="J3365"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NC0zLTEtMS0w_7a9183ab-8452-4e3a-b7d9-470c86c86a6b</t>
        </is>
      </c>
      <c r="K3365" s="3" t="inlineStr">
        <is>
          <t>2021-04-29 00:00:00</t>
        </is>
      </c>
    </row>
    <row r="3366">
      <c r="B3366" s="3" t="inlineStr">
        <is>
          <t>NoTradingSymbolFlag</t>
        </is>
      </c>
      <c r="C3366" s="3" t="inlineStr">
        <is>
          <t>2021-03-27</t>
        </is>
      </c>
      <c r="D3366" s="3" t="inlineStr">
        <is>
          <t>2020-09-27</t>
        </is>
      </c>
      <c r="E3366" s="3" t="inlineStr">
        <is>
          <t>duration</t>
        </is>
      </c>
      <c r="F3366" s="3" t="n"/>
      <c r="G3366" s="3" t="n"/>
      <c r="H3366" s="3" t="n"/>
      <c r="I3366" s="3" t="inlineStr">
        <is>
          <t>aapl:A1.375NotesDue2024Member</t>
        </is>
      </c>
      <c r="J3366"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zLTEtMS0xLTA_74e7cbbd-9274-4477-8113-6c4a82f6ab0c</t>
        </is>
      </c>
      <c r="K3366" s="3" t="inlineStr">
        <is>
          <t>2021-04-29 00:00:00</t>
        </is>
      </c>
    </row>
    <row r="3367">
      <c r="B3367" s="3" t="inlineStr">
        <is>
          <t>Security12bTitle</t>
        </is>
      </c>
      <c r="C3367" s="3" t="inlineStr">
        <is>
          <t>2021-03-27</t>
        </is>
      </c>
      <c r="D3367" s="3" t="inlineStr">
        <is>
          <t>2020-09-27</t>
        </is>
      </c>
      <c r="E3367" s="3" t="inlineStr">
        <is>
          <t>duration</t>
        </is>
      </c>
      <c r="F3367" s="3" t="n"/>
      <c r="G3367" s="3" t="n"/>
      <c r="H3367" s="3" t="n"/>
      <c r="I3367" s="3" t="inlineStr">
        <is>
          <t>aapl:A1.375NotesDue2024Member</t>
        </is>
      </c>
      <c r="J3367"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zLTAtMS0xLTA_09c56713-5d01-46ff-adab-f88678115609</t>
        </is>
      </c>
      <c r="K3367" s="3" t="inlineStr">
        <is>
          <t>2021-04-29 00:00:00</t>
        </is>
      </c>
    </row>
    <row r="3368">
      <c r="B3368" s="3" t="inlineStr">
        <is>
          <t>SecurityExchangeName</t>
        </is>
      </c>
      <c r="C3368" s="3" t="inlineStr">
        <is>
          <t>2021-03-27</t>
        </is>
      </c>
      <c r="D3368" s="3" t="inlineStr">
        <is>
          <t>2020-09-27</t>
        </is>
      </c>
      <c r="E3368" s="3" t="inlineStr">
        <is>
          <t>duration</t>
        </is>
      </c>
      <c r="F3368" s="3" t="n"/>
      <c r="G3368" s="3" t="n"/>
      <c r="H3368" s="3" t="n"/>
      <c r="I3368" s="3" t="inlineStr">
        <is>
          <t>aapl:A1.375NotesDue2024Member</t>
        </is>
      </c>
      <c r="J3368"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zLTItMS0xLTA_6d24a275-df83-491c-b407-2e5bdbfb23ea</t>
        </is>
      </c>
      <c r="K3368" s="3" t="inlineStr">
        <is>
          <t>2021-04-29 00:00:00</t>
        </is>
      </c>
    </row>
    <row r="3369">
      <c r="B3369" s="3" t="inlineStr">
        <is>
          <t>DebtInstrumentTerm</t>
        </is>
      </c>
      <c r="C3369" s="3" t="inlineStr">
        <is>
          <t>2021-03-27</t>
        </is>
      </c>
      <c r="D3369" s="3" t="inlineStr">
        <is>
          <t>2020-09-27</t>
        </is>
      </c>
      <c r="E3369" s="3" t="inlineStr">
        <is>
          <t>duration</t>
        </is>
      </c>
      <c r="F3369" s="3" t="n"/>
      <c r="G3369" s="3" t="n"/>
      <c r="H3369" s="3" t="n"/>
      <c r="I3369" s="3" t="inlineStr">
        <is>
          <t>us-gaap:CommercialPaperMember</t>
        </is>
      </c>
      <c r="J3369"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NDAz_278b440e-c269-4203-8535-8c1afc2699d6</t>
        </is>
      </c>
      <c r="K3369" s="3" t="inlineStr">
        <is>
          <t>2021-04-29 00:00:00</t>
        </is>
      </c>
    </row>
    <row r="3370">
      <c r="B3370" s="3" t="inlineStr">
        <is>
          <t>StockIssuedDuringPeriodValueNewIssues</t>
        </is>
      </c>
      <c r="C3370" s="3" t="inlineStr">
        <is>
          <t>2020-03-28</t>
        </is>
      </c>
      <c r="D3370" s="3" t="inlineStr">
        <is>
          <t>2019-12-29</t>
        </is>
      </c>
      <c r="E3370" s="3" t="inlineStr">
        <is>
          <t>duration</t>
        </is>
      </c>
      <c r="F3370" s="3" t="inlineStr">
        <is>
          <t>428000000.0</t>
        </is>
      </c>
      <c r="G3370" s="3" t="inlineStr">
        <is>
          <t>usd</t>
        </is>
      </c>
      <c r="H3370" s="3" t="inlineStr">
        <is>
          <t>-6</t>
        </is>
      </c>
      <c r="I3370" s="3" t="inlineStr">
        <is>
          <t>us-gaap:CommonStockIncludingAdditionalPaidInCapitalMember</t>
        </is>
      </c>
      <c r="J337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i0zLTEtMS0w_08aca005-1b78-42fe-b47d-937e4c48b83c</t>
        </is>
      </c>
      <c r="K3370" s="3" t="inlineStr">
        <is>
          <t>2021-04-29 00:00:00</t>
        </is>
      </c>
    </row>
    <row r="3371">
      <c r="B3371" s="3" t="inlineStr">
        <is>
          <t>AdjustmentsRelatedToTaxWithholdingForShareBasedCompensation</t>
        </is>
      </c>
      <c r="C3371" s="3" t="inlineStr">
        <is>
          <t>2020-03-28</t>
        </is>
      </c>
      <c r="D3371" s="3" t="inlineStr">
        <is>
          <t>2019-12-29</t>
        </is>
      </c>
      <c r="E3371" s="3" t="inlineStr">
        <is>
          <t>duration</t>
        </is>
      </c>
      <c r="F3371" s="3" t="inlineStr">
        <is>
          <t>101000000.0</t>
        </is>
      </c>
      <c r="G3371" s="3" t="inlineStr">
        <is>
          <t>usd</t>
        </is>
      </c>
      <c r="H3371" s="3" t="inlineStr">
        <is>
          <t>-6</t>
        </is>
      </c>
      <c r="I3371" s="3" t="inlineStr">
        <is>
          <t>us-gaap:CommonStockIncludingAdditionalPaidInCapitalMember</t>
        </is>
      </c>
      <c r="J3371"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y0zLTEtMS0w_9eeed587-118a-4116-a8e6-79330d175058</t>
        </is>
      </c>
      <c r="K3371" s="3" t="inlineStr">
        <is>
          <t>2021-04-29 00:00:00</t>
        </is>
      </c>
    </row>
    <row r="3372">
      <c r="B3372" s="3" t="inlineStr">
        <is>
          <t>AdjustmentsToAdditionalPaidInCapitalSharebasedCompensationRequisiteServicePeriodRecognitionValue</t>
        </is>
      </c>
      <c r="C3372" s="3" t="inlineStr">
        <is>
          <t>2020-03-28</t>
        </is>
      </c>
      <c r="D3372" s="3" t="inlineStr">
        <is>
          <t>2019-12-29</t>
        </is>
      </c>
      <c r="E3372" s="3" t="inlineStr">
        <is>
          <t>duration</t>
        </is>
      </c>
      <c r="F3372" s="3" t="inlineStr">
        <is>
          <t>1733000000.0</t>
        </is>
      </c>
      <c r="G3372" s="3" t="inlineStr">
        <is>
          <t>usd</t>
        </is>
      </c>
      <c r="H3372" s="3" t="inlineStr">
        <is>
          <t>-6</t>
        </is>
      </c>
      <c r="I3372" s="3" t="inlineStr">
        <is>
          <t>us-gaap:CommonStockIncludingAdditionalPaidInCapitalMember</t>
        </is>
      </c>
      <c r="J3372"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OC0zLTEtMS0w_d9f08d0f-17a9-4f12-a4dd-37917ee5eb99</t>
        </is>
      </c>
      <c r="K3372" s="3" t="inlineStr">
        <is>
          <t>2021-04-29 00:00:00</t>
        </is>
      </c>
    </row>
    <row r="3373">
      <c r="B3373" s="3" t="inlineStr">
        <is>
          <t>StockIssuedDuringPeriodValueNewIssues__dim__CommonStockIncludingAdditionalPaidInCapitalMember</t>
        </is>
      </c>
      <c r="C3373" s="3" t="inlineStr">
        <is>
          <t>2020-03-28</t>
        </is>
      </c>
      <c r="D3373" s="3" t="inlineStr">
        <is>
          <t>2019-12-29</t>
        </is>
      </c>
      <c r="E3373" s="3" t="inlineStr">
        <is>
          <t>duration</t>
        </is>
      </c>
      <c r="F3373" s="3" t="inlineStr">
        <is>
          <t>428000000.0</t>
        </is>
      </c>
      <c r="G3373" s="3" t="inlineStr">
        <is>
          <t>usd</t>
        </is>
      </c>
      <c r="H3373" s="3" t="inlineStr">
        <is>
          <t>-6</t>
        </is>
      </c>
      <c r="I3373" s="3" t="inlineStr">
        <is>
          <t>us-gaap:CommonStockIncludingAdditionalPaidInCapitalMember</t>
        </is>
      </c>
      <c r="J337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i0zLTEtMS0w_08aca005-1b78-42fe-b47d-937e4c48b83c</t>
        </is>
      </c>
      <c r="K3373" s="3" t="inlineStr">
        <is>
          <t>2021-04-29 00:00:00</t>
        </is>
      </c>
    </row>
    <row r="3374">
      <c r="B3374" s="3" t="inlineStr">
        <is>
          <t>AdjustmentsRelatedToTaxWithholdingForShareBasedCompensation__dim__CommonStockIncludingAdditionalPaidInCapitalMember</t>
        </is>
      </c>
      <c r="C3374" s="3" t="inlineStr">
        <is>
          <t>2020-03-28</t>
        </is>
      </c>
      <c r="D3374" s="3" t="inlineStr">
        <is>
          <t>2019-12-29</t>
        </is>
      </c>
      <c r="E3374" s="3" t="inlineStr">
        <is>
          <t>duration</t>
        </is>
      </c>
      <c r="F3374" s="3" t="inlineStr">
        <is>
          <t>101000000.0</t>
        </is>
      </c>
      <c r="G3374" s="3" t="inlineStr">
        <is>
          <t>usd</t>
        </is>
      </c>
      <c r="H3374" s="3" t="inlineStr">
        <is>
          <t>-6</t>
        </is>
      </c>
      <c r="I3374" s="3" t="inlineStr">
        <is>
          <t>us-gaap:CommonStockIncludingAdditionalPaidInCapitalMember</t>
        </is>
      </c>
      <c r="J3374"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y0zLTEtMS0w_9eeed587-118a-4116-a8e6-79330d175058</t>
        </is>
      </c>
      <c r="K3374" s="3" t="inlineStr">
        <is>
          <t>2021-04-29 00:00:00</t>
        </is>
      </c>
    </row>
    <row r="3375">
      <c r="B3375" s="3" t="inlineStr">
        <is>
          <t>AdjustmentsToAdditionalPaidInCapitalSharebasedCompensationRequisiteServicePeriodRecognitionValue__dim__CommonStockIncludingAdditionalPaidInCapitalMember</t>
        </is>
      </c>
      <c r="C3375" s="3" t="inlineStr">
        <is>
          <t>2020-03-28</t>
        </is>
      </c>
      <c r="D3375" s="3" t="inlineStr">
        <is>
          <t>2019-12-29</t>
        </is>
      </c>
      <c r="E3375" s="3" t="inlineStr">
        <is>
          <t>duration</t>
        </is>
      </c>
      <c r="F3375" s="3" t="inlineStr">
        <is>
          <t>1733000000.0</t>
        </is>
      </c>
      <c r="G3375" s="3" t="inlineStr">
        <is>
          <t>usd</t>
        </is>
      </c>
      <c r="H3375" s="3" t="inlineStr">
        <is>
          <t>-6</t>
        </is>
      </c>
      <c r="I3375" s="3" t="inlineStr">
        <is>
          <t>us-gaap:CommonStockIncludingAdditionalPaidInCapitalMember</t>
        </is>
      </c>
      <c r="J3375"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OC0zLTEtMS0w_d9f08d0f-17a9-4f12-a4dd-37917ee5eb99</t>
        </is>
      </c>
      <c r="K3375" s="3" t="inlineStr">
        <is>
          <t>2021-04-29 00:00:00</t>
        </is>
      </c>
    </row>
    <row r="3376">
      <c r="B3376" s="3" t="inlineStr">
        <is>
          <t>RevenueFromContractWithCustomerExcludingAssessedTax</t>
        </is>
      </c>
      <c r="C3376" s="3" t="inlineStr">
        <is>
          <t>2020-03-28</t>
        </is>
      </c>
      <c r="D3376" s="3" t="inlineStr">
        <is>
          <t>2019-12-29</t>
        </is>
      </c>
      <c r="E3376" s="3" t="inlineStr">
        <is>
          <t>duration</t>
        </is>
      </c>
      <c r="F3376" s="3" t="inlineStr">
        <is>
          <t>3885000000.0</t>
        </is>
      </c>
      <c r="G3376" s="3" t="inlineStr">
        <is>
          <t>usd</t>
        </is>
      </c>
      <c r="H3376" s="3" t="inlineStr">
        <is>
          <t>-6</t>
        </is>
      </c>
      <c r="I3376" s="3" t="inlineStr">
        <is>
          <t>aapl:RestOfAsiaPacificSegmentMember</t>
        </is>
      </c>
      <c r="J3376"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ktMy0xLTEtMA_ff5f4ddb-9e63-48f1-b8d8-3ddc6e1a9c44</t>
        </is>
      </c>
      <c r="K3376" s="3" t="inlineStr">
        <is>
          <t>2021-04-29 00:00:00</t>
        </is>
      </c>
    </row>
    <row r="3377">
      <c r="B3377" s="3" t="inlineStr">
        <is>
          <t>OperatingIncomeLoss</t>
        </is>
      </c>
      <c r="C3377" s="3" t="inlineStr">
        <is>
          <t>2020-03-28</t>
        </is>
      </c>
      <c r="D3377" s="3" t="inlineStr">
        <is>
          <t>2019-12-29</t>
        </is>
      </c>
      <c r="E3377" s="3" t="inlineStr">
        <is>
          <t>duration</t>
        </is>
      </c>
      <c r="F3377" s="3" t="inlineStr">
        <is>
          <t>1290000000.0</t>
        </is>
      </c>
      <c r="G3377" s="3" t="inlineStr">
        <is>
          <t>usd</t>
        </is>
      </c>
      <c r="H3377" s="3" t="inlineStr">
        <is>
          <t>-6</t>
        </is>
      </c>
      <c r="I3377" s="3" t="inlineStr">
        <is>
          <t>aapl:RestOfAsiaPacificSegmentMember</t>
        </is>
      </c>
      <c r="J3377"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jAtMy0xLTEtMA_7e38bc44-b462-4969-adf7-b3bf344682d5</t>
        </is>
      </c>
      <c r="K3377" s="3" t="inlineStr">
        <is>
          <t>2021-04-29 00:00:00</t>
        </is>
      </c>
    </row>
    <row r="3378">
      <c r="B3378" s="3" t="inlineStr">
        <is>
          <t>OtherComprehensiveIncomeLossCashFlowHedgeGainLossBeforeReclassificationAndTax</t>
        </is>
      </c>
      <c r="C3378" s="3" t="inlineStr">
        <is>
          <t>2021-03-27</t>
        </is>
      </c>
      <c r="D3378" s="3" t="inlineStr">
        <is>
          <t>2020-12-27</t>
        </is>
      </c>
      <c r="E3378" s="3" t="inlineStr">
        <is>
          <t>duration</t>
        </is>
      </c>
      <c r="F3378" s="3" t="inlineStr">
        <is>
          <t>338000000.0</t>
        </is>
      </c>
      <c r="G3378" s="3" t="inlineStr">
        <is>
          <t>usd</t>
        </is>
      </c>
      <c r="H3378" s="3" t="inlineStr">
        <is>
          <t>-6</t>
        </is>
      </c>
      <c r="I3378" s="3" t="inlineStr">
        <is>
          <t>us-gaap:ForeignExchangeContractMember</t>
        </is>
      </c>
      <c r="J3378"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C0xLTEtMS0w_a5945588-edce-41c9-a1cc-4acd34dbdf56</t>
        </is>
      </c>
      <c r="K3378" s="3" t="inlineStr">
        <is>
          <t>2021-04-29 00:00:00</t>
        </is>
      </c>
    </row>
    <row r="3379">
      <c r="B3379" s="3" t="inlineStr">
        <is>
          <t>OtherComprehensiveIncomeLossCashFlowHedgeGainLossReclassificationBeforeTax</t>
        </is>
      </c>
      <c r="C3379" s="3" t="inlineStr">
        <is>
          <t>2021-03-27</t>
        </is>
      </c>
      <c r="D3379" s="3" t="inlineStr">
        <is>
          <t>2020-12-27</t>
        </is>
      </c>
      <c r="E3379" s="3" t="inlineStr">
        <is>
          <t>duration</t>
        </is>
      </c>
      <c r="F3379" s="3" t="inlineStr">
        <is>
          <t>-885000000.0</t>
        </is>
      </c>
      <c r="G3379" s="3" t="inlineStr">
        <is>
          <t>usd</t>
        </is>
      </c>
      <c r="H3379" s="3" t="inlineStr">
        <is>
          <t>-6</t>
        </is>
      </c>
      <c r="I3379" s="3" t="inlineStr">
        <is>
          <t>us-gaap:ForeignExchangeContractMember</t>
        </is>
      </c>
      <c r="J3379"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MtMS0xLTEtMA_29faccad-2b76-4249-a3c4-fd19396aa0af</t>
        </is>
      </c>
      <c r="K3379" s="3" t="inlineStr">
        <is>
          <t>2021-04-29 00:00:00</t>
        </is>
      </c>
    </row>
    <row r="3380">
      <c r="B3380" s="3" t="inlineStr">
        <is>
          <t>IncomeLossFromContinuingOperationsBeforeIncomeTaxesExtraordinaryItemsNoncontrollingInterest</t>
        </is>
      </c>
      <c r="C3380" s="3" t="inlineStr">
        <is>
          <t>2020-03-28</t>
        </is>
      </c>
      <c r="D3380" s="3" t="inlineStr">
        <is>
          <t>2019-09-29</t>
        </is>
      </c>
      <c r="E3380" s="3" t="inlineStr">
        <is>
          <t>duration</t>
        </is>
      </c>
      <c r="F3380" s="3" t="inlineStr">
        <is>
          <t>-329000000.0</t>
        </is>
      </c>
      <c r="G3380" s="3" t="inlineStr">
        <is>
          <t>usd</t>
        </is>
      </c>
      <c r="H3380" s="3" t="inlineStr">
        <is>
          <t>-6</t>
        </is>
      </c>
      <c r="I3380" s="3" t="inlineStr">
        <is>
          <t>aapl:AccumulatedGainLossNetDerivativeInstrumentParentMember us-gaap:ReclassificationOutOfAccumulatedOtherComprehensiveIncomeMember</t>
        </is>
      </c>
      <c r="J3380"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y05LTEtMS0w_8256257f-3ed4-4a54-8759-a0459a433f6c</t>
        </is>
      </c>
      <c r="K3380" s="3" t="inlineStr">
        <is>
          <t>2021-04-29 00:00:00</t>
        </is>
      </c>
    </row>
    <row r="3381">
      <c r="B3381" s="3" t="inlineStr">
        <is>
          <t>ChangeInUnrealizedGainLossOnFairValueHedgingInstruments1</t>
        </is>
      </c>
      <c r="C3381" s="3" t="inlineStr">
        <is>
          <t>2020-03-28</t>
        </is>
      </c>
      <c r="D3381" s="3" t="inlineStr">
        <is>
          <t>2019-09-29</t>
        </is>
      </c>
      <c r="E3381" s="3" t="inlineStr">
        <is>
          <t>duration</t>
        </is>
      </c>
      <c r="F3381" s="3" t="inlineStr">
        <is>
          <t>253000000.0</t>
        </is>
      </c>
      <c r="G3381" s="3" t="inlineStr">
        <is>
          <t>usd</t>
        </is>
      </c>
      <c r="H3381" s="3" t="inlineStr">
        <is>
          <t>-6</t>
        </is>
      </c>
      <c r="I3381" s="3" t="inlineStr">
        <is>
          <t>us-gaap:ForeignExchangeContractMember us-gaap:NonoperatingIncomeExpenseMember</t>
        </is>
      </c>
      <c r="J3381"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y03LTEtMS0w_8f15bd4f-e5ce-49dd-97bb-d545ce2cd927</t>
        </is>
      </c>
      <c r="K3381" s="3" t="inlineStr">
        <is>
          <t>2021-04-29 00:00:00</t>
        </is>
      </c>
    </row>
    <row r="3382">
      <c r="B3382" s="3" t="inlineStr">
        <is>
          <t>ChangeInUnrealizedGainLossOnHedgedItemInFairValueHedge1</t>
        </is>
      </c>
      <c r="C3382" s="3" t="inlineStr">
        <is>
          <t>2020-03-28</t>
        </is>
      </c>
      <c r="D3382" s="3" t="inlineStr">
        <is>
          <t>2019-09-29</t>
        </is>
      </c>
      <c r="E3382" s="3" t="inlineStr">
        <is>
          <t>duration</t>
        </is>
      </c>
      <c r="F3382" s="3" t="inlineStr">
        <is>
          <t>-253000000.0</t>
        </is>
      </c>
      <c r="G3382" s="3" t="inlineStr">
        <is>
          <t>usd</t>
        </is>
      </c>
      <c r="H3382" s="3" t="inlineStr">
        <is>
          <t>-6</t>
        </is>
      </c>
      <c r="I3382" s="3" t="inlineStr">
        <is>
          <t>us-gaap:ForeignExchangeContractMember us-gaap:NonoperatingIncomeExpenseMember</t>
        </is>
      </c>
      <c r="J3382"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C03LTEtMS0w_e94e93ec-5bdd-44bd-a47c-04bdde265f66</t>
        </is>
      </c>
      <c r="K3382" s="3" t="inlineStr">
        <is>
          <t>2021-04-29 00:00:00</t>
        </is>
      </c>
    </row>
    <row r="3383">
      <c r="B3383" s="3" t="inlineStr">
        <is>
          <t>AvailableForSaleDebtSecuritiesAmortizedCostBasis</t>
        </is>
      </c>
      <c r="C3383" s="3" t="inlineStr">
        <is>
          <t>2021-03-27</t>
        </is>
      </c>
      <c r="D3383" s="3" t="n"/>
      <c r="E3383" s="3" t="inlineStr">
        <is>
          <t>instant</t>
        </is>
      </c>
      <c r="F3383" s="3" t="inlineStr">
        <is>
          <t>8228000000.0</t>
        </is>
      </c>
      <c r="G3383" s="3" t="inlineStr">
        <is>
          <t>usd</t>
        </is>
      </c>
      <c r="H3383" s="3" t="inlineStr">
        <is>
          <t>-6</t>
        </is>
      </c>
      <c r="I3383" s="3" t="inlineStr">
        <is>
          <t>us-gaap:FairValueInputsLevel2Member us-gaap:USGovernmentAgenciesDebtSecuritiesMember</t>
        </is>
      </c>
      <c r="J338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MS0xLTEtMA_31598b97-c542-4add-8017-a162149ff03b</t>
        </is>
      </c>
      <c r="K3383" s="3" t="inlineStr">
        <is>
          <t>2021-04-29 00:00:00</t>
        </is>
      </c>
    </row>
    <row r="3384">
      <c r="B3384" s="3" t="inlineStr">
        <is>
          <t>AvailableForSaleDebtSecuritiesAccumulatedGrossUnrealizedGainBeforeTax</t>
        </is>
      </c>
      <c r="C3384" s="3" t="inlineStr">
        <is>
          <t>2021-03-27</t>
        </is>
      </c>
      <c r="D3384" s="3" t="n"/>
      <c r="E3384" s="3" t="inlineStr">
        <is>
          <t>instant</t>
        </is>
      </c>
      <c r="F3384" s="3" t="inlineStr">
        <is>
          <t>5000000.0</t>
        </is>
      </c>
      <c r="G3384" s="3" t="inlineStr">
        <is>
          <t>usd</t>
        </is>
      </c>
      <c r="H3384" s="3" t="inlineStr">
        <is>
          <t>-6</t>
        </is>
      </c>
      <c r="I3384" s="3" t="inlineStr">
        <is>
          <t>us-gaap:FairValueInputsLevel2Member us-gaap:USGovernmentAgenciesDebtSecuritiesMember</t>
        </is>
      </c>
      <c r="J338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My0xLTEtMA_c3dc8d6d-9e85-4f15-9653-34ab77e52208</t>
        </is>
      </c>
      <c r="K3384" s="3" t="inlineStr">
        <is>
          <t>2021-04-29 00:00:00</t>
        </is>
      </c>
    </row>
    <row r="3385">
      <c r="B3385" s="3" t="inlineStr">
        <is>
          <t>AvailableForSaleDebtSecuritiesAccumulatedGrossUnrealizedLossBeforeTax</t>
        </is>
      </c>
      <c r="C3385" s="3" t="inlineStr">
        <is>
          <t>2021-03-27</t>
        </is>
      </c>
      <c r="D3385" s="3" t="n"/>
      <c r="E3385" s="3" t="inlineStr">
        <is>
          <t>instant</t>
        </is>
      </c>
      <c r="F3385" s="3" t="inlineStr">
        <is>
          <t>72000000.0</t>
        </is>
      </c>
      <c r="G3385" s="3" t="inlineStr">
        <is>
          <t>usd</t>
        </is>
      </c>
      <c r="H3385" s="3" t="inlineStr">
        <is>
          <t>-6</t>
        </is>
      </c>
      <c r="I3385" s="3" t="inlineStr">
        <is>
          <t>us-gaap:FairValueInputsLevel2Member us-gaap:USGovernmentAgenciesDebtSecuritiesMember</t>
        </is>
      </c>
      <c r="J338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NS0xLTEtMA_c79d55c8-204e-43a4-9102-3a90bfc873e1</t>
        </is>
      </c>
      <c r="K3385" s="3" t="inlineStr">
        <is>
          <t>2021-04-29 00:00:00</t>
        </is>
      </c>
    </row>
    <row r="3386">
      <c r="B3386" s="3" t="inlineStr">
        <is>
          <t>AvailableForSaleSecuritiesDebtSecurities</t>
        </is>
      </c>
      <c r="C3386" s="3" t="inlineStr">
        <is>
          <t>2021-03-27</t>
        </is>
      </c>
      <c r="D3386" s="3" t="n"/>
      <c r="E3386" s="3" t="inlineStr">
        <is>
          <t>instant</t>
        </is>
      </c>
      <c r="F3386" s="3" t="inlineStr">
        <is>
          <t>8161000000.0</t>
        </is>
      </c>
      <c r="G3386" s="3" t="inlineStr">
        <is>
          <t>usd</t>
        </is>
      </c>
      <c r="H3386" s="3" t="inlineStr">
        <is>
          <t>-6</t>
        </is>
      </c>
      <c r="I3386" s="3" t="inlineStr">
        <is>
          <t>us-gaap:FairValueInputsLevel2Member us-gaap:USGovernmentAgenciesDebtSecuritiesMember</t>
        </is>
      </c>
      <c r="J338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Ny0xLTEtMA_11881a8f-5fa2-43a4-b90c-91fb1f19523e</t>
        </is>
      </c>
      <c r="K3386" s="3" t="inlineStr">
        <is>
          <t>2021-04-29 00:00:00</t>
        </is>
      </c>
    </row>
    <row r="3387">
      <c r="B3387" s="3" t="inlineStr">
        <is>
          <t>CashAndCashEquivalentsAtCarryingValue</t>
        </is>
      </c>
      <c r="C3387" s="3" t="inlineStr">
        <is>
          <t>2021-03-27</t>
        </is>
      </c>
      <c r="D3387" s="3" t="n"/>
      <c r="E3387" s="3" t="inlineStr">
        <is>
          <t>instant</t>
        </is>
      </c>
      <c r="F3387" s="3" t="n"/>
      <c r="G3387" s="3" t="inlineStr">
        <is>
          <t>usd</t>
        </is>
      </c>
      <c r="H3387" s="3" t="inlineStr">
        <is>
          <t>-6</t>
        </is>
      </c>
      <c r="I3387" s="3" t="inlineStr">
        <is>
          <t>us-gaap:FairValueInputsLevel2Member us-gaap:USGovernmentAgenciesDebtSecuritiesMember</t>
        </is>
      </c>
      <c r="J338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OS0xLTEtMA_0dbe9d22-d317-4ec1-b50e-a7724f0d84ac</t>
        </is>
      </c>
      <c r="K3387" s="3" t="inlineStr">
        <is>
          <t>2021-04-29 00:00:00</t>
        </is>
      </c>
    </row>
    <row r="3388">
      <c r="B3388" s="3" t="inlineStr">
        <is>
          <t>MarketableSecuritiesCurrent</t>
        </is>
      </c>
      <c r="C3388" s="3" t="inlineStr">
        <is>
          <t>2021-03-27</t>
        </is>
      </c>
      <c r="D3388" s="3" t="n"/>
      <c r="E3388" s="3" t="inlineStr">
        <is>
          <t>instant</t>
        </is>
      </c>
      <c r="F3388" s="3" t="inlineStr">
        <is>
          <t>3212000000.0</t>
        </is>
      </c>
      <c r="G3388" s="3" t="inlineStr">
        <is>
          <t>usd</t>
        </is>
      </c>
      <c r="H3388" s="3" t="inlineStr">
        <is>
          <t>-6</t>
        </is>
      </c>
      <c r="I3388" s="3" t="inlineStr">
        <is>
          <t>us-gaap:FairValueInputsLevel2Member us-gaap:USGovernmentAgenciesDebtSecuritiesMember</t>
        </is>
      </c>
      <c r="J338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MTEtMS0xLTA_e1f60483-dc59-422d-8668-8a754daa566c</t>
        </is>
      </c>
      <c r="K3388" s="3" t="inlineStr">
        <is>
          <t>2021-04-29 00:00:00</t>
        </is>
      </c>
    </row>
    <row r="3389">
      <c r="B3389" s="3" t="inlineStr">
        <is>
          <t>MarketableSecuritiesNoncurrent</t>
        </is>
      </c>
      <c r="C3389" s="3" t="inlineStr">
        <is>
          <t>2021-03-27</t>
        </is>
      </c>
      <c r="D3389" s="3" t="n"/>
      <c r="E3389" s="3" t="inlineStr">
        <is>
          <t>instant</t>
        </is>
      </c>
      <c r="F3389" s="3" t="inlineStr">
        <is>
          <t>4949000000.0</t>
        </is>
      </c>
      <c r="G3389" s="3" t="inlineStr">
        <is>
          <t>usd</t>
        </is>
      </c>
      <c r="H3389" s="3" t="inlineStr">
        <is>
          <t>-6</t>
        </is>
      </c>
      <c r="I3389" s="3" t="inlineStr">
        <is>
          <t>us-gaap:FairValueInputsLevel2Member us-gaap:USGovernmentAgenciesDebtSecuritiesMember</t>
        </is>
      </c>
      <c r="J338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AtMTMtMS0xLTA_12a90eb0-29c1-4f5f-8da0-63bfa8737c90</t>
        </is>
      </c>
      <c r="K3389" s="3" t="inlineStr">
        <is>
          <t>2021-04-29 00:00:00</t>
        </is>
      </c>
    </row>
    <row r="3390">
      <c r="B3390" s="3" t="inlineStr">
        <is>
          <t>NumberOfCustomersWithSignificantAccountsReceivableBalance</t>
        </is>
      </c>
      <c r="C3390" s="3" t="inlineStr">
        <is>
          <t>2021-03-27</t>
        </is>
      </c>
      <c r="D3390" s="3" t="n"/>
      <c r="E3390" s="3" t="inlineStr">
        <is>
          <t>instant</t>
        </is>
      </c>
      <c r="F3390" s="3" t="n"/>
      <c r="G3390" s="3" t="inlineStr">
        <is>
          <t>customer</t>
        </is>
      </c>
      <c r="H3390" s="3" t="inlineStr">
        <is>
          <t>INF</t>
        </is>
      </c>
      <c r="I3390" s="3" t="inlineStr">
        <is>
          <t>us-gaap:TradeAccountsReceivableMember us-gaap:CreditConcentrationRiskMember</t>
        </is>
      </c>
      <c r="J3390"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TQ5NzU1ODE1NjczNQ_9da71e8e-cad1-431e-a8b6-ec4978e7dbe1</t>
        </is>
      </c>
      <c r="K3390" s="3" t="inlineStr">
        <is>
          <t>2021-04-29 00:00:00</t>
        </is>
      </c>
    </row>
    <row r="3391">
      <c r="B3391" s="3" t="inlineStr">
        <is>
          <t>CostOfGoodsAndServicesSold</t>
        </is>
      </c>
      <c r="C3391" s="3" t="inlineStr">
        <is>
          <t>2020-03-28</t>
        </is>
      </c>
      <c r="D3391" s="3" t="inlineStr">
        <is>
          <t>2019-12-29</t>
        </is>
      </c>
      <c r="E3391" s="3" t="inlineStr">
        <is>
          <t>duration</t>
        </is>
      </c>
      <c r="F3391" s="3" t="inlineStr">
        <is>
          <t>4622000000.0</t>
        </is>
      </c>
      <c r="G3391" s="3" t="inlineStr">
        <is>
          <t>usd</t>
        </is>
      </c>
      <c r="H3391" s="3" t="inlineStr">
        <is>
          <t>-6</t>
        </is>
      </c>
      <c r="I3391" s="3" t="inlineStr">
        <is>
          <t>us-gaap:ServiceMember</t>
        </is>
      </c>
      <c r="J3391"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S0zLTEtMS0w_55531053-7c74-48b2-b8b7-7afdd358b55f</t>
        </is>
      </c>
      <c r="K3391" s="3" t="inlineStr">
        <is>
          <t>2021-04-29 00:00:00</t>
        </is>
      </c>
    </row>
    <row r="3392">
      <c r="B3392" s="3" t="inlineStr">
        <is>
          <t>RevenueFromContractWithCustomerExcludingAssessedTax</t>
        </is>
      </c>
      <c r="C3392" s="3" t="inlineStr">
        <is>
          <t>2020-03-28</t>
        </is>
      </c>
      <c r="D3392" s="3" t="inlineStr">
        <is>
          <t>2019-12-29</t>
        </is>
      </c>
      <c r="E3392" s="3" t="inlineStr">
        <is>
          <t>duration</t>
        </is>
      </c>
      <c r="F3392" s="3" t="inlineStr">
        <is>
          <t>13348000000.0</t>
        </is>
      </c>
      <c r="G3392" s="3" t="inlineStr">
        <is>
          <t>usd</t>
        </is>
      </c>
      <c r="H3392" s="3" t="inlineStr">
        <is>
          <t>-6</t>
        </is>
      </c>
      <c r="I3392" s="3" t="inlineStr">
        <is>
          <t>us-gaap:ServiceMember</t>
        </is>
      </c>
      <c r="J3392"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i0zLTEtMS0w_64f0ec0e-d7f6-44f4-bbba-582dc2d21d89</t>
        </is>
      </c>
      <c r="K3392" s="3" t="inlineStr">
        <is>
          <t>2021-04-29 00:00:00</t>
        </is>
      </c>
    </row>
    <row r="3393">
      <c r="B3393" s="3" t="inlineStr">
        <is>
          <t>CostOfGoodsAndServicesSold__dim__ServiceMember</t>
        </is>
      </c>
      <c r="C3393" s="3" t="inlineStr">
        <is>
          <t>2020-03-28</t>
        </is>
      </c>
      <c r="D3393" s="3" t="inlineStr">
        <is>
          <t>2019-12-29</t>
        </is>
      </c>
      <c r="E3393" s="3" t="inlineStr">
        <is>
          <t>duration</t>
        </is>
      </c>
      <c r="F3393" s="3" t="inlineStr">
        <is>
          <t>4622000000.0</t>
        </is>
      </c>
      <c r="G3393" s="3" t="inlineStr">
        <is>
          <t>usd</t>
        </is>
      </c>
      <c r="H3393" s="3" t="inlineStr">
        <is>
          <t>-6</t>
        </is>
      </c>
      <c r="I3393" s="3" t="inlineStr">
        <is>
          <t>us-gaap:ServiceMember</t>
        </is>
      </c>
      <c r="J3393"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S0zLTEtMS0w_55531053-7c74-48b2-b8b7-7afdd358b55f</t>
        </is>
      </c>
      <c r="K3393" s="3" t="inlineStr">
        <is>
          <t>2021-04-29 00:00:00</t>
        </is>
      </c>
    </row>
    <row r="3394">
      <c r="B3394" s="3" t="inlineStr">
        <is>
          <t>RevenueFromContractWithCustomerExcludingAssessedTax__dim__ServiceMember</t>
        </is>
      </c>
      <c r="C3394" s="3" t="inlineStr">
        <is>
          <t>2020-03-28</t>
        </is>
      </c>
      <c r="D3394" s="3" t="inlineStr">
        <is>
          <t>2019-12-29</t>
        </is>
      </c>
      <c r="E3394" s="3" t="inlineStr">
        <is>
          <t>duration</t>
        </is>
      </c>
      <c r="F3394" s="3" t="inlineStr">
        <is>
          <t>13348000000.0</t>
        </is>
      </c>
      <c r="G3394" s="3" t="inlineStr">
        <is>
          <t>usd</t>
        </is>
      </c>
      <c r="H3394" s="3" t="inlineStr">
        <is>
          <t>-6</t>
        </is>
      </c>
      <c r="I3394" s="3" t="inlineStr">
        <is>
          <t>us-gaap:ServiceMember</t>
        </is>
      </c>
      <c r="J3394"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i0zLTEtMS0w_64f0ec0e-d7f6-44f4-bbba-582dc2d21d89</t>
        </is>
      </c>
      <c r="K3394" s="3" t="inlineStr">
        <is>
          <t>2021-04-29 00:00:00</t>
        </is>
      </c>
    </row>
    <row r="3395">
      <c r="B3395" s="3" t="inlineStr">
        <is>
          <t>OtherComprehensiveIncomeLossCashFlowHedgeGainLossBeforeReclassificationAndTax</t>
        </is>
      </c>
      <c r="C3395" s="3" t="inlineStr">
        <is>
          <t>2020-03-28</t>
        </is>
      </c>
      <c r="D3395" s="3" t="inlineStr">
        <is>
          <t>2019-09-29</t>
        </is>
      </c>
      <c r="E3395" s="3" t="inlineStr">
        <is>
          <t>duration</t>
        </is>
      </c>
      <c r="F3395" s="3" t="inlineStr">
        <is>
          <t>-66000000.0</t>
        </is>
      </c>
      <c r="G3395" s="3" t="inlineStr">
        <is>
          <t>usd</t>
        </is>
      </c>
      <c r="H3395" s="3" t="inlineStr">
        <is>
          <t>-6</t>
        </is>
      </c>
      <c r="I3395" s="3" t="inlineStr">
        <is>
          <t>us-gaap:InterestRateContractMember</t>
        </is>
      </c>
      <c r="J3395"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S03LTEtMS0w_4481d9ec-97f9-4c4b-bc16-6163cb7fe08c</t>
        </is>
      </c>
      <c r="K3395" s="3" t="inlineStr">
        <is>
          <t>2021-04-29 00:00:00</t>
        </is>
      </c>
    </row>
    <row r="3396">
      <c r="B3396" s="3" t="inlineStr">
        <is>
          <t>OtherComprehensiveIncomeLossCashFlowHedgeGainLossReclassificationBeforeTax</t>
        </is>
      </c>
      <c r="C3396" s="3" t="inlineStr">
        <is>
          <t>2020-03-28</t>
        </is>
      </c>
      <c r="D3396" s="3" t="inlineStr">
        <is>
          <t>2019-09-29</t>
        </is>
      </c>
      <c r="E3396" s="3" t="inlineStr">
        <is>
          <t>duration</t>
        </is>
      </c>
      <c r="F3396" s="3" t="inlineStr">
        <is>
          <t>-3000000.0</t>
        </is>
      </c>
      <c r="G3396" s="3" t="inlineStr">
        <is>
          <t>usd</t>
        </is>
      </c>
      <c r="H3396" s="3" t="inlineStr">
        <is>
          <t>-6</t>
        </is>
      </c>
      <c r="I3396" s="3" t="inlineStr">
        <is>
          <t>us-gaap:InterestRateContractMember</t>
        </is>
      </c>
      <c r="J3396"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QtNy0xLTEtMA_5ef69548-6ccd-406c-8090-b54877f00c03</t>
        </is>
      </c>
      <c r="K3396" s="3" t="inlineStr">
        <is>
          <t>2021-04-29 00:00:00</t>
        </is>
      </c>
    </row>
    <row r="3397">
      <c r="B3397" s="3" t="inlineStr">
        <is>
          <t>Cash</t>
        </is>
      </c>
      <c r="C3397" s="3" t="inlineStr">
        <is>
          <t>2021-03-27</t>
        </is>
      </c>
      <c r="D3397" s="3" t="n"/>
      <c r="E3397" s="3" t="inlineStr">
        <is>
          <t>instant</t>
        </is>
      </c>
      <c r="F3397" s="3" t="inlineStr">
        <is>
          <t>19444000000.0</t>
        </is>
      </c>
      <c r="G3397" s="3" t="inlineStr">
        <is>
          <t>usd</t>
        </is>
      </c>
      <c r="H3397" s="3" t="inlineStr">
        <is>
          <t>-6</t>
        </is>
      </c>
      <c r="I3397" s="3" t="inlineStr">
        <is>
          <t>us-gaap:CashMember</t>
        </is>
      </c>
      <c r="J339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i03LTEtMS0w_fc52b769-cc1e-436a-a664-5604a0aceb20</t>
        </is>
      </c>
      <c r="K3397" s="3" t="inlineStr">
        <is>
          <t>2021-04-29 00:00:00</t>
        </is>
      </c>
    </row>
    <row r="3398">
      <c r="B3398" s="3" t="inlineStr">
        <is>
          <t>CashAndCashEquivalentsAtCarryingValue</t>
        </is>
      </c>
      <c r="C3398" s="3" t="inlineStr">
        <is>
          <t>2021-03-27</t>
        </is>
      </c>
      <c r="D3398" s="3" t="n"/>
      <c r="E3398" s="3" t="inlineStr">
        <is>
          <t>instant</t>
        </is>
      </c>
      <c r="F3398" s="3" t="inlineStr">
        <is>
          <t>19444000000.0</t>
        </is>
      </c>
      <c r="G3398" s="3" t="inlineStr">
        <is>
          <t>usd</t>
        </is>
      </c>
      <c r="H3398" s="3" t="inlineStr">
        <is>
          <t>-6</t>
        </is>
      </c>
      <c r="I3398" s="3" t="inlineStr">
        <is>
          <t>us-gaap:CashMember</t>
        </is>
      </c>
      <c r="J339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i05LTEtMS0w_df479f96-72eb-47d2-95b9-1cbb7bb1942e</t>
        </is>
      </c>
      <c r="K3398" s="3" t="inlineStr">
        <is>
          <t>2021-04-29 00:00:00</t>
        </is>
      </c>
    </row>
    <row r="3399">
      <c r="B3399" s="3" t="inlineStr">
        <is>
          <t>MarketableSecuritiesCurrent</t>
        </is>
      </c>
      <c r="C3399" s="3" t="inlineStr">
        <is>
          <t>2021-03-27</t>
        </is>
      </c>
      <c r="D3399" s="3" t="n"/>
      <c r="E3399" s="3" t="inlineStr">
        <is>
          <t>instant</t>
        </is>
      </c>
      <c r="F3399" s="3" t="n"/>
      <c r="G3399" s="3" t="inlineStr">
        <is>
          <t>usd</t>
        </is>
      </c>
      <c r="H3399" s="3" t="inlineStr">
        <is>
          <t>-6</t>
        </is>
      </c>
      <c r="I3399" s="3" t="inlineStr">
        <is>
          <t>us-gaap:CashMember</t>
        </is>
      </c>
      <c r="J339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i0xMS0xLTEtMA_37d8abc0-cf6e-4764-aa56-c2910889def0</t>
        </is>
      </c>
      <c r="K3399" s="3" t="inlineStr">
        <is>
          <t>2021-04-29 00:00:00</t>
        </is>
      </c>
    </row>
    <row r="3400">
      <c r="B3400" s="3" t="inlineStr">
        <is>
          <t>MarketableSecuritiesNoncurrent</t>
        </is>
      </c>
      <c r="C3400" s="3" t="inlineStr">
        <is>
          <t>2021-03-27</t>
        </is>
      </c>
      <c r="D3400" s="3" t="n"/>
      <c r="E3400" s="3" t="inlineStr">
        <is>
          <t>instant</t>
        </is>
      </c>
      <c r="F3400" s="3" t="n"/>
      <c r="G3400" s="3" t="inlineStr">
        <is>
          <t>usd</t>
        </is>
      </c>
      <c r="H3400" s="3" t="inlineStr">
        <is>
          <t>-6</t>
        </is>
      </c>
      <c r="I3400" s="3" t="inlineStr">
        <is>
          <t>us-gaap:CashMember</t>
        </is>
      </c>
      <c r="J340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i0xMy0xLTEtMA_ec29dcac-d1bf-4afd-af03-84f1f50b006b</t>
        </is>
      </c>
      <c r="K3400" s="3" t="inlineStr">
        <is>
          <t>2021-04-29 00:00:00</t>
        </is>
      </c>
    </row>
    <row r="3401">
      <c r="B3401" s="3" t="inlineStr">
        <is>
          <t>ShareBasedCompensationArrangementByShareBasedPaymentAwardEquityInstrumentsOtherThanOptionsVestedInPeriodTotalFairValue</t>
        </is>
      </c>
      <c r="C3401" s="3" t="inlineStr">
        <is>
          <t>2020-03-28</t>
        </is>
      </c>
      <c r="D3401" s="3" t="inlineStr">
        <is>
          <t>2019-12-29</t>
        </is>
      </c>
      <c r="E3401" s="3" t="inlineStr">
        <is>
          <t>duration</t>
        </is>
      </c>
      <c r="F3401" s="3" t="inlineStr">
        <is>
          <t>558000000.0</t>
        </is>
      </c>
      <c r="G3401" s="3" t="inlineStr">
        <is>
          <t>usd</t>
        </is>
      </c>
      <c r="H3401" s="3" t="inlineStr">
        <is>
          <t>-6</t>
        </is>
      </c>
      <c r="I3401" s="3" t="inlineStr">
        <is>
          <t>us-gaap:RestrictedStockUnitsRSUMember</t>
        </is>
      </c>
      <c r="J3401"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Y0OTI2NzQ0MzY5Mw_dab25437-51e3-4887-80a6-16e680768dff</t>
        </is>
      </c>
      <c r="K3401" s="3" t="inlineStr">
        <is>
          <t>2021-04-29 00:00:00</t>
        </is>
      </c>
    </row>
    <row r="3402">
      <c r="B3402" s="3" t="inlineStr">
        <is>
          <t>NonoperatingIncomeExpense</t>
        </is>
      </c>
      <c r="C3402" s="3" t="inlineStr">
        <is>
          <t>2021-03-27</t>
        </is>
      </c>
      <c r="D3402" s="3" t="inlineStr">
        <is>
          <t>2020-09-27</t>
        </is>
      </c>
      <c r="E3402" s="3" t="inlineStr">
        <is>
          <t>duration</t>
        </is>
      </c>
      <c r="F3402" s="3" t="inlineStr">
        <is>
          <t>214000000.0</t>
        </is>
      </c>
      <c r="G3402" s="3" t="inlineStr">
        <is>
          <t>usd</t>
        </is>
      </c>
      <c r="H3402" s="3" t="inlineStr">
        <is>
          <t>-6</t>
        </is>
      </c>
      <c r="I3402" s="3" t="inlineStr">
        <is>
          <t>us-gaap:AccumulatedNetUnrealizedInvestmentGainLossMember us-gaap:ReclassificationOutOfAccumulatedOtherComprehensiveIncomeMember</t>
        </is>
      </c>
      <c r="J3402"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C03LTEtMS0w_7a2cc5b3-7b83-44fc-9de9-8d70e38a21e1</t>
        </is>
      </c>
      <c r="K3402" s="3" t="inlineStr">
        <is>
          <t>2021-04-29 00:00:00</t>
        </is>
      </c>
    </row>
    <row r="3403">
      <c r="B3403" s="3" t="inlineStr">
        <is>
          <t>RevenueFromContractWithCustomerExcludingAssessedTax</t>
        </is>
      </c>
      <c r="C3403" s="3" t="inlineStr">
        <is>
          <t>2020-03-28</t>
        </is>
      </c>
      <c r="D3403" s="3" t="inlineStr">
        <is>
          <t>2019-09-29</t>
        </is>
      </c>
      <c r="E3403" s="3" t="inlineStr">
        <is>
          <t>duration</t>
        </is>
      </c>
      <c r="F3403" s="3" t="inlineStr">
        <is>
          <t>11429000000.0</t>
        </is>
      </c>
      <c r="G3403" s="3" t="inlineStr">
        <is>
          <t>usd</t>
        </is>
      </c>
      <c r="H3403" s="3" t="inlineStr">
        <is>
          <t>-6</t>
        </is>
      </c>
      <c r="I3403" s="3" t="inlineStr">
        <is>
          <t>aapl:JapanSegmentMember</t>
        </is>
      </c>
      <c r="J3403"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UtNy0xLTEtMA_09f3e645-c540-4f26-a14e-53a95021b8a1</t>
        </is>
      </c>
      <c r="K3403" s="3" t="inlineStr">
        <is>
          <t>2021-04-29 00:00:00</t>
        </is>
      </c>
    </row>
    <row r="3404">
      <c r="B3404" s="3" t="inlineStr">
        <is>
          <t>OperatingIncomeLoss</t>
        </is>
      </c>
      <c r="C3404" s="3" t="inlineStr">
        <is>
          <t>2020-03-28</t>
        </is>
      </c>
      <c r="D3404" s="3" t="inlineStr">
        <is>
          <t>2019-09-29</t>
        </is>
      </c>
      <c r="E3404" s="3" t="inlineStr">
        <is>
          <t>duration</t>
        </is>
      </c>
      <c r="F3404" s="3" t="inlineStr">
        <is>
          <t>5014000000.0</t>
        </is>
      </c>
      <c r="G3404" s="3" t="inlineStr">
        <is>
          <t>usd</t>
        </is>
      </c>
      <c r="H3404" s="3" t="inlineStr">
        <is>
          <t>-6</t>
        </is>
      </c>
      <c r="I3404" s="3" t="inlineStr">
        <is>
          <t>aapl:JapanSegmentMember</t>
        </is>
      </c>
      <c r="J3404"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YtNy0xLTEtMA_d905abc6-dfcf-493d-828a-3c542efc8ff1</t>
        </is>
      </c>
      <c r="K3404" s="3" t="inlineStr">
        <is>
          <t>2021-04-29 00:00:00</t>
        </is>
      </c>
    </row>
    <row r="3405">
      <c r="B3405" s="3" t="inlineStr">
        <is>
          <t>OtherComprehensiveIncomeLossNetOfTaxPortionAttributableToParent</t>
        </is>
      </c>
      <c r="C3405" s="3" t="inlineStr">
        <is>
          <t>2020-03-28</t>
        </is>
      </c>
      <c r="D3405" s="3" t="inlineStr">
        <is>
          <t>2019-09-29</t>
        </is>
      </c>
      <c r="E3405" s="3" t="inlineStr">
        <is>
          <t>duration</t>
        </is>
      </c>
      <c r="F3405" s="3" t="inlineStr">
        <is>
          <t>-2341000000.0</t>
        </is>
      </c>
      <c r="G3405" s="3" t="inlineStr">
        <is>
          <t>usd</t>
        </is>
      </c>
      <c r="H3405" s="3" t="inlineStr">
        <is>
          <t>-6</t>
        </is>
      </c>
      <c r="I3405" s="3" t="inlineStr">
        <is>
          <t>us-gaap:AccumulatedOtherComprehensiveIncomeMember</t>
        </is>
      </c>
      <c r="J3405"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ItNy0xLTEtMA_306cd3b2-bd20-4d4b-ac67-b722def27d72</t>
        </is>
      </c>
      <c r="K3405" s="3" t="inlineStr">
        <is>
          <t>2021-04-29 00:00:00</t>
        </is>
      </c>
    </row>
    <row r="3406">
      <c r="B3406" s="3" t="inlineStr">
        <is>
          <t>OtherComprehensiveIncomeLossNetOfTaxPortionAttributableToParent__dim__AccumulatedOtherComprehensiveIncomeMember</t>
        </is>
      </c>
      <c r="C3406" s="3" t="inlineStr">
        <is>
          <t>2020-03-28</t>
        </is>
      </c>
      <c r="D3406" s="3" t="inlineStr">
        <is>
          <t>2019-09-29</t>
        </is>
      </c>
      <c r="E3406" s="3" t="inlineStr">
        <is>
          <t>duration</t>
        </is>
      </c>
      <c r="F3406" s="3" t="inlineStr">
        <is>
          <t>-2341000000.0</t>
        </is>
      </c>
      <c r="G3406" s="3" t="inlineStr">
        <is>
          <t>usd</t>
        </is>
      </c>
      <c r="H3406" s="3" t="inlineStr">
        <is>
          <t>-6</t>
        </is>
      </c>
      <c r="I3406" s="3" t="inlineStr">
        <is>
          <t>us-gaap:AccumulatedOtherComprehensiveIncomeMember</t>
        </is>
      </c>
      <c r="J3406"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ItNy0xLTEtMA_306cd3b2-bd20-4d4b-ac67-b722def27d72</t>
        </is>
      </c>
      <c r="K3406" s="3" t="inlineStr">
        <is>
          <t>2021-04-29 00:00:00</t>
        </is>
      </c>
    </row>
    <row r="3407">
      <c r="B3407" s="3" t="inlineStr">
        <is>
          <t>RevenueFromContractWithCustomerExcludingAssessedTax</t>
        </is>
      </c>
      <c r="C3407" s="3" t="inlineStr">
        <is>
          <t>2020-03-28</t>
        </is>
      </c>
      <c r="D3407" s="3" t="inlineStr">
        <is>
          <t>2019-12-29</t>
        </is>
      </c>
      <c r="E3407" s="3" t="inlineStr">
        <is>
          <t>duration</t>
        </is>
      </c>
      <c r="F3407" s="3" t="inlineStr">
        <is>
          <t>5351000000.0</t>
        </is>
      </c>
      <c r="G3407" s="3" t="inlineStr">
        <is>
          <t>usd</t>
        </is>
      </c>
      <c r="H3407" s="3" t="inlineStr">
        <is>
          <t>-6</t>
        </is>
      </c>
      <c r="I3407" s="3" t="inlineStr">
        <is>
          <t>aapl:MacMember</t>
        </is>
      </c>
      <c r="J3407"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My0zLTEtMS0w_379b6ca3-194d-492a-be00-3cf3b73bb0c6</t>
        </is>
      </c>
      <c r="K3407" s="3" t="inlineStr">
        <is>
          <t>2021-04-29 00:00:00</t>
        </is>
      </c>
    </row>
    <row r="3408">
      <c r="B3408" s="3" t="inlineStr">
        <is>
          <t>AvailableForSaleDebtSecuritiesAmortizedCostBasis</t>
        </is>
      </c>
      <c r="C3408" s="3" t="inlineStr">
        <is>
          <t>2021-03-27</t>
        </is>
      </c>
      <c r="D3408" s="3" t="n"/>
      <c r="E3408" s="3" t="inlineStr">
        <is>
          <t>instant</t>
        </is>
      </c>
      <c r="F3408" s="3" t="inlineStr">
        <is>
          <t>19849000000.0</t>
        </is>
      </c>
      <c r="G3408" s="3" t="inlineStr">
        <is>
          <t>usd</t>
        </is>
      </c>
      <c r="H3408" s="3" t="inlineStr">
        <is>
          <t>-6</t>
        </is>
      </c>
      <c r="I3408" s="3" t="inlineStr">
        <is>
          <t>us-gaap:FairValueInputsLevel2Member us-gaap:ForeignGovernmentDebtSecuritiesMember</t>
        </is>
      </c>
      <c r="J340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MS0xLTEtMA_685dde42-d454-4211-805a-cdbc0eeb0b53</t>
        </is>
      </c>
      <c r="K3408" s="3" t="inlineStr">
        <is>
          <t>2021-04-29 00:00:00</t>
        </is>
      </c>
    </row>
    <row r="3409">
      <c r="B3409" s="3" t="inlineStr">
        <is>
          <t>AvailableForSaleDebtSecuritiesAccumulatedGrossUnrealizedGainBeforeTax</t>
        </is>
      </c>
      <c r="C3409" s="3" t="inlineStr">
        <is>
          <t>2021-03-27</t>
        </is>
      </c>
      <c r="D3409" s="3" t="n"/>
      <c r="E3409" s="3" t="inlineStr">
        <is>
          <t>instant</t>
        </is>
      </c>
      <c r="F3409" s="3" t="inlineStr">
        <is>
          <t>211000000.0</t>
        </is>
      </c>
      <c r="G3409" s="3" t="inlineStr">
        <is>
          <t>usd</t>
        </is>
      </c>
      <c r="H3409" s="3" t="inlineStr">
        <is>
          <t>-6</t>
        </is>
      </c>
      <c r="I3409" s="3" t="inlineStr">
        <is>
          <t>us-gaap:FairValueInputsLevel2Member us-gaap:ForeignGovernmentDebtSecuritiesMember</t>
        </is>
      </c>
      <c r="J340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My0xLTEtMA_c38e8e70-fa68-4be7-9e80-3d2c5f59a9e3</t>
        </is>
      </c>
      <c r="K3409" s="3" t="inlineStr">
        <is>
          <t>2021-04-29 00:00:00</t>
        </is>
      </c>
    </row>
    <row r="3410">
      <c r="B3410" s="3" t="inlineStr">
        <is>
          <t>AvailableForSaleDebtSecuritiesAccumulatedGrossUnrealizedLossBeforeTax</t>
        </is>
      </c>
      <c r="C3410" s="3" t="inlineStr">
        <is>
          <t>2021-03-27</t>
        </is>
      </c>
      <c r="D3410" s="3" t="n"/>
      <c r="E3410" s="3" t="inlineStr">
        <is>
          <t>instant</t>
        </is>
      </c>
      <c r="F3410" s="3" t="inlineStr">
        <is>
          <t>169000000.0</t>
        </is>
      </c>
      <c r="G3410" s="3" t="inlineStr">
        <is>
          <t>usd</t>
        </is>
      </c>
      <c r="H3410" s="3" t="inlineStr">
        <is>
          <t>-6</t>
        </is>
      </c>
      <c r="I3410" s="3" t="inlineStr">
        <is>
          <t>us-gaap:FairValueInputsLevel2Member us-gaap:ForeignGovernmentDebtSecuritiesMember</t>
        </is>
      </c>
      <c r="J341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NS0xLTEtMA_b8dfd7c5-aede-433b-a8d9-b9d1f7fe4ae8</t>
        </is>
      </c>
      <c r="K3410" s="3" t="inlineStr">
        <is>
          <t>2021-04-29 00:00:00</t>
        </is>
      </c>
    </row>
    <row r="3411">
      <c r="B3411" s="3" t="inlineStr">
        <is>
          <t>AvailableForSaleSecuritiesDebtSecurities</t>
        </is>
      </c>
      <c r="C3411" s="3" t="inlineStr">
        <is>
          <t>2021-03-27</t>
        </is>
      </c>
      <c r="D3411" s="3" t="n"/>
      <c r="E3411" s="3" t="inlineStr">
        <is>
          <t>instant</t>
        </is>
      </c>
      <c r="F3411" s="3" t="inlineStr">
        <is>
          <t>19891000000.0</t>
        </is>
      </c>
      <c r="G3411" s="3" t="inlineStr">
        <is>
          <t>usd</t>
        </is>
      </c>
      <c r="H3411" s="3" t="inlineStr">
        <is>
          <t>-6</t>
        </is>
      </c>
      <c r="I3411" s="3" t="inlineStr">
        <is>
          <t>us-gaap:FairValueInputsLevel2Member us-gaap:ForeignGovernmentDebtSecuritiesMember</t>
        </is>
      </c>
      <c r="J341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Ny0xLTEtMA_f291d608-c746-4c3d-b941-b9888e0c1656</t>
        </is>
      </c>
      <c r="K3411" s="3" t="inlineStr">
        <is>
          <t>2021-04-29 00:00:00</t>
        </is>
      </c>
    </row>
    <row r="3412">
      <c r="B3412" s="3" t="inlineStr">
        <is>
          <t>CashAndCashEquivalentsAtCarryingValue</t>
        </is>
      </c>
      <c r="C3412" s="3" t="inlineStr">
        <is>
          <t>2021-03-27</t>
        </is>
      </c>
      <c r="D3412" s="3" t="n"/>
      <c r="E3412" s="3" t="inlineStr">
        <is>
          <t>instant</t>
        </is>
      </c>
      <c r="F3412" s="3" t="inlineStr">
        <is>
          <t>200000000.0</t>
        </is>
      </c>
      <c r="G3412" s="3" t="inlineStr">
        <is>
          <t>usd</t>
        </is>
      </c>
      <c r="H3412" s="3" t="inlineStr">
        <is>
          <t>-6</t>
        </is>
      </c>
      <c r="I3412" s="3" t="inlineStr">
        <is>
          <t>us-gaap:FairValueInputsLevel2Member us-gaap:ForeignGovernmentDebtSecuritiesMember</t>
        </is>
      </c>
      <c r="J341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OS0xLTEtMA_5a373b94-0f97-492b-a406-d09d5b9984f8</t>
        </is>
      </c>
      <c r="K3412" s="3" t="inlineStr">
        <is>
          <t>2021-04-29 00:00:00</t>
        </is>
      </c>
    </row>
    <row r="3413">
      <c r="B3413" s="3" t="inlineStr">
        <is>
          <t>MarketableSecuritiesCurrent</t>
        </is>
      </c>
      <c r="C3413" s="3" t="inlineStr">
        <is>
          <t>2021-03-27</t>
        </is>
      </c>
      <c r="D3413" s="3" t="n"/>
      <c r="E3413" s="3" t="inlineStr">
        <is>
          <t>instant</t>
        </is>
      </c>
      <c r="F3413" s="3" t="inlineStr">
        <is>
          <t>2881000000.0</t>
        </is>
      </c>
      <c r="G3413" s="3" t="inlineStr">
        <is>
          <t>usd</t>
        </is>
      </c>
      <c r="H3413" s="3" t="inlineStr">
        <is>
          <t>-6</t>
        </is>
      </c>
      <c r="I3413" s="3" t="inlineStr">
        <is>
          <t>us-gaap:FairValueInputsLevel2Member us-gaap:ForeignGovernmentDebtSecuritiesMember</t>
        </is>
      </c>
      <c r="J341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MTEtMS0xLTA_478180ac-963f-4176-8959-646854ee62ea</t>
        </is>
      </c>
      <c r="K3413" s="3" t="inlineStr">
        <is>
          <t>2021-04-29 00:00:00</t>
        </is>
      </c>
    </row>
    <row r="3414">
      <c r="B3414" s="3" t="inlineStr">
        <is>
          <t>MarketableSecuritiesNoncurrent</t>
        </is>
      </c>
      <c r="C3414" s="3" t="inlineStr">
        <is>
          <t>2021-03-27</t>
        </is>
      </c>
      <c r="D3414" s="3" t="n"/>
      <c r="E3414" s="3" t="inlineStr">
        <is>
          <t>instant</t>
        </is>
      </c>
      <c r="F3414" s="3" t="inlineStr">
        <is>
          <t>16810000000.0</t>
        </is>
      </c>
      <c r="G3414" s="3" t="inlineStr">
        <is>
          <t>usd</t>
        </is>
      </c>
      <c r="H3414" s="3" t="inlineStr">
        <is>
          <t>-6</t>
        </is>
      </c>
      <c r="I3414" s="3" t="inlineStr">
        <is>
          <t>us-gaap:FairValueInputsLevel2Member us-gaap:ForeignGovernmentDebtSecuritiesMember</t>
        </is>
      </c>
      <c r="J341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EtMTMtMS0xLTA_3ef1e6d4-7075-4b6f-99ed-e8f12f649df0</t>
        </is>
      </c>
      <c r="K3414" s="3" t="inlineStr">
        <is>
          <t>2021-04-29 00:00:00</t>
        </is>
      </c>
    </row>
    <row r="3415">
      <c r="B3415" s="3" t="inlineStr">
        <is>
          <t>Revenues</t>
        </is>
      </c>
      <c r="C3415" s="3" t="inlineStr">
        <is>
          <t>2021-03-27</t>
        </is>
      </c>
      <c r="D3415" s="3" t="inlineStr">
        <is>
          <t>2020-12-27</t>
        </is>
      </c>
      <c r="E3415" s="3" t="inlineStr">
        <is>
          <t>duration</t>
        </is>
      </c>
      <c r="F3415" s="3" t="inlineStr">
        <is>
          <t>-314000000.0</t>
        </is>
      </c>
      <c r="G3415" s="3" t="inlineStr">
        <is>
          <t>usd</t>
        </is>
      </c>
      <c r="H3415" s="3" t="inlineStr">
        <is>
          <t>-6</t>
        </is>
      </c>
      <c r="I3415" s="3" t="inlineStr">
        <is>
          <t>aapl:AccumulatedGainLossNetDerivativeInstrumentParentMember us-gaap:ForeignExchangeContractMember us-gaap:ReclassificationOutOfAccumulatedOtherComprehensiveIncomeMember</t>
        </is>
      </c>
      <c r="J3415"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My0zLTEtMS0w_188bea86-87e5-4ec1-9cda-5318da8a5b7f</t>
        </is>
      </c>
      <c r="K3415" s="3" t="inlineStr">
        <is>
          <t>2021-04-29 00:00:00</t>
        </is>
      </c>
    </row>
    <row r="3416">
      <c r="B3416" s="3" t="inlineStr">
        <is>
          <t>CostOfGoodsAndServicesSold</t>
        </is>
      </c>
      <c r="C3416" s="3" t="inlineStr">
        <is>
          <t>2021-03-27</t>
        </is>
      </c>
      <c r="D3416" s="3" t="inlineStr">
        <is>
          <t>2020-12-27</t>
        </is>
      </c>
      <c r="E3416" s="3" t="inlineStr">
        <is>
          <t>duration</t>
        </is>
      </c>
      <c r="F3416" s="3" t="inlineStr">
        <is>
          <t>406000000.0</t>
        </is>
      </c>
      <c r="G3416" s="3" t="inlineStr">
        <is>
          <t>usd</t>
        </is>
      </c>
      <c r="H3416" s="3" t="inlineStr">
        <is>
          <t>-6</t>
        </is>
      </c>
      <c r="I3416" s="3" t="inlineStr">
        <is>
          <t>aapl:AccumulatedGainLossNetDerivativeInstrumentParentMember us-gaap:ForeignExchangeContractMember us-gaap:ReclassificationOutOfAccumulatedOtherComprehensiveIncomeMember</t>
        </is>
      </c>
      <c r="J3416"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C0zLTEtMS0w_dfa1b630-9310-46b3-a1b6-b8621acc3231</t>
        </is>
      </c>
      <c r="K3416" s="3" t="inlineStr">
        <is>
          <t>2021-04-29 00:00:00</t>
        </is>
      </c>
    </row>
    <row r="3417">
      <c r="B3417" s="3" t="inlineStr">
        <is>
          <t>NonoperatingIncomeExpense</t>
        </is>
      </c>
      <c r="C3417" s="3" t="inlineStr">
        <is>
          <t>2021-03-27</t>
        </is>
      </c>
      <c r="D3417" s="3" t="inlineStr">
        <is>
          <t>2020-12-27</t>
        </is>
      </c>
      <c r="E3417" s="3" t="inlineStr">
        <is>
          <t>duration</t>
        </is>
      </c>
      <c r="F3417" s="3" t="inlineStr">
        <is>
          <t>-193000000.0</t>
        </is>
      </c>
      <c r="G3417" s="3" t="inlineStr">
        <is>
          <t>usd</t>
        </is>
      </c>
      <c r="H3417" s="3" t="inlineStr">
        <is>
          <t>-6</t>
        </is>
      </c>
      <c r="I3417" s="3" t="inlineStr">
        <is>
          <t>aapl:AccumulatedGainLossNetDerivativeInstrumentParentMember us-gaap:ForeignExchangeContractMember us-gaap:ReclassificationOutOfAccumulatedOtherComprehensiveIncomeMember</t>
        </is>
      </c>
      <c r="J3417"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S0zLTEtMS0w_211e0be3-11e4-4caa-9a41-d9a3a071c0f0</t>
        </is>
      </c>
      <c r="K3417" s="3" t="inlineStr">
        <is>
          <t>2021-04-29 00:00:00</t>
        </is>
      </c>
    </row>
    <row r="3418">
      <c r="B3418" s="3" t="inlineStr">
        <is>
          <t>OtherComprehensiveIncomeLossNetInvestmentHedgeGainLossBeforeReclassificationAndTax</t>
        </is>
      </c>
      <c r="C3418" s="3" t="inlineStr">
        <is>
          <t>2020-03-28</t>
        </is>
      </c>
      <c r="D3418" s="3" t="inlineStr">
        <is>
          <t>2019-09-29</t>
        </is>
      </c>
      <c r="E3418" s="3" t="inlineStr">
        <is>
          <t>duration</t>
        </is>
      </c>
      <c r="F3418" s="3" t="inlineStr">
        <is>
          <t>35000000.0</t>
        </is>
      </c>
      <c r="G3418" s="3" t="inlineStr">
        <is>
          <t>usd</t>
        </is>
      </c>
      <c r="H3418" s="3" t="inlineStr">
        <is>
          <t>-6</t>
        </is>
      </c>
      <c r="I3418" s="3" t="inlineStr">
        <is>
          <t>aapl:ForeignCurrencyDebtMember</t>
        </is>
      </c>
      <c r="J3418"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OS03LTEtMS0w_f0cb2744-951c-44be-8e58-4ec5a5e808bb</t>
        </is>
      </c>
      <c r="K3418" s="3" t="inlineStr">
        <is>
          <t>2021-04-29 00:00:00</t>
        </is>
      </c>
    </row>
    <row r="3419">
      <c r="B3419" s="3" t="inlineStr">
        <is>
          <t>OciBeforeReclassificationsBeforeTaxAttributableToParent</t>
        </is>
      </c>
      <c r="C3419" s="3" t="inlineStr">
        <is>
          <t>2021-03-27</t>
        </is>
      </c>
      <c r="D3419" s="3" t="inlineStr">
        <is>
          <t>2020-09-27</t>
        </is>
      </c>
      <c r="E3419" s="3" t="inlineStr">
        <is>
          <t>duration</t>
        </is>
      </c>
      <c r="F3419" s="3" t="inlineStr">
        <is>
          <t>111000000.0</t>
        </is>
      </c>
      <c r="G3419" s="3" t="inlineStr">
        <is>
          <t>usd</t>
        </is>
      </c>
      <c r="H3419" s="3" t="inlineStr">
        <is>
          <t>-6</t>
        </is>
      </c>
      <c r="I3419" s="3" t="inlineStr">
        <is>
          <t>aapl:AccumulatedGainLossNetDerivativeInstrumentParentMember</t>
        </is>
      </c>
      <c r="J3419"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i0zLTEtMS0w_df81cbcb-c4a9-45cc-96d5-72c429b77b4d</t>
        </is>
      </c>
      <c r="K3419" s="3" t="inlineStr">
        <is>
          <t>2021-04-29 00:00:00</t>
        </is>
      </c>
    </row>
    <row r="3420">
      <c r="B3420" s="3" t="inlineStr">
        <is>
          <t>ReclassificationFromAociCurrentPeriodBeforeTaxAttributableToParent</t>
        </is>
      </c>
      <c r="C3420" s="3" t="inlineStr">
        <is>
          <t>2021-03-27</t>
        </is>
      </c>
      <c r="D3420" s="3" t="inlineStr">
        <is>
          <t>2020-09-27</t>
        </is>
      </c>
      <c r="E3420" s="3" t="inlineStr">
        <is>
          <t>duration</t>
        </is>
      </c>
      <c r="F3420" s="3" t="inlineStr">
        <is>
          <t>-639000000.0</t>
        </is>
      </c>
      <c r="G3420" s="3" t="inlineStr">
        <is>
          <t>usd</t>
        </is>
      </c>
      <c r="H3420" s="3" t="inlineStr">
        <is>
          <t>-6</t>
        </is>
      </c>
      <c r="I3420" s="3" t="inlineStr">
        <is>
          <t>aapl:AccumulatedGainLossNetDerivativeInstrumentParentMember</t>
        </is>
      </c>
      <c r="J3420"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y0zLTEtMS0w_2fe11f96-d65c-4ab9-b54e-b35fa983c189</t>
        </is>
      </c>
      <c r="K3420" s="3" t="inlineStr">
        <is>
          <t>2021-04-29 00:00:00</t>
        </is>
      </c>
    </row>
    <row r="3421">
      <c r="B3421" s="3" t="inlineStr">
        <is>
          <t>OtherComprehensiveIncomeLossTaxPortionAttributableToParent1</t>
        </is>
      </c>
      <c r="C3421" s="3" t="inlineStr">
        <is>
          <t>2021-03-27</t>
        </is>
      </c>
      <c r="D3421" s="3" t="inlineStr">
        <is>
          <t>2020-09-27</t>
        </is>
      </c>
      <c r="E3421" s="3" t="inlineStr">
        <is>
          <t>duration</t>
        </is>
      </c>
      <c r="F3421" s="3" t="inlineStr">
        <is>
          <t>146000000.0</t>
        </is>
      </c>
      <c r="G3421" s="3" t="inlineStr">
        <is>
          <t>usd</t>
        </is>
      </c>
      <c r="H3421" s="3" t="inlineStr">
        <is>
          <t>-6</t>
        </is>
      </c>
      <c r="I3421" s="3" t="inlineStr">
        <is>
          <t>aapl:AccumulatedGainLossNetDerivativeInstrumentParentMember</t>
        </is>
      </c>
      <c r="J3421"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C0zLTEtMS0w_cdc4a208-48e2-4c51-befe-b3e0b0246932</t>
        </is>
      </c>
      <c r="K3421" s="3" t="inlineStr">
        <is>
          <t>2021-04-29 00:00:00</t>
        </is>
      </c>
    </row>
    <row r="3422">
      <c r="B3422" s="3" t="inlineStr">
        <is>
          <t>OtherComprehensiveIncomeLossNetOfTaxPortionAttributableToParent</t>
        </is>
      </c>
      <c r="C3422" s="3" t="inlineStr">
        <is>
          <t>2021-03-27</t>
        </is>
      </c>
      <c r="D3422" s="3" t="inlineStr">
        <is>
          <t>2020-09-27</t>
        </is>
      </c>
      <c r="E3422" s="3" t="inlineStr">
        <is>
          <t>duration</t>
        </is>
      </c>
      <c r="F3422" s="3" t="inlineStr">
        <is>
          <t>604000000.0</t>
        </is>
      </c>
      <c r="G3422" s="3" t="inlineStr">
        <is>
          <t>usd</t>
        </is>
      </c>
      <c r="H3422" s="3" t="inlineStr">
        <is>
          <t>-6</t>
        </is>
      </c>
      <c r="I3422" s="3" t="inlineStr">
        <is>
          <t>aapl:AccumulatedGainLossNetDerivativeInstrumentParentMember</t>
        </is>
      </c>
      <c r="J3422"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S0zLTEtMS0w_d30ad1e0-31de-436b-955c-b0e212929223</t>
        </is>
      </c>
      <c r="K3422" s="3" t="inlineStr">
        <is>
          <t>2021-04-29 00:00:00</t>
        </is>
      </c>
    </row>
    <row r="3423">
      <c r="B3423" s="3" t="inlineStr">
        <is>
          <t>RevenueFromContractWithCustomerExcludingAssessedTax</t>
        </is>
      </c>
      <c r="C3423" s="3" t="inlineStr">
        <is>
          <t>2020-03-28</t>
        </is>
      </c>
      <c r="D3423" s="3" t="inlineStr">
        <is>
          <t>2019-09-29</t>
        </is>
      </c>
      <c r="E3423" s="3" t="inlineStr">
        <is>
          <t>duration</t>
        </is>
      </c>
      <c r="F3423" s="3" t="inlineStr">
        <is>
          <t>10345000000.0</t>
        </is>
      </c>
      <c r="G3423" s="3" t="inlineStr">
        <is>
          <t>usd</t>
        </is>
      </c>
      <c r="H3423" s="3" t="inlineStr">
        <is>
          <t>-6</t>
        </is>
      </c>
      <c r="I3423" s="3" t="inlineStr">
        <is>
          <t>aapl:IPadMember</t>
        </is>
      </c>
      <c r="J3423"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C03LTEtMS0w_d724d660-cb07-430a-bd05-4ed74200eb75</t>
        </is>
      </c>
      <c r="K3423" s="3" t="inlineStr">
        <is>
          <t>2021-04-29 00:00:00</t>
        </is>
      </c>
    </row>
    <row r="3424">
      <c r="B3424" s="3" t="inlineStr">
        <is>
          <t>OtherComprehensiveIncomeLossCashFlowHedgeGainLossBeforeReclassificationAndTax</t>
        </is>
      </c>
      <c r="C3424" s="3" t="inlineStr">
        <is>
          <t>2020-03-28</t>
        </is>
      </c>
      <c r="D3424" s="3" t="inlineStr">
        <is>
          <t>2019-12-29</t>
        </is>
      </c>
      <c r="E3424" s="3" t="inlineStr">
        <is>
          <t>duration</t>
        </is>
      </c>
      <c r="F3424" s="3" t="inlineStr">
        <is>
          <t>-66000000.0</t>
        </is>
      </c>
      <c r="G3424" s="3" t="inlineStr">
        <is>
          <t>usd</t>
        </is>
      </c>
      <c r="H3424" s="3" t="inlineStr">
        <is>
          <t>-6</t>
        </is>
      </c>
      <c r="I3424" s="3" t="inlineStr">
        <is>
          <t>us-gaap:InterestRateContractMember</t>
        </is>
      </c>
      <c r="J3424"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S0zLTEtMS0w_b8598431-2d1e-4550-8096-a8c0699c56ac</t>
        </is>
      </c>
      <c r="K3424" s="3" t="inlineStr">
        <is>
          <t>2021-04-29 00:00:00</t>
        </is>
      </c>
    </row>
    <row r="3425">
      <c r="B3425" s="3" t="inlineStr">
        <is>
          <t>OtherComprehensiveIncomeLossCashFlowHedgeGainLossReclassificationBeforeTax</t>
        </is>
      </c>
      <c r="C3425" s="3" t="inlineStr">
        <is>
          <t>2020-03-28</t>
        </is>
      </c>
      <c r="D3425" s="3" t="inlineStr">
        <is>
          <t>2019-12-29</t>
        </is>
      </c>
      <c r="E3425" s="3" t="inlineStr">
        <is>
          <t>duration</t>
        </is>
      </c>
      <c r="F3425" s="3" t="inlineStr">
        <is>
          <t>-1000000.0</t>
        </is>
      </c>
      <c r="G3425" s="3" t="inlineStr">
        <is>
          <t>usd</t>
        </is>
      </c>
      <c r="H3425" s="3" t="inlineStr">
        <is>
          <t>-6</t>
        </is>
      </c>
      <c r="I3425" s="3" t="inlineStr">
        <is>
          <t>us-gaap:InterestRateContractMember</t>
        </is>
      </c>
      <c r="J3425"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QtMy0xLTEtMA_11d98089-b82a-440f-9535-1f6653d20a3c</t>
        </is>
      </c>
      <c r="K3425" s="3" t="inlineStr">
        <is>
          <t>2021-04-29 00:00:00</t>
        </is>
      </c>
    </row>
    <row r="3426">
      <c r="B3426" s="3" t="inlineStr">
        <is>
          <t>EquitySecuritiesFvNiCost</t>
        </is>
      </c>
      <c r="C3426" s="3" t="inlineStr">
        <is>
          <t>2021-03-27</t>
        </is>
      </c>
      <c r="D3426" s="3" t="n"/>
      <c r="E3426" s="3" t="inlineStr">
        <is>
          <t>instant</t>
        </is>
      </c>
      <c r="F3426" s="3" t="inlineStr">
        <is>
          <t>11998000000.0</t>
        </is>
      </c>
      <c r="G3426" s="3" t="inlineStr">
        <is>
          <t>usd</t>
        </is>
      </c>
      <c r="H3426" s="3" t="inlineStr">
        <is>
          <t>-6</t>
        </is>
      </c>
      <c r="I3426" s="3" t="inlineStr">
        <is>
          <t>us-gaap:FairValueInputsLevel1Member us-gaap:MoneyMarketFundsMember</t>
        </is>
      </c>
      <c r="J342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xLTEtMS0xNDMy_72bab363-7969-45c0-817b-c5cfd0aa23e9</t>
        </is>
      </c>
      <c r="K3426" s="3" t="inlineStr">
        <is>
          <t>2021-04-29 00:00:00</t>
        </is>
      </c>
    </row>
    <row r="3427">
      <c r="B3427" s="3" t="inlineStr">
        <is>
          <t>EquitySecuritiesFVNIAccumulatedGrossUnrealizedGainBeforeTax</t>
        </is>
      </c>
      <c r="C3427" s="3" t="inlineStr">
        <is>
          <t>2021-03-27</t>
        </is>
      </c>
      <c r="D3427" s="3" t="n"/>
      <c r="E3427" s="3" t="inlineStr">
        <is>
          <t>instant</t>
        </is>
      </c>
      <c r="F3427" s="3" t="n"/>
      <c r="G3427" s="3" t="inlineStr">
        <is>
          <t>usd</t>
        </is>
      </c>
      <c r="H3427" s="3" t="inlineStr">
        <is>
          <t>-6</t>
        </is>
      </c>
      <c r="I3427" s="3" t="inlineStr">
        <is>
          <t>us-gaap:FairValueInputsLevel1Member us-gaap:MoneyMarketFundsMember</t>
        </is>
      </c>
      <c r="J342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zLTEtMS0xNDMy_5c8693bc-0dc5-4df8-8c31-b4150f6c8a8b</t>
        </is>
      </c>
      <c r="K3427" s="3" t="inlineStr">
        <is>
          <t>2021-04-29 00:00:00</t>
        </is>
      </c>
    </row>
    <row r="3428">
      <c r="B3428" s="3" t="inlineStr">
        <is>
          <t>EquitySecuritiesFVNIAccumulatedGrossUnrealizedLossBeforeTax</t>
        </is>
      </c>
      <c r="C3428" s="3" t="inlineStr">
        <is>
          <t>2021-03-27</t>
        </is>
      </c>
      <c r="D3428" s="3" t="n"/>
      <c r="E3428" s="3" t="inlineStr">
        <is>
          <t>instant</t>
        </is>
      </c>
      <c r="F3428" s="3" t="n"/>
      <c r="G3428" s="3" t="inlineStr">
        <is>
          <t>usd</t>
        </is>
      </c>
      <c r="H3428" s="3" t="inlineStr">
        <is>
          <t>-6</t>
        </is>
      </c>
      <c r="I3428" s="3" t="inlineStr">
        <is>
          <t>us-gaap:FairValueInputsLevel1Member us-gaap:MoneyMarketFundsMember</t>
        </is>
      </c>
      <c r="J342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01LTEtMS0xNDMy_07c9f5f1-4e84-40ea-bf2b-6a6bdae9c0bd</t>
        </is>
      </c>
      <c r="K3428" s="3" t="inlineStr">
        <is>
          <t>2021-04-29 00:00:00</t>
        </is>
      </c>
    </row>
    <row r="3429">
      <c r="B3429" s="3" t="inlineStr">
        <is>
          <t>EquitySecuritiesFvNi</t>
        </is>
      </c>
      <c r="C3429" s="3" t="inlineStr">
        <is>
          <t>2021-03-27</t>
        </is>
      </c>
      <c r="D3429" s="3" t="n"/>
      <c r="E3429" s="3" t="inlineStr">
        <is>
          <t>instant</t>
        </is>
      </c>
      <c r="F3429" s="3" t="inlineStr">
        <is>
          <t>11998000000.0</t>
        </is>
      </c>
      <c r="G3429" s="3" t="inlineStr">
        <is>
          <t>usd</t>
        </is>
      </c>
      <c r="H3429" s="3" t="inlineStr">
        <is>
          <t>-6</t>
        </is>
      </c>
      <c r="I3429" s="3" t="inlineStr">
        <is>
          <t>us-gaap:FairValueInputsLevel1Member us-gaap:MoneyMarketFundsMember</t>
        </is>
      </c>
      <c r="J342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03LTEtMS0xNDMy_d7ea4127-4109-4caf-a4e7-30c8918657a5</t>
        </is>
      </c>
      <c r="K3429" s="3" t="inlineStr">
        <is>
          <t>2021-04-29 00:00:00</t>
        </is>
      </c>
    </row>
    <row r="3430">
      <c r="B3430" s="3" t="inlineStr">
        <is>
          <t>CashAndCashEquivalentsAtCarryingValue</t>
        </is>
      </c>
      <c r="C3430" s="3" t="inlineStr">
        <is>
          <t>2021-03-27</t>
        </is>
      </c>
      <c r="D3430" s="3" t="n"/>
      <c r="E3430" s="3" t="inlineStr">
        <is>
          <t>instant</t>
        </is>
      </c>
      <c r="F3430" s="3" t="inlineStr">
        <is>
          <t>11998000000.0</t>
        </is>
      </c>
      <c r="G3430" s="3" t="inlineStr">
        <is>
          <t>usd</t>
        </is>
      </c>
      <c r="H3430" s="3" t="inlineStr">
        <is>
          <t>-6</t>
        </is>
      </c>
      <c r="I3430" s="3" t="inlineStr">
        <is>
          <t>us-gaap:FairValueInputsLevel1Member us-gaap:MoneyMarketFundsMember</t>
        </is>
      </c>
      <c r="J343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05LTEtMS0xNDMy_b4e9b937-4ebc-4f2f-94f6-3a5dcb0e8e9a</t>
        </is>
      </c>
      <c r="K3430" s="3" t="inlineStr">
        <is>
          <t>2021-04-29 00:00:00</t>
        </is>
      </c>
    </row>
    <row r="3431">
      <c r="B3431" s="3" t="inlineStr">
        <is>
          <t>MarketableSecuritiesCurrent</t>
        </is>
      </c>
      <c r="C3431" s="3" t="inlineStr">
        <is>
          <t>2021-03-27</t>
        </is>
      </c>
      <c r="D3431" s="3" t="n"/>
      <c r="E3431" s="3" t="inlineStr">
        <is>
          <t>instant</t>
        </is>
      </c>
      <c r="F3431" s="3" t="n"/>
      <c r="G3431" s="3" t="inlineStr">
        <is>
          <t>usd</t>
        </is>
      </c>
      <c r="H3431" s="3" t="inlineStr">
        <is>
          <t>-6</t>
        </is>
      </c>
      <c r="I3431" s="3" t="inlineStr">
        <is>
          <t>us-gaap:FairValueInputsLevel1Member us-gaap:MoneyMarketFundsMember</t>
        </is>
      </c>
      <c r="J343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xMS0xLTEtMTQzMg_2425ae27-d662-4e5f-a3fc-1caf3c16f665</t>
        </is>
      </c>
      <c r="K3431" s="3" t="inlineStr">
        <is>
          <t>2021-04-29 00:00:00</t>
        </is>
      </c>
    </row>
    <row r="3432">
      <c r="B3432" s="3" t="inlineStr">
        <is>
          <t>MarketableSecuritiesNoncurrent</t>
        </is>
      </c>
      <c r="C3432" s="3" t="inlineStr">
        <is>
          <t>2021-03-27</t>
        </is>
      </c>
      <c r="D3432" s="3" t="n"/>
      <c r="E3432" s="3" t="inlineStr">
        <is>
          <t>instant</t>
        </is>
      </c>
      <c r="F3432" s="3" t="n"/>
      <c r="G3432" s="3" t="inlineStr">
        <is>
          <t>usd</t>
        </is>
      </c>
      <c r="H3432" s="3" t="inlineStr">
        <is>
          <t>-6</t>
        </is>
      </c>
      <c r="I3432" s="3" t="inlineStr">
        <is>
          <t>us-gaap:FairValueInputsLevel1Member us-gaap:MoneyMarketFundsMember</t>
        </is>
      </c>
      <c r="J343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NS0xMy0xLTEtMTQzMg_9c2e93ff-6dbe-4d95-8a61-33be27bdf296</t>
        </is>
      </c>
      <c r="K3432" s="3" t="inlineStr">
        <is>
          <t>2021-04-29 00:00:00</t>
        </is>
      </c>
    </row>
    <row r="3433">
      <c r="B3433" s="3" t="inlineStr">
        <is>
          <t>NoTradingSymbolFlag</t>
        </is>
      </c>
      <c r="C3433" s="3" t="inlineStr">
        <is>
          <t>2021-03-27</t>
        </is>
      </c>
      <c r="D3433" s="3" t="inlineStr">
        <is>
          <t>2020-09-27</t>
        </is>
      </c>
      <c r="E3433" s="3" t="inlineStr">
        <is>
          <t>duration</t>
        </is>
      </c>
      <c r="F3433" s="3" t="n"/>
      <c r="G3433" s="3" t="n"/>
      <c r="H3433" s="3" t="n"/>
      <c r="I3433" s="3" t="inlineStr">
        <is>
          <t>aapl:A2.000NotesDue2027Member</t>
        </is>
      </c>
      <c r="J3433"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83LTEtMS0xLTA_c9b7a28c-fce4-4295-a021-b146414868b9</t>
        </is>
      </c>
      <c r="K3433" s="3" t="inlineStr">
        <is>
          <t>2021-04-29 00:00:00</t>
        </is>
      </c>
    </row>
    <row r="3434">
      <c r="B3434" s="3" t="inlineStr">
        <is>
          <t>Security12bTitle</t>
        </is>
      </c>
      <c r="C3434" s="3" t="inlineStr">
        <is>
          <t>2021-03-27</t>
        </is>
      </c>
      <c r="D3434" s="3" t="inlineStr">
        <is>
          <t>2020-09-27</t>
        </is>
      </c>
      <c r="E3434" s="3" t="inlineStr">
        <is>
          <t>duration</t>
        </is>
      </c>
      <c r="F3434" s="3" t="n"/>
      <c r="G3434" s="3" t="n"/>
      <c r="H3434" s="3" t="n"/>
      <c r="I3434" s="3" t="inlineStr">
        <is>
          <t>aapl:A2.000NotesDue2027Member</t>
        </is>
      </c>
      <c r="J3434"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83LTAtMS0xLTA_fe18df7a-6dcd-4fb4-84b3-61df435804fc</t>
        </is>
      </c>
      <c r="K3434" s="3" t="inlineStr">
        <is>
          <t>2021-04-29 00:00:00</t>
        </is>
      </c>
    </row>
    <row r="3435">
      <c r="B3435" s="3" t="inlineStr">
        <is>
          <t>SecurityExchangeName</t>
        </is>
      </c>
      <c r="C3435" s="3" t="inlineStr">
        <is>
          <t>2021-03-27</t>
        </is>
      </c>
      <c r="D3435" s="3" t="inlineStr">
        <is>
          <t>2020-09-27</t>
        </is>
      </c>
      <c r="E3435" s="3" t="inlineStr">
        <is>
          <t>duration</t>
        </is>
      </c>
      <c r="F3435" s="3" t="n"/>
      <c r="G3435" s="3" t="n"/>
      <c r="H3435" s="3" t="n"/>
      <c r="I3435" s="3" t="inlineStr">
        <is>
          <t>aapl:A2.000NotesDue2027Member</t>
        </is>
      </c>
      <c r="J3435"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83LTItMS0xLTA_7e2194e1-d49d-45ef-b3b2-06085c053fc7</t>
        </is>
      </c>
      <c r="K3435" s="3" t="inlineStr">
        <is>
          <t>2021-04-29 00:00:00</t>
        </is>
      </c>
    </row>
    <row r="3436">
      <c r="B3436" s="3" t="inlineStr">
        <is>
          <t>PropertyPlantAndEquipmentGross</t>
        </is>
      </c>
      <c r="C3436" s="3" t="inlineStr">
        <is>
          <t>2021-03-27</t>
        </is>
      </c>
      <c r="D3436" s="3" t="n"/>
      <c r="E3436" s="3" t="inlineStr">
        <is>
          <t>instant</t>
        </is>
      </c>
      <c r="F3436" s="3" t="inlineStr">
        <is>
          <t>10439000000.0</t>
        </is>
      </c>
      <c r="G3436" s="3" t="inlineStr">
        <is>
          <t>usd</t>
        </is>
      </c>
      <c r="H3436" s="3" t="inlineStr">
        <is>
          <t>-6</t>
        </is>
      </c>
      <c r="I3436" s="3" t="inlineStr">
        <is>
          <t>us-gaap:LeaseholdImprovementsMember</t>
        </is>
      </c>
      <c r="J3436"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My0xLTEtMS0w_36778217-e6f6-46f6-a8ca-9dc69c70e86b</t>
        </is>
      </c>
      <c r="K3436" s="3" t="inlineStr">
        <is>
          <t>2021-04-29 00:00:00</t>
        </is>
      </c>
    </row>
    <row r="3437">
      <c r="B3437" s="3" t="inlineStr">
        <is>
          <t>RevenueFromContractWithCustomerExcludingAssessedTax</t>
        </is>
      </c>
      <c r="C3437" s="3" t="inlineStr">
        <is>
          <t>2020-03-28</t>
        </is>
      </c>
      <c r="D3437" s="3" t="inlineStr">
        <is>
          <t>2019-09-29</t>
        </is>
      </c>
      <c r="E3437" s="3" t="inlineStr">
        <is>
          <t>duration</t>
        </is>
      </c>
      <c r="F3437" s="3" t="inlineStr">
        <is>
          <t>23033000000.0</t>
        </is>
      </c>
      <c r="G3437" s="3" t="inlineStr">
        <is>
          <t>usd</t>
        </is>
      </c>
      <c r="H3437" s="3" t="inlineStr">
        <is>
          <t>-6</t>
        </is>
      </c>
      <c r="I3437" s="3" t="inlineStr">
        <is>
          <t>aapl:GreaterChinaSegmentMember</t>
        </is>
      </c>
      <c r="J3437"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EtNy0xLTEtMA_4a1e5bd7-e0db-46e6-adf1-b6844bff9ffd</t>
        </is>
      </c>
      <c r="K3437" s="3" t="inlineStr">
        <is>
          <t>2021-04-29 00:00:00</t>
        </is>
      </c>
    </row>
    <row r="3438">
      <c r="B3438" s="3" t="inlineStr">
        <is>
          <t>OperatingIncomeLoss</t>
        </is>
      </c>
      <c r="C3438" s="3" t="inlineStr">
        <is>
          <t>2020-03-28</t>
        </is>
      </c>
      <c r="D3438" s="3" t="inlineStr">
        <is>
          <t>2019-09-29</t>
        </is>
      </c>
      <c r="E3438" s="3" t="inlineStr">
        <is>
          <t>duration</t>
        </is>
      </c>
      <c r="F3438" s="3" t="inlineStr">
        <is>
          <t>9121000000.0</t>
        </is>
      </c>
      <c r="G3438" s="3" t="inlineStr">
        <is>
          <t>usd</t>
        </is>
      </c>
      <c r="H3438" s="3" t="inlineStr">
        <is>
          <t>-6</t>
        </is>
      </c>
      <c r="I3438" s="3" t="inlineStr">
        <is>
          <t>aapl:GreaterChinaSegmentMember</t>
        </is>
      </c>
      <c r="J3438"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ItNy0xLTEtMA_cd8e09e2-2850-42c1-b554-a5700a602f6a</t>
        </is>
      </c>
      <c r="K3438" s="3" t="inlineStr">
        <is>
          <t>2021-04-29 00:00:00</t>
        </is>
      </c>
    </row>
    <row r="3439">
      <c r="B3439" s="3" t="inlineStr">
        <is>
          <t>AvailableForSaleDebtSecuritiesAmortizedCostBasis</t>
        </is>
      </c>
      <c r="C3439" s="3" t="inlineStr">
        <is>
          <t>2021-03-27</t>
        </is>
      </c>
      <c r="D3439" s="3" t="n"/>
      <c r="E3439" s="3" t="inlineStr">
        <is>
          <t>instant</t>
        </is>
      </c>
      <c r="F3439" s="3" t="inlineStr">
        <is>
          <t>88108000000.0</t>
        </is>
      </c>
      <c r="G3439" s="3" t="inlineStr">
        <is>
          <t>usd</t>
        </is>
      </c>
      <c r="H3439" s="3" t="inlineStr">
        <is>
          <t>-6</t>
        </is>
      </c>
      <c r="I3439" s="3" t="inlineStr">
        <is>
          <t>us-gaap:FairValueInputsLevel2Member us-gaap:CorporateDebtSecuritiesMember</t>
        </is>
      </c>
      <c r="J343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MS0xLTEtMA_57314784-e564-42f6-8eb0-ea1c5feeca39</t>
        </is>
      </c>
      <c r="K3439" s="3" t="inlineStr">
        <is>
          <t>2021-04-29 00:00:00</t>
        </is>
      </c>
    </row>
    <row r="3440">
      <c r="B3440" s="3" t="inlineStr">
        <is>
          <t>AvailableForSaleDebtSecuritiesAccumulatedGrossUnrealizedGainBeforeTax</t>
        </is>
      </c>
      <c r="C3440" s="3" t="inlineStr">
        <is>
          <t>2021-03-27</t>
        </is>
      </c>
      <c r="D3440" s="3" t="n"/>
      <c r="E3440" s="3" t="inlineStr">
        <is>
          <t>instant</t>
        </is>
      </c>
      <c r="F3440" s="3" t="inlineStr">
        <is>
          <t>1506000000.0</t>
        </is>
      </c>
      <c r="G3440" s="3" t="inlineStr">
        <is>
          <t>usd</t>
        </is>
      </c>
      <c r="H3440" s="3" t="inlineStr">
        <is>
          <t>-6</t>
        </is>
      </c>
      <c r="I3440" s="3" t="inlineStr">
        <is>
          <t>us-gaap:FairValueInputsLevel2Member us-gaap:CorporateDebtSecuritiesMember</t>
        </is>
      </c>
      <c r="J344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My0xLTEtMA_112862e0-2a84-452f-b5cf-f8edf9cf2675</t>
        </is>
      </c>
      <c r="K3440" s="3" t="inlineStr">
        <is>
          <t>2021-04-29 00:00:00</t>
        </is>
      </c>
    </row>
    <row r="3441">
      <c r="B3441" s="3" t="inlineStr">
        <is>
          <t>AvailableForSaleDebtSecuritiesAccumulatedGrossUnrealizedLossBeforeTax</t>
        </is>
      </c>
      <c r="C3441" s="3" t="inlineStr">
        <is>
          <t>2021-03-27</t>
        </is>
      </c>
      <c r="D3441" s="3" t="n"/>
      <c r="E3441" s="3" t="inlineStr">
        <is>
          <t>instant</t>
        </is>
      </c>
      <c r="F3441" s="3" t="inlineStr">
        <is>
          <t>444000000.0</t>
        </is>
      </c>
      <c r="G3441" s="3" t="inlineStr">
        <is>
          <t>usd</t>
        </is>
      </c>
      <c r="H3441" s="3" t="inlineStr">
        <is>
          <t>-6</t>
        </is>
      </c>
      <c r="I3441" s="3" t="inlineStr">
        <is>
          <t>us-gaap:FairValueInputsLevel2Member us-gaap:CorporateDebtSecuritiesMember</t>
        </is>
      </c>
      <c r="J344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NS0xLTEtMA_6dc965b3-7a47-4a5f-9349-9a34c32ed75f</t>
        </is>
      </c>
      <c r="K3441" s="3" t="inlineStr">
        <is>
          <t>2021-04-29 00:00:00</t>
        </is>
      </c>
    </row>
    <row r="3442">
      <c r="B3442" s="3" t="inlineStr">
        <is>
          <t>AvailableForSaleSecuritiesDebtSecurities</t>
        </is>
      </c>
      <c r="C3442" s="3" t="inlineStr">
        <is>
          <t>2021-03-27</t>
        </is>
      </c>
      <c r="D3442" s="3" t="n"/>
      <c r="E3442" s="3" t="inlineStr">
        <is>
          <t>instant</t>
        </is>
      </c>
      <c r="F3442" s="3" t="inlineStr">
        <is>
          <t>89170000000.0</t>
        </is>
      </c>
      <c r="G3442" s="3" t="inlineStr">
        <is>
          <t>usd</t>
        </is>
      </c>
      <c r="H3442" s="3" t="inlineStr">
        <is>
          <t>-6</t>
        </is>
      </c>
      <c r="I3442" s="3" t="inlineStr">
        <is>
          <t>us-gaap:FairValueInputsLevel2Member us-gaap:CorporateDebtSecuritiesMember</t>
        </is>
      </c>
      <c r="J344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Ny0xLTEtMA_97ec0ca4-1535-46aa-ae03-ab39db85fe2c</t>
        </is>
      </c>
      <c r="K3442" s="3" t="inlineStr">
        <is>
          <t>2021-04-29 00:00:00</t>
        </is>
      </c>
    </row>
    <row r="3443">
      <c r="B3443" s="3" t="inlineStr">
        <is>
          <t>CashAndCashEquivalentsAtCarryingValue</t>
        </is>
      </c>
      <c r="C3443" s="3" t="inlineStr">
        <is>
          <t>2021-03-27</t>
        </is>
      </c>
      <c r="D3443" s="3" t="n"/>
      <c r="E3443" s="3" t="inlineStr">
        <is>
          <t>instant</t>
        </is>
      </c>
      <c r="F3443" s="3" t="n"/>
      <c r="G3443" s="3" t="inlineStr">
        <is>
          <t>usd</t>
        </is>
      </c>
      <c r="H3443" s="3" t="inlineStr">
        <is>
          <t>-6</t>
        </is>
      </c>
      <c r="I3443" s="3" t="inlineStr">
        <is>
          <t>us-gaap:FairValueInputsLevel2Member us-gaap:CorporateDebtSecuritiesMember</t>
        </is>
      </c>
      <c r="J344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OS0xLTEtMA_461add82-c2ae-44c6-8a9d-cf004787c1be</t>
        </is>
      </c>
      <c r="K3443" s="3" t="inlineStr">
        <is>
          <t>2021-04-29 00:00:00</t>
        </is>
      </c>
    </row>
    <row r="3444">
      <c r="B3444" s="3" t="inlineStr">
        <is>
          <t>MarketableSecuritiesCurrent</t>
        </is>
      </c>
      <c r="C3444" s="3" t="inlineStr">
        <is>
          <t>2021-03-27</t>
        </is>
      </c>
      <c r="D3444" s="3" t="n"/>
      <c r="E3444" s="3" t="inlineStr">
        <is>
          <t>instant</t>
        </is>
      </c>
      <c r="F3444" s="3" t="inlineStr">
        <is>
          <t>13036000000.0</t>
        </is>
      </c>
      <c r="G3444" s="3" t="inlineStr">
        <is>
          <t>usd</t>
        </is>
      </c>
      <c r="H3444" s="3" t="inlineStr">
        <is>
          <t>-6</t>
        </is>
      </c>
      <c r="I3444" s="3" t="inlineStr">
        <is>
          <t>us-gaap:FairValueInputsLevel2Member us-gaap:CorporateDebtSecuritiesMember</t>
        </is>
      </c>
      <c r="J344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MTEtMS0xLTA_045bafd5-edf0-455d-a620-057384ad41d3</t>
        </is>
      </c>
      <c r="K3444" s="3" t="inlineStr">
        <is>
          <t>2021-04-29 00:00:00</t>
        </is>
      </c>
    </row>
    <row r="3445">
      <c r="B3445" s="3" t="inlineStr">
        <is>
          <t>MarketableSecuritiesNoncurrent</t>
        </is>
      </c>
      <c r="C3445" s="3" t="inlineStr">
        <is>
          <t>2021-03-27</t>
        </is>
      </c>
      <c r="D3445" s="3" t="n"/>
      <c r="E3445" s="3" t="inlineStr">
        <is>
          <t>instant</t>
        </is>
      </c>
      <c r="F3445" s="3" t="inlineStr">
        <is>
          <t>76134000000.0</t>
        </is>
      </c>
      <c r="G3445" s="3" t="inlineStr">
        <is>
          <t>usd</t>
        </is>
      </c>
      <c r="H3445" s="3" t="inlineStr">
        <is>
          <t>-6</t>
        </is>
      </c>
      <c r="I3445" s="3" t="inlineStr">
        <is>
          <t>us-gaap:FairValueInputsLevel2Member us-gaap:CorporateDebtSecuritiesMember</t>
        </is>
      </c>
      <c r="J344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QtMTMtMS0xLTA_67602a81-651c-4801-8e24-54e2997521ff</t>
        </is>
      </c>
      <c r="K3445" s="3" t="inlineStr">
        <is>
          <t>2021-04-29 00:00:00</t>
        </is>
      </c>
    </row>
    <row r="3446">
      <c r="B3446" s="3" t="inlineStr">
        <is>
          <t>IncomeLossFromContinuingOperationsBeforeIncomeTaxesExtraordinaryItemsNoncontrollingInterest</t>
        </is>
      </c>
      <c r="C3446" s="3" t="inlineStr">
        <is>
          <t>2021-03-27</t>
        </is>
      </c>
      <c r="D3446" s="3" t="inlineStr">
        <is>
          <t>2020-12-27</t>
        </is>
      </c>
      <c r="E3446" s="3" t="inlineStr">
        <is>
          <t>duration</t>
        </is>
      </c>
      <c r="F3446" s="3" t="inlineStr">
        <is>
          <t>-915000000.0</t>
        </is>
      </c>
      <c r="G3446" s="3" t="inlineStr">
        <is>
          <t>usd</t>
        </is>
      </c>
      <c r="H3446" s="3" t="inlineStr">
        <is>
          <t>-6</t>
        </is>
      </c>
      <c r="I3446" s="3" t="inlineStr">
        <is>
          <t>aapl:AccumulatedGainLossNetDerivativeInstrumentParentMember us-gaap:ReclassificationOutOfAccumulatedOtherComprehensiveIncomeMember</t>
        </is>
      </c>
      <c r="J3446"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y0zLTEtMS0w_f9a8a080-9853-4283-a9d6-d50501cc2a3f</t>
        </is>
      </c>
      <c r="K3446" s="3" t="inlineStr">
        <is>
          <t>2021-04-29 00:00:00</t>
        </is>
      </c>
    </row>
    <row r="3447">
      <c r="B3447" s="3" t="inlineStr">
        <is>
          <t>StockholdersEquity</t>
        </is>
      </c>
      <c r="C3447" s="3" t="inlineStr">
        <is>
          <t>2020-12-26</t>
        </is>
      </c>
      <c r="D3447" s="3" t="n"/>
      <c r="E3447" s="3" t="inlineStr">
        <is>
          <t>instant</t>
        </is>
      </c>
      <c r="F3447" s="3" t="n"/>
      <c r="G3447" s="3" t="inlineStr">
        <is>
          <t>usd</t>
        </is>
      </c>
      <c r="H3447" s="3" t="inlineStr">
        <is>
          <t>-6</t>
        </is>
      </c>
      <c r="I3447" s="3" t="inlineStr">
        <is>
          <t>us-gaap:AccumulatedOtherComprehensiveIncomeMember srt:CumulativeEffectPeriodOfAdoptionAdjustmentMember</t>
        </is>
      </c>
      <c r="J3447"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MtMS0xLTEtMA_f7ef149d-d57c-42d6-8579-2aef6fe09753</t>
        </is>
      </c>
      <c r="K3447" s="3" t="inlineStr">
        <is>
          <t>2021-04-29 00:00:00</t>
        </is>
      </c>
    </row>
    <row r="3448">
      <c r="B3448" s="3" t="inlineStr">
        <is>
          <t>RevenueFromContractWithCustomerExcludingAssessedTax</t>
        </is>
      </c>
      <c r="C3448" s="3" t="inlineStr">
        <is>
          <t>2020-03-28</t>
        </is>
      </c>
      <c r="D3448" s="3" t="inlineStr">
        <is>
          <t>2019-12-29</t>
        </is>
      </c>
      <c r="E3448" s="3" t="inlineStr">
        <is>
          <t>duration</t>
        </is>
      </c>
      <c r="F3448" s="3" t="inlineStr">
        <is>
          <t>25473000000.0</t>
        </is>
      </c>
      <c r="G3448" s="3" t="inlineStr">
        <is>
          <t>usd</t>
        </is>
      </c>
      <c r="H3448" s="3" t="inlineStr">
        <is>
          <t>-6</t>
        </is>
      </c>
      <c r="I3448" s="3" t="inlineStr">
        <is>
          <t>aapl:AmericasSegmentMember</t>
        </is>
      </c>
      <c r="J3448"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y0zLTEtMS0w_11f343ec-b8e1-4fe1-9f52-280f80ad6409</t>
        </is>
      </c>
      <c r="K3448" s="3" t="inlineStr">
        <is>
          <t>2021-04-29 00:00:00</t>
        </is>
      </c>
    </row>
    <row r="3449">
      <c r="B3449" s="3" t="inlineStr">
        <is>
          <t>OperatingIncomeLoss</t>
        </is>
      </c>
      <c r="C3449" s="3" t="inlineStr">
        <is>
          <t>2020-03-28</t>
        </is>
      </c>
      <c r="D3449" s="3" t="inlineStr">
        <is>
          <t>2019-12-29</t>
        </is>
      </c>
      <c r="E3449" s="3" t="inlineStr">
        <is>
          <t>duration</t>
        </is>
      </c>
      <c r="F3449" s="3" t="inlineStr">
        <is>
          <t>7261000000.0</t>
        </is>
      </c>
      <c r="G3449" s="3" t="inlineStr">
        <is>
          <t>usd</t>
        </is>
      </c>
      <c r="H3449" s="3" t="inlineStr">
        <is>
          <t>-6</t>
        </is>
      </c>
      <c r="I3449" s="3" t="inlineStr">
        <is>
          <t>aapl:AmericasSegmentMember</t>
        </is>
      </c>
      <c r="J3449"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NC0zLTEtMS0w_0241e434-8326-4119-bff7-a1e9a46c3f6b</t>
        </is>
      </c>
      <c r="K3449" s="3" t="inlineStr">
        <is>
          <t>2021-04-29 00:00:00</t>
        </is>
      </c>
    </row>
    <row r="3450">
      <c r="B3450" s="3" t="inlineStr">
        <is>
          <t>NumberOfSignificantVendors</t>
        </is>
      </c>
      <c r="C3450" s="3" t="inlineStr">
        <is>
          <t>2021-03-27</t>
        </is>
      </c>
      <c r="D3450" s="3" t="n"/>
      <c r="E3450" s="3" t="inlineStr">
        <is>
          <t>instant</t>
        </is>
      </c>
      <c r="F3450" s="3" t="n"/>
      <c r="G3450" s="3" t="inlineStr">
        <is>
          <t>vendor</t>
        </is>
      </c>
      <c r="H3450" s="3" t="inlineStr">
        <is>
          <t>INF</t>
        </is>
      </c>
      <c r="I3450" s="3" t="inlineStr">
        <is>
          <t>aapl:NonTradeReceivableMember us-gaap:CreditConcentrationRiskMember</t>
        </is>
      </c>
      <c r="J3450"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zMTI_19d257e5-7725-4320-b59d-a03febd284fe</t>
        </is>
      </c>
      <c r="K3450" s="3" t="inlineStr">
        <is>
          <t>2021-04-29 00:00:00</t>
        </is>
      </c>
    </row>
    <row r="3451">
      <c r="B3451" s="3" t="inlineStr">
        <is>
          <t>OtherComprehensiveIncomeLossNetOfTaxPortionAttributableToParent</t>
        </is>
      </c>
      <c r="C3451" s="3" t="inlineStr">
        <is>
          <t>2020-03-28</t>
        </is>
      </c>
      <c r="D3451" s="3" t="inlineStr">
        <is>
          <t>2019-12-29</t>
        </is>
      </c>
      <c r="E3451" s="3" t="inlineStr">
        <is>
          <t>duration</t>
        </is>
      </c>
      <c r="F3451" s="3" t="inlineStr">
        <is>
          <t>-2371000000.0</t>
        </is>
      </c>
      <c r="G3451" s="3" t="inlineStr">
        <is>
          <t>usd</t>
        </is>
      </c>
      <c r="H3451" s="3" t="inlineStr">
        <is>
          <t>-6</t>
        </is>
      </c>
      <c r="I3451" s="3" t="inlineStr">
        <is>
          <t>us-gaap:AccumulatedOtherComprehensiveIncomeMember</t>
        </is>
      </c>
      <c r="J3451"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ItMy0xLTEtMA_66dc41f2-825a-4a65-bf13-04cd7021a765</t>
        </is>
      </c>
      <c r="K3451" s="3" t="inlineStr">
        <is>
          <t>2021-04-29 00:00:00</t>
        </is>
      </c>
    </row>
    <row r="3452">
      <c r="B3452" s="3" t="inlineStr">
        <is>
          <t>OtherComprehensiveIncomeLossNetOfTaxPortionAttributableToParent__dim__AccumulatedOtherComprehensiveIncomeMember</t>
        </is>
      </c>
      <c r="C3452" s="3" t="inlineStr">
        <is>
          <t>2020-03-28</t>
        </is>
      </c>
      <c r="D3452" s="3" t="inlineStr">
        <is>
          <t>2019-12-29</t>
        </is>
      </c>
      <c r="E3452" s="3" t="inlineStr">
        <is>
          <t>duration</t>
        </is>
      </c>
      <c r="F3452" s="3" t="inlineStr">
        <is>
          <t>-2371000000.0</t>
        </is>
      </c>
      <c r="G3452" s="3" t="inlineStr">
        <is>
          <t>usd</t>
        </is>
      </c>
      <c r="H3452" s="3" t="inlineStr">
        <is>
          <t>-6</t>
        </is>
      </c>
      <c r="I3452" s="3" t="inlineStr">
        <is>
          <t>us-gaap:AccumulatedOtherComprehensiveIncomeMember</t>
        </is>
      </c>
      <c r="J3452"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ItMy0xLTEtMA_66dc41f2-825a-4a65-bf13-04cd7021a765</t>
        </is>
      </c>
      <c r="K3452" s="3" t="inlineStr">
        <is>
          <t>2021-04-29 00:00:00</t>
        </is>
      </c>
    </row>
    <row r="3453">
      <c r="B3453" s="3" t="inlineStr">
        <is>
          <t>NoTradingSymbolFlag</t>
        </is>
      </c>
      <c r="C3453" s="3" t="inlineStr">
        <is>
          <t>2021-03-27</t>
        </is>
      </c>
      <c r="D3453" s="3" t="inlineStr">
        <is>
          <t>2020-09-27</t>
        </is>
      </c>
      <c r="E3453" s="3" t="inlineStr">
        <is>
          <t>duration</t>
        </is>
      </c>
      <c r="F3453" s="3" t="n"/>
      <c r="G3453" s="3" t="n"/>
      <c r="H3453" s="3" t="n"/>
      <c r="I3453" s="3" t="inlineStr">
        <is>
          <t>aapl:A1.375NotesDue2029Member</t>
        </is>
      </c>
      <c r="J3453"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84LTEtMS0xLTA_6bd68389-155e-4586-8afe-3e5a30ee0d00</t>
        </is>
      </c>
      <c r="K3453" s="3" t="inlineStr">
        <is>
          <t>2021-04-29 00:00:00</t>
        </is>
      </c>
    </row>
    <row r="3454">
      <c r="B3454" s="3" t="inlineStr">
        <is>
          <t>Security12bTitle</t>
        </is>
      </c>
      <c r="C3454" s="3" t="inlineStr">
        <is>
          <t>2021-03-27</t>
        </is>
      </c>
      <c r="D3454" s="3" t="inlineStr">
        <is>
          <t>2020-09-27</t>
        </is>
      </c>
      <c r="E3454" s="3" t="inlineStr">
        <is>
          <t>duration</t>
        </is>
      </c>
      <c r="F3454" s="3" t="n"/>
      <c r="G3454" s="3" t="n"/>
      <c r="H3454" s="3" t="n"/>
      <c r="I3454" s="3" t="inlineStr">
        <is>
          <t>aapl:A1.375NotesDue2029Member</t>
        </is>
      </c>
      <c r="J3454"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84LTAtMS0xLTA_5b109dbb-b96f-42a0-a5f7-0f68cc277c06</t>
        </is>
      </c>
      <c r="K3454" s="3" t="inlineStr">
        <is>
          <t>2021-04-29 00:00:00</t>
        </is>
      </c>
    </row>
    <row r="3455">
      <c r="B3455" s="3" t="inlineStr">
        <is>
          <t>SecurityExchangeName</t>
        </is>
      </c>
      <c r="C3455" s="3" t="inlineStr">
        <is>
          <t>2021-03-27</t>
        </is>
      </c>
      <c r="D3455" s="3" t="inlineStr">
        <is>
          <t>2020-09-27</t>
        </is>
      </c>
      <c r="E3455" s="3" t="inlineStr">
        <is>
          <t>duration</t>
        </is>
      </c>
      <c r="F3455" s="3" t="n"/>
      <c r="G3455" s="3" t="n"/>
      <c r="H3455" s="3" t="n"/>
      <c r="I3455" s="3" t="inlineStr">
        <is>
          <t>aapl:A1.375NotesDue2029Member</t>
        </is>
      </c>
      <c r="J3455"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84LTItMS0xLTA_5d389537-396f-467f-9dec-0053b807c052</t>
        </is>
      </c>
      <c r="K3455" s="3" t="inlineStr">
        <is>
          <t>2021-04-29 00:00:00</t>
        </is>
      </c>
    </row>
    <row r="3456">
      <c r="B3456" s="3" t="inlineStr">
        <is>
          <t>NetIncomeLoss</t>
        </is>
      </c>
      <c r="C3456" s="3" t="inlineStr">
        <is>
          <t>2020-03-28</t>
        </is>
      </c>
      <c r="D3456" s="3" t="inlineStr">
        <is>
          <t>2019-09-29</t>
        </is>
      </c>
      <c r="E3456" s="3" t="inlineStr">
        <is>
          <t>duration</t>
        </is>
      </c>
      <c r="F3456" s="3" t="inlineStr">
        <is>
          <t>33485000000.0</t>
        </is>
      </c>
      <c r="G3456" s="3" t="inlineStr">
        <is>
          <t>usd</t>
        </is>
      </c>
      <c r="H3456" s="3" t="inlineStr">
        <is>
          <t>-6</t>
        </is>
      </c>
      <c r="I3456" s="3" t="inlineStr">
        <is>
          <t>us-gaap:RetainedEarningsMember</t>
        </is>
      </c>
      <c r="J3456"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MtNy0xLTEtMA_15a673c3-61e7-470b-9162-fde4059ebe9b</t>
        </is>
      </c>
      <c r="K3456" s="3" t="inlineStr">
        <is>
          <t>2021-04-29 00:00:00</t>
        </is>
      </c>
    </row>
    <row r="3457">
      <c r="B3457" s="3" t="inlineStr">
        <is>
          <t>Dividends</t>
        </is>
      </c>
      <c r="C3457" s="3" t="inlineStr">
        <is>
          <t>2020-03-28</t>
        </is>
      </c>
      <c r="D3457" s="3" t="inlineStr">
        <is>
          <t>2019-09-29</t>
        </is>
      </c>
      <c r="E3457" s="3" t="inlineStr">
        <is>
          <t>duration</t>
        </is>
      </c>
      <c r="F3457" s="3" t="inlineStr">
        <is>
          <t>6917000000.0</t>
        </is>
      </c>
      <c r="G3457" s="3" t="inlineStr">
        <is>
          <t>usd</t>
        </is>
      </c>
      <c r="H3457" s="3" t="inlineStr">
        <is>
          <t>-6</t>
        </is>
      </c>
      <c r="I3457" s="3" t="inlineStr">
        <is>
          <t>us-gaap:RetainedEarningsMember</t>
        </is>
      </c>
      <c r="J3457"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QtNy0xLTEtMA_1c86e899-7e2a-4811-9d6a-2f1e6f61f4f3</t>
        </is>
      </c>
      <c r="K3457" s="3" t="inlineStr">
        <is>
          <t>2021-04-29 00:00:00</t>
        </is>
      </c>
    </row>
    <row r="3458">
      <c r="B3458" s="3" t="inlineStr">
        <is>
          <t>AdjustmentsRelatedToTaxWithholdingForShareBasedCompensation</t>
        </is>
      </c>
      <c r="C3458" s="3" t="inlineStr">
        <is>
          <t>2020-03-28</t>
        </is>
      </c>
      <c r="D3458" s="3" t="inlineStr">
        <is>
          <t>2019-09-29</t>
        </is>
      </c>
      <c r="E3458" s="3" t="inlineStr">
        <is>
          <t>duration</t>
        </is>
      </c>
      <c r="F3458" s="3" t="inlineStr">
        <is>
          <t>632000000.0</t>
        </is>
      </c>
      <c r="G3458" s="3" t="inlineStr">
        <is>
          <t>usd</t>
        </is>
      </c>
      <c r="H3458" s="3" t="inlineStr">
        <is>
          <t>-6</t>
        </is>
      </c>
      <c r="I3458" s="3" t="inlineStr">
        <is>
          <t>us-gaap:RetainedEarningsMember</t>
        </is>
      </c>
      <c r="J3458"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UtNy0xLTEtMA_a7703e29-9c3e-4dc0-9b78-7db145bcd6bf</t>
        </is>
      </c>
      <c r="K3458" s="3" t="inlineStr">
        <is>
          <t>2021-04-29 00:00:00</t>
        </is>
      </c>
    </row>
    <row r="3459">
      <c r="B3459" s="3" t="inlineStr">
        <is>
          <t>StockRepurchasedAndRetiredDuringPeriodValue</t>
        </is>
      </c>
      <c r="C3459" s="3" t="inlineStr">
        <is>
          <t>2020-03-28</t>
        </is>
      </c>
      <c r="D3459" s="3" t="inlineStr">
        <is>
          <t>2019-09-29</t>
        </is>
      </c>
      <c r="E3459" s="3" t="inlineStr">
        <is>
          <t>duration</t>
        </is>
      </c>
      <c r="F3459" s="3" t="inlineStr">
        <is>
          <t>38516000000.0</t>
        </is>
      </c>
      <c r="G3459" s="3" t="inlineStr">
        <is>
          <t>usd</t>
        </is>
      </c>
      <c r="H3459" s="3" t="inlineStr">
        <is>
          <t>-6</t>
        </is>
      </c>
      <c r="I3459" s="3" t="inlineStr">
        <is>
          <t>us-gaap:RetainedEarningsMember</t>
        </is>
      </c>
      <c r="J3459"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YtNy0xLTEtMA_76945418-4c3f-40a5-b1fa-63e20a0fdcb9</t>
        </is>
      </c>
      <c r="K3459" s="3" t="inlineStr">
        <is>
          <t>2021-04-29 00:00:00</t>
        </is>
      </c>
    </row>
    <row r="3460">
      <c r="B3460" s="3" t="inlineStr">
        <is>
          <t>NetIncomeLoss__dim__RetainedEarningsMember</t>
        </is>
      </c>
      <c r="C3460" s="3" t="inlineStr">
        <is>
          <t>2020-03-28</t>
        </is>
      </c>
      <c r="D3460" s="3" t="inlineStr">
        <is>
          <t>2019-09-29</t>
        </is>
      </c>
      <c r="E3460" s="3" t="inlineStr">
        <is>
          <t>duration</t>
        </is>
      </c>
      <c r="F3460" s="3" t="inlineStr">
        <is>
          <t>33485000000.0</t>
        </is>
      </c>
      <c r="G3460" s="3" t="inlineStr">
        <is>
          <t>usd</t>
        </is>
      </c>
      <c r="H3460" s="3" t="inlineStr">
        <is>
          <t>-6</t>
        </is>
      </c>
      <c r="I3460" s="3" t="inlineStr">
        <is>
          <t>us-gaap:RetainedEarningsMember</t>
        </is>
      </c>
      <c r="J346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MtNy0xLTEtMA_15a673c3-61e7-470b-9162-fde4059ebe9b</t>
        </is>
      </c>
      <c r="K3460" s="3" t="inlineStr">
        <is>
          <t>2021-04-29 00:00:00</t>
        </is>
      </c>
    </row>
    <row r="3461">
      <c r="B3461" s="3" t="inlineStr">
        <is>
          <t>Dividends__dim__RetainedEarningsMember</t>
        </is>
      </c>
      <c r="C3461" s="3" t="inlineStr">
        <is>
          <t>2020-03-28</t>
        </is>
      </c>
      <c r="D3461" s="3" t="inlineStr">
        <is>
          <t>2019-09-29</t>
        </is>
      </c>
      <c r="E3461" s="3" t="inlineStr">
        <is>
          <t>duration</t>
        </is>
      </c>
      <c r="F3461" s="3" t="inlineStr">
        <is>
          <t>6917000000.0</t>
        </is>
      </c>
      <c r="G3461" s="3" t="inlineStr">
        <is>
          <t>usd</t>
        </is>
      </c>
      <c r="H3461" s="3" t="inlineStr">
        <is>
          <t>-6</t>
        </is>
      </c>
      <c r="I3461" s="3" t="inlineStr">
        <is>
          <t>us-gaap:RetainedEarningsMember</t>
        </is>
      </c>
      <c r="J3461"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QtNy0xLTEtMA_1c86e899-7e2a-4811-9d6a-2f1e6f61f4f3</t>
        </is>
      </c>
      <c r="K3461" s="3" t="inlineStr">
        <is>
          <t>2021-04-29 00:00:00</t>
        </is>
      </c>
    </row>
    <row r="3462">
      <c r="B3462" s="3" t="inlineStr">
        <is>
          <t>AdjustmentsRelatedToTaxWithholdingForShareBasedCompensation__dim__RetainedEarningsMember</t>
        </is>
      </c>
      <c r="C3462" s="3" t="inlineStr">
        <is>
          <t>2020-03-28</t>
        </is>
      </c>
      <c r="D3462" s="3" t="inlineStr">
        <is>
          <t>2019-09-29</t>
        </is>
      </c>
      <c r="E3462" s="3" t="inlineStr">
        <is>
          <t>duration</t>
        </is>
      </c>
      <c r="F3462" s="3" t="inlineStr">
        <is>
          <t>632000000.0</t>
        </is>
      </c>
      <c r="G3462" s="3" t="inlineStr">
        <is>
          <t>usd</t>
        </is>
      </c>
      <c r="H3462" s="3" t="inlineStr">
        <is>
          <t>-6</t>
        </is>
      </c>
      <c r="I3462" s="3" t="inlineStr">
        <is>
          <t>us-gaap:RetainedEarningsMember</t>
        </is>
      </c>
      <c r="J3462"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UtNy0xLTEtMA_a7703e29-9c3e-4dc0-9b78-7db145bcd6bf</t>
        </is>
      </c>
      <c r="K3462" s="3" t="inlineStr">
        <is>
          <t>2021-04-29 00:00:00</t>
        </is>
      </c>
    </row>
    <row r="3463">
      <c r="B3463" s="3" t="inlineStr">
        <is>
          <t>StockRepurchasedAndRetiredDuringPeriodValue__dim__RetainedEarningsMember</t>
        </is>
      </c>
      <c r="C3463" s="3" t="inlineStr">
        <is>
          <t>2020-03-28</t>
        </is>
      </c>
      <c r="D3463" s="3" t="inlineStr">
        <is>
          <t>2019-09-29</t>
        </is>
      </c>
      <c r="E3463" s="3" t="inlineStr">
        <is>
          <t>duration</t>
        </is>
      </c>
      <c r="F3463" s="3" t="inlineStr">
        <is>
          <t>38516000000.0</t>
        </is>
      </c>
      <c r="G3463" s="3" t="inlineStr">
        <is>
          <t>usd</t>
        </is>
      </c>
      <c r="H3463" s="3" t="inlineStr">
        <is>
          <t>-6</t>
        </is>
      </c>
      <c r="I3463" s="3" t="inlineStr">
        <is>
          <t>us-gaap:RetainedEarningsMember</t>
        </is>
      </c>
      <c r="J346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YtNy0xLTEtMA_76945418-4c3f-40a5-b1fa-63e20a0fdcb9</t>
        </is>
      </c>
      <c r="K3463" s="3" t="inlineStr">
        <is>
          <t>2021-04-29 00:00:00</t>
        </is>
      </c>
    </row>
    <row r="3464">
      <c r="B3464" s="3" t="inlineStr">
        <is>
          <t>ChangeInUnrealizedGainLossOnFairValueHedgingInstruments1</t>
        </is>
      </c>
      <c r="C3464" s="3" t="inlineStr">
        <is>
          <t>2021-03-27</t>
        </is>
      </c>
      <c r="D3464" s="3" t="inlineStr">
        <is>
          <t>2020-09-27</t>
        </is>
      </c>
      <c r="E3464" s="3" t="inlineStr">
        <is>
          <t>duration</t>
        </is>
      </c>
      <c r="F3464" s="3" t="inlineStr">
        <is>
          <t>-618000000.0</t>
        </is>
      </c>
      <c r="G3464" s="3" t="inlineStr">
        <is>
          <t>usd</t>
        </is>
      </c>
      <c r="H3464" s="3" t="inlineStr">
        <is>
          <t>-6</t>
        </is>
      </c>
      <c r="I3464" s="3" t="inlineStr">
        <is>
          <t>us-gaap:InterestRateContractMember us-gaap:NonoperatingIncomeExpenseMember</t>
        </is>
      </c>
      <c r="J3464"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C01LTEtMS0w_c9c908b2-6e28-4ad9-8714-860a007d557a</t>
        </is>
      </c>
      <c r="K3464" s="3" t="inlineStr">
        <is>
          <t>2021-04-29 00:00:00</t>
        </is>
      </c>
    </row>
    <row r="3465">
      <c r="B3465" s="3" t="inlineStr">
        <is>
          <t>ChangeInUnrealizedGainLossOnHedgedItemInFairValueHedge1</t>
        </is>
      </c>
      <c r="C3465" s="3" t="inlineStr">
        <is>
          <t>2021-03-27</t>
        </is>
      </c>
      <c r="D3465" s="3" t="inlineStr">
        <is>
          <t>2020-09-27</t>
        </is>
      </c>
      <c r="E3465" s="3" t="inlineStr">
        <is>
          <t>duration</t>
        </is>
      </c>
      <c r="F3465" s="3" t="inlineStr">
        <is>
          <t>618000000.0</t>
        </is>
      </c>
      <c r="G3465" s="3" t="inlineStr">
        <is>
          <t>usd</t>
        </is>
      </c>
      <c r="H3465" s="3" t="inlineStr">
        <is>
          <t>-6</t>
        </is>
      </c>
      <c r="I3465" s="3" t="inlineStr">
        <is>
          <t>us-gaap:InterestRateContractMember us-gaap:NonoperatingIncomeExpenseMember</t>
        </is>
      </c>
      <c r="J3465"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S01LTEtMS0w_8a1e99ee-770d-403d-b39d-96bce8825b60</t>
        </is>
      </c>
      <c r="K3465" s="3" t="inlineStr">
        <is>
          <t>2021-04-29 00:00:00</t>
        </is>
      </c>
    </row>
    <row r="3466">
      <c r="B3466" s="3" t="inlineStr">
        <is>
          <t>NonoperatingIncomeExpense</t>
        </is>
      </c>
      <c r="C3466" s="3" t="inlineStr">
        <is>
          <t>2020-03-28</t>
        </is>
      </c>
      <c r="D3466" s="3" t="inlineStr">
        <is>
          <t>2019-12-29</t>
        </is>
      </c>
      <c r="E3466" s="3" t="inlineStr">
        <is>
          <t>duration</t>
        </is>
      </c>
      <c r="F3466" s="3" t="inlineStr">
        <is>
          <t>-37000000.0</t>
        </is>
      </c>
      <c r="G3466" s="3" t="inlineStr">
        <is>
          <t>usd</t>
        </is>
      </c>
      <c r="H3466" s="3" t="inlineStr">
        <is>
          <t>-6</t>
        </is>
      </c>
      <c r="I3466" s="3" t="inlineStr">
        <is>
          <t>us-gaap:AccumulatedNetUnrealizedInvestmentGainLossMember us-gaap:ReclassificationOutOfAccumulatedOtherComprehensiveIncomeMember</t>
        </is>
      </c>
      <c r="J3466"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C01LTEtMS0w_ed67c11a-607b-47f4-85a8-5370eec011ae</t>
        </is>
      </c>
      <c r="K3466" s="3" t="inlineStr">
        <is>
          <t>2021-04-29 00:00:00</t>
        </is>
      </c>
    </row>
    <row r="3467">
      <c r="B3467" s="3" t="inlineStr">
        <is>
          <t>OtherComprehensiveIncomeLossCashFlowHedgeGainLossBeforeReclassificationAndTax</t>
        </is>
      </c>
      <c r="C3467" s="3" t="inlineStr">
        <is>
          <t>2020-03-28</t>
        </is>
      </c>
      <c r="D3467" s="3" t="inlineStr">
        <is>
          <t>2019-09-29</t>
        </is>
      </c>
      <c r="E3467" s="3" t="inlineStr">
        <is>
          <t>duration</t>
        </is>
      </c>
      <c r="F3467" s="3" t="inlineStr">
        <is>
          <t>-191000000.0</t>
        </is>
      </c>
      <c r="G3467" s="3" t="inlineStr">
        <is>
          <t>usd</t>
        </is>
      </c>
      <c r="H3467" s="3" t="inlineStr">
        <is>
          <t>-6</t>
        </is>
      </c>
      <c r="I3467" s="3" t="inlineStr">
        <is>
          <t>us-gaap:ForeignExchangeContractMember</t>
        </is>
      </c>
      <c r="J3467"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C03LTEtMS0w_f79d3b60-524e-4891-8e35-5679ed2dc08a</t>
        </is>
      </c>
      <c r="K3467" s="3" t="inlineStr">
        <is>
          <t>2021-04-29 00:00:00</t>
        </is>
      </c>
    </row>
    <row r="3468">
      <c r="B3468" s="3" t="inlineStr">
        <is>
          <t>OtherComprehensiveIncomeLossCashFlowHedgeGainLossReclassificationBeforeTax</t>
        </is>
      </c>
      <c r="C3468" s="3" t="inlineStr">
        <is>
          <t>2020-03-28</t>
        </is>
      </c>
      <c r="D3468" s="3" t="inlineStr">
        <is>
          <t>2019-09-29</t>
        </is>
      </c>
      <c r="E3468" s="3" t="inlineStr">
        <is>
          <t>duration</t>
        </is>
      </c>
      <c r="F3468" s="3" t="inlineStr">
        <is>
          <t>-326000000.0</t>
        </is>
      </c>
      <c r="G3468" s="3" t="inlineStr">
        <is>
          <t>usd</t>
        </is>
      </c>
      <c r="H3468" s="3" t="inlineStr">
        <is>
          <t>-6</t>
        </is>
      </c>
      <c r="I3468" s="3" t="inlineStr">
        <is>
          <t>us-gaap:ForeignExchangeContractMember</t>
        </is>
      </c>
      <c r="J3468"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MtNy0xLTEtMA_e958532b-126a-4b40-bc40-67cf5ab589f1</t>
        </is>
      </c>
      <c r="K3468" s="3" t="inlineStr">
        <is>
          <t>2021-04-29 00:00:00</t>
        </is>
      </c>
    </row>
    <row r="3469">
      <c r="B3469" s="3" t="inlineStr">
        <is>
          <t>ChangeInUnrealizedGainLossOnFairValueHedgingInstruments1</t>
        </is>
      </c>
      <c r="C3469" s="3" t="inlineStr">
        <is>
          <t>2021-03-27</t>
        </is>
      </c>
      <c r="D3469" s="3" t="inlineStr">
        <is>
          <t>2020-09-27</t>
        </is>
      </c>
      <c r="E3469" s="3" t="inlineStr">
        <is>
          <t>duration</t>
        </is>
      </c>
      <c r="F3469" s="3" t="inlineStr">
        <is>
          <t>-801000000.0</t>
        </is>
      </c>
      <c r="G3469" s="3" t="inlineStr">
        <is>
          <t>usd</t>
        </is>
      </c>
      <c r="H3469" s="3" t="inlineStr">
        <is>
          <t>-6</t>
        </is>
      </c>
      <c r="I3469" s="3" t="inlineStr">
        <is>
          <t>us-gaap:NonoperatingIncomeExpenseMember</t>
        </is>
      </c>
      <c r="J3469"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S01LTEtMS0w_1f84b230-0dcf-4c8e-b6af-cf922556720c</t>
        </is>
      </c>
      <c r="K3469" s="3" t="inlineStr">
        <is>
          <t>2021-04-29 00:00:00</t>
        </is>
      </c>
    </row>
    <row r="3470">
      <c r="B3470" s="3" t="inlineStr">
        <is>
          <t>ChangeInUnrealizedGainLossOnHedgedItemInFairValueHedge1</t>
        </is>
      </c>
      <c r="C3470" s="3" t="inlineStr">
        <is>
          <t>2021-03-27</t>
        </is>
      </c>
      <c r="D3470" s="3" t="inlineStr">
        <is>
          <t>2020-09-27</t>
        </is>
      </c>
      <c r="E3470" s="3" t="inlineStr">
        <is>
          <t>duration</t>
        </is>
      </c>
      <c r="F3470" s="3" t="inlineStr">
        <is>
          <t>801000000.0</t>
        </is>
      </c>
      <c r="G3470" s="3" t="inlineStr">
        <is>
          <t>usd</t>
        </is>
      </c>
      <c r="H3470" s="3" t="inlineStr">
        <is>
          <t>-6</t>
        </is>
      </c>
      <c r="I3470" s="3" t="inlineStr">
        <is>
          <t>us-gaap:NonoperatingIncomeExpenseMember</t>
        </is>
      </c>
      <c r="J3470"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TAtNS0xLTEtMA_fa4d7f56-33d1-470e-a286-ad59833b271f</t>
        </is>
      </c>
      <c r="K3470" s="3" t="inlineStr">
        <is>
          <t>2021-04-29 00:00:00</t>
        </is>
      </c>
    </row>
    <row r="3471">
      <c r="B3471" s="3" t="inlineStr">
        <is>
          <t>NonoperatingIncomeExpense</t>
        </is>
      </c>
      <c r="C3471" s="3" t="inlineStr">
        <is>
          <t>2021-03-27</t>
        </is>
      </c>
      <c r="D3471" s="3" t="inlineStr">
        <is>
          <t>2020-12-27</t>
        </is>
      </c>
      <c r="E3471" s="3" t="inlineStr">
        <is>
          <t>duration</t>
        </is>
      </c>
      <c r="F3471" s="3" t="inlineStr">
        <is>
          <t>96000000.0</t>
        </is>
      </c>
      <c r="G3471" s="3" t="inlineStr">
        <is>
          <t>usd</t>
        </is>
      </c>
      <c r="H3471" s="3" t="inlineStr">
        <is>
          <t>-6</t>
        </is>
      </c>
      <c r="I3471" s="3" t="inlineStr">
        <is>
          <t>us-gaap:AccumulatedNetUnrealizedInvestmentGainLossMember us-gaap:ReclassificationOutOfAccumulatedOtherComprehensiveIncomeMember</t>
        </is>
      </c>
      <c r="J3471"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C0zLTEtMS0w_5db6922e-8c19-4346-871f-9763bc3705ce</t>
        </is>
      </c>
      <c r="K3471" s="3" t="inlineStr">
        <is>
          <t>2021-04-29 00:00:00</t>
        </is>
      </c>
    </row>
    <row r="3472">
      <c r="B3472" s="3" t="inlineStr">
        <is>
          <t>NoTradingSymbolFlag</t>
        </is>
      </c>
      <c r="C3472" s="3" t="inlineStr">
        <is>
          <t>2021-03-27</t>
        </is>
      </c>
      <c r="D3472" s="3" t="inlineStr">
        <is>
          <t>2020-09-27</t>
        </is>
      </c>
      <c r="E3472" s="3" t="inlineStr">
        <is>
          <t>duration</t>
        </is>
      </c>
      <c r="F3472" s="3" t="n"/>
      <c r="G3472" s="3" t="n"/>
      <c r="H3472" s="3" t="n"/>
      <c r="I3472" s="3" t="inlineStr">
        <is>
          <t>aapl:A1.625NotesDue2026Member</t>
        </is>
      </c>
      <c r="J3472"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82LTEtMS0xLTA_062b1cce-139e-438c-8a7c-3903371bde40</t>
        </is>
      </c>
      <c r="K3472" s="3" t="inlineStr">
        <is>
          <t>2021-04-29 00:00:00</t>
        </is>
      </c>
    </row>
    <row r="3473">
      <c r="B3473" s="3" t="inlineStr">
        <is>
          <t>Security12bTitle</t>
        </is>
      </c>
      <c r="C3473" s="3" t="inlineStr">
        <is>
          <t>2021-03-27</t>
        </is>
      </c>
      <c r="D3473" s="3" t="inlineStr">
        <is>
          <t>2020-09-27</t>
        </is>
      </c>
      <c r="E3473" s="3" t="inlineStr">
        <is>
          <t>duration</t>
        </is>
      </c>
      <c r="F3473" s="3" t="n"/>
      <c r="G3473" s="3" t="n"/>
      <c r="H3473" s="3" t="n"/>
      <c r="I3473" s="3" t="inlineStr">
        <is>
          <t>aapl:A1.625NotesDue2026Member</t>
        </is>
      </c>
      <c r="J3473"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82LTAtMS0xLTA_d81e35ee-af79-4cc7-9d10-ebc580280c6a</t>
        </is>
      </c>
      <c r="K3473" s="3" t="inlineStr">
        <is>
          <t>2021-04-29 00:00:00</t>
        </is>
      </c>
    </row>
    <row r="3474">
      <c r="B3474" s="3" t="inlineStr">
        <is>
          <t>SecurityExchangeName</t>
        </is>
      </c>
      <c r="C3474" s="3" t="inlineStr">
        <is>
          <t>2021-03-27</t>
        </is>
      </c>
      <c r="D3474" s="3" t="inlineStr">
        <is>
          <t>2020-09-27</t>
        </is>
      </c>
      <c r="E3474" s="3" t="inlineStr">
        <is>
          <t>duration</t>
        </is>
      </c>
      <c r="F3474" s="3" t="n"/>
      <c r="G3474" s="3" t="n"/>
      <c r="H3474" s="3" t="n"/>
      <c r="I3474" s="3" t="inlineStr">
        <is>
          <t>aapl:A1.625NotesDue2026Member</t>
        </is>
      </c>
      <c r="J3474"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82LTItMS0xLTA_1b06cc0a-c515-4127-bf05-6e96182b9d61</t>
        </is>
      </c>
      <c r="K3474" s="3" t="inlineStr">
        <is>
          <t>2021-04-29 00:00:00</t>
        </is>
      </c>
    </row>
    <row r="3475">
      <c r="B3475" s="3" t="inlineStr">
        <is>
          <t>NetIncomeLoss</t>
        </is>
      </c>
      <c r="C3475" s="3" t="inlineStr">
        <is>
          <t>2020-03-28</t>
        </is>
      </c>
      <c r="D3475" s="3" t="inlineStr">
        <is>
          <t>2019-12-29</t>
        </is>
      </c>
      <c r="E3475" s="3" t="inlineStr">
        <is>
          <t>duration</t>
        </is>
      </c>
      <c r="F3475" s="3" t="inlineStr">
        <is>
          <t>11249000000.0</t>
        </is>
      </c>
      <c r="G3475" s="3" t="inlineStr">
        <is>
          <t>usd</t>
        </is>
      </c>
      <c r="H3475" s="3" t="inlineStr">
        <is>
          <t>-6</t>
        </is>
      </c>
      <c r="I3475" s="3" t="inlineStr">
        <is>
          <t>us-gaap:RetainedEarningsMember</t>
        </is>
      </c>
      <c r="J3475"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MtMy0xLTEtMA_813aca09-4792-42e6-981d-16d553728868</t>
        </is>
      </c>
      <c r="K3475" s="3" t="inlineStr">
        <is>
          <t>2021-04-29 00:00:00</t>
        </is>
      </c>
    </row>
    <row r="3476">
      <c r="B3476" s="3" t="inlineStr">
        <is>
          <t>Dividends</t>
        </is>
      </c>
      <c r="C3476" s="3" t="inlineStr">
        <is>
          <t>2020-03-28</t>
        </is>
      </c>
      <c r="D3476" s="3" t="inlineStr">
        <is>
          <t>2019-12-29</t>
        </is>
      </c>
      <c r="E3476" s="3" t="inlineStr">
        <is>
          <t>duration</t>
        </is>
      </c>
      <c r="F3476" s="3" t="inlineStr">
        <is>
          <t>3432000000.0</t>
        </is>
      </c>
      <c r="G3476" s="3" t="inlineStr">
        <is>
          <t>usd</t>
        </is>
      </c>
      <c r="H3476" s="3" t="inlineStr">
        <is>
          <t>-6</t>
        </is>
      </c>
      <c r="I3476" s="3" t="inlineStr">
        <is>
          <t>us-gaap:RetainedEarningsMember</t>
        </is>
      </c>
      <c r="J3476"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QtMy0xLTEtMA_8dfe0ab4-30a9-4e8b-84f6-5e3e501d264f</t>
        </is>
      </c>
      <c r="K3476" s="3" t="inlineStr">
        <is>
          <t>2021-04-29 00:00:00</t>
        </is>
      </c>
    </row>
    <row r="3477">
      <c r="B3477" s="3" t="inlineStr">
        <is>
          <t>AdjustmentsRelatedToTaxWithholdingForShareBasedCompensation</t>
        </is>
      </c>
      <c r="C3477" s="3" t="inlineStr">
        <is>
          <t>2020-03-28</t>
        </is>
      </c>
      <c r="D3477" s="3" t="inlineStr">
        <is>
          <t>2019-12-29</t>
        </is>
      </c>
      <c r="E3477" s="3" t="inlineStr">
        <is>
          <t>duration</t>
        </is>
      </c>
      <c r="F3477" s="3" t="inlineStr">
        <is>
          <t>96000000.0</t>
        </is>
      </c>
      <c r="G3477" s="3" t="inlineStr">
        <is>
          <t>usd</t>
        </is>
      </c>
      <c r="H3477" s="3" t="inlineStr">
        <is>
          <t>-6</t>
        </is>
      </c>
      <c r="I3477" s="3" t="inlineStr">
        <is>
          <t>us-gaap:RetainedEarningsMember</t>
        </is>
      </c>
      <c r="J3477"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UtMy0xLTEtMA_1ae714d6-4338-4504-8db7-f25e808443ac</t>
        </is>
      </c>
      <c r="K3477" s="3" t="inlineStr">
        <is>
          <t>2021-04-29 00:00:00</t>
        </is>
      </c>
    </row>
    <row r="3478">
      <c r="B3478" s="3" t="inlineStr">
        <is>
          <t>StockRepurchasedAndRetiredDuringPeriodValue</t>
        </is>
      </c>
      <c r="C3478" s="3" t="inlineStr">
        <is>
          <t>2020-03-28</t>
        </is>
      </c>
      <c r="D3478" s="3" t="inlineStr">
        <is>
          <t>2019-12-29</t>
        </is>
      </c>
      <c r="E3478" s="3" t="inlineStr">
        <is>
          <t>duration</t>
        </is>
      </c>
      <c r="F3478" s="3" t="inlineStr">
        <is>
          <t>18516000000.0</t>
        </is>
      </c>
      <c r="G3478" s="3" t="inlineStr">
        <is>
          <t>usd</t>
        </is>
      </c>
      <c r="H3478" s="3" t="inlineStr">
        <is>
          <t>-6</t>
        </is>
      </c>
      <c r="I3478" s="3" t="inlineStr">
        <is>
          <t>us-gaap:RetainedEarningsMember</t>
        </is>
      </c>
      <c r="J3478"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YtMy0xLTEtMA_f10f1922-3d61-41e7-a38c-054d06b9c38a</t>
        </is>
      </c>
      <c r="K3478" s="3" t="inlineStr">
        <is>
          <t>2021-04-29 00:00:00</t>
        </is>
      </c>
    </row>
    <row r="3479">
      <c r="B3479" s="3" t="inlineStr">
        <is>
          <t>NetIncomeLoss__dim__RetainedEarningsMember</t>
        </is>
      </c>
      <c r="C3479" s="3" t="inlineStr">
        <is>
          <t>2020-03-28</t>
        </is>
      </c>
      <c r="D3479" s="3" t="inlineStr">
        <is>
          <t>2019-12-29</t>
        </is>
      </c>
      <c r="E3479" s="3" t="inlineStr">
        <is>
          <t>duration</t>
        </is>
      </c>
      <c r="F3479" s="3" t="inlineStr">
        <is>
          <t>11249000000.0</t>
        </is>
      </c>
      <c r="G3479" s="3" t="inlineStr">
        <is>
          <t>usd</t>
        </is>
      </c>
      <c r="H3479" s="3" t="inlineStr">
        <is>
          <t>-6</t>
        </is>
      </c>
      <c r="I3479" s="3" t="inlineStr">
        <is>
          <t>us-gaap:RetainedEarningsMember</t>
        </is>
      </c>
      <c r="J3479"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MtMy0xLTEtMA_813aca09-4792-42e6-981d-16d553728868</t>
        </is>
      </c>
      <c r="K3479" s="3" t="inlineStr">
        <is>
          <t>2021-04-29 00:00:00</t>
        </is>
      </c>
    </row>
    <row r="3480">
      <c r="B3480" s="3" t="inlineStr">
        <is>
          <t>Dividends__dim__RetainedEarningsMember</t>
        </is>
      </c>
      <c r="C3480" s="3" t="inlineStr">
        <is>
          <t>2020-03-28</t>
        </is>
      </c>
      <c r="D3480" s="3" t="inlineStr">
        <is>
          <t>2019-12-29</t>
        </is>
      </c>
      <c r="E3480" s="3" t="inlineStr">
        <is>
          <t>duration</t>
        </is>
      </c>
      <c r="F3480" s="3" t="inlineStr">
        <is>
          <t>3432000000.0</t>
        </is>
      </c>
      <c r="G3480" s="3" t="inlineStr">
        <is>
          <t>usd</t>
        </is>
      </c>
      <c r="H3480" s="3" t="inlineStr">
        <is>
          <t>-6</t>
        </is>
      </c>
      <c r="I3480" s="3" t="inlineStr">
        <is>
          <t>us-gaap:RetainedEarningsMember</t>
        </is>
      </c>
      <c r="J348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QtMy0xLTEtMA_8dfe0ab4-30a9-4e8b-84f6-5e3e501d264f</t>
        </is>
      </c>
      <c r="K3480" s="3" t="inlineStr">
        <is>
          <t>2021-04-29 00:00:00</t>
        </is>
      </c>
    </row>
    <row r="3481">
      <c r="B3481" s="3" t="inlineStr">
        <is>
          <t>AdjustmentsRelatedToTaxWithholdingForShareBasedCompensation__dim__RetainedEarningsMember</t>
        </is>
      </c>
      <c r="C3481" s="3" t="inlineStr">
        <is>
          <t>2020-03-28</t>
        </is>
      </c>
      <c r="D3481" s="3" t="inlineStr">
        <is>
          <t>2019-12-29</t>
        </is>
      </c>
      <c r="E3481" s="3" t="inlineStr">
        <is>
          <t>duration</t>
        </is>
      </c>
      <c r="F3481" s="3" t="inlineStr">
        <is>
          <t>96000000.0</t>
        </is>
      </c>
      <c r="G3481" s="3" t="inlineStr">
        <is>
          <t>usd</t>
        </is>
      </c>
      <c r="H3481" s="3" t="inlineStr">
        <is>
          <t>-6</t>
        </is>
      </c>
      <c r="I3481" s="3" t="inlineStr">
        <is>
          <t>us-gaap:RetainedEarningsMember</t>
        </is>
      </c>
      <c r="J3481"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UtMy0xLTEtMA_1ae714d6-4338-4504-8db7-f25e808443ac</t>
        </is>
      </c>
      <c r="K3481" s="3" t="inlineStr">
        <is>
          <t>2021-04-29 00:00:00</t>
        </is>
      </c>
    </row>
    <row r="3482">
      <c r="B3482" s="3" t="inlineStr">
        <is>
          <t>StockRepurchasedAndRetiredDuringPeriodValue__dim__RetainedEarningsMember</t>
        </is>
      </c>
      <c r="C3482" s="3" t="inlineStr">
        <is>
          <t>2020-03-28</t>
        </is>
      </c>
      <c r="D3482" s="3" t="inlineStr">
        <is>
          <t>2019-12-29</t>
        </is>
      </c>
      <c r="E3482" s="3" t="inlineStr">
        <is>
          <t>duration</t>
        </is>
      </c>
      <c r="F3482" s="3" t="inlineStr">
        <is>
          <t>18516000000.0</t>
        </is>
      </c>
      <c r="G3482" s="3" t="inlineStr">
        <is>
          <t>usd</t>
        </is>
      </c>
      <c r="H3482" s="3" t="inlineStr">
        <is>
          <t>-6</t>
        </is>
      </c>
      <c r="I3482" s="3" t="inlineStr">
        <is>
          <t>us-gaap:RetainedEarningsMember</t>
        </is>
      </c>
      <c r="J3482"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YtMy0xLTEtMA_f10f1922-3d61-41e7-a38c-054d06b9c38a</t>
        </is>
      </c>
      <c r="K3482" s="3" t="inlineStr">
        <is>
          <t>2021-04-29 00:00:00</t>
        </is>
      </c>
    </row>
    <row r="3483">
      <c r="B3483" s="3" t="inlineStr">
        <is>
          <t>Revenues</t>
        </is>
      </c>
      <c r="C3483" s="3" t="inlineStr">
        <is>
          <t>2020-03-28</t>
        </is>
      </c>
      <c r="D3483" s="3" t="inlineStr">
        <is>
          <t>2019-12-29</t>
        </is>
      </c>
      <c r="E3483" s="3" t="inlineStr">
        <is>
          <t>duration</t>
        </is>
      </c>
      <c r="F3483" s="3" t="inlineStr">
        <is>
          <t>-34000000.0</t>
        </is>
      </c>
      <c r="G3483" s="3" t="inlineStr">
        <is>
          <t>usd</t>
        </is>
      </c>
      <c r="H3483" s="3" t="inlineStr">
        <is>
          <t>-6</t>
        </is>
      </c>
      <c r="I3483" s="3" t="inlineStr">
        <is>
          <t>aapl:AccumulatedGainLossNetDerivativeInstrumentParentMember us-gaap:ForeignExchangeContractMember us-gaap:ReclassificationOutOfAccumulatedOtherComprehensiveIncomeMember</t>
        </is>
      </c>
      <c r="J3483"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My01LTEtMS0w_3f852dff-b9ed-4e0e-8f0c-d4d1c3a2b931</t>
        </is>
      </c>
      <c r="K3483" s="3" t="inlineStr">
        <is>
          <t>2021-04-29 00:00:00</t>
        </is>
      </c>
    </row>
    <row r="3484">
      <c r="B3484" s="3" t="inlineStr">
        <is>
          <t>CostOfGoodsAndServicesSold</t>
        </is>
      </c>
      <c r="C3484" s="3" t="inlineStr">
        <is>
          <t>2020-03-28</t>
        </is>
      </c>
      <c r="D3484" s="3" t="inlineStr">
        <is>
          <t>2019-12-29</t>
        </is>
      </c>
      <c r="E3484" s="3" t="inlineStr">
        <is>
          <t>duration</t>
        </is>
      </c>
      <c r="F3484" s="3" t="inlineStr">
        <is>
          <t>12000000.0</t>
        </is>
      </c>
      <c r="G3484" s="3" t="inlineStr">
        <is>
          <t>usd</t>
        </is>
      </c>
      <c r="H3484" s="3" t="inlineStr">
        <is>
          <t>-6</t>
        </is>
      </c>
      <c r="I3484" s="3" t="inlineStr">
        <is>
          <t>aapl:AccumulatedGainLossNetDerivativeInstrumentParentMember us-gaap:ForeignExchangeContractMember us-gaap:ReclassificationOutOfAccumulatedOtherComprehensiveIncomeMember</t>
        </is>
      </c>
      <c r="J3484"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C01LTEtMS0w_26d4afe7-9ea6-49f3-94ed-f0df7c0a9d96</t>
        </is>
      </c>
      <c r="K3484" s="3" t="inlineStr">
        <is>
          <t>2021-04-29 00:00:00</t>
        </is>
      </c>
    </row>
    <row r="3485">
      <c r="B3485" s="3" t="inlineStr">
        <is>
          <t>NonoperatingIncomeExpense</t>
        </is>
      </c>
      <c r="C3485" s="3" t="inlineStr">
        <is>
          <t>2020-03-28</t>
        </is>
      </c>
      <c r="D3485" s="3" t="inlineStr">
        <is>
          <t>2019-12-29</t>
        </is>
      </c>
      <c r="E3485" s="3" t="inlineStr">
        <is>
          <t>duration</t>
        </is>
      </c>
      <c r="F3485" s="3" t="inlineStr">
        <is>
          <t>-771000000.0</t>
        </is>
      </c>
      <c r="G3485" s="3" t="inlineStr">
        <is>
          <t>usd</t>
        </is>
      </c>
      <c r="H3485" s="3" t="inlineStr">
        <is>
          <t>-6</t>
        </is>
      </c>
      <c r="I3485" s="3" t="inlineStr">
        <is>
          <t>aapl:AccumulatedGainLossNetDerivativeInstrumentParentMember us-gaap:ForeignExchangeContractMember us-gaap:ReclassificationOutOfAccumulatedOtherComprehensiveIncomeMember</t>
        </is>
      </c>
      <c r="J3485"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S01LTEtMS0w_09b448a8-4f54-4182-9e3f-bb7a678375af</t>
        </is>
      </c>
      <c r="K3485" s="3" t="inlineStr">
        <is>
          <t>2021-04-29 00:00:00</t>
        </is>
      </c>
    </row>
    <row r="3486">
      <c r="B3486" s="3" t="inlineStr">
        <is>
          <t>RevenueFromContractWithCustomerExcludingAssessedTax</t>
        </is>
      </c>
      <c r="C3486" s="3" t="inlineStr">
        <is>
          <t>2020-03-28</t>
        </is>
      </c>
      <c r="D3486" s="3" t="inlineStr">
        <is>
          <t>2019-09-29</t>
        </is>
      </c>
      <c r="E3486" s="3" t="inlineStr">
        <is>
          <t>duration</t>
        </is>
      </c>
      <c r="F3486" s="3" t="inlineStr">
        <is>
          <t>66840000000.0</t>
        </is>
      </c>
      <c r="G3486" s="3" t="inlineStr">
        <is>
          <t>usd</t>
        </is>
      </c>
      <c r="H3486" s="3" t="inlineStr">
        <is>
          <t>-6</t>
        </is>
      </c>
      <c r="I3486" s="3" t="inlineStr">
        <is>
          <t>aapl:AmericasSegmentMember</t>
        </is>
      </c>
      <c r="J3486"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y03LTEtMS0w_0c0f9268-a9cd-449e-9e39-a25c9cd67157</t>
        </is>
      </c>
      <c r="K3486" s="3" t="inlineStr">
        <is>
          <t>2021-04-29 00:00:00</t>
        </is>
      </c>
    </row>
    <row r="3487">
      <c r="B3487" s="3" t="inlineStr">
        <is>
          <t>OperatingIncomeLoss</t>
        </is>
      </c>
      <c r="C3487" s="3" t="inlineStr">
        <is>
          <t>2020-03-28</t>
        </is>
      </c>
      <c r="D3487" s="3" t="inlineStr">
        <is>
          <t>2019-09-29</t>
        </is>
      </c>
      <c r="E3487" s="3" t="inlineStr">
        <is>
          <t>duration</t>
        </is>
      </c>
      <c r="F3487" s="3" t="inlineStr">
        <is>
          <t>20353000000.0</t>
        </is>
      </c>
      <c r="G3487" s="3" t="inlineStr">
        <is>
          <t>usd</t>
        </is>
      </c>
      <c r="H3487" s="3" t="inlineStr">
        <is>
          <t>-6</t>
        </is>
      </c>
      <c r="I3487" s="3" t="inlineStr">
        <is>
          <t>aapl:AmericasSegmentMember</t>
        </is>
      </c>
      <c r="J3487"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NC03LTEtMS0w_28964db6-78a2-4106-b03d-3b452e0e7ce9</t>
        </is>
      </c>
      <c r="K3487" s="3" t="inlineStr">
        <is>
          <t>2021-04-29 00:00:00</t>
        </is>
      </c>
    </row>
    <row r="3488">
      <c r="B3488" s="3" t="inlineStr">
        <is>
          <t>DerivativeFairValueOfDerivativeAsset</t>
        </is>
      </c>
      <c r="C3488" s="3" t="inlineStr">
        <is>
          <t>2021-03-27</t>
        </is>
      </c>
      <c r="D3488" s="3" t="n"/>
      <c r="E3488" s="3" t="inlineStr">
        <is>
          <t>instant</t>
        </is>
      </c>
      <c r="F3488" s="3" t="inlineStr">
        <is>
          <t>717000000.0</t>
        </is>
      </c>
      <c r="G3488" s="3" t="inlineStr">
        <is>
          <t>usd</t>
        </is>
      </c>
      <c r="H3488" s="3" t="inlineStr">
        <is>
          <t>-6</t>
        </is>
      </c>
      <c r="I3488" s="3" t="inlineStr">
        <is>
          <t>us-gaap:FairValueInputsLevel2Member us-gaap:DesignatedAsHedgingInstrumentMember us-gaap:OtherAssetsMember us-gaap:ForeignExchangeContractMember</t>
        </is>
      </c>
      <c r="J3488"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My0xLTEtMS0w_f8db86d7-b028-48ec-965d-86472d1c7fd6</t>
        </is>
      </c>
      <c r="K3488" s="3" t="inlineStr">
        <is>
          <t>2021-04-29 00:00:00</t>
        </is>
      </c>
    </row>
    <row r="3489">
      <c r="B3489" s="3" t="inlineStr">
        <is>
          <t>OciBeforeReclassificationsBeforeTaxAttributableToParent</t>
        </is>
      </c>
      <c r="C3489" s="3" t="inlineStr">
        <is>
          <t>2021-03-27</t>
        </is>
      </c>
      <c r="D3489" s="3" t="inlineStr">
        <is>
          <t>2020-09-27</t>
        </is>
      </c>
      <c r="E3489" s="3" t="inlineStr">
        <is>
          <t>duration</t>
        </is>
      </c>
      <c r="F3489" s="3" t="inlineStr">
        <is>
          <t>-485000000.0</t>
        </is>
      </c>
      <c r="G3489" s="3" t="inlineStr">
        <is>
          <t>usd</t>
        </is>
      </c>
      <c r="H3489" s="3" t="inlineStr">
        <is>
          <t>-6</t>
        </is>
      </c>
      <c r="I3489" s="3" t="inlineStr">
        <is>
          <t>us-gaap:AccumulatedOtherComprehensiveIncomeMember</t>
        </is>
      </c>
      <c r="J3489"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i03LTEtMS0w_517577a9-0443-4e42-9059-4d03a510ae95</t>
        </is>
      </c>
      <c r="K3489" s="3" t="inlineStr">
        <is>
          <t>2021-04-29 00:00:00</t>
        </is>
      </c>
    </row>
    <row r="3490">
      <c r="B3490" s="3" t="inlineStr">
        <is>
          <t>ReclassificationFromAociCurrentPeriodBeforeTaxAttributableToParent</t>
        </is>
      </c>
      <c r="C3490" s="3" t="inlineStr">
        <is>
          <t>2021-03-27</t>
        </is>
      </c>
      <c r="D3490" s="3" t="inlineStr">
        <is>
          <t>2020-09-27</t>
        </is>
      </c>
      <c r="E3490" s="3" t="inlineStr">
        <is>
          <t>duration</t>
        </is>
      </c>
      <c r="F3490" s="3" t="inlineStr">
        <is>
          <t>-425000000.0</t>
        </is>
      </c>
      <c r="G3490" s="3" t="inlineStr">
        <is>
          <t>usd</t>
        </is>
      </c>
      <c r="H3490" s="3" t="inlineStr">
        <is>
          <t>-6</t>
        </is>
      </c>
      <c r="I3490" s="3" t="inlineStr">
        <is>
          <t>us-gaap:AccumulatedOtherComprehensiveIncomeMember</t>
        </is>
      </c>
      <c r="J3490"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y03LTEtMS0w_2d2d9499-9bf4-40f0-9f9d-d2b5109b0268</t>
        </is>
      </c>
      <c r="K3490" s="3" t="inlineStr">
        <is>
          <t>2021-04-29 00:00:00</t>
        </is>
      </c>
    </row>
    <row r="3491">
      <c r="B3491" s="3" t="inlineStr">
        <is>
          <t>OtherComprehensiveIncomeLossTaxPortionAttributableToParent1</t>
        </is>
      </c>
      <c r="C3491" s="3" t="inlineStr">
        <is>
          <t>2021-03-27</t>
        </is>
      </c>
      <c r="D3491" s="3" t="inlineStr">
        <is>
          <t>2020-09-27</t>
        </is>
      </c>
      <c r="E3491" s="3" t="inlineStr">
        <is>
          <t>duration</t>
        </is>
      </c>
      <c r="F3491" s="3" t="inlineStr">
        <is>
          <t>-180000000.0</t>
        </is>
      </c>
      <c r="G3491" s="3" t="inlineStr">
        <is>
          <t>usd</t>
        </is>
      </c>
      <c r="H3491" s="3" t="inlineStr">
        <is>
          <t>-6</t>
        </is>
      </c>
      <c r="I3491" s="3" t="inlineStr">
        <is>
          <t>us-gaap:AccumulatedOtherComprehensiveIncomeMember</t>
        </is>
      </c>
      <c r="J3491"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C03LTEtMS0w_9accf0f2-89a4-4ca6-a8ef-c5d26f2d5064</t>
        </is>
      </c>
      <c r="K3491" s="3" t="inlineStr">
        <is>
          <t>2021-04-29 00:00:00</t>
        </is>
      </c>
    </row>
    <row r="3492">
      <c r="B3492" s="3" t="inlineStr">
        <is>
          <t>DebtInstrumentCarryingAmount</t>
        </is>
      </c>
      <c r="C3492" s="3" t="inlineStr">
        <is>
          <t>2021-03-27</t>
        </is>
      </c>
      <c r="D3492" s="3" t="n"/>
      <c r="E3492" s="3" t="inlineStr">
        <is>
          <t>instant</t>
        </is>
      </c>
      <c r="F3492" s="3" t="inlineStr">
        <is>
          <t>1750000000.0</t>
        </is>
      </c>
      <c r="G3492" s="3" t="inlineStr">
        <is>
          <t>usd</t>
        </is>
      </c>
      <c r="H3492" s="3" t="inlineStr">
        <is>
          <t>-6</t>
        </is>
      </c>
      <c r="I3492" s="3" t="inlineStr">
        <is>
          <t>aapl:A20132020DebtIssuancesMember aapl:FloatingRateNotesMember</t>
        </is>
      </c>
      <c r="J349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y0zLTEtMS0w_64996838-bd6a-438e-94a0-6b748d96c219</t>
        </is>
      </c>
      <c r="K3492" s="3" t="inlineStr">
        <is>
          <t>2021-04-29 00:00:00</t>
        </is>
      </c>
    </row>
    <row r="3493">
      <c r="B3493" s="3" t="inlineStr">
        <is>
          <t>RevenueFromContractWithCustomerExcludingAssessedTax</t>
        </is>
      </c>
      <c r="C3493" s="3" t="inlineStr">
        <is>
          <t>2020-03-28</t>
        </is>
      </c>
      <c r="D3493" s="3" t="inlineStr">
        <is>
          <t>2019-12-29</t>
        </is>
      </c>
      <c r="E3493" s="3" t="inlineStr">
        <is>
          <t>duration</t>
        </is>
      </c>
      <c r="F3493" s="3" t="inlineStr">
        <is>
          <t>6284000000.0</t>
        </is>
      </c>
      <c r="G3493" s="3" t="inlineStr">
        <is>
          <t>usd</t>
        </is>
      </c>
      <c r="H3493" s="3" t="inlineStr">
        <is>
          <t>-6</t>
        </is>
      </c>
      <c r="I3493" s="3" t="inlineStr">
        <is>
          <t>aapl:WearablesHomeandAccessoriesMember</t>
        </is>
      </c>
      <c r="J3493"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S0zLTEtMS0w_e84b532b-6735-40e9-bd62-c9048019ed6e</t>
        </is>
      </c>
      <c r="K3493" s="3" t="inlineStr">
        <is>
          <t>2021-04-29 00:00:00</t>
        </is>
      </c>
    </row>
    <row r="3494">
      <c r="B3494" s="3" t="inlineStr">
        <is>
          <t>OperatingIncomeLoss</t>
        </is>
      </c>
      <c r="C3494" s="3" t="inlineStr">
        <is>
          <t>2020-03-28</t>
        </is>
      </c>
      <c r="D3494" s="3" t="inlineStr">
        <is>
          <t>2019-09-29</t>
        </is>
      </c>
      <c r="E3494" s="3" t="inlineStr">
        <is>
          <t>duration</t>
        </is>
      </c>
      <c r="F3494" s="3" t="inlineStr">
        <is>
          <t>50756000000.0</t>
        </is>
      </c>
      <c r="G3494" s="3" t="inlineStr">
        <is>
          <t>usd</t>
        </is>
      </c>
      <c r="H3494" s="3" t="inlineStr">
        <is>
          <t>-6</t>
        </is>
      </c>
      <c r="I3494" s="3" t="inlineStr">
        <is>
          <t>us-gaap:OperatingSegmentsMember</t>
        </is>
      </c>
      <c r="J3494"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Mi03LTEtMS0w_3a06dc99-c08b-4554-a8ac-fe1b5932d306</t>
        </is>
      </c>
      <c r="K3494" s="3" t="inlineStr">
        <is>
          <t>2021-04-29 00:00:00</t>
        </is>
      </c>
    </row>
    <row r="3495">
      <c r="B3495" s="3" t="inlineStr">
        <is>
          <t>DerivativeFairValueOfDerivativeLiability</t>
        </is>
      </c>
      <c r="C3495" s="3" t="inlineStr">
        <is>
          <t>2021-03-27</t>
        </is>
      </c>
      <c r="D3495" s="3" t="n"/>
      <c r="E3495" s="3" t="inlineStr">
        <is>
          <t>instant</t>
        </is>
      </c>
      <c r="F3495" s="3" t="inlineStr">
        <is>
          <t>1716000000.0</t>
        </is>
      </c>
      <c r="G3495" s="3" t="inlineStr">
        <is>
          <t>usd</t>
        </is>
      </c>
      <c r="H3495" s="3" t="inlineStr">
        <is>
          <t>-6</t>
        </is>
      </c>
      <c r="I3495" s="3" t="inlineStr">
        <is>
          <t>us-gaap:FairValueInputsLevel2Member us-gaap:OtherLiabilitiesMember us-gaap:ForeignExchangeContractMember</t>
        </is>
      </c>
      <c r="J3495"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y01LTEtMS0w_736a2877-3bd2-48fc-85fd-fb7e6f1ddee0</t>
        </is>
      </c>
      <c r="K3495" s="3" t="inlineStr">
        <is>
          <t>2021-04-29 00:00:00</t>
        </is>
      </c>
    </row>
    <row r="3496">
      <c r="B3496" s="3" t="inlineStr">
        <is>
          <t>AvailableForSaleDebtSecuritiesAmortizedCostBasis</t>
        </is>
      </c>
      <c r="C3496" s="3" t="inlineStr">
        <is>
          <t>2021-03-27</t>
        </is>
      </c>
      <c r="D3496" s="3" t="n"/>
      <c r="E3496" s="3" t="inlineStr">
        <is>
          <t>instant</t>
        </is>
      </c>
      <c r="F3496" s="3" t="inlineStr">
        <is>
          <t>22624000000.0</t>
        </is>
      </c>
      <c r="G3496" s="3" t="inlineStr">
        <is>
          <t>usd</t>
        </is>
      </c>
      <c r="H3496" s="3" t="inlineStr">
        <is>
          <t>-6</t>
        </is>
      </c>
      <c r="I3496" s="3" t="inlineStr">
        <is>
          <t>us-gaap:FairValueInputsLevel2Member us-gaap:AssetBackedSecuritiesMember</t>
        </is>
      </c>
      <c r="J349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MS0xLTEtMA_36adeb16-a5b3-4b1a-a2f9-549f39ab8abd</t>
        </is>
      </c>
      <c r="K3496" s="3" t="inlineStr">
        <is>
          <t>2021-04-29 00:00:00</t>
        </is>
      </c>
    </row>
    <row r="3497">
      <c r="B3497" s="3" t="inlineStr">
        <is>
          <t>AvailableForSaleDebtSecuritiesAccumulatedGrossUnrealizedGainBeforeTax</t>
        </is>
      </c>
      <c r="C3497" s="3" t="inlineStr">
        <is>
          <t>2021-03-27</t>
        </is>
      </c>
      <c r="D3497" s="3" t="n"/>
      <c r="E3497" s="3" t="inlineStr">
        <is>
          <t>instant</t>
        </is>
      </c>
      <c r="F3497" s="3" t="inlineStr">
        <is>
          <t>234000000.0</t>
        </is>
      </c>
      <c r="G3497" s="3" t="inlineStr">
        <is>
          <t>usd</t>
        </is>
      </c>
      <c r="H3497" s="3" t="inlineStr">
        <is>
          <t>-6</t>
        </is>
      </c>
      <c r="I3497" s="3" t="inlineStr">
        <is>
          <t>us-gaap:FairValueInputsLevel2Member us-gaap:AssetBackedSecuritiesMember</t>
        </is>
      </c>
      <c r="J349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My0xLTEtMA_52d75ae6-c77b-4964-83a1-babce71ca741</t>
        </is>
      </c>
      <c r="K3497" s="3" t="inlineStr">
        <is>
          <t>2021-04-29 00:00:00</t>
        </is>
      </c>
    </row>
    <row r="3498">
      <c r="B3498" s="3" t="inlineStr">
        <is>
          <t>AvailableForSaleDebtSecuritiesAccumulatedGrossUnrealizedLossBeforeTax</t>
        </is>
      </c>
      <c r="C3498" s="3" t="inlineStr">
        <is>
          <t>2021-03-27</t>
        </is>
      </c>
      <c r="D3498" s="3" t="n"/>
      <c r="E3498" s="3" t="inlineStr">
        <is>
          <t>instant</t>
        </is>
      </c>
      <c r="F3498" s="3" t="inlineStr">
        <is>
          <t>187000000.0</t>
        </is>
      </c>
      <c r="G3498" s="3" t="inlineStr">
        <is>
          <t>usd</t>
        </is>
      </c>
      <c r="H3498" s="3" t="inlineStr">
        <is>
          <t>-6</t>
        </is>
      </c>
      <c r="I3498" s="3" t="inlineStr">
        <is>
          <t>us-gaap:FairValueInputsLevel2Member us-gaap:AssetBackedSecuritiesMember</t>
        </is>
      </c>
      <c r="J349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NS0xLTEtMA_391ecfd5-d321-4c1d-8f69-aaa0a33d332a</t>
        </is>
      </c>
      <c r="K3498" s="3" t="inlineStr">
        <is>
          <t>2021-04-29 00:00:00</t>
        </is>
      </c>
    </row>
    <row r="3499">
      <c r="B3499" s="3" t="inlineStr">
        <is>
          <t>AvailableForSaleSecuritiesDebtSecurities</t>
        </is>
      </c>
      <c r="C3499" s="3" t="inlineStr">
        <is>
          <t>2021-03-27</t>
        </is>
      </c>
      <c r="D3499" s="3" t="n"/>
      <c r="E3499" s="3" t="inlineStr">
        <is>
          <t>instant</t>
        </is>
      </c>
      <c r="F3499" s="3" t="inlineStr">
        <is>
          <t>22671000000.0</t>
        </is>
      </c>
      <c r="G3499" s="3" t="inlineStr">
        <is>
          <t>usd</t>
        </is>
      </c>
      <c r="H3499" s="3" t="inlineStr">
        <is>
          <t>-6</t>
        </is>
      </c>
      <c r="I3499" s="3" t="inlineStr">
        <is>
          <t>us-gaap:FairValueInputsLevel2Member us-gaap:AssetBackedSecuritiesMember</t>
        </is>
      </c>
      <c r="J349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Ny0xLTEtMA_05f07201-f986-4a4e-a4ea-75e359a7ce8d</t>
        </is>
      </c>
      <c r="K3499" s="3" t="inlineStr">
        <is>
          <t>2021-04-29 00:00:00</t>
        </is>
      </c>
    </row>
    <row r="3500">
      <c r="B3500" s="3" t="inlineStr">
        <is>
          <t>CashAndCashEquivalentsAtCarryingValue</t>
        </is>
      </c>
      <c r="C3500" s="3" t="inlineStr">
        <is>
          <t>2021-03-27</t>
        </is>
      </c>
      <c r="D3500" s="3" t="n"/>
      <c r="E3500" s="3" t="inlineStr">
        <is>
          <t>instant</t>
        </is>
      </c>
      <c r="F3500" s="3" t="n"/>
      <c r="G3500" s="3" t="inlineStr">
        <is>
          <t>usd</t>
        </is>
      </c>
      <c r="H3500" s="3" t="inlineStr">
        <is>
          <t>-6</t>
        </is>
      </c>
      <c r="I3500" s="3" t="inlineStr">
        <is>
          <t>us-gaap:FairValueInputsLevel2Member us-gaap:AssetBackedSecuritiesMember</t>
        </is>
      </c>
      <c r="J350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OS0xLTEtMA_06efd886-b38f-4a02-bf5e-d103ce7c4f8d</t>
        </is>
      </c>
      <c r="K3500" s="3" t="inlineStr">
        <is>
          <t>2021-04-29 00:00:00</t>
        </is>
      </c>
    </row>
    <row r="3501">
      <c r="B3501" s="3" t="inlineStr">
        <is>
          <t>MarketableSecuritiesCurrent</t>
        </is>
      </c>
      <c r="C3501" s="3" t="inlineStr">
        <is>
          <t>2021-03-27</t>
        </is>
      </c>
      <c r="D3501" s="3" t="n"/>
      <c r="E3501" s="3" t="inlineStr">
        <is>
          <t>instant</t>
        </is>
      </c>
      <c r="F3501" s="3" t="inlineStr">
        <is>
          <t>241000000.0</t>
        </is>
      </c>
      <c r="G3501" s="3" t="inlineStr">
        <is>
          <t>usd</t>
        </is>
      </c>
      <c r="H3501" s="3" t="inlineStr">
        <is>
          <t>-6</t>
        </is>
      </c>
      <c r="I3501" s="3" t="inlineStr">
        <is>
          <t>us-gaap:FairValueInputsLevel2Member us-gaap:AssetBackedSecuritiesMember</t>
        </is>
      </c>
      <c r="J350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MTEtMS0xLTA_59755d34-b492-45ba-a1e5-ff88bbafb4aa</t>
        </is>
      </c>
      <c r="K3501" s="3" t="inlineStr">
        <is>
          <t>2021-04-29 00:00:00</t>
        </is>
      </c>
    </row>
    <row r="3502">
      <c r="B3502" s="3" t="inlineStr">
        <is>
          <t>MarketableSecuritiesNoncurrent</t>
        </is>
      </c>
      <c r="C3502" s="3" t="inlineStr">
        <is>
          <t>2021-03-27</t>
        </is>
      </c>
      <c r="D3502" s="3" t="n"/>
      <c r="E3502" s="3" t="inlineStr">
        <is>
          <t>instant</t>
        </is>
      </c>
      <c r="F3502" s="3" t="inlineStr">
        <is>
          <t>22430000000.0</t>
        </is>
      </c>
      <c r="G3502" s="3" t="inlineStr">
        <is>
          <t>usd</t>
        </is>
      </c>
      <c r="H3502" s="3" t="inlineStr">
        <is>
          <t>-6</t>
        </is>
      </c>
      <c r="I3502" s="3" t="inlineStr">
        <is>
          <t>us-gaap:FairValueInputsLevel2Member us-gaap:AssetBackedSecuritiesMember</t>
        </is>
      </c>
      <c r="J350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YtMTMtMS0xLTA_8e5efdf0-6d34-4511-9469-9cc224fe90c6</t>
        </is>
      </c>
      <c r="K3502" s="3" t="inlineStr">
        <is>
          <t>2021-04-29 00:00:00</t>
        </is>
      </c>
    </row>
    <row r="3503">
      <c r="B3503" s="3" t="inlineStr">
        <is>
          <t>DerivativeNotionalAmount</t>
        </is>
      </c>
      <c r="C3503" s="3" t="inlineStr">
        <is>
          <t>2021-03-27</t>
        </is>
      </c>
      <c r="D3503" s="3" t="n"/>
      <c r="E3503" s="3" t="inlineStr">
        <is>
          <t>instant</t>
        </is>
      </c>
      <c r="F3503" s="3" t="inlineStr">
        <is>
          <t>53312000000.0</t>
        </is>
      </c>
      <c r="G3503" s="3" t="inlineStr">
        <is>
          <t>usd</t>
        </is>
      </c>
      <c r="H3503" s="3" t="inlineStr">
        <is>
          <t>-6</t>
        </is>
      </c>
      <c r="I3503" s="3" t="inlineStr">
        <is>
          <t>us-gaap:DesignatedAsHedgingInstrumentMember us-gaap:ForeignExchangeContractMember</t>
        </is>
      </c>
      <c r="J3503"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My0xLTEtMS0w_fc93601d-e0d7-4486-a852-091b8a34e570</t>
        </is>
      </c>
      <c r="K3503" s="3" t="inlineStr">
        <is>
          <t>2021-04-29 00:00:00</t>
        </is>
      </c>
    </row>
    <row r="3504">
      <c r="B3504" s="3" t="inlineStr">
        <is>
          <t>DerivativeCounterpartyCreditRiskExposure</t>
        </is>
      </c>
      <c r="C3504" s="3" t="inlineStr">
        <is>
          <t>2021-03-27</t>
        </is>
      </c>
      <c r="D3504" s="3" t="n"/>
      <c r="E3504" s="3" t="inlineStr">
        <is>
          <t>instant</t>
        </is>
      </c>
      <c r="F3504" s="3" t="inlineStr">
        <is>
          <t>717000000.0</t>
        </is>
      </c>
      <c r="G3504" s="3" t="inlineStr">
        <is>
          <t>usd</t>
        </is>
      </c>
      <c r="H3504" s="3" t="inlineStr">
        <is>
          <t>-6</t>
        </is>
      </c>
      <c r="I3504" s="3" t="inlineStr">
        <is>
          <t>us-gaap:DesignatedAsHedgingInstrumentMember us-gaap:ForeignExchangeContractMember</t>
        </is>
      </c>
      <c r="J3504"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My0zLTEtMS0w_9d9c5c5e-30f5-481f-99c6-7860f384e744</t>
        </is>
      </c>
      <c r="K3504" s="3" t="inlineStr">
        <is>
          <t>2021-04-29 00:00:00</t>
        </is>
      </c>
    </row>
    <row r="3505">
      <c r="B3505" s="3" t="inlineStr">
        <is>
          <t>RevenueFromContractWithCustomerExcludingAssessedTax</t>
        </is>
      </c>
      <c r="C3505" s="3" t="inlineStr">
        <is>
          <t>2020-03-28</t>
        </is>
      </c>
      <c r="D3505" s="3" t="inlineStr">
        <is>
          <t>2019-09-29</t>
        </is>
      </c>
      <c r="E3505" s="3" t="inlineStr">
        <is>
          <t>duration</t>
        </is>
      </c>
      <c r="F3505" s="3" t="inlineStr">
        <is>
          <t>16294000000.0</t>
        </is>
      </c>
      <c r="G3505" s="3" t="inlineStr">
        <is>
          <t>usd</t>
        </is>
      </c>
      <c r="H3505" s="3" t="inlineStr">
        <is>
          <t>-6</t>
        </is>
      </c>
      <c r="I3505" s="3" t="inlineStr">
        <is>
          <t>aapl:WearablesHomeandAccessoriesMember</t>
        </is>
      </c>
      <c r="J3505"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S03LTEtMS0w_38ae9470-c0d7-4d20-8809-fb3e44578166</t>
        </is>
      </c>
      <c r="K3505" s="3" t="inlineStr">
        <is>
          <t>2021-04-29 00:00:00</t>
        </is>
      </c>
    </row>
    <row r="3506">
      <c r="B3506" s="3" t="inlineStr">
        <is>
          <t>NoTradingSymbolFlag</t>
        </is>
      </c>
      <c r="C3506" s="3" t="inlineStr">
        <is>
          <t>2021-03-27</t>
        </is>
      </c>
      <c r="D3506" s="3" t="inlineStr">
        <is>
          <t>2020-09-27</t>
        </is>
      </c>
      <c r="E3506" s="3" t="inlineStr">
        <is>
          <t>duration</t>
        </is>
      </c>
      <c r="F3506" s="3" t="n"/>
      <c r="G3506" s="3" t="n"/>
      <c r="H3506" s="3" t="n"/>
      <c r="I3506" s="3" t="inlineStr">
        <is>
          <t>aapl:A3.050NotesDue2029Member</t>
        </is>
      </c>
      <c r="J3506"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85LTEtMS0xLTA_a661598e-b403-4295-a703-b18913645656</t>
        </is>
      </c>
      <c r="K3506" s="3" t="inlineStr">
        <is>
          <t>2021-04-29 00:00:00</t>
        </is>
      </c>
    </row>
    <row r="3507">
      <c r="B3507" s="3" t="inlineStr">
        <is>
          <t>Security12bTitle</t>
        </is>
      </c>
      <c r="C3507" s="3" t="inlineStr">
        <is>
          <t>2021-03-27</t>
        </is>
      </c>
      <c r="D3507" s="3" t="inlineStr">
        <is>
          <t>2020-09-27</t>
        </is>
      </c>
      <c r="E3507" s="3" t="inlineStr">
        <is>
          <t>duration</t>
        </is>
      </c>
      <c r="F3507" s="3" t="n"/>
      <c r="G3507" s="3" t="n"/>
      <c r="H3507" s="3" t="n"/>
      <c r="I3507" s="3" t="inlineStr">
        <is>
          <t>aapl:A3.050NotesDue2029Member</t>
        </is>
      </c>
      <c r="J3507"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85LTAtMS0xLTA_b62dd026-f88c-43bf-b2ab-2d1d77c2f8fe</t>
        </is>
      </c>
      <c r="K3507" s="3" t="inlineStr">
        <is>
          <t>2021-04-29 00:00:00</t>
        </is>
      </c>
    </row>
    <row r="3508">
      <c r="B3508" s="3" t="inlineStr">
        <is>
          <t>SecurityExchangeName</t>
        </is>
      </c>
      <c r="C3508" s="3" t="inlineStr">
        <is>
          <t>2021-03-27</t>
        </is>
      </c>
      <c r="D3508" s="3" t="inlineStr">
        <is>
          <t>2020-09-27</t>
        </is>
      </c>
      <c r="E3508" s="3" t="inlineStr">
        <is>
          <t>duration</t>
        </is>
      </c>
      <c r="F3508" s="3" t="n"/>
      <c r="G3508" s="3" t="n"/>
      <c r="H3508" s="3" t="n"/>
      <c r="I3508" s="3" t="inlineStr">
        <is>
          <t>aapl:A3.050NotesDue2029Member</t>
        </is>
      </c>
      <c r="J3508"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85LTItMS0xLTA_bfb1e55e-cb23-4588-bff9-ace2814c4563</t>
        </is>
      </c>
      <c r="K3508" s="3" t="inlineStr">
        <is>
          <t>2021-04-29 00:00:00</t>
        </is>
      </c>
    </row>
    <row r="3509">
      <c r="B3509" s="3" t="inlineStr">
        <is>
          <t>ShareBasedCompensationArrangementByShareBasedPaymentAwardEquityInstrumentsOtherThanOptionsNonvestedNumber</t>
        </is>
      </c>
      <c r="C3509" s="3" t="inlineStr">
        <is>
          <t>2021-03-27</t>
        </is>
      </c>
      <c r="D3509" s="3" t="n"/>
      <c r="E3509" s="3" t="inlineStr">
        <is>
          <t>instant</t>
        </is>
      </c>
      <c r="F3509" s="3" t="inlineStr">
        <is>
          <t>308633000.0</t>
        </is>
      </c>
      <c r="G3509" s="3" t="inlineStr">
        <is>
          <t>shares</t>
        </is>
      </c>
      <c r="H3509" s="3" t="inlineStr">
        <is>
          <t>-3</t>
        </is>
      </c>
      <c r="I3509" s="3" t="inlineStr">
        <is>
          <t>us-gaap:RestrictedStockUnitsRSUMember</t>
        </is>
      </c>
      <c r="J3509"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NS0xLTEtMS0w_d01650ca-1c30-4959-b612-775c5e485104</t>
        </is>
      </c>
      <c r="K3509" s="3" t="inlineStr">
        <is>
          <t>2021-04-29 00:00:00</t>
        </is>
      </c>
    </row>
    <row r="3510">
      <c r="B3510" s="3" t="inlineStr">
        <is>
          <t>ShareBasedCompensationArrangementByShareBasedPaymentAwardEquityInstrumentsOtherThanOptionsNonvestedWeightedAverageGrantDateFairValue</t>
        </is>
      </c>
      <c r="C3510" s="3" t="inlineStr">
        <is>
          <t>2021-03-27</t>
        </is>
      </c>
      <c r="D3510" s="3" t="n"/>
      <c r="E3510" s="3" t="inlineStr">
        <is>
          <t>instant</t>
        </is>
      </c>
      <c r="F3510" s="3" t="inlineStr">
        <is>
          <t>68.58</t>
        </is>
      </c>
      <c r="G3510" s="3" t="inlineStr">
        <is>
          <t>usdPerShare</t>
        </is>
      </c>
      <c r="H3510" s="3" t="inlineStr">
        <is>
          <t>2</t>
        </is>
      </c>
      <c r="I3510" s="3" t="inlineStr">
        <is>
          <t>us-gaap:RestrictedStockUnitsRSUMember</t>
        </is>
      </c>
      <c r="J3510"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NS0zLTEtMS0w_dc67e56b-b49b-494e-b8b0-c760e27e0666</t>
        </is>
      </c>
      <c r="K3510" s="3" t="inlineStr">
        <is>
          <t>2021-04-29 00:00:00</t>
        </is>
      </c>
    </row>
    <row r="3511">
      <c r="B3511" s="3" t="inlineStr">
        <is>
          <t>SharebasedCompensationArrangementBySharebasedPaymentAwardEquityInstrumentsOtherThanOptionsAggregateIntrinsicValueNonvested</t>
        </is>
      </c>
      <c r="C3511" s="3" t="inlineStr">
        <is>
          <t>2021-03-27</t>
        </is>
      </c>
      <c r="D3511" s="3" t="n"/>
      <c r="E3511" s="3" t="inlineStr">
        <is>
          <t>instant</t>
        </is>
      </c>
      <c r="F3511" s="3" t="inlineStr">
        <is>
          <t>37409000000.0</t>
        </is>
      </c>
      <c r="G3511" s="3" t="inlineStr">
        <is>
          <t>usd</t>
        </is>
      </c>
      <c r="H3511" s="3" t="inlineStr">
        <is>
          <t>-6</t>
        </is>
      </c>
      <c r="I3511" s="3" t="inlineStr">
        <is>
          <t>us-gaap:RestrictedStockUnitsRSUMember</t>
        </is>
      </c>
      <c r="J3511"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NS01LTEtMS0w_74d88a52-ad87-414f-ad08-417152654de4</t>
        </is>
      </c>
      <c r="K3511" s="3" t="inlineStr">
        <is>
          <t>2021-04-29 00:00:00</t>
        </is>
      </c>
    </row>
    <row r="3512">
      <c r="B3512" s="3" t="inlineStr">
        <is>
          <t>DerivativeFairValueOfDerivativeAsset</t>
        </is>
      </c>
      <c r="C3512" s="3" t="inlineStr">
        <is>
          <t>2021-03-27</t>
        </is>
      </c>
      <c r="D3512" s="3" t="n"/>
      <c r="E3512" s="3" t="inlineStr">
        <is>
          <t>instant</t>
        </is>
      </c>
      <c r="F3512" s="3" t="n"/>
      <c r="G3512" s="3" t="inlineStr">
        <is>
          <t>usd</t>
        </is>
      </c>
      <c r="H3512" s="3" t="inlineStr">
        <is>
          <t>-6</t>
        </is>
      </c>
      <c r="I3512" s="3" t="inlineStr">
        <is>
          <t>us-gaap:FairValueInputsLevel2Member us-gaap:NondesignatedMember us-gaap:InterestRateContractMember us-gaap:OtherAssetsMember</t>
        </is>
      </c>
      <c r="J3512"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C0zLTEtMS0w_67d32b9e-5bd8-47d7-8343-4b19c72370d3</t>
        </is>
      </c>
      <c r="K3512" s="3" t="inlineStr">
        <is>
          <t>2021-04-29 00:00:00</t>
        </is>
      </c>
    </row>
    <row r="3513">
      <c r="B3513" s="3" t="inlineStr">
        <is>
          <t>AvailableForSaleDebtSecuritiesAmortizedCostBasis</t>
        </is>
      </c>
      <c r="C3513" s="3" t="inlineStr">
        <is>
          <t>2021-03-27</t>
        </is>
      </c>
      <c r="D3513" s="3" t="n"/>
      <c r="E3513" s="3" t="inlineStr">
        <is>
          <t>instant</t>
        </is>
      </c>
      <c r="F3513" s="3" t="inlineStr">
        <is>
          <t>980000000.0</t>
        </is>
      </c>
      <c r="G3513" s="3" t="inlineStr">
        <is>
          <t>usd</t>
        </is>
      </c>
      <c r="H3513" s="3" t="inlineStr">
        <is>
          <t>-6</t>
        </is>
      </c>
      <c r="I3513" s="3" t="inlineStr">
        <is>
          <t>us-gaap:FairValueInputsLevel2Member us-gaap:USStatesAndPoliticalSubdivisionsMember</t>
        </is>
      </c>
      <c r="J351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MS0xLTEtMA_da1a7023-a8ca-438a-b664-bd9f5c8c3e32</t>
        </is>
      </c>
      <c r="K3513" s="3" t="inlineStr">
        <is>
          <t>2021-04-29 00:00:00</t>
        </is>
      </c>
    </row>
    <row r="3514">
      <c r="B3514" s="3" t="inlineStr">
        <is>
          <t>AvailableForSaleDebtSecuritiesAccumulatedGrossUnrealizedGainBeforeTax</t>
        </is>
      </c>
      <c r="C3514" s="3" t="inlineStr">
        <is>
          <t>2021-03-27</t>
        </is>
      </c>
      <c r="D3514" s="3" t="n"/>
      <c r="E3514" s="3" t="inlineStr">
        <is>
          <t>instant</t>
        </is>
      </c>
      <c r="F3514" s="3" t="inlineStr">
        <is>
          <t>16000000.0</t>
        </is>
      </c>
      <c r="G3514" s="3" t="inlineStr">
        <is>
          <t>usd</t>
        </is>
      </c>
      <c r="H3514" s="3" t="inlineStr">
        <is>
          <t>-6</t>
        </is>
      </c>
      <c r="I3514" s="3" t="inlineStr">
        <is>
          <t>us-gaap:FairValueInputsLevel2Member us-gaap:USStatesAndPoliticalSubdivisionsMember</t>
        </is>
      </c>
      <c r="J351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My0xLTEtMA_3e76c1df-d262-494d-a8d7-1514021e30db</t>
        </is>
      </c>
      <c r="K3514" s="3" t="inlineStr">
        <is>
          <t>2021-04-29 00:00:00</t>
        </is>
      </c>
    </row>
    <row r="3515">
      <c r="B3515" s="3" t="inlineStr">
        <is>
          <t>AvailableForSaleDebtSecuritiesAccumulatedGrossUnrealizedLossBeforeTax</t>
        </is>
      </c>
      <c r="C3515" s="3" t="inlineStr">
        <is>
          <t>2021-03-27</t>
        </is>
      </c>
      <c r="D3515" s="3" t="n"/>
      <c r="E3515" s="3" t="inlineStr">
        <is>
          <t>instant</t>
        </is>
      </c>
      <c r="F3515" s="3" t="inlineStr">
        <is>
          <t>1000000.0</t>
        </is>
      </c>
      <c r="G3515" s="3" t="inlineStr">
        <is>
          <t>usd</t>
        </is>
      </c>
      <c r="H3515" s="3" t="inlineStr">
        <is>
          <t>-6</t>
        </is>
      </c>
      <c r="I3515" s="3" t="inlineStr">
        <is>
          <t>us-gaap:FairValueInputsLevel2Member us-gaap:USStatesAndPoliticalSubdivisionsMember</t>
        </is>
      </c>
      <c r="J351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NS0xLTEtMA_543aa4d6-76b2-43ad-9ec6-ed8e2e76c894</t>
        </is>
      </c>
      <c r="K3515" s="3" t="inlineStr">
        <is>
          <t>2021-04-29 00:00:00</t>
        </is>
      </c>
    </row>
    <row r="3516">
      <c r="B3516" s="3" t="inlineStr">
        <is>
          <t>AvailableForSaleSecuritiesDebtSecurities</t>
        </is>
      </c>
      <c r="C3516" s="3" t="inlineStr">
        <is>
          <t>2021-03-27</t>
        </is>
      </c>
      <c r="D3516" s="3" t="n"/>
      <c r="E3516" s="3" t="inlineStr">
        <is>
          <t>instant</t>
        </is>
      </c>
      <c r="F3516" s="3" t="inlineStr">
        <is>
          <t>995000000.0</t>
        </is>
      </c>
      <c r="G3516" s="3" t="inlineStr">
        <is>
          <t>usd</t>
        </is>
      </c>
      <c r="H3516" s="3" t="inlineStr">
        <is>
          <t>-6</t>
        </is>
      </c>
      <c r="I3516" s="3" t="inlineStr">
        <is>
          <t>us-gaap:FairValueInputsLevel2Member us-gaap:USStatesAndPoliticalSubdivisionsMember</t>
        </is>
      </c>
      <c r="J351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Ny0xLTEtMA_10dd9538-23ad-4c90-9a5e-e23523a32491</t>
        </is>
      </c>
      <c r="K3516" s="3" t="inlineStr">
        <is>
          <t>2021-04-29 00:00:00</t>
        </is>
      </c>
    </row>
    <row r="3517">
      <c r="B3517" s="3" t="inlineStr">
        <is>
          <t>CashAndCashEquivalentsAtCarryingValue</t>
        </is>
      </c>
      <c r="C3517" s="3" t="inlineStr">
        <is>
          <t>2021-03-27</t>
        </is>
      </c>
      <c r="D3517" s="3" t="n"/>
      <c r="E3517" s="3" t="inlineStr">
        <is>
          <t>instant</t>
        </is>
      </c>
      <c r="F3517" s="3" t="n"/>
      <c r="G3517" s="3" t="inlineStr">
        <is>
          <t>usd</t>
        </is>
      </c>
      <c r="H3517" s="3" t="inlineStr">
        <is>
          <t>-6</t>
        </is>
      </c>
      <c r="I3517" s="3" t="inlineStr">
        <is>
          <t>us-gaap:FairValueInputsLevel2Member us-gaap:USStatesAndPoliticalSubdivisionsMember</t>
        </is>
      </c>
      <c r="J351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OS0xLTEtMA_f9b9f744-09f9-4fe4-aec2-ec505116eb30</t>
        </is>
      </c>
      <c r="K3517" s="3" t="inlineStr">
        <is>
          <t>2021-04-29 00:00:00</t>
        </is>
      </c>
    </row>
    <row r="3518">
      <c r="B3518" s="3" t="inlineStr">
        <is>
          <t>MarketableSecuritiesCurrent</t>
        </is>
      </c>
      <c r="C3518" s="3" t="inlineStr">
        <is>
          <t>2021-03-27</t>
        </is>
      </c>
      <c r="D3518" s="3" t="n"/>
      <c r="E3518" s="3" t="inlineStr">
        <is>
          <t>instant</t>
        </is>
      </c>
      <c r="F3518" s="3" t="inlineStr">
        <is>
          <t>136000000.0</t>
        </is>
      </c>
      <c r="G3518" s="3" t="inlineStr">
        <is>
          <t>usd</t>
        </is>
      </c>
      <c r="H3518" s="3" t="inlineStr">
        <is>
          <t>-6</t>
        </is>
      </c>
      <c r="I3518" s="3" t="inlineStr">
        <is>
          <t>us-gaap:FairValueInputsLevel2Member us-gaap:USStatesAndPoliticalSubdivisionsMember</t>
        </is>
      </c>
      <c r="J351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MTEtMS0xLTA_2180446c-f290-43fc-90c6-beccb62a3c8d</t>
        </is>
      </c>
      <c r="K3518" s="3" t="inlineStr">
        <is>
          <t>2021-04-29 00:00:00</t>
        </is>
      </c>
    </row>
    <row r="3519">
      <c r="B3519" s="3" t="inlineStr">
        <is>
          <t>MarketableSecuritiesNoncurrent</t>
        </is>
      </c>
      <c r="C3519" s="3" t="inlineStr">
        <is>
          <t>2021-03-27</t>
        </is>
      </c>
      <c r="D3519" s="3" t="n"/>
      <c r="E3519" s="3" t="inlineStr">
        <is>
          <t>instant</t>
        </is>
      </c>
      <c r="F3519" s="3" t="inlineStr">
        <is>
          <t>859000000.0</t>
        </is>
      </c>
      <c r="G3519" s="3" t="inlineStr">
        <is>
          <t>usd</t>
        </is>
      </c>
      <c r="H3519" s="3" t="inlineStr">
        <is>
          <t>-6</t>
        </is>
      </c>
      <c r="I3519" s="3" t="inlineStr">
        <is>
          <t>us-gaap:FairValueInputsLevel2Member us-gaap:USStatesAndPoliticalSubdivisionsMember</t>
        </is>
      </c>
      <c r="J351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UtMTMtMS0xLTA_a6ce140a-2510-428c-be93-93d6f6bf7c75</t>
        </is>
      </c>
      <c r="K3519" s="3" t="inlineStr">
        <is>
          <t>2021-04-29 00:00:00</t>
        </is>
      </c>
    </row>
    <row r="3520">
      <c r="B3520" s="3" t="inlineStr">
        <is>
          <t>PropertyPlantAndEquipmentGross</t>
        </is>
      </c>
      <c r="C3520" s="3" t="inlineStr">
        <is>
          <t>2021-03-27</t>
        </is>
      </c>
      <c r="D3520" s="3" t="n"/>
      <c r="E3520" s="3" t="inlineStr">
        <is>
          <t>instant</t>
        </is>
      </c>
      <c r="F3520" s="3" t="inlineStr">
        <is>
          <t>77841000000.0</t>
        </is>
      </c>
      <c r="G3520" s="3" t="inlineStr">
        <is>
          <t>usd</t>
        </is>
      </c>
      <c r="H3520" s="3" t="inlineStr">
        <is>
          <t>-6</t>
        </is>
      </c>
      <c r="I3520" s="3" t="inlineStr">
        <is>
          <t>aapl:MachineryEquipmentandInternalUseSoftwareMember</t>
        </is>
      </c>
      <c r="J3520"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Mi0xLTEtMS0w_277d8725-59bf-4997-855a-700fee969dc5</t>
        </is>
      </c>
      <c r="K3520" s="3" t="inlineStr">
        <is>
          <t>2021-04-29 00:00:00</t>
        </is>
      </c>
    </row>
    <row r="3521">
      <c r="B3521" s="3" t="inlineStr">
        <is>
          <t>NoTradingSymbolFlag</t>
        </is>
      </c>
      <c r="C3521" s="3" t="inlineStr">
        <is>
          <t>2021-03-27</t>
        </is>
      </c>
      <c r="D3521" s="3" t="inlineStr">
        <is>
          <t>2020-09-27</t>
        </is>
      </c>
      <c r="E3521" s="3" t="inlineStr">
        <is>
          <t>duration</t>
        </is>
      </c>
      <c r="F3521" s="3" t="n"/>
      <c r="G3521" s="3" t="n"/>
      <c r="H3521" s="3" t="n"/>
      <c r="I3521" s="3" t="inlineStr">
        <is>
          <t>aapl:A0.500Notesdue2031Member</t>
        </is>
      </c>
      <c r="J3521"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xMC0xLTEtMS0w_a6b0bfbc-a0d1-4b41-9a4f-70d819e902c6</t>
        </is>
      </c>
      <c r="K3521" s="3" t="inlineStr">
        <is>
          <t>2021-04-29 00:00:00</t>
        </is>
      </c>
    </row>
    <row r="3522">
      <c r="B3522" s="3" t="inlineStr">
        <is>
          <t>Security12bTitle</t>
        </is>
      </c>
      <c r="C3522" s="3" t="inlineStr">
        <is>
          <t>2021-03-27</t>
        </is>
      </c>
      <c r="D3522" s="3" t="inlineStr">
        <is>
          <t>2020-09-27</t>
        </is>
      </c>
      <c r="E3522" s="3" t="inlineStr">
        <is>
          <t>duration</t>
        </is>
      </c>
      <c r="F3522" s="3" t="n"/>
      <c r="G3522" s="3" t="n"/>
      <c r="H3522" s="3" t="n"/>
      <c r="I3522" s="3" t="inlineStr">
        <is>
          <t>aapl:A0.500Notesdue2031Member</t>
        </is>
      </c>
      <c r="J3522"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MC0wLTEtMS0w_af21ca6e-98d2-4007-8a6f-04010e56b9e5</t>
        </is>
      </c>
      <c r="K3522" s="3" t="inlineStr">
        <is>
          <t>2021-04-29 00:00:00</t>
        </is>
      </c>
    </row>
    <row r="3523">
      <c r="B3523" s="3" t="inlineStr">
        <is>
          <t>SecurityExchangeName</t>
        </is>
      </c>
      <c r="C3523" s="3" t="inlineStr">
        <is>
          <t>2021-03-27</t>
        </is>
      </c>
      <c r="D3523" s="3" t="inlineStr">
        <is>
          <t>2020-09-27</t>
        </is>
      </c>
      <c r="E3523" s="3" t="inlineStr">
        <is>
          <t>duration</t>
        </is>
      </c>
      <c r="F3523" s="3" t="n"/>
      <c r="G3523" s="3" t="n"/>
      <c r="H3523" s="3" t="n"/>
      <c r="I3523" s="3" t="inlineStr">
        <is>
          <t>aapl:A0.500Notesdue2031Member</t>
        </is>
      </c>
      <c r="J3523"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MC0yLTEtMS0w_6afc5567-dcfc-4faf-8bba-00d966995356</t>
        </is>
      </c>
      <c r="K3523" s="3" t="inlineStr">
        <is>
          <t>2021-04-29 00:00:00</t>
        </is>
      </c>
    </row>
    <row r="3524">
      <c r="B3524" s="3" t="inlineStr">
        <is>
          <t>DebtInstrumentMaturityYearRangeStart</t>
        </is>
      </c>
      <c r="C3524" s="3" t="inlineStr">
        <is>
          <t>2021-03-27</t>
        </is>
      </c>
      <c r="D3524" s="3" t="inlineStr">
        <is>
          <t>2020-09-27</t>
        </is>
      </c>
      <c r="E3524" s="3" t="inlineStr">
        <is>
          <t>duration</t>
        </is>
      </c>
      <c r="F3524" s="3" t="inlineStr">
        <is>
          <t>2026.0</t>
        </is>
      </c>
      <c r="G3524" s="3" t="n"/>
      <c r="H3524" s="3" t="n"/>
      <c r="I3524" s="3" t="inlineStr">
        <is>
          <t>aapl:A2021DebtIssuanceMember aapl:FixedRateNotesMember</t>
        </is>
      </c>
      <c r="J3524"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xLTEtMS0yMzA1L3RleHRyZWdpb246NDkwOTgwNzYyZjdjNDA5MjkwMmJhMzU1MzFhZmUyZmVfMTY0OTI2NzQ0MTY2OA_f8119f66-495f-4b80-87a8-fc7dfcf2391f</t>
        </is>
      </c>
      <c r="K3524" s="3" t="inlineStr">
        <is>
          <t>2021-04-29 00:00:00</t>
        </is>
      </c>
    </row>
    <row r="3525">
      <c r="B3525" s="3" t="inlineStr">
        <is>
          <t>DebtInstrumentMaturityYearRangeEnd</t>
        </is>
      </c>
      <c r="C3525" s="3" t="inlineStr">
        <is>
          <t>2021-03-27</t>
        </is>
      </c>
      <c r="D3525" s="3" t="inlineStr">
        <is>
          <t>2020-09-27</t>
        </is>
      </c>
      <c r="E3525" s="3" t="inlineStr">
        <is>
          <t>duration</t>
        </is>
      </c>
      <c r="F3525" s="3" t="inlineStr">
        <is>
          <t>2061.0</t>
        </is>
      </c>
      <c r="G3525" s="3" t="n"/>
      <c r="H3525" s="3" t="n"/>
      <c r="I3525" s="3" t="inlineStr">
        <is>
          <t>aapl:A2021DebtIssuanceMember aapl:FixedRateNotesMember</t>
        </is>
      </c>
      <c r="J3525"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xLTEtMS0yMzA1L3RleHRyZWdpb246NDkwOTgwNzYyZjdjNDA5MjkwMmJhMzU1MzFhZmUyZmVfMTY0OTI2NzQ0MTY3NA_88d092ae-e059-409b-b8a9-9aeb7d138672</t>
        </is>
      </c>
      <c r="K3525" s="3" t="inlineStr">
        <is>
          <t>2021-04-29 00:00:00</t>
        </is>
      </c>
    </row>
    <row r="3526">
      <c r="B3526" s="3" t="inlineStr">
        <is>
          <t>OperatingIncomeLoss</t>
        </is>
      </c>
      <c r="C3526" s="3" t="inlineStr">
        <is>
          <t>2020-03-28</t>
        </is>
      </c>
      <c r="D3526" s="3" t="inlineStr">
        <is>
          <t>2019-12-29</t>
        </is>
      </c>
      <c r="E3526" s="3" t="inlineStr">
        <is>
          <t>duration</t>
        </is>
      </c>
      <c r="F3526" s="3" t="inlineStr">
        <is>
          <t>19073000000.0</t>
        </is>
      </c>
      <c r="G3526" s="3" t="inlineStr">
        <is>
          <t>usd</t>
        </is>
      </c>
      <c r="H3526" s="3" t="inlineStr">
        <is>
          <t>-6</t>
        </is>
      </c>
      <c r="I3526" s="3" t="inlineStr">
        <is>
          <t>us-gaap:OperatingSegmentsMember</t>
        </is>
      </c>
      <c r="J3526"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Mi0zLTEtMS0w_b8d95901-a6c5-417f-9578-646b5d5c643a</t>
        </is>
      </c>
      <c r="K3526" s="3" t="inlineStr">
        <is>
          <t>2021-04-29 00:00:00</t>
        </is>
      </c>
    </row>
    <row r="3527">
      <c r="B3527" s="3" t="inlineStr">
        <is>
          <t>OciBeforeReclassificationsBeforeTaxAttributableToParent</t>
        </is>
      </c>
      <c r="C3527" s="3" t="inlineStr">
        <is>
          <t>2021-03-27</t>
        </is>
      </c>
      <c r="D3527" s="3" t="inlineStr">
        <is>
          <t>2020-09-27</t>
        </is>
      </c>
      <c r="E3527" s="3" t="inlineStr">
        <is>
          <t>duration</t>
        </is>
      </c>
      <c r="F3527" s="3" t="inlineStr">
        <is>
          <t>471000000.0</t>
        </is>
      </c>
      <c r="G3527" s="3" t="inlineStr">
        <is>
          <t>usd</t>
        </is>
      </c>
      <c r="H3527" s="3" t="inlineStr">
        <is>
          <t>-6</t>
        </is>
      </c>
      <c r="I3527" s="3" t="inlineStr">
        <is>
          <t>us-gaap:AccumulatedTranslationAdjustmentMember</t>
        </is>
      </c>
      <c r="J3527"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i0xLTEtMS0w_5a8082ea-ce95-41db-a43a-5e98d4c6f3cc</t>
        </is>
      </c>
      <c r="K3527" s="3" t="inlineStr">
        <is>
          <t>2021-04-29 00:00:00</t>
        </is>
      </c>
    </row>
    <row r="3528">
      <c r="B3528" s="3" t="inlineStr">
        <is>
          <t>ReclassificationFromAociCurrentPeriodBeforeTaxAttributableToParent</t>
        </is>
      </c>
      <c r="C3528" s="3" t="inlineStr">
        <is>
          <t>2021-03-27</t>
        </is>
      </c>
      <c r="D3528" s="3" t="inlineStr">
        <is>
          <t>2020-09-27</t>
        </is>
      </c>
      <c r="E3528" s="3" t="inlineStr">
        <is>
          <t>duration</t>
        </is>
      </c>
      <c r="F3528" s="3" t="n"/>
      <c r="G3528" s="3" t="inlineStr">
        <is>
          <t>usd</t>
        </is>
      </c>
      <c r="H3528" s="3" t="inlineStr">
        <is>
          <t>-6</t>
        </is>
      </c>
      <c r="I3528" s="3" t="inlineStr">
        <is>
          <t>us-gaap:AccumulatedTranslationAdjustmentMember</t>
        </is>
      </c>
      <c r="J3528"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y0xLTEtMS0w_1987fe9b-b009-40e1-bcc4-fe7d1d96b98c</t>
        </is>
      </c>
      <c r="K3528" s="3" t="inlineStr">
        <is>
          <t>2021-04-29 00:00:00</t>
        </is>
      </c>
    </row>
    <row r="3529">
      <c r="B3529" s="3" t="inlineStr">
        <is>
          <t>OtherComprehensiveIncomeLossTaxPortionAttributableToParent1</t>
        </is>
      </c>
      <c r="C3529" s="3" t="inlineStr">
        <is>
          <t>2021-03-27</t>
        </is>
      </c>
      <c r="D3529" s="3" t="inlineStr">
        <is>
          <t>2020-09-27</t>
        </is>
      </c>
      <c r="E3529" s="3" t="inlineStr">
        <is>
          <t>duration</t>
        </is>
      </c>
      <c r="F3529" s="3" t="n"/>
      <c r="G3529" s="3" t="inlineStr">
        <is>
          <t>usd</t>
        </is>
      </c>
      <c r="H3529" s="3" t="inlineStr">
        <is>
          <t>-6</t>
        </is>
      </c>
      <c r="I3529" s="3" t="inlineStr">
        <is>
          <t>us-gaap:AccumulatedTranslationAdjustmentMember</t>
        </is>
      </c>
      <c r="J3529"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C0xLTEtMS0w_ad9f092d-1aaa-4cce-b205-70f2060a84a5</t>
        </is>
      </c>
      <c r="K3529" s="3" t="inlineStr">
        <is>
          <t>2021-04-29 00:00:00</t>
        </is>
      </c>
    </row>
    <row r="3530">
      <c r="B3530" s="3" t="inlineStr">
        <is>
          <t>OtherComprehensiveIncomeLossNetOfTaxPortionAttributableToParent</t>
        </is>
      </c>
      <c r="C3530" s="3" t="inlineStr">
        <is>
          <t>2021-03-27</t>
        </is>
      </c>
      <c r="D3530" s="3" t="inlineStr">
        <is>
          <t>2020-09-27</t>
        </is>
      </c>
      <c r="E3530" s="3" t="inlineStr">
        <is>
          <t>duration</t>
        </is>
      </c>
      <c r="F3530" s="3" t="inlineStr">
        <is>
          <t>471000000.0</t>
        </is>
      </c>
      <c r="G3530" s="3" t="inlineStr">
        <is>
          <t>usd</t>
        </is>
      </c>
      <c r="H3530" s="3" t="inlineStr">
        <is>
          <t>-6</t>
        </is>
      </c>
      <c r="I3530" s="3" t="inlineStr">
        <is>
          <t>us-gaap:AccumulatedTranslationAdjustmentMember</t>
        </is>
      </c>
      <c r="J3530"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S0xLTEtMS0w_7e6711e8-9fd6-442f-9bdf-fd8e6d0c1e56</t>
        </is>
      </c>
      <c r="K3530" s="3" t="inlineStr">
        <is>
          <t>2021-04-29 00:00:00</t>
        </is>
      </c>
    </row>
    <row r="3531">
      <c r="B3531" s="3" t="inlineStr">
        <is>
          <t>DerivativeFairValueOfDerivativeAsset</t>
        </is>
      </c>
      <c r="C3531" s="3" t="inlineStr">
        <is>
          <t>2021-03-27</t>
        </is>
      </c>
      <c r="D3531" s="3" t="n"/>
      <c r="E3531" s="3" t="inlineStr">
        <is>
          <t>instant</t>
        </is>
      </c>
      <c r="F3531" s="3" t="inlineStr">
        <is>
          <t>1495000000.0</t>
        </is>
      </c>
      <c r="G3531" s="3" t="inlineStr">
        <is>
          <t>usd</t>
        </is>
      </c>
      <c r="H3531" s="3" t="inlineStr">
        <is>
          <t>-6</t>
        </is>
      </c>
      <c r="I3531" s="3" t="inlineStr">
        <is>
          <t>us-gaap:FairValueInputsLevel2Member us-gaap:OtherAssetsMember us-gaap:ForeignExchangeContractMember</t>
        </is>
      </c>
      <c r="J3531"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My01LTEtMS0w_5c7311b1-a32f-45ca-892f-c01ee96ab84b</t>
        </is>
      </c>
      <c r="K3531" s="3" t="inlineStr">
        <is>
          <t>2021-04-29 00:00:00</t>
        </is>
      </c>
    </row>
    <row r="3532">
      <c r="B3532" s="3" t="inlineStr">
        <is>
          <t>StockholdersEquity</t>
        </is>
      </c>
      <c r="C3532" s="3" t="inlineStr">
        <is>
          <t>2021-03-27</t>
        </is>
      </c>
      <c r="D3532" s="3" t="n"/>
      <c r="E3532" s="3" t="inlineStr">
        <is>
          <t>instant</t>
        </is>
      </c>
      <c r="F3532" s="3" t="inlineStr">
        <is>
          <t>891000000.0</t>
        </is>
      </c>
      <c r="G3532" s="3" t="inlineStr">
        <is>
          <t>usd</t>
        </is>
      </c>
      <c r="H3532" s="3" t="inlineStr">
        <is>
          <t>-6</t>
        </is>
      </c>
      <c r="I3532" s="3" t="inlineStr">
        <is>
          <t>us-gaap:AccumulatedNetUnrealizedInvestmentGainLossMember</t>
        </is>
      </c>
      <c r="J3532"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i01LTEtMS0w_6ee58ecf-9b9d-4625-8f65-dba3070c5764</t>
        </is>
      </c>
      <c r="K3532" s="3" t="inlineStr">
        <is>
          <t>2021-04-29 00:00:00</t>
        </is>
      </c>
    </row>
    <row r="3533">
      <c r="B3533" s="3" t="inlineStr">
        <is>
          <t>StockholdersEquity</t>
        </is>
      </c>
      <c r="C3533" s="3" t="inlineStr">
        <is>
          <t>2020-12-26</t>
        </is>
      </c>
      <c r="D3533" s="3" t="n"/>
      <c r="E3533" s="3" t="inlineStr">
        <is>
          <t>instant</t>
        </is>
      </c>
      <c r="F3533" s="3" t="n"/>
      <c r="G3533" s="3" t="inlineStr">
        <is>
          <t>usd</t>
        </is>
      </c>
      <c r="H3533" s="3" t="inlineStr">
        <is>
          <t>-6</t>
        </is>
      </c>
      <c r="I3533" s="3" t="inlineStr">
        <is>
          <t>srt:CumulativeEffectPeriodOfAdoptionAdjustmentMember us-gaap:RetainedEarningsMember</t>
        </is>
      </c>
      <c r="J353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ctMS0xLTEtMA_dfa16c2b-1bff-40bb-958e-e8d6731776d5</t>
        </is>
      </c>
      <c r="K3533" s="3" t="inlineStr">
        <is>
          <t>2021-04-29 00:00:00</t>
        </is>
      </c>
    </row>
    <row r="3534">
      <c r="B3534" s="3" t="inlineStr">
        <is>
          <t>HedgedLiabilityFairValueHedge</t>
        </is>
      </c>
      <c r="C3534" s="3" t="inlineStr">
        <is>
          <t>2021-03-27</t>
        </is>
      </c>
      <c r="D3534" s="3" t="n"/>
      <c r="E3534" s="3" t="inlineStr">
        <is>
          <t>instant</t>
        </is>
      </c>
      <c r="F3534" s="3" t="inlineStr">
        <is>
          <t>18416000000.0</t>
        </is>
      </c>
      <c r="G3534" s="3" t="inlineStr">
        <is>
          <t>usd</t>
        </is>
      </c>
      <c r="H3534" s="3" t="inlineStr">
        <is>
          <t>-6</t>
        </is>
      </c>
      <c r="I3534" s="3" t="inlineStr">
        <is>
          <t>aapl:CurrentTermDebtandNonCurrentTermDebtMember us-gaap:InterestRateContractMember</t>
        </is>
      </c>
      <c r="J3534" s="3" t="inlineStr">
        <is>
          <t>https://www.sec.gov/Archives/edgar/data/320193/000032019321000056/aapl-20210327.htm#id3VybDovL2RvY3MudjEvZG9jOmRhZDhkZWU5YWJlYTQ1NDM4YTBlMDI0ZmZiODE1ZDFhL3NlYzpkYWQ4ZGVlOWFiZWE0NTQzOGEwZTAyNGZmYjgxNWQxYV80My9mcmFnOjI5ZGVhNzJmMDJkMTRiNmQ4NjdjNzBlNWE1NTg3ZGJjL3RhYmxlOjBiNzJmYTE1NjdmZjRlM2RhZTI1N2I5ZTM5ZjgyMWViL3RhYmxlcmFuZ2U6MGI3MmZhMTU2N2ZmNGUzZGFlMjU3YjllMzlmODIxZWJfMy0xLTEtMS0w_e9b62cfa-c50d-4c48-80ce-cb18eade0b5c</t>
        </is>
      </c>
      <c r="K3534" s="3" t="inlineStr">
        <is>
          <t>2021-04-29 00:00:00</t>
        </is>
      </c>
    </row>
    <row r="3535">
      <c r="B3535" s="3" t="inlineStr">
        <is>
          <t>ChangeInUnrealizedGainLossOnFairValueHedgingInstruments1</t>
        </is>
      </c>
      <c r="C3535" s="3" t="inlineStr">
        <is>
          <t>2021-03-27</t>
        </is>
      </c>
      <c r="D3535" s="3" t="inlineStr">
        <is>
          <t>2020-09-27</t>
        </is>
      </c>
      <c r="E3535" s="3" t="inlineStr">
        <is>
          <t>duration</t>
        </is>
      </c>
      <c r="F3535" s="3" t="inlineStr">
        <is>
          <t>-183000000.0</t>
        </is>
      </c>
      <c r="G3535" s="3" t="inlineStr">
        <is>
          <t>usd</t>
        </is>
      </c>
      <c r="H3535" s="3" t="inlineStr">
        <is>
          <t>-6</t>
        </is>
      </c>
      <c r="I3535" s="3" t="inlineStr">
        <is>
          <t>us-gaap:ForeignExchangeContractMember us-gaap:NonoperatingIncomeExpenseMember</t>
        </is>
      </c>
      <c r="J3535"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y01LTEtMS0w_bbae16f2-5127-497c-9dd9-c7fee50c1ee2</t>
        </is>
      </c>
      <c r="K3535" s="3" t="inlineStr">
        <is>
          <t>2021-04-29 00:00:00</t>
        </is>
      </c>
    </row>
    <row r="3536">
      <c r="B3536" s="3" t="inlineStr">
        <is>
          <t>ChangeInUnrealizedGainLossOnHedgedItemInFairValueHedge1</t>
        </is>
      </c>
      <c r="C3536" s="3" t="inlineStr">
        <is>
          <t>2021-03-27</t>
        </is>
      </c>
      <c r="D3536" s="3" t="inlineStr">
        <is>
          <t>2020-09-27</t>
        </is>
      </c>
      <c r="E3536" s="3" t="inlineStr">
        <is>
          <t>duration</t>
        </is>
      </c>
      <c r="F3536" s="3" t="inlineStr">
        <is>
          <t>183000000.0</t>
        </is>
      </c>
      <c r="G3536" s="3" t="inlineStr">
        <is>
          <t>usd</t>
        </is>
      </c>
      <c r="H3536" s="3" t="inlineStr">
        <is>
          <t>-6</t>
        </is>
      </c>
      <c r="I3536" s="3" t="inlineStr">
        <is>
          <t>us-gaap:ForeignExchangeContractMember us-gaap:NonoperatingIncomeExpenseMember</t>
        </is>
      </c>
      <c r="J3536"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C01LTEtMS0w_da0b3137-1723-4b91-886f-49fc022e3c1d</t>
        </is>
      </c>
      <c r="K3536" s="3" t="inlineStr">
        <is>
          <t>2021-04-29 00:00:00</t>
        </is>
      </c>
    </row>
    <row r="3537">
      <c r="B3537" s="3" t="inlineStr">
        <is>
          <t>GainLossFromComponentsExcludedFromAssessmentOfFairValueHedgeEffectivenessNet</t>
        </is>
      </c>
      <c r="C3537" s="3" t="inlineStr">
        <is>
          <t>2021-03-27</t>
        </is>
      </c>
      <c r="D3537" s="3" t="inlineStr">
        <is>
          <t>2020-12-27</t>
        </is>
      </c>
      <c r="E3537" s="3" t="inlineStr">
        <is>
          <t>duration</t>
        </is>
      </c>
      <c r="F3537" s="3" t="inlineStr">
        <is>
          <t>60000000.0</t>
        </is>
      </c>
      <c r="G3537" s="3" t="inlineStr">
        <is>
          <t>usd</t>
        </is>
      </c>
      <c r="H3537" s="3" t="inlineStr">
        <is>
          <t>-6</t>
        </is>
      </c>
      <c r="I3537" s="3" t="n"/>
      <c r="J3537"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ODU4NQ_caa2e675-1314-4ac5-b168-c9d0256ce2c0</t>
        </is>
      </c>
      <c r="K3537" s="3" t="inlineStr">
        <is>
          <t>2021-04-29 00:00:00</t>
        </is>
      </c>
    </row>
    <row r="3538">
      <c r="B3538" s="3" t="inlineStr">
        <is>
          <t>OtherComprehensiveIncomeLossCashFlowHedgeGainLossBeforeReclassificationAndTax</t>
        </is>
      </c>
      <c r="C3538" s="3" t="inlineStr">
        <is>
          <t>2021-03-27</t>
        </is>
      </c>
      <c r="D3538" s="3" t="inlineStr">
        <is>
          <t>2020-12-27</t>
        </is>
      </c>
      <c r="E3538" s="3" t="inlineStr">
        <is>
          <t>duration</t>
        </is>
      </c>
      <c r="F3538" s="3" t="inlineStr">
        <is>
          <t>377000000.0</t>
        </is>
      </c>
      <c r="G3538" s="3" t="inlineStr">
        <is>
          <t>usd</t>
        </is>
      </c>
      <c r="H3538" s="3" t="inlineStr">
        <is>
          <t>-6</t>
        </is>
      </c>
      <c r="I3538" s="3" t="n"/>
      <c r="J3538"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i0xLTEtMS0w_3c4ae22f-9e38-4819-a70a-af4542bdf26f</t>
        </is>
      </c>
      <c r="K3538" s="3" t="inlineStr">
        <is>
          <t>2021-04-29 00:00:00</t>
        </is>
      </c>
    </row>
    <row r="3539">
      <c r="B3539" s="3" t="inlineStr">
        <is>
          <t>OtherComprehensiveIncomeLossCashFlowHedgeGainLossReclassificationBeforeTax</t>
        </is>
      </c>
      <c r="C3539" s="3" t="inlineStr">
        <is>
          <t>2021-03-27</t>
        </is>
      </c>
      <c r="D3539" s="3" t="inlineStr">
        <is>
          <t>2020-12-27</t>
        </is>
      </c>
      <c r="E3539" s="3" t="inlineStr">
        <is>
          <t>duration</t>
        </is>
      </c>
      <c r="F3539" s="3" t="inlineStr">
        <is>
          <t>-887000000.0</t>
        </is>
      </c>
      <c r="G3539" s="3" t="inlineStr">
        <is>
          <t>usd</t>
        </is>
      </c>
      <c r="H3539" s="3" t="inlineStr">
        <is>
          <t>-6</t>
        </is>
      </c>
      <c r="I3539" s="3" t="n"/>
      <c r="J3539"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UtMS0xLTEtMA_1de9965f-c955-436e-8f9e-919e5761ee46</t>
        </is>
      </c>
      <c r="K3539" s="3" t="inlineStr">
        <is>
          <t>2021-04-29 00:00:00</t>
        </is>
      </c>
    </row>
    <row r="3540">
      <c r="B3540" s="3" t="inlineStr">
        <is>
          <t>OtherComprehensiveIncomeLossDerivativeExcludedComponentIncreaseDecreaseBeforeAdjustmentsAndTax</t>
        </is>
      </c>
      <c r="C3540" s="3" t="inlineStr">
        <is>
          <t>2021-03-27</t>
        </is>
      </c>
      <c r="D3540" s="3" t="inlineStr">
        <is>
          <t>2020-12-27</t>
        </is>
      </c>
      <c r="E3540" s="3" t="inlineStr">
        <is>
          <t>duration</t>
        </is>
      </c>
      <c r="F3540" s="3" t="inlineStr">
        <is>
          <t>41000000.0</t>
        </is>
      </c>
      <c r="G3540" s="3" t="inlineStr">
        <is>
          <t>usd</t>
        </is>
      </c>
      <c r="H3540" s="3" t="inlineStr">
        <is>
          <t>-6</t>
        </is>
      </c>
      <c r="I3540" s="3" t="n"/>
      <c r="J3540"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AxNzc_3a220697-1bc7-4e91-a577-842a53ed9091</t>
        </is>
      </c>
      <c r="K3540" s="3" t="inlineStr">
        <is>
          <t>2021-04-29 00:00:00</t>
        </is>
      </c>
    </row>
    <row r="3541">
      <c r="B3541" s="3" t="inlineStr">
        <is>
          <t>InterestCostsIncurred</t>
        </is>
      </c>
      <c r="C3541" s="3" t="inlineStr">
        <is>
          <t>2021-03-27</t>
        </is>
      </c>
      <c r="D3541" s="3" t="inlineStr">
        <is>
          <t>2020-12-27</t>
        </is>
      </c>
      <c r="E3541" s="3" t="inlineStr">
        <is>
          <t>duration</t>
        </is>
      </c>
      <c r="F3541" s="3" t="inlineStr">
        <is>
          <t>657000000.0</t>
        </is>
      </c>
      <c r="G3541" s="3" t="inlineStr">
        <is>
          <t>usd</t>
        </is>
      </c>
      <c r="H3541" s="3" t="inlineStr">
        <is>
          <t>-6</t>
        </is>
      </c>
      <c r="I3541" s="3" t="n"/>
      <c r="J3541"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czOA_eddd3c94-f95d-4f7b-9dcb-2a63a244a51d</t>
        </is>
      </c>
      <c r="K3541" s="3" t="inlineStr">
        <is>
          <t>2021-04-29 00:00:00</t>
        </is>
      </c>
    </row>
    <row r="3542">
      <c r="B3542" s="3" t="inlineStr">
        <is>
          <t>DerivativeFairValueOfDerivativeAsset</t>
        </is>
      </c>
      <c r="C3542" s="3" t="inlineStr">
        <is>
          <t>2021-03-27</t>
        </is>
      </c>
      <c r="D3542" s="3" t="n"/>
      <c r="E3542" s="3" t="inlineStr">
        <is>
          <t>instant</t>
        </is>
      </c>
      <c r="F3542" s="3" t="inlineStr">
        <is>
          <t>778000000.0</t>
        </is>
      </c>
      <c r="G3542" s="3" t="inlineStr">
        <is>
          <t>usd</t>
        </is>
      </c>
      <c r="H3542" s="3" t="inlineStr">
        <is>
          <t>-6</t>
        </is>
      </c>
      <c r="I3542" s="3" t="inlineStr">
        <is>
          <t>us-gaap:FairValueInputsLevel2Member us-gaap:NondesignatedMember us-gaap:OtherAssetsMember us-gaap:ForeignExchangeContractMember</t>
        </is>
      </c>
      <c r="J3542"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My0zLTEtMS0w_69021b0a-f73a-49e6-8cb7-078bb360fd04</t>
        </is>
      </c>
      <c r="K3542" s="3" t="inlineStr">
        <is>
          <t>2021-04-29 00:00:00</t>
        </is>
      </c>
    </row>
    <row r="3543">
      <c r="B3543" s="3" t="inlineStr">
        <is>
          <t>StockholdersEquity</t>
        </is>
      </c>
      <c r="C3543" s="3" t="inlineStr">
        <is>
          <t>2019-12-28</t>
        </is>
      </c>
      <c r="D3543" s="3" t="n"/>
      <c r="E3543" s="3" t="inlineStr">
        <is>
          <t>instant</t>
        </is>
      </c>
      <c r="F3543" s="3" t="inlineStr">
        <is>
          <t>89531000000.0</t>
        </is>
      </c>
      <c r="G3543" s="3" t="inlineStr">
        <is>
          <t>usd</t>
        </is>
      </c>
      <c r="H3543" s="3" t="inlineStr">
        <is>
          <t>-6</t>
        </is>
      </c>
      <c r="I3543" s="3" t="n"/>
      <c r="J354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i0zLTEtMS0w_10701d4a-ad34-4d8b-934a-b8876990be5a</t>
        </is>
      </c>
      <c r="K3543" s="3" t="inlineStr">
        <is>
          <t>2021-04-29 00:00:00</t>
        </is>
      </c>
    </row>
    <row r="3544">
      <c r="B3544" s="3" t="inlineStr">
        <is>
          <t>StandardProductWarrantyAccrual</t>
        </is>
      </c>
      <c r="C3544" s="3" t="inlineStr">
        <is>
          <t>2019-12-28</t>
        </is>
      </c>
      <c r="D3544" s="3" t="n"/>
      <c r="E3544" s="3" t="inlineStr">
        <is>
          <t>instant</t>
        </is>
      </c>
      <c r="F3544" s="3" t="inlineStr">
        <is>
          <t>3873000000.0</t>
        </is>
      </c>
      <c r="G3544" s="3" t="inlineStr">
        <is>
          <t>usd</t>
        </is>
      </c>
      <c r="H3544" s="3" t="inlineStr">
        <is>
          <t>-6</t>
        </is>
      </c>
      <c r="I3544" s="3" t="n"/>
      <c r="J3544" s="3" t="inlineStr">
        <is>
          <t>https://www.sec.gov/Archives/edgar/data/320193/000032019321000056/aapl-20210327.htm#id3VybDovL2RvY3MudjEvZG9jOmRhZDhkZWU5YWJlYTQ1NDM4YTBlMDI0ZmZiODE1ZDFhL3NlYzpkYWQ4ZGVlOWFiZWE0NTQzOGEwZTAyNGZmYjgxNWQxYV82NC9mcmFnOjNmZmE1MjU5Mzg1YzRiNTM4YTBmODYzYzNjODk0OTE2L3RhYmxlOjdmZWQyMTBlNTkyNjQ4M2VhOTQ1N2ViZjM3ZTk3Mjc4L3RhYmxlcmFuZ2U6N2ZlZDIxMGU1OTI2NDgzZWE5NDU3ZWJmMzdlOTcyNzhfMi0zLTEtMS0w_9df878b0-7bce-4c58-a345-cd67f2d15866</t>
        </is>
      </c>
      <c r="K3544" s="3" t="inlineStr">
        <is>
          <t>2021-04-29 00:00:00</t>
        </is>
      </c>
    </row>
    <row r="3545">
      <c r="B3545" s="3" t="inlineStr">
        <is>
          <t>NonoperatingIncomeExpense</t>
        </is>
      </c>
      <c r="C3545" s="3" t="inlineStr">
        <is>
          <t>2020-03-28</t>
        </is>
      </c>
      <c r="D3545" s="3" t="inlineStr">
        <is>
          <t>2019-09-29</t>
        </is>
      </c>
      <c r="E3545" s="3" t="inlineStr">
        <is>
          <t>duration</t>
        </is>
      </c>
      <c r="F3545" s="3" t="inlineStr">
        <is>
          <t>-24000000.0</t>
        </is>
      </c>
      <c r="G3545" s="3" t="inlineStr">
        <is>
          <t>usd</t>
        </is>
      </c>
      <c r="H3545" s="3" t="inlineStr">
        <is>
          <t>-6</t>
        </is>
      </c>
      <c r="I3545" s="3" t="inlineStr">
        <is>
          <t>us-gaap:AccumulatedNetUnrealizedInvestmentGainLossMember us-gaap:ReclassificationOutOfAccumulatedOtherComprehensiveIncomeMember</t>
        </is>
      </c>
      <c r="J3545"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C05LTEtMS0w_03227cd5-0f48-468c-b569-a152e67b2b3a</t>
        </is>
      </c>
      <c r="K3545" s="3" t="inlineStr">
        <is>
          <t>2021-04-29 00:00:00</t>
        </is>
      </c>
    </row>
    <row r="3546">
      <c r="B3546" s="3" t="inlineStr">
        <is>
          <t>ResearchAndDevelopmentExpense</t>
        </is>
      </c>
      <c r="C3546" s="3" t="inlineStr">
        <is>
          <t>2020-03-28</t>
        </is>
      </c>
      <c r="D3546" s="3" t="inlineStr">
        <is>
          <t>2019-12-29</t>
        </is>
      </c>
      <c r="E3546" s="3" t="inlineStr">
        <is>
          <t>duration</t>
        </is>
      </c>
      <c r="F3546" s="3" t="inlineStr">
        <is>
          <t>4565000000.0</t>
        </is>
      </c>
      <c r="G3546" s="3" t="inlineStr">
        <is>
          <t>usd</t>
        </is>
      </c>
      <c r="H3546" s="3" t="inlineStr">
        <is>
          <t>-6</t>
        </is>
      </c>
      <c r="I3546" s="3" t="inlineStr">
        <is>
          <t>us-gaap:MaterialReconcilingItemsMember</t>
        </is>
      </c>
      <c r="J3546"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My0zLTEtMS0w_69c8fdc7-5d95-468b-833a-fe751cc6e4f5</t>
        </is>
      </c>
      <c r="K3546" s="3" t="inlineStr">
        <is>
          <t>2021-04-29 00:00:00</t>
        </is>
      </c>
    </row>
    <row r="3547">
      <c r="B3547" s="3" t="inlineStr">
        <is>
          <t>ChangeInUnrealizedGainLossOnFairValueHedgingInstruments1</t>
        </is>
      </c>
      <c r="C3547" s="3" t="inlineStr">
        <is>
          <t>2021-03-27</t>
        </is>
      </c>
      <c r="D3547" s="3" t="inlineStr">
        <is>
          <t>2020-12-27</t>
        </is>
      </c>
      <c r="E3547" s="3" t="inlineStr">
        <is>
          <t>duration</t>
        </is>
      </c>
      <c r="F3547" s="3" t="inlineStr">
        <is>
          <t>119000000.0</t>
        </is>
      </c>
      <c r="G3547" s="3" t="inlineStr">
        <is>
          <t>usd</t>
        </is>
      </c>
      <c r="H3547" s="3" t="inlineStr">
        <is>
          <t>-6</t>
        </is>
      </c>
      <c r="I3547" s="3" t="inlineStr">
        <is>
          <t>us-gaap:NonoperatingIncomeExpenseMember</t>
        </is>
      </c>
      <c r="J3547"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S0xLTEtMS0w_e5c36e52-5c37-410b-8be6-6f91961bc428</t>
        </is>
      </c>
      <c r="K3547" s="3" t="inlineStr">
        <is>
          <t>2021-04-29 00:00:00</t>
        </is>
      </c>
    </row>
    <row r="3548">
      <c r="B3548" s="3" t="inlineStr">
        <is>
          <t>ChangeInUnrealizedGainLossOnHedgedItemInFairValueHedge1</t>
        </is>
      </c>
      <c r="C3548" s="3" t="inlineStr">
        <is>
          <t>2021-03-27</t>
        </is>
      </c>
      <c r="D3548" s="3" t="inlineStr">
        <is>
          <t>2020-12-27</t>
        </is>
      </c>
      <c r="E3548" s="3" t="inlineStr">
        <is>
          <t>duration</t>
        </is>
      </c>
      <c r="F3548" s="3" t="inlineStr">
        <is>
          <t>-118000000.0</t>
        </is>
      </c>
      <c r="G3548" s="3" t="inlineStr">
        <is>
          <t>usd</t>
        </is>
      </c>
      <c r="H3548" s="3" t="inlineStr">
        <is>
          <t>-6</t>
        </is>
      </c>
      <c r="I3548" s="3" t="inlineStr">
        <is>
          <t>us-gaap:NonoperatingIncomeExpenseMember</t>
        </is>
      </c>
      <c r="J3548"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TAtMS0xLTEtMA_3682d1e0-86a7-4b69-ab70-c39a809253dd</t>
        </is>
      </c>
      <c r="K3548" s="3" t="inlineStr">
        <is>
          <t>2021-04-29 00:00:00</t>
        </is>
      </c>
    </row>
    <row r="3549">
      <c r="B3549" s="3" t="inlineStr">
        <is>
          <t>MaximumLengthOfTimeForeignCurrencyCashFlowHedge</t>
        </is>
      </c>
      <c r="C3549" s="3" t="inlineStr">
        <is>
          <t>2021-03-27</t>
        </is>
      </c>
      <c r="D3549" s="3" t="inlineStr">
        <is>
          <t>2020-09-27</t>
        </is>
      </c>
      <c r="E3549" s="3" t="inlineStr">
        <is>
          <t>duration</t>
        </is>
      </c>
      <c r="F3549" s="3" t="inlineStr">
        <is>
          <t>12.0</t>
        </is>
      </c>
      <c r="G3549" s="3" t="n"/>
      <c r="H3549" s="3" t="n"/>
      <c r="I3549" s="3" t="inlineStr">
        <is>
          <t>us-gaap:ForeignExchangeContractMember</t>
        </is>
      </c>
      <c r="J3549"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zczOQ_11adf083-accc-48d4-b789-3298aa77c3bd</t>
        </is>
      </c>
      <c r="K3549" s="3" t="inlineStr">
        <is>
          <t>2021-04-29 00:00:00</t>
        </is>
      </c>
    </row>
    <row r="3550">
      <c r="B3550" s="3" t="inlineStr">
        <is>
          <t>OtherComprehensiveIncomeLossCashFlowHedgeGainLossBeforeReclassificationAndTax</t>
        </is>
      </c>
      <c r="C3550" s="3" t="inlineStr">
        <is>
          <t>2021-03-27</t>
        </is>
      </c>
      <c r="D3550" s="3" t="inlineStr">
        <is>
          <t>2020-09-27</t>
        </is>
      </c>
      <c r="E3550" s="3" t="inlineStr">
        <is>
          <t>duration</t>
        </is>
      </c>
      <c r="F3550" s="3" t="inlineStr">
        <is>
          <t>147000000.0</t>
        </is>
      </c>
      <c r="G3550" s="3" t="inlineStr">
        <is>
          <t>usd</t>
        </is>
      </c>
      <c r="H3550" s="3" t="inlineStr">
        <is>
          <t>-6</t>
        </is>
      </c>
      <c r="I3550" s="3" t="inlineStr">
        <is>
          <t>us-gaap:ForeignExchangeContractMember</t>
        </is>
      </c>
      <c r="J3550"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C01LTEtMS0w_b409b8f2-daf4-4e9d-bded-348fd3d59f47</t>
        </is>
      </c>
      <c r="K3550" s="3" t="inlineStr">
        <is>
          <t>2021-04-29 00:00:00</t>
        </is>
      </c>
    </row>
    <row r="3551">
      <c r="B3551" s="3" t="inlineStr">
        <is>
          <t>OtherComprehensiveIncomeLossCashFlowHedgeGainLossReclassificationBeforeTax</t>
        </is>
      </c>
      <c r="C3551" s="3" t="inlineStr">
        <is>
          <t>2021-03-27</t>
        </is>
      </c>
      <c r="D3551" s="3" t="inlineStr">
        <is>
          <t>2020-09-27</t>
        </is>
      </c>
      <c r="E3551" s="3" t="inlineStr">
        <is>
          <t>duration</t>
        </is>
      </c>
      <c r="F3551" s="3" t="inlineStr">
        <is>
          <t>-571000000.0</t>
        </is>
      </c>
      <c r="G3551" s="3" t="inlineStr">
        <is>
          <t>usd</t>
        </is>
      </c>
      <c r="H3551" s="3" t="inlineStr">
        <is>
          <t>-6</t>
        </is>
      </c>
      <c r="I3551" s="3" t="inlineStr">
        <is>
          <t>us-gaap:ForeignExchangeContractMember</t>
        </is>
      </c>
      <c r="J3551"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MtNS0xLTEtMA_2249ee2d-fc27-4251-9eeb-baed35248d74</t>
        </is>
      </c>
      <c r="K3551" s="3" t="inlineStr">
        <is>
          <t>2021-04-29 00:00:00</t>
        </is>
      </c>
    </row>
    <row r="3552">
      <c r="B3552" s="3" t="inlineStr">
        <is>
          <t>DebtInstrumentMaturityYearRangeStart</t>
        </is>
      </c>
      <c r="C3552" s="3" t="inlineStr">
        <is>
          <t>2021-03-27</t>
        </is>
      </c>
      <c r="D3552" s="3" t="inlineStr">
        <is>
          <t>2020-09-27</t>
        </is>
      </c>
      <c r="E3552" s="3" t="inlineStr">
        <is>
          <t>duration</t>
        </is>
      </c>
      <c r="F3552" s="3" t="inlineStr">
        <is>
          <t>2021.0</t>
        </is>
      </c>
      <c r="G3552" s="3" t="n"/>
      <c r="H3552" s="3" t="n"/>
      <c r="I3552" s="3" t="inlineStr">
        <is>
          <t>aapl:A20132020DebtIssuancesMember aapl:FixedRateNotesMember</t>
        </is>
      </c>
      <c r="J355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xLTEtMS0wL3RleHRyZWdpb246ZTQ4YjIyYjc5YjNhNGI4Mjk2YjcwYmJmMDUwMzZmNWNfNA_8babec24-3027-47b7-8bc9-e699a3aa77b1</t>
        </is>
      </c>
      <c r="K3552" s="3" t="inlineStr">
        <is>
          <t>2021-04-29 00:00:00</t>
        </is>
      </c>
    </row>
    <row r="3553">
      <c r="B3553" s="3" t="inlineStr">
        <is>
          <t>DebtInstrumentMaturityYearRangeEnd</t>
        </is>
      </c>
      <c r="C3553" s="3" t="inlineStr">
        <is>
          <t>2021-03-27</t>
        </is>
      </c>
      <c r="D3553" s="3" t="inlineStr">
        <is>
          <t>2020-09-27</t>
        </is>
      </c>
      <c r="E3553" s="3" t="inlineStr">
        <is>
          <t>duration</t>
        </is>
      </c>
      <c r="F3553" s="3" t="inlineStr">
        <is>
          <t>2060.0</t>
        </is>
      </c>
      <c r="G3553" s="3" t="n"/>
      <c r="H3553" s="3" t="n"/>
      <c r="I3553" s="3" t="inlineStr">
        <is>
          <t>aapl:A20132020DebtIssuancesMember aapl:FixedRateNotesMember</t>
        </is>
      </c>
      <c r="J3553"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xLTEtMS0wL3RleHRyZWdpb246ZTQ4YjIyYjc5YjNhNGI4Mjk2YjcwYmJmMDUwMzZmNWNfOQ_74cef8ac-d652-4bd9-b0d4-9c4df6996a6b</t>
        </is>
      </c>
      <c r="K3553" s="3" t="inlineStr">
        <is>
          <t>2021-04-29 00:00:00</t>
        </is>
      </c>
    </row>
    <row r="3554">
      <c r="B3554" s="3" t="inlineStr">
        <is>
          <t>ConcentrationRiskPercentage1</t>
        </is>
      </c>
      <c r="C3554" s="3" t="inlineStr">
        <is>
          <t>2021-03-27</t>
        </is>
      </c>
      <c r="D3554" s="3" t="inlineStr">
        <is>
          <t>2020-09-27</t>
        </is>
      </c>
      <c r="E3554" s="3" t="inlineStr">
        <is>
          <t>duration</t>
        </is>
      </c>
      <c r="F3554" s="3" t="inlineStr">
        <is>
          <t>0.13</t>
        </is>
      </c>
      <c r="G3554" s="3" t="inlineStr">
        <is>
          <t>number</t>
        </is>
      </c>
      <c r="H3554" s="3" t="inlineStr">
        <is>
          <t>2</t>
        </is>
      </c>
      <c r="I3554" s="3" t="inlineStr">
        <is>
          <t>us-gaap:TradeAccountsReceivableMember aapl:CustomerOneMember us-gaap:CreditConcentrationRiskMember</t>
        </is>
      </c>
      <c r="J3554"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TQ5NzU1ODE1Njc1MA_6b06e42e-72a9-4346-ba7a-1bb8f96ee9b9</t>
        </is>
      </c>
      <c r="K3554" s="3" t="inlineStr">
        <is>
          <t>2021-04-29 00:00:00</t>
        </is>
      </c>
    </row>
    <row r="3555">
      <c r="B3555" s="3" t="inlineStr">
        <is>
          <t>ChangeInUnrealizedGainLossOnFairValueHedgingInstruments1</t>
        </is>
      </c>
      <c r="C3555" s="3" t="inlineStr">
        <is>
          <t>2021-03-27</t>
        </is>
      </c>
      <c r="D3555" s="3" t="inlineStr">
        <is>
          <t>2020-12-27</t>
        </is>
      </c>
      <c r="E3555" s="3" t="inlineStr">
        <is>
          <t>duration</t>
        </is>
      </c>
      <c r="F3555" s="3" t="inlineStr">
        <is>
          <t>570000000.0</t>
        </is>
      </c>
      <c r="G3555" s="3" t="inlineStr">
        <is>
          <t>usd</t>
        </is>
      </c>
      <c r="H3555" s="3" t="inlineStr">
        <is>
          <t>-6</t>
        </is>
      </c>
      <c r="I3555" s="3" t="inlineStr">
        <is>
          <t>us-gaap:ForeignExchangeContractMember us-gaap:NonoperatingIncomeExpenseMember</t>
        </is>
      </c>
      <c r="J3555"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y0xLTEtMS0w_6237d9df-5f24-434b-bebb-2020a1f213ce</t>
        </is>
      </c>
      <c r="K3555" s="3" t="inlineStr">
        <is>
          <t>2021-04-29 00:00:00</t>
        </is>
      </c>
    </row>
    <row r="3556">
      <c r="B3556" s="3" t="inlineStr">
        <is>
          <t>ChangeInUnrealizedGainLossOnHedgedItemInFairValueHedge1</t>
        </is>
      </c>
      <c r="C3556" s="3" t="inlineStr">
        <is>
          <t>2021-03-27</t>
        </is>
      </c>
      <c r="D3556" s="3" t="inlineStr">
        <is>
          <t>2020-12-27</t>
        </is>
      </c>
      <c r="E3556" s="3" t="inlineStr">
        <is>
          <t>duration</t>
        </is>
      </c>
      <c r="F3556" s="3" t="inlineStr">
        <is>
          <t>-569000000.0</t>
        </is>
      </c>
      <c r="G3556" s="3" t="inlineStr">
        <is>
          <t>usd</t>
        </is>
      </c>
      <c r="H3556" s="3" t="inlineStr">
        <is>
          <t>-6</t>
        </is>
      </c>
      <c r="I3556" s="3" t="inlineStr">
        <is>
          <t>us-gaap:ForeignExchangeContractMember us-gaap:NonoperatingIncomeExpenseMember</t>
        </is>
      </c>
      <c r="J3556"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C0xLTEtMS0w_ed79c4c5-8a6b-45f4-8d02-dadf850da0a8</t>
        </is>
      </c>
      <c r="K3556" s="3" t="inlineStr">
        <is>
          <t>2021-04-29 00:00:00</t>
        </is>
      </c>
    </row>
    <row r="3557">
      <c r="B3557" s="3" t="inlineStr">
        <is>
          <t>DebtInstrumentCarryingAmount</t>
        </is>
      </c>
      <c r="C3557" s="3" t="inlineStr">
        <is>
          <t>2021-03-27</t>
        </is>
      </c>
      <c r="D3557" s="3" t="n"/>
      <c r="E3557" s="3" t="inlineStr">
        <is>
          <t>instant</t>
        </is>
      </c>
      <c r="F3557" s="3" t="inlineStr">
        <is>
          <t>14000000000.0</t>
        </is>
      </c>
      <c r="G3557" s="3" t="inlineStr">
        <is>
          <t>usd</t>
        </is>
      </c>
      <c r="H3557" s="3" t="inlineStr">
        <is>
          <t>-6</t>
        </is>
      </c>
      <c r="I3557" s="3" t="inlineStr">
        <is>
          <t>aapl:A2021DebtIssuanceMember aapl:FixedRateNotesMember</t>
        </is>
      </c>
      <c r="J3557"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y0zLTEtMS0yMzI2_b144f8bd-504e-4e23-988a-214b8e6f84c9</t>
        </is>
      </c>
      <c r="K3557" s="3" t="inlineStr">
        <is>
          <t>2021-04-29 00:00:00</t>
        </is>
      </c>
    </row>
    <row r="3558">
      <c r="B3558" s="3" t="inlineStr">
        <is>
          <t>StockholdersEquity</t>
        </is>
      </c>
      <c r="C3558" s="3" t="inlineStr">
        <is>
          <t>2019-12-28</t>
        </is>
      </c>
      <c r="D3558" s="3" t="n"/>
      <c r="E3558" s="3" t="inlineStr">
        <is>
          <t>instant</t>
        </is>
      </c>
      <c r="F3558" s="3" t="n"/>
      <c r="G3558" s="3" t="inlineStr">
        <is>
          <t>usd</t>
        </is>
      </c>
      <c r="H3558" s="3" t="inlineStr">
        <is>
          <t>-6</t>
        </is>
      </c>
      <c r="I3558" s="3" t="inlineStr">
        <is>
          <t>us-gaap:AccumulatedOtherComprehensiveIncomeMember srt:CumulativeEffectPeriodOfAdoptionAdjustmentMember</t>
        </is>
      </c>
      <c r="J3558"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MtMy0xLTEtMA_ecab7e58-50fc-4c17-b2e2-9e869db34b0f</t>
        </is>
      </c>
      <c r="K3558" s="3" t="inlineStr">
        <is>
          <t>2021-04-29 00:00:00</t>
        </is>
      </c>
    </row>
    <row r="3559">
      <c r="B3559" s="3" t="inlineStr">
        <is>
          <t>StockholdersEquity</t>
        </is>
      </c>
      <c r="C3559" s="3" t="inlineStr">
        <is>
          <t>2019-12-28</t>
        </is>
      </c>
      <c r="D3559" s="3" t="n"/>
      <c r="E3559" s="3" t="inlineStr">
        <is>
          <t>instant</t>
        </is>
      </c>
      <c r="F3559" s="3" t="inlineStr">
        <is>
          <t>-418000000.0</t>
        </is>
      </c>
      <c r="G3559" s="3" t="inlineStr">
        <is>
          <t>usd</t>
        </is>
      </c>
      <c r="H3559" s="3" t="inlineStr">
        <is>
          <t>-6</t>
        </is>
      </c>
      <c r="I3559" s="3" t="inlineStr">
        <is>
          <t>us-gaap:AccumulatedOtherComprehensiveIncomeMember</t>
        </is>
      </c>
      <c r="J3559"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EtMy0xLTEtMA_d9f08f08-0177-4a16-896f-0534df46efdd</t>
        </is>
      </c>
      <c r="K3559" s="3" t="inlineStr">
        <is>
          <t>2021-04-29 00:00:00</t>
        </is>
      </c>
    </row>
    <row r="3560">
      <c r="B3560" s="3" t="inlineStr">
        <is>
          <t>StockholdersEquity__dim__AccumulatedOtherComprehensiveIncomeMember</t>
        </is>
      </c>
      <c r="C3560" s="3" t="inlineStr">
        <is>
          <t>2019-12-28</t>
        </is>
      </c>
      <c r="D3560" s="3" t="n"/>
      <c r="E3560" s="3" t="inlineStr">
        <is>
          <t>instant</t>
        </is>
      </c>
      <c r="F3560" s="3" t="inlineStr">
        <is>
          <t>-418000000.0</t>
        </is>
      </c>
      <c r="G3560" s="3" t="inlineStr">
        <is>
          <t>usd</t>
        </is>
      </c>
      <c r="H3560" s="3" t="inlineStr">
        <is>
          <t>-6</t>
        </is>
      </c>
      <c r="I3560" s="3" t="inlineStr">
        <is>
          <t>us-gaap:AccumulatedOtherComprehensiveIncomeMember</t>
        </is>
      </c>
      <c r="J356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jEtMy0xLTEtMA_d9f08f08-0177-4a16-896f-0534df46efdd</t>
        </is>
      </c>
      <c r="K3560" s="3" t="inlineStr">
        <is>
          <t>2021-04-29 00:00:00</t>
        </is>
      </c>
    </row>
    <row r="3561">
      <c r="B3561" s="3" t="inlineStr">
        <is>
          <t>IncomeLossFromContinuingOperationsBeforeIncomeTaxesExtraordinaryItemsNoncontrollingInterest</t>
        </is>
      </c>
      <c r="C3561" s="3" t="inlineStr">
        <is>
          <t>2021-03-27</t>
        </is>
      </c>
      <c r="D3561" s="3" t="inlineStr">
        <is>
          <t>2020-09-27</t>
        </is>
      </c>
      <c r="E3561" s="3" t="inlineStr">
        <is>
          <t>duration</t>
        </is>
      </c>
      <c r="F3561" s="3" t="inlineStr">
        <is>
          <t>-425000000.0</t>
        </is>
      </c>
      <c r="G3561" s="3" t="inlineStr">
        <is>
          <t>usd</t>
        </is>
      </c>
      <c r="H3561" s="3" t="inlineStr">
        <is>
          <t>-6</t>
        </is>
      </c>
      <c r="I3561" s="3" t="inlineStr">
        <is>
          <t>us-gaap:ReclassificationOutOfAccumulatedOtherComprehensiveIncomeMember</t>
        </is>
      </c>
      <c r="J3561"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S03LTEtMS0w_06ab1f36-ba6e-4037-a4db-e485f01c0c67</t>
        </is>
      </c>
      <c r="K3561" s="3" t="inlineStr">
        <is>
          <t>2021-04-29 00:00:00</t>
        </is>
      </c>
    </row>
    <row r="3562">
      <c r="B3562" s="3" t="inlineStr">
        <is>
          <t>DebtInstrumentCarryingAmount</t>
        </is>
      </c>
      <c r="C3562" s="3" t="inlineStr">
        <is>
          <t>2021-03-27</t>
        </is>
      </c>
      <c r="D3562" s="3" t="n"/>
      <c r="E3562" s="3" t="inlineStr">
        <is>
          <t>instant</t>
        </is>
      </c>
      <c r="F3562" s="3" t="inlineStr">
        <is>
          <t>100255000000.0</t>
        </is>
      </c>
      <c r="G3562" s="3" t="inlineStr">
        <is>
          <t>usd</t>
        </is>
      </c>
      <c r="H3562" s="3" t="inlineStr">
        <is>
          <t>-6</t>
        </is>
      </c>
      <c r="I3562" s="3" t="inlineStr">
        <is>
          <t>aapl:A20132020DebtIssuancesMember aapl:FixedRateNotesMember</t>
        </is>
      </c>
      <c r="J356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zLTEtMS0w_50049a49-f18c-4f3a-a9d7-3258810b4c5b</t>
        </is>
      </c>
      <c r="K3562" s="3" t="inlineStr">
        <is>
          <t>2021-04-29 00:00:00</t>
        </is>
      </c>
    </row>
    <row r="3563">
      <c r="B3563" s="3" t="inlineStr">
        <is>
          <t>ShareBasedCompensationArrangementByShareBasedPaymentAwardEquityInstrumentsOtherThanOptionsVestedInPeriodTotalFairValue</t>
        </is>
      </c>
      <c r="C3563" s="3" t="inlineStr">
        <is>
          <t>2020-03-28</t>
        </is>
      </c>
      <c r="D3563" s="3" t="inlineStr">
        <is>
          <t>2019-09-29</t>
        </is>
      </c>
      <c r="E3563" s="3" t="inlineStr">
        <is>
          <t>duration</t>
        </is>
      </c>
      <c r="F3563" s="3" t="inlineStr">
        <is>
          <t>4800000000.0</t>
        </is>
      </c>
      <c r="G3563" s="3" t="inlineStr">
        <is>
          <t>usd</t>
        </is>
      </c>
      <c r="H3563" s="3" t="inlineStr">
        <is>
          <t>-8</t>
        </is>
      </c>
      <c r="I3563" s="3" t="inlineStr">
        <is>
          <t>us-gaap:RestrictedStockUnitsRSUMember</t>
        </is>
      </c>
      <c r="J3563"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Y0OTI2NzQ0MzY5OA_9a8b6419-2733-4c44-8a5b-e608412e520f</t>
        </is>
      </c>
      <c r="K3563" s="3" t="inlineStr">
        <is>
          <t>2021-04-29 00:00:00</t>
        </is>
      </c>
    </row>
    <row r="3564">
      <c r="B3564" s="3" t="inlineStr">
        <is>
          <t>NoTradingSymbolFlag</t>
        </is>
      </c>
      <c r="C3564" s="3" t="inlineStr">
        <is>
          <t>2021-03-27</t>
        </is>
      </c>
      <c r="D3564" s="3" t="inlineStr">
        <is>
          <t>2020-09-27</t>
        </is>
      </c>
      <c r="E3564" s="3" t="inlineStr">
        <is>
          <t>duration</t>
        </is>
      </c>
      <c r="F3564" s="3" t="n"/>
      <c r="G3564" s="3" t="n"/>
      <c r="H3564" s="3" t="n"/>
      <c r="I3564" s="3" t="inlineStr">
        <is>
          <t>aapl:A0.000Notesdue2025Member</t>
        </is>
      </c>
      <c r="J3564"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80LTEtMS0xLTA_c5d586c5-08af-4eb2-bc23-c1ff950562a7</t>
        </is>
      </c>
      <c r="K3564" s="3" t="inlineStr">
        <is>
          <t>2021-04-29 00:00:00</t>
        </is>
      </c>
    </row>
    <row r="3565">
      <c r="B3565" s="3" t="inlineStr">
        <is>
          <t>Security12bTitle</t>
        </is>
      </c>
      <c r="C3565" s="3" t="inlineStr">
        <is>
          <t>2021-03-27</t>
        </is>
      </c>
      <c r="D3565" s="3" t="inlineStr">
        <is>
          <t>2020-09-27</t>
        </is>
      </c>
      <c r="E3565" s="3" t="inlineStr">
        <is>
          <t>duration</t>
        </is>
      </c>
      <c r="F3565" s="3" t="n"/>
      <c r="G3565" s="3" t="n"/>
      <c r="H3565" s="3" t="n"/>
      <c r="I3565" s="3" t="inlineStr">
        <is>
          <t>aapl:A0.000Notesdue2025Member</t>
        </is>
      </c>
      <c r="J3565"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80LTAtMS0xLTA_a94046c7-f1e9-417c-97b9-1b7eabc2148f</t>
        </is>
      </c>
      <c r="K3565" s="3" t="inlineStr">
        <is>
          <t>2021-04-29 00:00:00</t>
        </is>
      </c>
    </row>
    <row r="3566">
      <c r="B3566" s="3" t="inlineStr">
        <is>
          <t>SecurityExchangeName</t>
        </is>
      </c>
      <c r="C3566" s="3" t="inlineStr">
        <is>
          <t>2021-03-27</t>
        </is>
      </c>
      <c r="D3566" s="3" t="inlineStr">
        <is>
          <t>2020-09-27</t>
        </is>
      </c>
      <c r="E3566" s="3" t="inlineStr">
        <is>
          <t>duration</t>
        </is>
      </c>
      <c r="F3566" s="3" t="n"/>
      <c r="G3566" s="3" t="n"/>
      <c r="H3566" s="3" t="n"/>
      <c r="I3566" s="3" t="inlineStr">
        <is>
          <t>aapl:A0.000Notesdue2025Member</t>
        </is>
      </c>
      <c r="J3566"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80LTItMS0xLTA_f56e3de9-ed11-4138-aba2-7e34c18d6e64</t>
        </is>
      </c>
      <c r="K3566" s="3" t="inlineStr">
        <is>
          <t>2021-04-29 00:00:00</t>
        </is>
      </c>
    </row>
    <row r="3567">
      <c r="B3567" s="3" t="inlineStr">
        <is>
          <t>StockRepurchaseProgramAuthorizedAmountIncrease</t>
        </is>
      </c>
      <c r="C3567" s="3" t="inlineStr">
        <is>
          <t>2021-04-28</t>
        </is>
      </c>
      <c r="D3567" s="3" t="n"/>
      <c r="E3567" s="3" t="inlineStr">
        <is>
          <t>instant</t>
        </is>
      </c>
      <c r="F3567" s="3" t="inlineStr">
        <is>
          <t>90000000000.0</t>
        </is>
      </c>
      <c r="G3567" s="3" t="inlineStr">
        <is>
          <t>usd</t>
        </is>
      </c>
      <c r="H3567" s="3" t="inlineStr">
        <is>
          <t>INF</t>
        </is>
      </c>
      <c r="I3567" s="3" t="inlineStr">
        <is>
          <t>us-gaap:SubsequentEventMember</t>
        </is>
      </c>
      <c r="J3567"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MjE5OTAyMzI1NjM4MA_3b6f124f-acb8-4b7a-ad77-434d4648bae6</t>
        </is>
      </c>
      <c r="K3567" s="3" t="inlineStr">
        <is>
          <t>2021-04-29 00:00:00</t>
        </is>
      </c>
    </row>
    <row r="3568">
      <c r="B3568" s="3" t="inlineStr">
        <is>
          <t>Revenues</t>
        </is>
      </c>
      <c r="C3568" s="3" t="inlineStr">
        <is>
          <t>2021-03-27</t>
        </is>
      </c>
      <c r="D3568" s="3" t="inlineStr">
        <is>
          <t>2020-09-27</t>
        </is>
      </c>
      <c r="E3568" s="3" t="inlineStr">
        <is>
          <t>duration</t>
        </is>
      </c>
      <c r="F3568" s="3" t="inlineStr">
        <is>
          <t>-418000000.0</t>
        </is>
      </c>
      <c r="G3568" s="3" t="inlineStr">
        <is>
          <t>usd</t>
        </is>
      </c>
      <c r="H3568" s="3" t="inlineStr">
        <is>
          <t>-6</t>
        </is>
      </c>
      <c r="I3568" s="3" t="inlineStr">
        <is>
          <t>aapl:AccumulatedGainLossNetDerivativeInstrumentParentMember us-gaap:ForeignExchangeContractMember us-gaap:ReclassificationOutOfAccumulatedOtherComprehensiveIncomeMember</t>
        </is>
      </c>
      <c r="J3568"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My03LTEtMS0w_f0370bca-df23-4e1c-80ba-456706801d75</t>
        </is>
      </c>
      <c r="K3568" s="3" t="inlineStr">
        <is>
          <t>2021-04-29 00:00:00</t>
        </is>
      </c>
    </row>
    <row r="3569">
      <c r="B3569" s="3" t="inlineStr">
        <is>
          <t>CostOfGoodsAndServicesSold</t>
        </is>
      </c>
      <c r="C3569" s="3" t="inlineStr">
        <is>
          <t>2021-03-27</t>
        </is>
      </c>
      <c r="D3569" s="3" t="inlineStr">
        <is>
          <t>2020-09-27</t>
        </is>
      </c>
      <c r="E3569" s="3" t="inlineStr">
        <is>
          <t>duration</t>
        </is>
      </c>
      <c r="F3569" s="3" t="inlineStr">
        <is>
          <t>651000000.0</t>
        </is>
      </c>
      <c r="G3569" s="3" t="inlineStr">
        <is>
          <t>usd</t>
        </is>
      </c>
      <c r="H3569" s="3" t="inlineStr">
        <is>
          <t>-6</t>
        </is>
      </c>
      <c r="I3569" s="3" t="inlineStr">
        <is>
          <t>aapl:AccumulatedGainLossNetDerivativeInstrumentParentMember us-gaap:ForeignExchangeContractMember us-gaap:ReclassificationOutOfAccumulatedOtherComprehensiveIncomeMember</t>
        </is>
      </c>
      <c r="J3569"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C03LTEtMS0w_70c1b789-9686-430b-8462-06b46891acf2</t>
        </is>
      </c>
      <c r="K3569" s="3" t="inlineStr">
        <is>
          <t>2021-04-29 00:00:00</t>
        </is>
      </c>
    </row>
    <row r="3570">
      <c r="B3570" s="3" t="inlineStr">
        <is>
          <t>NonoperatingIncomeExpense</t>
        </is>
      </c>
      <c r="C3570" s="3" t="inlineStr">
        <is>
          <t>2021-03-27</t>
        </is>
      </c>
      <c r="D3570" s="3" t="inlineStr">
        <is>
          <t>2020-09-27</t>
        </is>
      </c>
      <c r="E3570" s="3" t="inlineStr">
        <is>
          <t>duration</t>
        </is>
      </c>
      <c r="F3570" s="3" t="inlineStr">
        <is>
          <t>435000000.0</t>
        </is>
      </c>
      <c r="G3570" s="3" t="inlineStr">
        <is>
          <t>usd</t>
        </is>
      </c>
      <c r="H3570" s="3" t="inlineStr">
        <is>
          <t>-6</t>
        </is>
      </c>
      <c r="I3570" s="3" t="inlineStr">
        <is>
          <t>aapl:AccumulatedGainLossNetDerivativeInstrumentParentMember us-gaap:ForeignExchangeContractMember us-gaap:ReclassificationOutOfAccumulatedOtherComprehensiveIncomeMember</t>
        </is>
      </c>
      <c r="J3570"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S03LTEtMS0w_460b087c-11c9-49ff-a3e7-19abc0947601</t>
        </is>
      </c>
      <c r="K3570" s="3" t="inlineStr">
        <is>
          <t>2021-04-29 00:00:00</t>
        </is>
      </c>
    </row>
    <row r="3571">
      <c r="B3571" s="3" t="inlineStr">
        <is>
          <t>RevenueFromContractWithCustomerExcludingAssessedTax</t>
        </is>
      </c>
      <c r="C3571" s="3" t="inlineStr">
        <is>
          <t>2020-03-28</t>
        </is>
      </c>
      <c r="D3571" s="3" t="inlineStr">
        <is>
          <t>2019-12-29</t>
        </is>
      </c>
      <c r="E3571" s="3" t="inlineStr">
        <is>
          <t>duration</t>
        </is>
      </c>
      <c r="F3571" s="3" t="inlineStr">
        <is>
          <t>5206000000.0</t>
        </is>
      </c>
      <c r="G3571" s="3" t="inlineStr">
        <is>
          <t>usd</t>
        </is>
      </c>
      <c r="H3571" s="3" t="inlineStr">
        <is>
          <t>-6</t>
        </is>
      </c>
      <c r="I3571" s="3" t="inlineStr">
        <is>
          <t>aapl:JapanSegmentMember</t>
        </is>
      </c>
      <c r="J3571"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UtMy0xLTEtMA_9587647b-9d94-42be-bd8f-0c7177b2fcb9</t>
        </is>
      </c>
      <c r="K3571" s="3" t="inlineStr">
        <is>
          <t>2021-04-29 00:00:00</t>
        </is>
      </c>
    </row>
    <row r="3572">
      <c r="B3572" s="3" t="inlineStr">
        <is>
          <t>OperatingIncomeLoss</t>
        </is>
      </c>
      <c r="C3572" s="3" t="inlineStr">
        <is>
          <t>2020-03-28</t>
        </is>
      </c>
      <c r="D3572" s="3" t="inlineStr">
        <is>
          <t>2019-12-29</t>
        </is>
      </c>
      <c r="E3572" s="3" t="inlineStr">
        <is>
          <t>duration</t>
        </is>
      </c>
      <c r="F3572" s="3" t="inlineStr">
        <is>
          <t>2236000000.0</t>
        </is>
      </c>
      <c r="G3572" s="3" t="inlineStr">
        <is>
          <t>usd</t>
        </is>
      </c>
      <c r="H3572" s="3" t="inlineStr">
        <is>
          <t>-6</t>
        </is>
      </c>
      <c r="I3572" s="3" t="inlineStr">
        <is>
          <t>aapl:JapanSegmentMember</t>
        </is>
      </c>
      <c r="J3572"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YtMy0xLTEtMA_4a1eedb7-b4b8-464a-914d-d9e1501bd0f1</t>
        </is>
      </c>
      <c r="K3572" s="3" t="inlineStr">
        <is>
          <t>2021-04-29 00:00:00</t>
        </is>
      </c>
    </row>
    <row r="3573">
      <c r="B3573" s="3" t="inlineStr">
        <is>
          <t>IncomeLossFromContinuingOperationsBeforeIncomeTaxesExtraordinaryItemsNoncontrollingInterest</t>
        </is>
      </c>
      <c r="C3573" s="3" t="inlineStr">
        <is>
          <t>2021-03-27</t>
        </is>
      </c>
      <c r="D3573" s="3" t="inlineStr">
        <is>
          <t>2020-12-27</t>
        </is>
      </c>
      <c r="E3573" s="3" t="inlineStr">
        <is>
          <t>duration</t>
        </is>
      </c>
      <c r="F3573" s="3" t="inlineStr">
        <is>
          <t>-819000000.0</t>
        </is>
      </c>
      <c r="G3573" s="3" t="inlineStr">
        <is>
          <t>usd</t>
        </is>
      </c>
      <c r="H3573" s="3" t="inlineStr">
        <is>
          <t>-6</t>
        </is>
      </c>
      <c r="I3573" s="3" t="inlineStr">
        <is>
          <t>us-gaap:ReclassificationOutOfAccumulatedOtherComprehensiveIncomeMember</t>
        </is>
      </c>
      <c r="J3573"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S0zLTEtMS0w_ab0cd148-e4f9-4452-9e0c-3ffa76dcb808</t>
        </is>
      </c>
      <c r="K3573" s="3" t="inlineStr">
        <is>
          <t>2021-04-29 00:00:00</t>
        </is>
      </c>
    </row>
    <row r="3574">
      <c r="B3574" s="3" t="inlineStr">
        <is>
          <t>ChangeInUnrealizedGainLossOnFairValueHedgingInstruments1</t>
        </is>
      </c>
      <c r="C3574" s="3" t="inlineStr">
        <is>
          <t>2021-03-27</t>
        </is>
      </c>
      <c r="D3574" s="3" t="inlineStr">
        <is>
          <t>2020-12-27</t>
        </is>
      </c>
      <c r="E3574" s="3" t="inlineStr">
        <is>
          <t>duration</t>
        </is>
      </c>
      <c r="F3574" s="3" t="inlineStr">
        <is>
          <t>-451000000.0</t>
        </is>
      </c>
      <c r="G3574" s="3" t="inlineStr">
        <is>
          <t>usd</t>
        </is>
      </c>
      <c r="H3574" s="3" t="inlineStr">
        <is>
          <t>-6</t>
        </is>
      </c>
      <c r="I3574" s="3" t="inlineStr">
        <is>
          <t>us-gaap:InterestRateContractMember us-gaap:NonoperatingIncomeExpenseMember</t>
        </is>
      </c>
      <c r="J3574"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C0xLTEtMS0w_4e8880a1-c77c-49bb-825d-53e1e780e035</t>
        </is>
      </c>
      <c r="K3574" s="3" t="inlineStr">
        <is>
          <t>2021-04-29 00:00:00</t>
        </is>
      </c>
    </row>
    <row r="3575">
      <c r="B3575" s="3" t="inlineStr">
        <is>
          <t>ChangeInUnrealizedGainLossOnHedgedItemInFairValueHedge1</t>
        </is>
      </c>
      <c r="C3575" s="3" t="inlineStr">
        <is>
          <t>2021-03-27</t>
        </is>
      </c>
      <c r="D3575" s="3" t="inlineStr">
        <is>
          <t>2020-12-27</t>
        </is>
      </c>
      <c r="E3575" s="3" t="inlineStr">
        <is>
          <t>duration</t>
        </is>
      </c>
      <c r="F3575" s="3" t="inlineStr">
        <is>
          <t>451000000.0</t>
        </is>
      </c>
      <c r="G3575" s="3" t="inlineStr">
        <is>
          <t>usd</t>
        </is>
      </c>
      <c r="H3575" s="3" t="inlineStr">
        <is>
          <t>-6</t>
        </is>
      </c>
      <c r="I3575" s="3" t="inlineStr">
        <is>
          <t>us-gaap:InterestRateContractMember us-gaap:NonoperatingIncomeExpenseMember</t>
        </is>
      </c>
      <c r="J3575"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S0xLTEtMS0w_b7c3f1b8-302d-4932-bfc4-01ba54ded42e</t>
        </is>
      </c>
      <c r="K3575" s="3" t="inlineStr">
        <is>
          <t>2021-04-29 00:00:00</t>
        </is>
      </c>
    </row>
    <row r="3576">
      <c r="B3576" s="3" t="inlineStr">
        <is>
          <t>ChangeInUnrealizedGainLossOnFairValueHedgingInstruments1</t>
        </is>
      </c>
      <c r="C3576" s="3" t="inlineStr">
        <is>
          <t>2020-03-28</t>
        </is>
      </c>
      <c r="D3576" s="3" t="inlineStr">
        <is>
          <t>2019-12-29</t>
        </is>
      </c>
      <c r="E3576" s="3" t="inlineStr">
        <is>
          <t>duration</t>
        </is>
      </c>
      <c r="F3576" s="3" t="inlineStr">
        <is>
          <t>436000000.0</t>
        </is>
      </c>
      <c r="G3576" s="3" t="inlineStr">
        <is>
          <t>usd</t>
        </is>
      </c>
      <c r="H3576" s="3" t="inlineStr">
        <is>
          <t>-6</t>
        </is>
      </c>
      <c r="I3576" s="3" t="inlineStr">
        <is>
          <t>us-gaap:ForeignExchangeContractMember us-gaap:NonoperatingIncomeExpenseMember</t>
        </is>
      </c>
      <c r="J3576"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y0zLTEtMS0w_f81695f7-b723-4d8d-9788-17d73efcb824</t>
        </is>
      </c>
      <c r="K3576" s="3" t="inlineStr">
        <is>
          <t>2021-04-29 00:00:00</t>
        </is>
      </c>
    </row>
    <row r="3577">
      <c r="B3577" s="3" t="inlineStr">
        <is>
          <t>ChangeInUnrealizedGainLossOnHedgedItemInFairValueHedge1</t>
        </is>
      </c>
      <c r="C3577" s="3" t="inlineStr">
        <is>
          <t>2020-03-28</t>
        </is>
      </c>
      <c r="D3577" s="3" t="inlineStr">
        <is>
          <t>2019-12-29</t>
        </is>
      </c>
      <c r="E3577" s="3" t="inlineStr">
        <is>
          <t>duration</t>
        </is>
      </c>
      <c r="F3577" s="3" t="inlineStr">
        <is>
          <t>-436000000.0</t>
        </is>
      </c>
      <c r="G3577" s="3" t="inlineStr">
        <is>
          <t>usd</t>
        </is>
      </c>
      <c r="H3577" s="3" t="inlineStr">
        <is>
          <t>-6</t>
        </is>
      </c>
      <c r="I3577" s="3" t="inlineStr">
        <is>
          <t>us-gaap:ForeignExchangeContractMember us-gaap:NonoperatingIncomeExpenseMember</t>
        </is>
      </c>
      <c r="J3577"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C0zLTEtMS0w_66d2dcbb-f7d0-4a9a-abf3-2b402e91610c</t>
        </is>
      </c>
      <c r="K3577" s="3" t="inlineStr">
        <is>
          <t>2021-04-29 00:00:00</t>
        </is>
      </c>
    </row>
    <row r="3578">
      <c r="B3578" s="3" t="inlineStr">
        <is>
          <t>StockholdersEquity</t>
        </is>
      </c>
      <c r="C3578" s="3" t="inlineStr">
        <is>
          <t>2019-12-28</t>
        </is>
      </c>
      <c r="D3578" s="3" t="n"/>
      <c r="E3578" s="3" t="inlineStr">
        <is>
          <t>instant</t>
        </is>
      </c>
      <c r="F3578" s="3" t="n"/>
      <c r="G3578" s="3" t="inlineStr">
        <is>
          <t>usd</t>
        </is>
      </c>
      <c r="H3578" s="3" t="inlineStr">
        <is>
          <t>-6</t>
        </is>
      </c>
      <c r="I3578" s="3" t="inlineStr">
        <is>
          <t>srt:CumulativeEffectPeriodOfAdoptionAdjustmentMember us-gaap:RetainedEarningsMember</t>
        </is>
      </c>
      <c r="J3578"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ctMy0xLTEtMA_82447153-0161-420b-808e-5f0410a14203</t>
        </is>
      </c>
      <c r="K3578" s="3" t="inlineStr">
        <is>
          <t>2021-04-29 00:00:00</t>
        </is>
      </c>
    </row>
    <row r="3579">
      <c r="B3579" s="3" t="inlineStr">
        <is>
          <t>RevenueFromContractWithCustomerExcludingAssessedTax</t>
        </is>
      </c>
      <c r="C3579" s="3" t="inlineStr">
        <is>
          <t>2020-03-28</t>
        </is>
      </c>
      <c r="D3579" s="3" t="inlineStr">
        <is>
          <t>2019-09-29</t>
        </is>
      </c>
      <c r="E3579" s="3" t="inlineStr">
        <is>
          <t>duration</t>
        </is>
      </c>
      <c r="F3579" s="3" t="inlineStr">
        <is>
          <t>37567000000.0</t>
        </is>
      </c>
      <c r="G3579" s="3" t="inlineStr">
        <is>
          <t>usd</t>
        </is>
      </c>
      <c r="H3579" s="3" t="inlineStr">
        <is>
          <t>-6</t>
        </is>
      </c>
      <c r="I3579" s="3" t="inlineStr">
        <is>
          <t>aapl:EuropeSegmentMember</t>
        </is>
      </c>
      <c r="J3579"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Ny03LTEtMS0w_33963944-9c81-47ce-8953-733b9fe87269</t>
        </is>
      </c>
      <c r="K3579" s="3" t="inlineStr">
        <is>
          <t>2021-04-29 00:00:00</t>
        </is>
      </c>
    </row>
    <row r="3580">
      <c r="B3580" s="3" t="inlineStr">
        <is>
          <t>OperatingIncomeLoss</t>
        </is>
      </c>
      <c r="C3580" s="3" t="inlineStr">
        <is>
          <t>2020-03-28</t>
        </is>
      </c>
      <c r="D3580" s="3" t="inlineStr">
        <is>
          <t>2019-09-29</t>
        </is>
      </c>
      <c r="E3580" s="3" t="inlineStr">
        <is>
          <t>duration</t>
        </is>
      </c>
      <c r="F3580" s="3" t="inlineStr">
        <is>
          <t>12247000000.0</t>
        </is>
      </c>
      <c r="G3580" s="3" t="inlineStr">
        <is>
          <t>usd</t>
        </is>
      </c>
      <c r="H3580" s="3" t="inlineStr">
        <is>
          <t>-6</t>
        </is>
      </c>
      <c r="I3580" s="3" t="inlineStr">
        <is>
          <t>aapl:EuropeSegmentMember</t>
        </is>
      </c>
      <c r="J3580"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OC03LTEtMS0w_5dfc07df-9fa1-4c6f-8861-692a7c2e6092</t>
        </is>
      </c>
      <c r="K3580" s="3" t="inlineStr">
        <is>
          <t>2021-04-29 00:00:00</t>
        </is>
      </c>
    </row>
    <row r="3581">
      <c r="B3581" s="3" t="inlineStr">
        <is>
          <t>DebtInstrumentInterestRateEffectivePercentage</t>
        </is>
      </c>
      <c r="C3581" s="3" t="inlineStr">
        <is>
          <t>2021-03-27</t>
        </is>
      </c>
      <c r="D3581" s="3" t="n"/>
      <c r="E3581" s="3" t="inlineStr">
        <is>
          <t>instant</t>
        </is>
      </c>
      <c r="F3581" s="3" t="inlineStr">
        <is>
          <t>0.0055000000000000005</t>
        </is>
      </c>
      <c r="G3581" s="3" t="inlineStr">
        <is>
          <t>number</t>
        </is>
      </c>
      <c r="H3581" s="3" t="inlineStr">
        <is>
          <t>4</t>
        </is>
      </c>
      <c r="I3581" s="3" t="inlineStr">
        <is>
          <t>aapl:A20132020DebtIssuancesMember aapl:FloatingRateNotesMember srt:MinimumMember</t>
        </is>
      </c>
      <c r="J3581"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y01LTEtMS0wL3RleHRyZWdpb246MzJjYTVjYTQ5MmY4NDAwZGE2YjZlNTJhYjk2MDBmOWRfNA_5df97bb2-ec21-4aed-bf84-15d85a82891f</t>
        </is>
      </c>
      <c r="K3581" s="3" t="inlineStr">
        <is>
          <t>2021-04-29 00:00:00</t>
        </is>
      </c>
    </row>
    <row r="3582">
      <c r="B3582" s="3" t="inlineStr">
        <is>
          <t>OtherComprehensiveIncomeLossCashFlowHedgeGainLossBeforeReclassificationAndTax</t>
        </is>
      </c>
      <c r="C3582" s="3" t="inlineStr">
        <is>
          <t>2021-03-27</t>
        </is>
      </c>
      <c r="D3582" s="3" t="inlineStr">
        <is>
          <t>2020-12-27</t>
        </is>
      </c>
      <c r="E3582" s="3" t="inlineStr">
        <is>
          <t>duration</t>
        </is>
      </c>
      <c r="F3582" s="3" t="inlineStr">
        <is>
          <t>39000000.0</t>
        </is>
      </c>
      <c r="G3582" s="3" t="inlineStr">
        <is>
          <t>usd</t>
        </is>
      </c>
      <c r="H3582" s="3" t="inlineStr">
        <is>
          <t>-6</t>
        </is>
      </c>
      <c r="I3582" s="3" t="inlineStr">
        <is>
          <t>us-gaap:InterestRateContractMember</t>
        </is>
      </c>
      <c r="J3582"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S0xLTEtMS0w_0bd26389-af2f-4df6-945b-d3d8ac4f0c4a</t>
        </is>
      </c>
      <c r="K3582" s="3" t="inlineStr">
        <is>
          <t>2021-04-29 00:00:00</t>
        </is>
      </c>
    </row>
    <row r="3583">
      <c r="B3583" s="3" t="inlineStr">
        <is>
          <t>OtherComprehensiveIncomeLossCashFlowHedgeGainLossReclassificationBeforeTax</t>
        </is>
      </c>
      <c r="C3583" s="3" t="inlineStr">
        <is>
          <t>2021-03-27</t>
        </is>
      </c>
      <c r="D3583" s="3" t="inlineStr">
        <is>
          <t>2020-12-27</t>
        </is>
      </c>
      <c r="E3583" s="3" t="inlineStr">
        <is>
          <t>duration</t>
        </is>
      </c>
      <c r="F3583" s="3" t="inlineStr">
        <is>
          <t>-2000000.0</t>
        </is>
      </c>
      <c r="G3583" s="3" t="inlineStr">
        <is>
          <t>usd</t>
        </is>
      </c>
      <c r="H3583" s="3" t="inlineStr">
        <is>
          <t>-6</t>
        </is>
      </c>
      <c r="I3583" s="3" t="inlineStr">
        <is>
          <t>us-gaap:InterestRateContractMember</t>
        </is>
      </c>
      <c r="J3583"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QtMS0xLTEtMA_82a31cb7-a282-41a0-a434-409db4854fac</t>
        </is>
      </c>
      <c r="K3583" s="3" t="inlineStr">
        <is>
          <t>2021-04-29 00:00:00</t>
        </is>
      </c>
    </row>
    <row r="3584">
      <c r="B3584" s="3" t="inlineStr">
        <is>
          <t>RestrictedCashAndCashEquivalentsNoncurrentAssetStatementOfFinancialPositionExtensibleList</t>
        </is>
      </c>
      <c r="C3584" s="3" t="inlineStr">
        <is>
          <t>2021-03-27</t>
        </is>
      </c>
      <c r="D3584" s="3" t="n"/>
      <c r="E3584" s="3" t="inlineStr">
        <is>
          <t>instant</t>
        </is>
      </c>
      <c r="F3584" s="3" t="n"/>
      <c r="G3584" s="3" t="n"/>
      <c r="H3584" s="3" t="n"/>
      <c r="I3584" s="3" t="n"/>
      <c r="J3584" s="3" t="inlineStr">
        <is>
          <t>https://www.sec.gov/Archives/edgar/data/320193/000032019321000056/aapl-20210327.htm#id3VybDovL2RvY3MudjEvZG9jOmRhZDhkZWU5YWJlYTQ1NDM4YTBlMDI0ZmZiODE1ZDFhL3NlYzpkYWQ4ZGVlOWFiZWE0NTQzOGEwZTAyNGZmYjgxNWQxYV80My9mcmFnOjI5ZGVhNzJmMDJkMTRiNmQ4NjdjNzBlNWE1NTg3ZGJjL3RhYmxlOmRjMTZkMGExZDZhNzQyMGZiYzZjZjFhOGEzNWI5ZTg2L3RhYmxlcmFuZ2U6ZGMxNmQwYTFkNmE3NDIwZmJjNmNmMWE4YTM1YjllODZfMi0wLTEtMS0w_d888c8f8-6e45-4626-bc9a-66b3704b8db7</t>
        </is>
      </c>
      <c r="K3584" s="3" t="inlineStr">
        <is>
          <t>2021-04-29 00:00:00</t>
        </is>
      </c>
    </row>
    <row r="3585">
      <c r="B3585" s="3" t="inlineStr">
        <is>
          <t>AccountsReceivableNetCurrent</t>
        </is>
      </c>
      <c r="C3585" s="3" t="inlineStr">
        <is>
          <t>2021-03-27</t>
        </is>
      </c>
      <c r="D3585" s="3" t="n"/>
      <c r="E3585" s="3" t="inlineStr">
        <is>
          <t>instant</t>
        </is>
      </c>
      <c r="F3585" s="3" t="inlineStr">
        <is>
          <t>18503000000.0</t>
        </is>
      </c>
      <c r="G3585" s="3" t="inlineStr">
        <is>
          <t>usd</t>
        </is>
      </c>
      <c r="H3585" s="3" t="inlineStr">
        <is>
          <t>-6</t>
        </is>
      </c>
      <c r="I3585" s="3" t="n"/>
      <c r="J3585"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NS0xLTEtMS0w_63c11eb9-dd97-448d-adb4-a33d15ab55e2</t>
        </is>
      </c>
      <c r="K3585" s="3" t="inlineStr">
        <is>
          <t>2021-04-29 00:00:00</t>
        </is>
      </c>
    </row>
    <row r="3586">
      <c r="B3586" s="3" t="inlineStr">
        <is>
          <t>InventoryNet</t>
        </is>
      </c>
      <c r="C3586" s="3" t="inlineStr">
        <is>
          <t>2021-03-27</t>
        </is>
      </c>
      <c r="D3586" s="3" t="n"/>
      <c r="E3586" s="3" t="inlineStr">
        <is>
          <t>instant</t>
        </is>
      </c>
      <c r="F3586" s="3" t="inlineStr">
        <is>
          <t>5219000000.0</t>
        </is>
      </c>
      <c r="G3586" s="3" t="inlineStr">
        <is>
          <t>usd</t>
        </is>
      </c>
      <c r="H3586" s="3" t="inlineStr">
        <is>
          <t>-6</t>
        </is>
      </c>
      <c r="I3586" s="3" t="n"/>
      <c r="J3586"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Ni0xLTEtMS0w_f99d7ff3-370a-4f2a-8543-923dee162d21</t>
        </is>
      </c>
      <c r="K3586" s="3" t="inlineStr">
        <is>
          <t>2021-04-29 00:00:00</t>
        </is>
      </c>
    </row>
    <row r="3587">
      <c r="B3587" s="3" t="inlineStr">
        <is>
          <t>NontradeReceivablesCurrent</t>
        </is>
      </c>
      <c r="C3587" s="3" t="inlineStr">
        <is>
          <t>2021-03-27</t>
        </is>
      </c>
      <c r="D3587" s="3" t="n"/>
      <c r="E3587" s="3" t="inlineStr">
        <is>
          <t>instant</t>
        </is>
      </c>
      <c r="F3587" s="3" t="inlineStr">
        <is>
          <t>14533000000.0</t>
        </is>
      </c>
      <c r="G3587" s="3" t="inlineStr">
        <is>
          <t>usd</t>
        </is>
      </c>
      <c r="H3587" s="3" t="inlineStr">
        <is>
          <t>-6</t>
        </is>
      </c>
      <c r="I3587" s="3" t="n"/>
      <c r="J3587"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Ny0xLTEtMS0w_82cd93d8-a0fe-4345-8b54-62642baa8ecc</t>
        </is>
      </c>
      <c r="K3587" s="3" t="inlineStr">
        <is>
          <t>2021-04-29 00:00:00</t>
        </is>
      </c>
    </row>
    <row r="3588">
      <c r="B3588" s="3" t="inlineStr">
        <is>
          <t>OtherAssetsCurrent</t>
        </is>
      </c>
      <c r="C3588" s="3" t="inlineStr">
        <is>
          <t>2021-03-27</t>
        </is>
      </c>
      <c r="D3588" s="3" t="n"/>
      <c r="E3588" s="3" t="inlineStr">
        <is>
          <t>instant</t>
        </is>
      </c>
      <c r="F3588" s="3" t="inlineStr">
        <is>
          <t>13376000000.0</t>
        </is>
      </c>
      <c r="G3588" s="3" t="inlineStr">
        <is>
          <t>usd</t>
        </is>
      </c>
      <c r="H3588" s="3" t="inlineStr">
        <is>
          <t>-6</t>
        </is>
      </c>
      <c r="I3588" s="3" t="n"/>
      <c r="J3588"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OC0xLTEtMS0w_1a09c6da-322a-4135-a3ee-93546b817601</t>
        </is>
      </c>
      <c r="K3588" s="3" t="inlineStr">
        <is>
          <t>2021-04-29 00:00:00</t>
        </is>
      </c>
    </row>
    <row r="3589">
      <c r="B3589" s="3" t="inlineStr">
        <is>
          <t>AssetsCurrent</t>
        </is>
      </c>
      <c r="C3589" s="3" t="inlineStr">
        <is>
          <t>2021-03-27</t>
        </is>
      </c>
      <c r="D3589" s="3" t="n"/>
      <c r="E3589" s="3" t="inlineStr">
        <is>
          <t>instant</t>
        </is>
      </c>
      <c r="F3589" s="3" t="inlineStr">
        <is>
          <t>121465000000.0</t>
        </is>
      </c>
      <c r="G3589" s="3" t="inlineStr">
        <is>
          <t>usd</t>
        </is>
      </c>
      <c r="H3589" s="3" t="inlineStr">
        <is>
          <t>-6</t>
        </is>
      </c>
      <c r="I3589" s="3" t="n"/>
      <c r="J3589"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OS0xLTEtMS0w_509722b9-383c-4c76-bdd6-88dab41c5b5e</t>
        </is>
      </c>
      <c r="K3589" s="3" t="inlineStr">
        <is>
          <t>2021-04-29 00:00:00</t>
        </is>
      </c>
    </row>
    <row r="3590">
      <c r="B3590" s="3" t="inlineStr">
        <is>
          <t>OtherAssetsNoncurrent</t>
        </is>
      </c>
      <c r="C3590" s="3" t="inlineStr">
        <is>
          <t>2021-03-27</t>
        </is>
      </c>
      <c r="D3590" s="3" t="n"/>
      <c r="E3590" s="3" t="inlineStr">
        <is>
          <t>instant</t>
        </is>
      </c>
      <c r="F3590" s="3" t="inlineStr">
        <is>
          <t>43339000000.0</t>
        </is>
      </c>
      <c r="G3590" s="3" t="inlineStr">
        <is>
          <t>usd</t>
        </is>
      </c>
      <c r="H3590" s="3" t="inlineStr">
        <is>
          <t>-6</t>
        </is>
      </c>
      <c r="I3590" s="3" t="n"/>
      <c r="J3590"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TQtMS0xLTEtMA_a6d2a984-72d6-40b2-8821-c09f4fcb1b6c</t>
        </is>
      </c>
      <c r="K3590" s="3" t="inlineStr">
        <is>
          <t>2021-04-29 00:00:00</t>
        </is>
      </c>
    </row>
    <row r="3591">
      <c r="B3591" s="3" t="inlineStr">
        <is>
          <t>AssetsNoncurrent</t>
        </is>
      </c>
      <c r="C3591" s="3" t="inlineStr">
        <is>
          <t>2021-03-27</t>
        </is>
      </c>
      <c r="D3591" s="3" t="n"/>
      <c r="E3591" s="3" t="inlineStr">
        <is>
          <t>instant</t>
        </is>
      </c>
      <c r="F3591" s="3" t="inlineStr">
        <is>
          <t>215693000000.0</t>
        </is>
      </c>
      <c r="G3591" s="3" t="inlineStr">
        <is>
          <t>usd</t>
        </is>
      </c>
      <c r="H3591" s="3" t="inlineStr">
        <is>
          <t>-6</t>
        </is>
      </c>
      <c r="I3591" s="3" t="n"/>
      <c r="J3591"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TUtMS0xLTEtMA_e8592259-989c-4dfe-b29b-c6f931822568</t>
        </is>
      </c>
      <c r="K3591" s="3" t="inlineStr">
        <is>
          <t>2021-04-29 00:00:00</t>
        </is>
      </c>
    </row>
    <row r="3592">
      <c r="B3592" s="3" t="inlineStr">
        <is>
          <t>Assets</t>
        </is>
      </c>
      <c r="C3592" s="3" t="inlineStr">
        <is>
          <t>2021-03-27</t>
        </is>
      </c>
      <c r="D3592" s="3" t="n"/>
      <c r="E3592" s="3" t="inlineStr">
        <is>
          <t>instant</t>
        </is>
      </c>
      <c r="F3592" s="3" t="inlineStr">
        <is>
          <t>337158000000.0</t>
        </is>
      </c>
      <c r="G3592" s="3" t="inlineStr">
        <is>
          <t>usd</t>
        </is>
      </c>
      <c r="H3592" s="3" t="inlineStr">
        <is>
          <t>-6</t>
        </is>
      </c>
      <c r="I3592" s="3" t="n"/>
      <c r="J3592"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TYtMS0xLTEtMA_56a21203-9a39-4db0-bb59-095a5c9b139d</t>
        </is>
      </c>
      <c r="K3592" s="3" t="inlineStr">
        <is>
          <t>2021-04-29 00:00:00</t>
        </is>
      </c>
    </row>
    <row r="3593">
      <c r="B3593" s="3" t="inlineStr">
        <is>
          <t>AccountsPayableCurrent</t>
        </is>
      </c>
      <c r="C3593" s="3" t="inlineStr">
        <is>
          <t>2021-03-27</t>
        </is>
      </c>
      <c r="D3593" s="3" t="n"/>
      <c r="E3593" s="3" t="inlineStr">
        <is>
          <t>instant</t>
        </is>
      </c>
      <c r="F3593" s="3" t="inlineStr">
        <is>
          <t>40127000000.0</t>
        </is>
      </c>
      <c r="G3593" s="3" t="inlineStr">
        <is>
          <t>usd</t>
        </is>
      </c>
      <c r="H3593" s="3" t="inlineStr">
        <is>
          <t>-6</t>
        </is>
      </c>
      <c r="I3593" s="3" t="n"/>
      <c r="J3593"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jAtMS0xLTEtMA_eb2f3230-c2c7-4f2a-b401-17d4b6e5a66b</t>
        </is>
      </c>
      <c r="K3593" s="3" t="inlineStr">
        <is>
          <t>2021-04-29 00:00:00</t>
        </is>
      </c>
    </row>
    <row r="3594">
      <c r="B3594" s="3" t="inlineStr">
        <is>
          <t>OtherLiabilitiesCurrent</t>
        </is>
      </c>
      <c r="C3594" s="3" t="inlineStr">
        <is>
          <t>2021-03-27</t>
        </is>
      </c>
      <c r="D3594" s="3" t="n"/>
      <c r="E3594" s="3" t="inlineStr">
        <is>
          <t>instant</t>
        </is>
      </c>
      <c r="F3594" s="3" t="inlineStr">
        <is>
          <t>45660000000.0</t>
        </is>
      </c>
      <c r="G3594" s="3" t="inlineStr">
        <is>
          <t>usd</t>
        </is>
      </c>
      <c r="H3594" s="3" t="inlineStr">
        <is>
          <t>-6</t>
        </is>
      </c>
      <c r="I3594" s="3" t="n"/>
      <c r="J3594"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jEtMS0xLTEtMA_7f36c84f-3470-4d0e-b9ee-7c9e68a734e7</t>
        </is>
      </c>
      <c r="K3594" s="3" t="inlineStr">
        <is>
          <t>2021-04-29 00:00:00</t>
        </is>
      </c>
    </row>
    <row r="3595">
      <c r="B3595" s="3" t="inlineStr">
        <is>
          <t>ContractWithCustomerLiabilityCurrent</t>
        </is>
      </c>
      <c r="C3595" s="3" t="inlineStr">
        <is>
          <t>2021-03-27</t>
        </is>
      </c>
      <c r="D3595" s="3" t="n"/>
      <c r="E3595" s="3" t="inlineStr">
        <is>
          <t>instant</t>
        </is>
      </c>
      <c r="F3595" s="3" t="inlineStr">
        <is>
          <t>7595000000.0</t>
        </is>
      </c>
      <c r="G3595" s="3" t="inlineStr">
        <is>
          <t>usd</t>
        </is>
      </c>
      <c r="H3595" s="3" t="inlineStr">
        <is>
          <t>-6</t>
        </is>
      </c>
      <c r="I3595" s="3" t="n"/>
      <c r="J3595"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jItMS0xLTEtMA_efc4e3ca-0dab-4a4a-b698-b1bb9eeb6eb1</t>
        </is>
      </c>
      <c r="K3595" s="3" t="inlineStr">
        <is>
          <t>2021-04-29 00:00:00</t>
        </is>
      </c>
    </row>
    <row r="3596">
      <c r="B3596" s="3" t="inlineStr">
        <is>
          <t>CommercialPaper</t>
        </is>
      </c>
      <c r="C3596" s="3" t="inlineStr">
        <is>
          <t>2021-03-27</t>
        </is>
      </c>
      <c r="D3596" s="3" t="n"/>
      <c r="E3596" s="3" t="inlineStr">
        <is>
          <t>instant</t>
        </is>
      </c>
      <c r="F3596" s="3" t="inlineStr">
        <is>
          <t>5000000000.0</t>
        </is>
      </c>
      <c r="G3596" s="3" t="inlineStr">
        <is>
          <t>usd</t>
        </is>
      </c>
      <c r="H3596" s="3" t="inlineStr">
        <is>
          <t>-6</t>
        </is>
      </c>
      <c r="I3596" s="3" t="n"/>
      <c r="J3596"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jMtMS0xLTEtMA_2d61f19f-69b5-4e88-bcab-c711d2886dad</t>
        </is>
      </c>
      <c r="K3596" s="3" t="inlineStr">
        <is>
          <t>2021-04-29 00:00:00</t>
        </is>
      </c>
    </row>
    <row r="3597">
      <c r="B3597" s="3" t="inlineStr">
        <is>
          <t>LiabilitiesCurrent</t>
        </is>
      </c>
      <c r="C3597" s="3" t="inlineStr">
        <is>
          <t>2021-03-27</t>
        </is>
      </c>
      <c r="D3597" s="3" t="n"/>
      <c r="E3597" s="3" t="inlineStr">
        <is>
          <t>instant</t>
        </is>
      </c>
      <c r="F3597" s="3" t="inlineStr">
        <is>
          <t>106385000000.0</t>
        </is>
      </c>
      <c r="G3597" s="3" t="inlineStr">
        <is>
          <t>usd</t>
        </is>
      </c>
      <c r="H3597" s="3" t="inlineStr">
        <is>
          <t>-6</t>
        </is>
      </c>
      <c r="I3597" s="3" t="n"/>
      <c r="J3597"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jUtMS0xLTEtMA_121c5bf4-842e-48f2-8bbf-036fd3e8da8a</t>
        </is>
      </c>
      <c r="K3597" s="3" t="inlineStr">
        <is>
          <t>2021-04-29 00:00:00</t>
        </is>
      </c>
    </row>
    <row r="3598">
      <c r="B3598" s="3" t="inlineStr">
        <is>
          <t>LiabilitiesNoncurrent</t>
        </is>
      </c>
      <c r="C3598" s="3" t="inlineStr">
        <is>
          <t>2021-03-27</t>
        </is>
      </c>
      <c r="D3598" s="3" t="n"/>
      <c r="E3598" s="3" t="inlineStr">
        <is>
          <t>instant</t>
        </is>
      </c>
      <c r="F3598" s="3" t="inlineStr">
        <is>
          <t>161595000000.0</t>
        </is>
      </c>
      <c r="G3598" s="3" t="inlineStr">
        <is>
          <t>usd</t>
        </is>
      </c>
      <c r="H3598" s="3" t="inlineStr">
        <is>
          <t>-6</t>
        </is>
      </c>
      <c r="I3598" s="3" t="n"/>
      <c r="J3598"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AtMS0xLTEtMA_1d5c9d49-e2e9-467c-b4a1-c41797511974</t>
        </is>
      </c>
      <c r="K3598" s="3" t="inlineStr">
        <is>
          <t>2021-04-29 00:00:00</t>
        </is>
      </c>
    </row>
    <row r="3599">
      <c r="B3599" s="3" t="inlineStr">
        <is>
          <t>Liabilities</t>
        </is>
      </c>
      <c r="C3599" s="3" t="inlineStr">
        <is>
          <t>2021-03-27</t>
        </is>
      </c>
      <c r="D3599" s="3" t="n"/>
      <c r="E3599" s="3" t="inlineStr">
        <is>
          <t>instant</t>
        </is>
      </c>
      <c r="F3599" s="3" t="inlineStr">
        <is>
          <t>267980000000.0</t>
        </is>
      </c>
      <c r="G3599" s="3" t="inlineStr">
        <is>
          <t>usd</t>
        </is>
      </c>
      <c r="H3599" s="3" t="inlineStr">
        <is>
          <t>-6</t>
        </is>
      </c>
      <c r="I3599" s="3" t="n"/>
      <c r="J3599"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EtMS0xLTEtMA_1a503258-4130-4675-87ce-ba39fbefc93c</t>
        </is>
      </c>
      <c r="K3599" s="3" t="inlineStr">
        <is>
          <t>2021-04-29 00:00:00</t>
        </is>
      </c>
    </row>
    <row r="3600">
      <c r="B3600" s="3" t="inlineStr">
        <is>
          <t>CommonStockParOrStatedValuePerShare</t>
        </is>
      </c>
      <c r="C3600" s="3" t="inlineStr">
        <is>
          <t>2021-03-27</t>
        </is>
      </c>
      <c r="D3600" s="3" t="n"/>
      <c r="E3600" s="3" t="inlineStr">
        <is>
          <t>instant</t>
        </is>
      </c>
      <c r="F3600" s="3" t="inlineStr">
        <is>
          <t>1e-05</t>
        </is>
      </c>
      <c r="G3600" s="3" t="inlineStr">
        <is>
          <t>usdPerShare</t>
        </is>
      </c>
      <c r="H3600" s="3" t="inlineStr">
        <is>
          <t>INF</t>
        </is>
      </c>
      <c r="I3600" s="3" t="n"/>
      <c r="J3600"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YtMC0xLTEtMC90ZXh0cmVnaW9uOmIwMWY1Y2NhMmYyYTRlYTk5OTc3ZGJlZDA3NzM5MDAxXzQ5_2a73e475-813d-4e51-89b4-f3b25c4de5f7</t>
        </is>
      </c>
      <c r="K3600" s="3" t="inlineStr">
        <is>
          <t>2021-04-29 00:00:00</t>
        </is>
      </c>
    </row>
    <row r="3601">
      <c r="B3601" s="3" t="inlineStr">
        <is>
          <t>CommonStockSharesAuthorized</t>
        </is>
      </c>
      <c r="C3601" s="3" t="inlineStr">
        <is>
          <t>2021-03-27</t>
        </is>
      </c>
      <c r="D3601" s="3" t="n"/>
      <c r="E3601" s="3" t="inlineStr">
        <is>
          <t>instant</t>
        </is>
      </c>
      <c r="F3601" s="3" t="inlineStr">
        <is>
          <t>50400000000.0</t>
        </is>
      </c>
      <c r="G3601" s="3" t="inlineStr">
        <is>
          <t>shares</t>
        </is>
      </c>
      <c r="H3601" s="3" t="inlineStr">
        <is>
          <t>INF</t>
        </is>
      </c>
      <c r="I3601" s="3" t="n"/>
      <c r="J3601"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YtMC0xLTEtMC90ZXh0cmVnaW9uOmIwMWY1Y2NhMmYyYTRlYTk5OTc3ZGJlZDA3NzM5MDAxXzYz_355dca3d-3078-4c00-9b5f-4d247f5ae195</t>
        </is>
      </c>
      <c r="K3601" s="3" t="inlineStr">
        <is>
          <t>2021-04-29 00:00:00</t>
        </is>
      </c>
    </row>
    <row r="3602">
      <c r="B3602" s="3" t="inlineStr">
        <is>
          <t>CommonStockSharesOutstanding</t>
        </is>
      </c>
      <c r="C3602" s="3" t="inlineStr">
        <is>
          <t>2021-03-27</t>
        </is>
      </c>
      <c r="D3602" s="3" t="n"/>
      <c r="E3602" s="3" t="inlineStr">
        <is>
          <t>instant</t>
        </is>
      </c>
      <c r="F3602" s="3" t="inlineStr">
        <is>
          <t>16686305000.0</t>
        </is>
      </c>
      <c r="G3602" s="3" t="inlineStr">
        <is>
          <t>shares</t>
        </is>
      </c>
      <c r="H3602" s="3" t="inlineStr">
        <is>
          <t>-3</t>
        </is>
      </c>
      <c r="I3602" s="3" t="n"/>
      <c r="J3602"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YtMC0xLTEtMC90ZXh0cmVnaW9uOmIwMWY1Y2NhMmYyYTRlYTk5OTc3ZGJlZDA3NzM5MDAxXzg1_4921610d-608a-4a17-a0d3-31029ddefe50</t>
        </is>
      </c>
      <c r="K3602" s="3" t="inlineStr">
        <is>
          <t>2021-04-29 00:00:00</t>
        </is>
      </c>
    </row>
    <row r="3603">
      <c r="B3603" s="3" t="inlineStr">
        <is>
          <t>CommonStockSharesIssued</t>
        </is>
      </c>
      <c r="C3603" s="3" t="inlineStr">
        <is>
          <t>2021-03-27</t>
        </is>
      </c>
      <c r="D3603" s="3" t="n"/>
      <c r="E3603" s="3" t="inlineStr">
        <is>
          <t>instant</t>
        </is>
      </c>
      <c r="F3603" s="3" t="inlineStr">
        <is>
          <t>16686305000.0</t>
        </is>
      </c>
      <c r="G3603" s="3" t="inlineStr">
        <is>
          <t>shares</t>
        </is>
      </c>
      <c r="H3603" s="3" t="inlineStr">
        <is>
          <t>-3</t>
        </is>
      </c>
      <c r="I3603" s="3" t="n"/>
      <c r="J3603"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YtMC0xLTEtMC90ZXh0cmVnaW9uOmIwMWY1Y2NhMmYyYTRlYTk5OTc3ZGJlZDA3NzM5MDAxXzg1_acd5b49d-0ae9-4d92-b6a1-fec0e275c36a</t>
        </is>
      </c>
      <c r="K3603" s="3" t="inlineStr">
        <is>
          <t>2021-04-29 00:00:00</t>
        </is>
      </c>
    </row>
    <row r="3604">
      <c r="B3604" s="3" t="inlineStr">
        <is>
          <t>CommonStocksIncludingAdditionalPaidInCapital</t>
        </is>
      </c>
      <c r="C3604" s="3" t="inlineStr">
        <is>
          <t>2021-03-27</t>
        </is>
      </c>
      <c r="D3604" s="3" t="n"/>
      <c r="E3604" s="3" t="inlineStr">
        <is>
          <t>instant</t>
        </is>
      </c>
      <c r="F3604" s="3" t="inlineStr">
        <is>
          <t>54203000000.0</t>
        </is>
      </c>
      <c r="G3604" s="3" t="inlineStr">
        <is>
          <t>usd</t>
        </is>
      </c>
      <c r="H3604" s="3" t="inlineStr">
        <is>
          <t>-6</t>
        </is>
      </c>
      <c r="I3604" s="3" t="n"/>
      <c r="J3604"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YtMS0xLTEtMA_222715b8-c7bd-4ca5-bcf4-357c26284329</t>
        </is>
      </c>
      <c r="K3604" s="3" t="inlineStr">
        <is>
          <t>2021-04-29 00:00:00</t>
        </is>
      </c>
    </row>
    <row r="3605">
      <c r="B3605" s="3" t="inlineStr">
        <is>
          <t>RetainedEarningsAccumulatedDeficit</t>
        </is>
      </c>
      <c r="C3605" s="3" t="inlineStr">
        <is>
          <t>2021-03-27</t>
        </is>
      </c>
      <c r="D3605" s="3" t="n"/>
      <c r="E3605" s="3" t="inlineStr">
        <is>
          <t>instant</t>
        </is>
      </c>
      <c r="F3605" s="3" t="inlineStr">
        <is>
          <t>15261000000.0</t>
        </is>
      </c>
      <c r="G3605" s="3" t="inlineStr">
        <is>
          <t>usd</t>
        </is>
      </c>
      <c r="H3605" s="3" t="inlineStr">
        <is>
          <t>-6</t>
        </is>
      </c>
      <c r="I3605" s="3" t="n"/>
      <c r="J3605"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ctMS0xLTEtMA_1398aea3-ff05-4b10-82a8-b7815825a148</t>
        </is>
      </c>
      <c r="K3605" s="3" t="inlineStr">
        <is>
          <t>2021-04-29 00:00:00</t>
        </is>
      </c>
    </row>
    <row r="3606">
      <c r="B3606" s="3" t="inlineStr">
        <is>
          <t>AccumulatedOtherComprehensiveIncomeLossNetOfTax</t>
        </is>
      </c>
      <c r="C3606" s="3" t="inlineStr">
        <is>
          <t>2021-03-27</t>
        </is>
      </c>
      <c r="D3606" s="3" t="n"/>
      <c r="E3606" s="3" t="inlineStr">
        <is>
          <t>instant</t>
        </is>
      </c>
      <c r="F3606" s="3" t="inlineStr">
        <is>
          <t>-286000000.0</t>
        </is>
      </c>
      <c r="G3606" s="3" t="inlineStr">
        <is>
          <t>usd</t>
        </is>
      </c>
      <c r="H3606" s="3" t="inlineStr">
        <is>
          <t>-6</t>
        </is>
      </c>
      <c r="I3606" s="3" t="n"/>
      <c r="J3606"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MzgtMS0xLTEtMA_ae5ce85a-def4-4463-88ef-54c14a2022ef</t>
        </is>
      </c>
      <c r="K3606" s="3" t="inlineStr">
        <is>
          <t>2021-04-29 00:00:00</t>
        </is>
      </c>
    </row>
    <row r="3607">
      <c r="B3607" s="3" t="inlineStr">
        <is>
          <t>LiabilitiesAndStockholdersEquity</t>
        </is>
      </c>
      <c r="C3607" s="3" t="inlineStr">
        <is>
          <t>2021-03-27</t>
        </is>
      </c>
      <c r="D3607" s="3" t="n"/>
      <c r="E3607" s="3" t="inlineStr">
        <is>
          <t>instant</t>
        </is>
      </c>
      <c r="F3607" s="3" t="inlineStr">
        <is>
          <t>337158000000.0</t>
        </is>
      </c>
      <c r="G3607" s="3" t="inlineStr">
        <is>
          <t>usd</t>
        </is>
      </c>
      <c r="H3607" s="3" t="inlineStr">
        <is>
          <t>-6</t>
        </is>
      </c>
      <c r="I3607" s="3" t="n"/>
      <c r="J3607" s="3" t="inlineStr">
        <is>
          <t>https://www.sec.gov/Archives/edgar/data/320193/000032019321000056/aapl-20210327.htm#id3VybDovL2RvY3MudjEvZG9jOmRhZDhkZWU5YWJlYTQ1NDM4YTBlMDI0ZmZiODE1ZDFhL3NlYzpkYWQ4ZGVlOWFiZWE0NTQzOGEwZTAyNGZmYjgxNWQxYV8yMi9mcmFnOjE2NzNmNjA3NzkxMzQzNmJhOWE1ZWU2M2Q3MzFmZDA3L3RhYmxlOjI2OTliZWJlNzA0OTQ5YjA5OTE3ZjZlZmYzNDllMTcyL3RhYmxlcmFuZ2U6MjY5OWJlYmU3MDQ5NDliMDk5MTdmNmVmZjM0OWUxNzJfNDAtMS0xLTEtMA_80f42df5-2f75-42f2-be3d-a1585db3edd0</t>
        </is>
      </c>
      <c r="K3607" s="3" t="inlineStr">
        <is>
          <t>2021-04-29 00:00:00</t>
        </is>
      </c>
    </row>
    <row r="3608">
      <c r="B3608" s="3" t="inlineStr">
        <is>
          <t>PerformanceObligationsinArrangements</t>
        </is>
      </c>
      <c r="C3608" s="3" t="inlineStr">
        <is>
          <t>2021-03-27</t>
        </is>
      </c>
      <c r="D3608" s="3" t="n"/>
      <c r="E3608" s="3" t="inlineStr">
        <is>
          <t>instant</t>
        </is>
      </c>
      <c r="F3608" s="3" t="n"/>
      <c r="G3608" s="3" t="inlineStr">
        <is>
          <t>obligation</t>
        </is>
      </c>
      <c r="H3608" s="3" t="inlineStr">
        <is>
          <t>INF</t>
        </is>
      </c>
      <c r="I3608" s="3" t="n"/>
      <c r="J3608"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MjA1MQ_6540c2c9-a829-4f83-8f23-51b48bbcfd55</t>
        </is>
      </c>
      <c r="K3608" s="3" t="inlineStr">
        <is>
          <t>2021-04-29 00:00:00</t>
        </is>
      </c>
    </row>
    <row r="3609">
      <c r="B3609" s="3" t="inlineStr">
        <is>
          <t>ContractWithCustomerLiability</t>
        </is>
      </c>
      <c r="C3609" s="3" t="inlineStr">
        <is>
          <t>2021-03-27</t>
        </is>
      </c>
      <c r="D3609" s="3" t="n"/>
      <c r="E3609" s="3" t="inlineStr">
        <is>
          <t>instant</t>
        </is>
      </c>
      <c r="F3609" s="3" t="inlineStr">
        <is>
          <t>11900000000.0</t>
        </is>
      </c>
      <c r="G3609" s="3" t="inlineStr">
        <is>
          <t>usd</t>
        </is>
      </c>
      <c r="H3609" s="3" t="inlineStr">
        <is>
          <t>-8</t>
        </is>
      </c>
      <c r="I3609" s="3" t="n"/>
      <c r="J3609"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TI4OA_5b5fd218-77a6-4a72-9cd4-0bd825f81a21</t>
        </is>
      </c>
      <c r="K3609" s="3" t="inlineStr">
        <is>
          <t>2021-04-29 00:00:00</t>
        </is>
      </c>
    </row>
    <row r="3610">
      <c r="B3610" s="3" t="inlineStr">
        <is>
          <t>CashCashEquivalentsAndMarketableSecuritiesCost</t>
        </is>
      </c>
      <c r="C3610" s="3" t="inlineStr">
        <is>
          <t>2021-03-27</t>
        </is>
      </c>
      <c r="D3610" s="3" t="n"/>
      <c r="E3610" s="3" t="inlineStr">
        <is>
          <t>instant</t>
        </is>
      </c>
      <c r="F3610" s="3" t="inlineStr">
        <is>
          <t>203256000000.0</t>
        </is>
      </c>
      <c r="G3610" s="3" t="inlineStr">
        <is>
          <t>usd</t>
        </is>
      </c>
      <c r="H3610" s="3" t="inlineStr">
        <is>
          <t>-6</t>
        </is>
      </c>
      <c r="I3610" s="3" t="n"/>
      <c r="J361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MS0xLTEtMA_8a1a3d9e-8e30-43ea-a426-911584cc2b2a</t>
        </is>
      </c>
      <c r="K3610" s="3" t="inlineStr">
        <is>
          <t>2021-04-29 00:00:00</t>
        </is>
      </c>
    </row>
    <row r="3611">
      <c r="B3611" s="3" t="inlineStr">
        <is>
          <t>CashEquivalentsAndMarketableSecuritiesAccumulatedGrossUnrealizedGainBeforeTax</t>
        </is>
      </c>
      <c r="C3611" s="3" t="inlineStr">
        <is>
          <t>2021-03-27</t>
        </is>
      </c>
      <c r="D3611" s="3" t="n"/>
      <c r="E3611" s="3" t="inlineStr">
        <is>
          <t>instant</t>
        </is>
      </c>
      <c r="F3611" s="3" t="inlineStr">
        <is>
          <t>2141000000.0</t>
        </is>
      </c>
      <c r="G3611" s="3" t="inlineStr">
        <is>
          <t>usd</t>
        </is>
      </c>
      <c r="H3611" s="3" t="inlineStr">
        <is>
          <t>-6</t>
        </is>
      </c>
      <c r="I3611" s="3" t="n"/>
      <c r="J361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My0xLTEtMA_5e67c862-ff18-40fe-847f-be69e391a0fe</t>
        </is>
      </c>
      <c r="K3611" s="3" t="inlineStr">
        <is>
          <t>2021-04-29 00:00:00</t>
        </is>
      </c>
    </row>
    <row r="3612">
      <c r="B3612" s="3" t="inlineStr">
        <is>
          <t>CashEquivalentsAndMarketableSecuritiesAccumulatedGrossUnrealizedLossBeforeTax</t>
        </is>
      </c>
      <c r="C3612" s="3" t="inlineStr">
        <is>
          <t>2021-03-27</t>
        </is>
      </c>
      <c r="D3612" s="3" t="n"/>
      <c r="E3612" s="3" t="inlineStr">
        <is>
          <t>instant</t>
        </is>
      </c>
      <c r="F3612" s="3" t="inlineStr">
        <is>
          <t>1024000000.0</t>
        </is>
      </c>
      <c r="G3612" s="3" t="inlineStr">
        <is>
          <t>usd</t>
        </is>
      </c>
      <c r="H3612" s="3" t="inlineStr">
        <is>
          <t>-6</t>
        </is>
      </c>
      <c r="I3612" s="3" t="n"/>
      <c r="J361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NS0xLTEtMA_4fb90b28-2d68-4c3f-a5b0-c1a79e0d7490</t>
        </is>
      </c>
      <c r="K3612" s="3" t="inlineStr">
        <is>
          <t>2021-04-29 00:00:00</t>
        </is>
      </c>
    </row>
    <row r="3613">
      <c r="B3613" s="3" t="inlineStr">
        <is>
          <t>CashCashEquivalentsAndMarketableSecurities</t>
        </is>
      </c>
      <c r="C3613" s="3" t="inlineStr">
        <is>
          <t>2021-03-27</t>
        </is>
      </c>
      <c r="D3613" s="3" t="n"/>
      <c r="E3613" s="3" t="inlineStr">
        <is>
          <t>instant</t>
        </is>
      </c>
      <c r="F3613" s="3" t="inlineStr">
        <is>
          <t>204373000000.0</t>
        </is>
      </c>
      <c r="G3613" s="3" t="inlineStr">
        <is>
          <t>usd</t>
        </is>
      </c>
      <c r="H3613" s="3" t="inlineStr">
        <is>
          <t>-6</t>
        </is>
      </c>
      <c r="I3613" s="3" t="n"/>
      <c r="J361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Ny0xLTEtMA_7b42e80d-58b9-4e81-8101-4b2b5a380c29</t>
        </is>
      </c>
      <c r="K3613" s="3" t="inlineStr">
        <is>
          <t>2021-04-29 00:00:00</t>
        </is>
      </c>
    </row>
    <row r="3614">
      <c r="B3614" s="3" t="inlineStr">
        <is>
          <t>MarketableSecuritiesCurrent</t>
        </is>
      </c>
      <c r="C3614" s="3" t="inlineStr">
        <is>
          <t>2021-03-27</t>
        </is>
      </c>
      <c r="D3614" s="3" t="n"/>
      <c r="E3614" s="3" t="inlineStr">
        <is>
          <t>instant</t>
        </is>
      </c>
      <c r="F3614" s="3" t="inlineStr">
        <is>
          <t>31368000000.0</t>
        </is>
      </c>
      <c r="G3614" s="3" t="inlineStr">
        <is>
          <t>usd</t>
        </is>
      </c>
      <c r="H3614" s="3" t="inlineStr">
        <is>
          <t>-6</t>
        </is>
      </c>
      <c r="I3614" s="3" t="n"/>
      <c r="J361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MTEtMS0xLTA_0d7334f9-9bba-4fbd-865b-7b8c9068a1d9</t>
        </is>
      </c>
      <c r="K3614" s="3" t="inlineStr">
        <is>
          <t>2021-04-29 00:00:00</t>
        </is>
      </c>
    </row>
    <row r="3615">
      <c r="B3615" s="3" t="inlineStr">
        <is>
          <t>MarketableSecuritiesNoncurrent</t>
        </is>
      </c>
      <c r="C3615" s="3" t="inlineStr">
        <is>
          <t>2021-03-27</t>
        </is>
      </c>
      <c r="D3615" s="3" t="n"/>
      <c r="E3615" s="3" t="inlineStr">
        <is>
          <t>instant</t>
        </is>
      </c>
      <c r="F3615" s="3" t="inlineStr">
        <is>
          <t>134539000000.0</t>
        </is>
      </c>
      <c r="G3615" s="3" t="inlineStr">
        <is>
          <t>usd</t>
        </is>
      </c>
      <c r="H3615" s="3" t="inlineStr">
        <is>
          <t>-6</t>
        </is>
      </c>
      <c r="I3615" s="3" t="n"/>
      <c r="J361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ktMTMtMS0xLTA_67f7c71a-3980-4141-9695-4ca1886022b5</t>
        </is>
      </c>
      <c r="K3615" s="3" t="inlineStr">
        <is>
          <t>2021-04-29 00:00:00</t>
        </is>
      </c>
    </row>
    <row r="3616">
      <c r="B3616" s="3" t="inlineStr">
        <is>
          <t>RestrictedInvestments</t>
        </is>
      </c>
      <c r="C3616" s="3" t="inlineStr">
        <is>
          <t>2021-03-27</t>
        </is>
      </c>
      <c r="D3616" s="3" t="n"/>
      <c r="E3616" s="3" t="inlineStr">
        <is>
          <t>instant</t>
        </is>
      </c>
      <c r="F3616" s="3" t="inlineStr">
        <is>
          <t>19000000000.0</t>
        </is>
      </c>
      <c r="G3616" s="3" t="inlineStr">
        <is>
          <t>usd</t>
        </is>
      </c>
      <c r="H3616" s="3" t="inlineStr">
        <is>
          <t>-8</t>
        </is>
      </c>
      <c r="I3616" s="3" t="n"/>
      <c r="J3616"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zY0_643e117a-6e64-4e8e-8f3d-c97a4d164849</t>
        </is>
      </c>
      <c r="K3616" s="3" t="inlineStr">
        <is>
          <t>2021-04-29 00:00:00</t>
        </is>
      </c>
    </row>
    <row r="3617">
      <c r="B3617" s="3" t="inlineStr">
        <is>
          <t>AvailableForSaleSecuritiesDebtMaturitiesRollingYearTwoThroughFiveFairValue</t>
        </is>
      </c>
      <c r="C3617" s="3" t="inlineStr">
        <is>
          <t>2021-03-27</t>
        </is>
      </c>
      <c r="D3617" s="3" t="n"/>
      <c r="E3617" s="3" t="inlineStr">
        <is>
          <t>instant</t>
        </is>
      </c>
      <c r="F3617" s="3" t="inlineStr">
        <is>
          <t>83364000000.0</t>
        </is>
      </c>
      <c r="G3617" s="3" t="inlineStr">
        <is>
          <t>usd</t>
        </is>
      </c>
      <c r="H3617" s="3" t="inlineStr">
        <is>
          <t>-6</t>
        </is>
      </c>
      <c r="I3617" s="3" t="n"/>
      <c r="J3617" s="3" t="inlineStr">
        <is>
          <t>https://www.sec.gov/Archives/edgar/data/320193/000032019321000056/aapl-20210327.htm#id3VybDovL2RvY3MudjEvZG9jOmRhZDhkZWU5YWJlYTQ1NDM4YTBlMDI0ZmZiODE1ZDFhL3NlYzpkYWQ4ZGVlOWFiZWE0NTQzOGEwZTAyNGZmYjgxNWQxYV80My9mcmFnOjI5ZGVhNzJmMDJkMTRiNmQ4NjdjNzBlNWE1NTg3ZGJjL3RhYmxlOjYyMGI5ZmUwMDk1ZTQ2OGY4YThlNzNiNTUxYjQ2MDdjL3RhYmxlcmFuZ2U6NjIwYjlmZTAwOTVlNDY4ZjhhOGU3M2I1NTFiNDYwN2NfMC0xLTEtMS01Mzc4_deecbc1e-4cae-4d65-a77d-4d3ad45b139c</t>
        </is>
      </c>
      <c r="K3617" s="3" t="inlineStr">
        <is>
          <t>2021-04-29 00:00:00</t>
        </is>
      </c>
    </row>
    <row r="3618">
      <c r="B3618" s="3" t="inlineStr">
        <is>
          <t>AvailableForSaleSecuritiesDebtMaturitiesRollingYearSixThroughTenFairValue</t>
        </is>
      </c>
      <c r="C3618" s="3" t="inlineStr">
        <is>
          <t>2021-03-27</t>
        </is>
      </c>
      <c r="D3618" s="3" t="n"/>
      <c r="E3618" s="3" t="inlineStr">
        <is>
          <t>instant</t>
        </is>
      </c>
      <c r="F3618" s="3" t="inlineStr">
        <is>
          <t>28835000000.0</t>
        </is>
      </c>
      <c r="G3618" s="3" t="inlineStr">
        <is>
          <t>usd</t>
        </is>
      </c>
      <c r="H3618" s="3" t="inlineStr">
        <is>
          <t>-6</t>
        </is>
      </c>
      <c r="I3618" s="3" t="n"/>
      <c r="J3618" s="3" t="inlineStr">
        <is>
          <t>https://www.sec.gov/Archives/edgar/data/320193/000032019321000056/aapl-20210327.htm#id3VybDovL2RvY3MudjEvZG9jOmRhZDhkZWU5YWJlYTQ1NDM4YTBlMDI0ZmZiODE1ZDFhL3NlYzpkYWQ4ZGVlOWFiZWE0NTQzOGEwZTAyNGZmYjgxNWQxYV80My9mcmFnOjI5ZGVhNzJmMDJkMTRiNmQ4NjdjNzBlNWE1NTg3ZGJjL3RhYmxlOjYyMGI5ZmUwMDk1ZTQ2OGY4YThlNzNiNTUxYjQ2MDdjL3RhYmxlcmFuZ2U6NjIwYjlmZTAwOTVlNDY4ZjhhOGU3M2I1NTFiNDYwN2NfMS0xLTEtMS01Mzgw_2cb9f1b5-6469-47fb-bd01-151549bf8a37</t>
        </is>
      </c>
      <c r="K3618" s="3" t="inlineStr">
        <is>
          <t>2021-04-29 00:00:00</t>
        </is>
      </c>
    </row>
    <row r="3619">
      <c r="B3619" s="3" t="inlineStr">
        <is>
          <t>AvailableForSaleSecuritiesDebtMaturitiesRollingAfterYearTenFairValue</t>
        </is>
      </c>
      <c r="C3619" s="3" t="inlineStr">
        <is>
          <t>2021-03-27</t>
        </is>
      </c>
      <c r="D3619" s="3" t="n"/>
      <c r="E3619" s="3" t="inlineStr">
        <is>
          <t>instant</t>
        </is>
      </c>
      <c r="F3619" s="3" t="inlineStr">
        <is>
          <t>22340000000.0</t>
        </is>
      </c>
      <c r="G3619" s="3" t="inlineStr">
        <is>
          <t>usd</t>
        </is>
      </c>
      <c r="H3619" s="3" t="inlineStr">
        <is>
          <t>-6</t>
        </is>
      </c>
      <c r="I3619" s="3" t="n"/>
      <c r="J3619" s="3" t="inlineStr">
        <is>
          <t>https://www.sec.gov/Archives/edgar/data/320193/000032019321000056/aapl-20210327.htm#id3VybDovL2RvY3MudjEvZG9jOmRhZDhkZWU5YWJlYTQ1NDM4YTBlMDI0ZmZiODE1ZDFhL3NlYzpkYWQ4ZGVlOWFiZWE0NTQzOGEwZTAyNGZmYjgxNWQxYV80My9mcmFnOjI5ZGVhNzJmMDJkMTRiNmQ4NjdjNzBlNWE1NTg3ZGJjL3RhYmxlOjYyMGI5ZmUwMDk1ZTQ2OGY4YThlNzNiNTUxYjQ2MDdjL3RhYmxlcmFuZ2U6NjIwYjlmZTAwOTVlNDY4ZjhhOGU3M2I1NTFiNDYwN2NfMi0xLTEtMS01Mzgy_37d7dd41-a358-4b95-87e1-1b8aea8344f4</t>
        </is>
      </c>
      <c r="K3619" s="3" t="inlineStr">
        <is>
          <t>2021-04-29 00:00:00</t>
        </is>
      </c>
    </row>
    <row r="3620">
      <c r="B3620" s="3" t="inlineStr">
        <is>
          <t>AvailableForSaleSecuritiesDebtMaturitiesSingleMaturityDate</t>
        </is>
      </c>
      <c r="C3620" s="3" t="inlineStr">
        <is>
          <t>2021-03-27</t>
        </is>
      </c>
      <c r="D3620" s="3" t="n"/>
      <c r="E3620" s="3" t="inlineStr">
        <is>
          <t>instant</t>
        </is>
      </c>
      <c r="F3620" s="3" t="inlineStr">
        <is>
          <t>134539000000.0</t>
        </is>
      </c>
      <c r="G3620" s="3" t="inlineStr">
        <is>
          <t>usd</t>
        </is>
      </c>
      <c r="H3620" s="3" t="inlineStr">
        <is>
          <t>-6</t>
        </is>
      </c>
      <c r="I3620" s="3" t="n"/>
      <c r="J3620" s="3" t="inlineStr">
        <is>
          <t>https://www.sec.gov/Archives/edgar/data/320193/000032019321000056/aapl-20210327.htm#id3VybDovL2RvY3MudjEvZG9jOmRhZDhkZWU5YWJlYTQ1NDM4YTBlMDI0ZmZiODE1ZDFhL3NlYzpkYWQ4ZGVlOWFiZWE0NTQzOGEwZTAyNGZmYjgxNWQxYV80My9mcmFnOjI5ZGVhNzJmMDJkMTRiNmQ4NjdjNzBlNWE1NTg3ZGJjL3RhYmxlOjYyMGI5ZmUwMDk1ZTQ2OGY4YThlNzNiNTUxYjQ2MDdjL3RhYmxlcmFuZ2U6NjIwYjlmZTAwOTVlNDY4ZjhhOGU3M2I1NTFiNDYwN2NfMy0xLTEtMS01Mzg0_421e0e76-8bc9-4631-b7b6-9cf9c86354b2</t>
        </is>
      </c>
      <c r="K3620" s="3" t="inlineStr">
        <is>
          <t>2021-04-29 00:00:00</t>
        </is>
      </c>
    </row>
    <row r="3621">
      <c r="B3621" s="3" t="inlineStr">
        <is>
          <t>EquitySecuritiesWithoutReadilyDeterminableFairValueAmount</t>
        </is>
      </c>
      <c r="C3621" s="3" t="inlineStr">
        <is>
          <t>2021-03-27</t>
        </is>
      </c>
      <c r="D3621" s="3" t="n"/>
      <c r="E3621" s="3" t="inlineStr">
        <is>
          <t>instant</t>
        </is>
      </c>
      <c r="F3621" s="3" t="inlineStr">
        <is>
          <t>2700000000.0</t>
        </is>
      </c>
      <c r="G3621" s="3" t="inlineStr">
        <is>
          <t>usd</t>
        </is>
      </c>
      <c r="H3621" s="3" t="inlineStr">
        <is>
          <t>-8</t>
        </is>
      </c>
      <c r="I3621" s="3" t="n"/>
      <c r="J3621"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gzMw_516ccf32-9551-4b9f-8918-ffe3f94ffd4b</t>
        </is>
      </c>
      <c r="K3621" s="3" t="inlineStr">
        <is>
          <t>2021-04-29 00:00:00</t>
        </is>
      </c>
    </row>
    <row r="3622">
      <c r="B3622" s="3" t="inlineStr">
        <is>
          <t>CashAndCashEquivalentsAtCarryingValue</t>
        </is>
      </c>
      <c r="C3622" s="3" t="inlineStr">
        <is>
          <t>2021-03-27</t>
        </is>
      </c>
      <c r="D3622" s="3" t="n"/>
      <c r="E3622" s="3" t="inlineStr">
        <is>
          <t>instant</t>
        </is>
      </c>
      <c r="F3622" s="3" t="inlineStr">
        <is>
          <t>38466000000.0</t>
        </is>
      </c>
      <c r="G3622" s="3" t="inlineStr">
        <is>
          <t>usd</t>
        </is>
      </c>
      <c r="H3622" s="3" t="inlineStr">
        <is>
          <t>-6</t>
        </is>
      </c>
      <c r="I3622" s="3" t="n"/>
      <c r="J3622" s="3" t="inlineStr">
        <is>
          <t>https://www.sec.gov/Archives/edgar/data/320193/000032019321000056/aapl-20210327.htm#id3VybDovL2RvY3MudjEvZG9jOmRhZDhkZWU5YWJlYTQ1NDM4YTBlMDI0ZmZiODE1ZDFhL3NlYzpkYWQ4ZGVlOWFiZWE0NTQzOGEwZTAyNGZmYjgxNWQxYV80My9mcmFnOjI5ZGVhNzJmMDJkMTRiNmQ4NjdjNzBlNWE1NTg3ZGJjL3RhYmxlOmRjMTZkMGExZDZhNzQyMGZiYzZjZjFhOGEzNWI5ZTg2L3RhYmxlcmFuZ2U6ZGMxNmQwYTFkNmE3NDIwZmJjNmNmMWE4YTM1YjllODZfMS0xLTEtMS0w_a4fe1d40-2d88-40ce-be3d-bb02961140f5</t>
        </is>
      </c>
      <c r="K3622" s="3" t="inlineStr">
        <is>
          <t>2021-04-29 00:00:00</t>
        </is>
      </c>
    </row>
    <row r="3623">
      <c r="B3623" s="3" t="inlineStr">
        <is>
          <t>RestrictedCash</t>
        </is>
      </c>
      <c r="C3623" s="3" t="inlineStr">
        <is>
          <t>2021-03-27</t>
        </is>
      </c>
      <c r="D3623" s="3" t="n"/>
      <c r="E3623" s="3" t="inlineStr">
        <is>
          <t>instant</t>
        </is>
      </c>
      <c r="F3623" s="3" t="inlineStr">
        <is>
          <t>1540000000.0</t>
        </is>
      </c>
      <c r="G3623" s="3" t="inlineStr">
        <is>
          <t>usd</t>
        </is>
      </c>
      <c r="H3623" s="3" t="inlineStr">
        <is>
          <t>-6</t>
        </is>
      </c>
      <c r="I3623" s="3" t="n"/>
      <c r="J3623" s="3" t="inlineStr">
        <is>
          <t>https://www.sec.gov/Archives/edgar/data/320193/000032019321000056/aapl-20210327.htm#id3VybDovL2RvY3MudjEvZG9jOmRhZDhkZWU5YWJlYTQ1NDM4YTBlMDI0ZmZiODE1ZDFhL3NlYzpkYWQ4ZGVlOWFiZWE0NTQzOGEwZTAyNGZmYjgxNWQxYV80My9mcmFnOjI5ZGVhNzJmMDJkMTRiNmQ4NjdjNzBlNWE1NTg3ZGJjL3RhYmxlOmRjMTZkMGExZDZhNzQyMGZiYzZjZjFhOGEzNWI5ZTg2L3RhYmxlcmFuZ2U6ZGMxNmQwYTFkNmE3NDIwZmJjNmNmMWE4YTM1YjllODZfMi0xLTEtMS0w_cd0371d1-2fd0-4464-bf92-26989897795c</t>
        </is>
      </c>
      <c r="K3623" s="3" t="inlineStr">
        <is>
          <t>2021-04-29 00:00:00</t>
        </is>
      </c>
    </row>
    <row r="3624">
      <c r="B3624" s="3" t="inlineStr">
        <is>
          <t>DerivativeCollateralObligationToReturnCash</t>
        </is>
      </c>
      <c r="C3624" s="3" t="inlineStr">
        <is>
          <t>2021-03-27</t>
        </is>
      </c>
      <c r="D3624" s="3" t="n"/>
      <c r="E3624" s="3" t="inlineStr">
        <is>
          <t>instant</t>
        </is>
      </c>
      <c r="F3624" s="3" t="inlineStr">
        <is>
          <t>935000000.0</t>
        </is>
      </c>
      <c r="G3624" s="3" t="inlineStr">
        <is>
          <t>usd</t>
        </is>
      </c>
      <c r="H3624" s="3" t="inlineStr">
        <is>
          <t>-6</t>
        </is>
      </c>
      <c r="I3624" s="3" t="n"/>
      <c r="J3624"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MwMDM_fe6dc20a-e718-4ff5-b296-388f72a1c204</t>
        </is>
      </c>
      <c r="K3624" s="3" t="inlineStr">
        <is>
          <t>2021-04-29 00:00:00</t>
        </is>
      </c>
    </row>
    <row r="3625">
      <c r="B3625" s="3" t="inlineStr">
        <is>
          <t>DerivativeAssetsReductionforMasterNettingArrangements</t>
        </is>
      </c>
      <c r="C3625" s="3" t="inlineStr">
        <is>
          <t>2021-03-27</t>
        </is>
      </c>
      <c r="D3625" s="3" t="n"/>
      <c r="E3625" s="3" t="inlineStr">
        <is>
          <t>instant</t>
        </is>
      </c>
      <c r="F3625" s="3" t="inlineStr">
        <is>
          <t>2400000000.0</t>
        </is>
      </c>
      <c r="G3625" s="3" t="inlineStr">
        <is>
          <t>usd</t>
        </is>
      </c>
      <c r="H3625" s="3" t="inlineStr">
        <is>
          <t>-8</t>
        </is>
      </c>
      <c r="I3625" s="3" t="n"/>
      <c r="J3625"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M3NzI_1e1596bb-cd29-4e56-b9c8-676db3e9322c</t>
        </is>
      </c>
      <c r="K3625" s="3" t="inlineStr">
        <is>
          <t>2021-04-29 00:00:00</t>
        </is>
      </c>
    </row>
    <row r="3626">
      <c r="B3626" s="3" t="inlineStr">
        <is>
          <t>DerivativeLiabilitiesReductionforMasterNettingArrangements</t>
        </is>
      </c>
      <c r="C3626" s="3" t="inlineStr">
        <is>
          <t>2021-03-27</t>
        </is>
      </c>
      <c r="D3626" s="3" t="n"/>
      <c r="E3626" s="3" t="inlineStr">
        <is>
          <t>instant</t>
        </is>
      </c>
      <c r="F3626" s="3" t="inlineStr">
        <is>
          <t>2400000000.0</t>
        </is>
      </c>
      <c r="G3626" s="3" t="inlineStr">
        <is>
          <t>usd</t>
        </is>
      </c>
      <c r="H3626" s="3" t="inlineStr">
        <is>
          <t>-8</t>
        </is>
      </c>
      <c r="I3626" s="3" t="n"/>
      <c r="J3626"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M3NzI_aef534ad-99e9-4892-8c6e-a44792e3be4d</t>
        </is>
      </c>
      <c r="K3626" s="3" t="inlineStr">
        <is>
          <t>2021-04-29 00:00:00</t>
        </is>
      </c>
    </row>
    <row r="3627">
      <c r="B3627" s="3" t="inlineStr">
        <is>
          <t>DerivativeFairValueOfDerivativeNet</t>
        </is>
      </c>
      <c r="C3627" s="3" t="inlineStr">
        <is>
          <t>2021-03-27</t>
        </is>
      </c>
      <c r="D3627" s="3" t="n"/>
      <c r="E3627" s="3" t="inlineStr">
        <is>
          <t>instant</t>
        </is>
      </c>
      <c r="F3627" s="3" t="inlineStr">
        <is>
          <t>-233000000.0</t>
        </is>
      </c>
      <c r="G3627" s="3" t="inlineStr">
        <is>
          <t>usd</t>
        </is>
      </c>
      <c r="H3627" s="3" t="inlineStr">
        <is>
          <t>-6</t>
        </is>
      </c>
      <c r="I3627" s="3" t="n"/>
      <c r="J3627"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M4NDA_288d9b4e-90bd-49ee-935d-81980911f8f7</t>
        </is>
      </c>
      <c r="K3627" s="3" t="inlineStr">
        <is>
          <t>2021-04-29 00:00:00</t>
        </is>
      </c>
    </row>
    <row r="3628">
      <c r="B3628" s="3" t="inlineStr">
        <is>
          <t>PropertyPlantAndEquipmentGross</t>
        </is>
      </c>
      <c r="C3628" s="3" t="inlineStr">
        <is>
          <t>2021-03-27</t>
        </is>
      </c>
      <c r="D3628" s="3" t="n"/>
      <c r="E3628" s="3" t="inlineStr">
        <is>
          <t>instant</t>
        </is>
      </c>
      <c r="F3628" s="3" t="inlineStr">
        <is>
          <t>107280000000.0</t>
        </is>
      </c>
      <c r="G3628" s="3" t="inlineStr">
        <is>
          <t>usd</t>
        </is>
      </c>
      <c r="H3628" s="3" t="inlineStr">
        <is>
          <t>-6</t>
        </is>
      </c>
      <c r="I3628" s="3" t="n"/>
      <c r="J3628"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NC0xLTEtMS0w_f394b199-1f0b-4c7b-8a12-9e2d7364810b</t>
        </is>
      </c>
      <c r="K3628" s="3" t="inlineStr">
        <is>
          <t>2021-04-29 00:00:00</t>
        </is>
      </c>
    </row>
    <row r="3629">
      <c r="B3629" s="3" t="inlineStr">
        <is>
          <t>AccumulatedDepreciationDepletionAndAmortizationPropertyPlantAndEquipment</t>
        </is>
      </c>
      <c r="C3629" s="3" t="inlineStr">
        <is>
          <t>2021-03-27</t>
        </is>
      </c>
      <c r="D3629" s="3" t="n"/>
      <c r="E3629" s="3" t="inlineStr">
        <is>
          <t>instant</t>
        </is>
      </c>
      <c r="F3629" s="3" t="inlineStr">
        <is>
          <t>69465000000.0</t>
        </is>
      </c>
      <c r="G3629" s="3" t="inlineStr">
        <is>
          <t>usd</t>
        </is>
      </c>
      <c r="H3629" s="3" t="inlineStr">
        <is>
          <t>-6</t>
        </is>
      </c>
      <c r="I3629" s="3" t="n"/>
      <c r="J3629"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NS0xLTEtMS0w_978ab86e-83d7-4f1e-bdab-928e82b807f5</t>
        </is>
      </c>
      <c r="K3629" s="3" t="inlineStr">
        <is>
          <t>2021-04-29 00:00:00</t>
        </is>
      </c>
    </row>
    <row r="3630">
      <c r="B3630" s="3" t="inlineStr">
        <is>
          <t>PropertyPlantAndEquipmentNet</t>
        </is>
      </c>
      <c r="C3630" s="3" t="inlineStr">
        <is>
          <t>2021-03-27</t>
        </is>
      </c>
      <c r="D3630" s="3" t="n"/>
      <c r="E3630" s="3" t="inlineStr">
        <is>
          <t>instant</t>
        </is>
      </c>
      <c r="F3630" s="3" t="inlineStr">
        <is>
          <t>37815000000.0</t>
        </is>
      </c>
      <c r="G3630" s="3" t="inlineStr">
        <is>
          <t>usd</t>
        </is>
      </c>
      <c r="H3630" s="3" t="inlineStr">
        <is>
          <t>-6</t>
        </is>
      </c>
      <c r="I3630" s="3" t="n"/>
      <c r="J3630"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Ni0xLTEtMS0w_d12bc284-76b1-4267-8afc-def2a109bf05</t>
        </is>
      </c>
      <c r="K3630" s="3" t="inlineStr">
        <is>
          <t>2021-04-29 00:00:00</t>
        </is>
      </c>
    </row>
    <row r="3631">
      <c r="B3631" s="3" t="inlineStr">
        <is>
          <t>AccruedIncomeTaxesNoncurrent</t>
        </is>
      </c>
      <c r="C3631" s="3" t="inlineStr">
        <is>
          <t>2021-03-27</t>
        </is>
      </c>
      <c r="D3631" s="3" t="n"/>
      <c r="E3631" s="3" t="inlineStr">
        <is>
          <t>instant</t>
        </is>
      </c>
      <c r="F3631" s="3" t="inlineStr">
        <is>
          <t>25162000000.0</t>
        </is>
      </c>
      <c r="G3631" s="3" t="inlineStr">
        <is>
          <t>usd</t>
        </is>
      </c>
      <c r="H3631" s="3" t="inlineStr">
        <is>
          <t>-6</t>
        </is>
      </c>
      <c r="I3631" s="3" t="n"/>
      <c r="J3631" s="3" t="inlineStr">
        <is>
          <t>https://www.sec.gov/Archives/edgar/data/320193/000032019321000056/aapl-20210327.htm#id3VybDovL2RvY3MudjEvZG9jOmRhZDhkZWU5YWJlYTQ1NDM4YTBlMDI0ZmZiODE1ZDFhL3NlYzpkYWQ4ZGVlOWFiZWE0NTQzOGEwZTAyNGZmYjgxNWQxYV80Ni9mcmFnOjk1OWZmN2E5OTM4OTRkYTk4NmZmY2VjNjRmODc2NDYwL3RhYmxlOjUzZjMzZjU2MGYzZjQ2ZGY4NDJiN2YyYzdjZTY0M2MxL3RhYmxlcmFuZ2U6NTNmMzNmNTYwZjNmNDZkZjg0MmI3ZjJjN2NlNjQzYzFfMS0xLTEtMS0w_c0961918-4cda-4066-99de-137a69af5da0</t>
        </is>
      </c>
      <c r="K3631" s="3" t="inlineStr">
        <is>
          <t>2021-04-29 00:00:00</t>
        </is>
      </c>
    </row>
    <row r="3632">
      <c r="B3632" s="3" t="inlineStr">
        <is>
          <t>OtherAccruedLiabilitiesNoncurrent</t>
        </is>
      </c>
      <c r="C3632" s="3" t="inlineStr">
        <is>
          <t>2021-03-27</t>
        </is>
      </c>
      <c r="D3632" s="3" t="n"/>
      <c r="E3632" s="3" t="inlineStr">
        <is>
          <t>instant</t>
        </is>
      </c>
      <c r="F3632" s="3" t="inlineStr">
        <is>
          <t>27791000000.0</t>
        </is>
      </c>
      <c r="G3632" s="3" t="inlineStr">
        <is>
          <t>usd</t>
        </is>
      </c>
      <c r="H3632" s="3" t="inlineStr">
        <is>
          <t>-6</t>
        </is>
      </c>
      <c r="I3632" s="3" t="n"/>
      <c r="J3632" s="3" t="inlineStr">
        <is>
          <t>https://www.sec.gov/Archives/edgar/data/320193/000032019321000056/aapl-20210327.htm#id3VybDovL2RvY3MudjEvZG9jOmRhZDhkZWU5YWJlYTQ1NDM4YTBlMDI0ZmZiODE1ZDFhL3NlYzpkYWQ4ZGVlOWFiZWE0NTQzOGEwZTAyNGZmYjgxNWQxYV80Ni9mcmFnOjk1OWZmN2E5OTM4OTRkYTk4NmZmY2VjNjRmODc2NDYwL3RhYmxlOjUzZjMzZjU2MGYzZjQ2ZGY4NDJiN2YyYzdjZTY0M2MxL3RhYmxlcmFuZ2U6NTNmMzNmNTYwZjNmNDZkZjg0MmI3ZjJjN2NlNjQzYzFfMi0xLTEtMS0w_51d1083a-43f6-4bea-8e16-5d18c03a757f</t>
        </is>
      </c>
      <c r="K3632" s="3" t="inlineStr">
        <is>
          <t>2021-04-29 00:00:00</t>
        </is>
      </c>
    </row>
    <row r="3633">
      <c r="B3633" s="3" t="inlineStr">
        <is>
          <t>OtherLiabilitiesNoncurrent</t>
        </is>
      </c>
      <c r="C3633" s="3" t="inlineStr">
        <is>
          <t>2021-03-27</t>
        </is>
      </c>
      <c r="D3633" s="3" t="n"/>
      <c r="E3633" s="3" t="inlineStr">
        <is>
          <t>instant</t>
        </is>
      </c>
      <c r="F3633" s="3" t="inlineStr">
        <is>
          <t>52953000000.0</t>
        </is>
      </c>
      <c r="G3633" s="3" t="inlineStr">
        <is>
          <t>usd</t>
        </is>
      </c>
      <c r="H3633" s="3" t="inlineStr">
        <is>
          <t>-6</t>
        </is>
      </c>
      <c r="I3633" s="3" t="n"/>
      <c r="J3633" s="3" t="inlineStr">
        <is>
          <t>https://www.sec.gov/Archives/edgar/data/320193/000032019321000056/aapl-20210327.htm#id3VybDovL2RvY3MudjEvZG9jOmRhZDhkZWU5YWJlYTQ1NDM4YTBlMDI0ZmZiODE1ZDFhL3NlYzpkYWQ4ZGVlOWFiZWE0NTQzOGEwZTAyNGZmYjgxNWQxYV80Ni9mcmFnOjk1OWZmN2E5OTM4OTRkYTk4NmZmY2VjNjRmODc2NDYwL3RhYmxlOjUzZjMzZjU2MGYzZjQ2ZGY4NDJiN2YyYzdjZTY0M2MxL3RhYmxlcmFuZ2U6NTNmMzNmNTYwZjNmNDZkZjg0MmI3ZjJjN2NlNjQzYzFfMy0xLTEtMS0w_4a2e196d-c9b8-457c-ac9d-41cefd8c60fe</t>
        </is>
      </c>
      <c r="K3633" s="3" t="inlineStr">
        <is>
          <t>2021-04-29 00:00:00</t>
        </is>
      </c>
    </row>
    <row r="3634">
      <c r="B3634" s="3" t="inlineStr">
        <is>
          <t>UnrecognizedTaxBenefits</t>
        </is>
      </c>
      <c r="C3634" s="3" t="inlineStr">
        <is>
          <t>2021-03-27</t>
        </is>
      </c>
      <c r="D3634" s="3" t="n"/>
      <c r="E3634" s="3" t="inlineStr">
        <is>
          <t>instant</t>
        </is>
      </c>
      <c r="F3634" s="3" t="inlineStr">
        <is>
          <t>16899999999.999998</t>
        </is>
      </c>
      <c r="G3634" s="3" t="inlineStr">
        <is>
          <t>usd</t>
        </is>
      </c>
      <c r="H3634" s="3" t="inlineStr">
        <is>
          <t>-8</t>
        </is>
      </c>
      <c r="I3634" s="3" t="n"/>
      <c r="J3634"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TE3_2dc3aa0b-302e-4999-9819-1ab85e1929c2</t>
        </is>
      </c>
      <c r="K3634" s="3" t="inlineStr">
        <is>
          <t>2021-04-29 00:00:00</t>
        </is>
      </c>
    </row>
    <row r="3635">
      <c r="B3635" s="3" t="inlineStr">
        <is>
          <t>UnrecognizedTaxBenefitsThatWouldImpactEffectiveTaxRate</t>
        </is>
      </c>
      <c r="C3635" s="3" t="inlineStr">
        <is>
          <t>2021-03-27</t>
        </is>
      </c>
      <c r="D3635" s="3" t="n"/>
      <c r="E3635" s="3" t="inlineStr">
        <is>
          <t>instant</t>
        </is>
      </c>
      <c r="F3635" s="3" t="inlineStr">
        <is>
          <t>8300000000.000001</t>
        </is>
      </c>
      <c r="G3635" s="3" t="inlineStr">
        <is>
          <t>usd</t>
        </is>
      </c>
      <c r="H3635" s="3" t="inlineStr">
        <is>
          <t>-8</t>
        </is>
      </c>
      <c r="I3635" s="3" t="n"/>
      <c r="J3635"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TMw_88a2dcf5-3cc9-4c68-893f-e3aaf521a869</t>
        </is>
      </c>
      <c r="K3635" s="3" t="inlineStr">
        <is>
          <t>2021-04-29 00:00:00</t>
        </is>
      </c>
    </row>
    <row r="3636">
      <c r="B3636" s="3" t="inlineStr">
        <is>
          <t>UnrecognizedTaxBenefitsIncomeTaxPenaltiesAndInterestAccrued</t>
        </is>
      </c>
      <c r="C3636" s="3" t="inlineStr">
        <is>
          <t>2021-03-27</t>
        </is>
      </c>
      <c r="D3636" s="3" t="n"/>
      <c r="E3636" s="3" t="inlineStr">
        <is>
          <t>instant</t>
        </is>
      </c>
      <c r="F3636" s="3" t="inlineStr">
        <is>
          <t>1600000000.0</t>
        </is>
      </c>
      <c r="G3636" s="3" t="inlineStr">
        <is>
          <t>usd</t>
        </is>
      </c>
      <c r="H3636" s="3" t="inlineStr">
        <is>
          <t>-8</t>
        </is>
      </c>
      <c r="I3636" s="3" t="n"/>
      <c r="J3636"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jIw_6e882bdf-f0ac-4394-a556-fa557669b848</t>
        </is>
      </c>
      <c r="K3636" s="3" t="inlineStr">
        <is>
          <t>2021-04-29 00:00:00</t>
        </is>
      </c>
    </row>
    <row r="3637">
      <c r="B3637" s="3" t="inlineStr">
        <is>
          <t>DecreaseInUnrecognizedTaxBenefitsIsReasonablyPossible</t>
        </is>
      </c>
      <c r="C3637" s="3" t="inlineStr">
        <is>
          <t>2021-03-27</t>
        </is>
      </c>
      <c r="D3637" s="3" t="n"/>
      <c r="E3637" s="3" t="inlineStr">
        <is>
          <t>instant</t>
        </is>
      </c>
      <c r="F3637" s="3" t="inlineStr">
        <is>
          <t>3100000000.0</t>
        </is>
      </c>
      <c r="G3637" s="3" t="inlineStr">
        <is>
          <t>usd</t>
        </is>
      </c>
      <c r="H3637" s="3" t="inlineStr">
        <is>
          <t>-8</t>
        </is>
      </c>
      <c r="I3637" s="3" t="n"/>
      <c r="J3637"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TMyNQ_e65762bd-bc46-45a4-98e6-af2efe101e16</t>
        </is>
      </c>
      <c r="K3637" s="3" t="inlineStr">
        <is>
          <t>2021-04-29 00:00:00</t>
        </is>
      </c>
    </row>
    <row r="3638">
      <c r="B3638" s="3" t="inlineStr">
        <is>
          <t>DebtInstrumentCarryingAmount</t>
        </is>
      </c>
      <c r="C3638" s="3" t="inlineStr">
        <is>
          <t>2021-03-27</t>
        </is>
      </c>
      <c r="D3638" s="3" t="n"/>
      <c r="E3638" s="3" t="inlineStr">
        <is>
          <t>instant</t>
        </is>
      </c>
      <c r="F3638" s="3" t="inlineStr">
        <is>
          <t>116005000000.0</t>
        </is>
      </c>
      <c r="G3638" s="3" t="inlineStr">
        <is>
          <t>usd</t>
        </is>
      </c>
      <c r="H3638" s="3" t="inlineStr">
        <is>
          <t>-6</t>
        </is>
      </c>
      <c r="I3638" s="3" t="n"/>
      <c r="J3638"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TAtMy0xLTEtMTYwNA_4d33ac90-5ebb-4151-9e1b-0f4d93a01b9b</t>
        </is>
      </c>
      <c r="K3638" s="3" t="inlineStr">
        <is>
          <t>2021-04-29 00:00:00</t>
        </is>
      </c>
    </row>
    <row r="3639">
      <c r="B3639" s="3" t="inlineStr">
        <is>
          <t>DebtInstrumentUnamortizedDiscountPremiumAndDebtIssuanceCostsNet</t>
        </is>
      </c>
      <c r="C3639" s="3" t="inlineStr">
        <is>
          <t>2021-03-27</t>
        </is>
      </c>
      <c r="D3639" s="3" t="n"/>
      <c r="E3639" s="3" t="inlineStr">
        <is>
          <t>instant</t>
        </is>
      </c>
      <c r="F3639" s="3" t="inlineStr">
        <is>
          <t>371000000.0</t>
        </is>
      </c>
      <c r="G3639" s="3" t="inlineStr">
        <is>
          <t>usd</t>
        </is>
      </c>
      <c r="H3639" s="3" t="inlineStr">
        <is>
          <t>-6</t>
        </is>
      </c>
      <c r="I3639" s="3" t="n"/>
      <c r="J3639"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y0zLTEtMS0w_0d2670ad-aec3-47c5-a42e-21827e818d9e</t>
        </is>
      </c>
      <c r="K3639" s="3" t="inlineStr">
        <is>
          <t>2021-04-29 00:00:00</t>
        </is>
      </c>
    </row>
    <row r="3640">
      <c r="B3640" s="3" t="inlineStr">
        <is>
          <t>HedgeAccountingAdjustmentsRelatedToLongTermDebt</t>
        </is>
      </c>
      <c r="C3640" s="3" t="inlineStr">
        <is>
          <t>2021-03-27</t>
        </is>
      </c>
      <c r="D3640" s="3" t="n"/>
      <c r="E3640" s="3" t="inlineStr">
        <is>
          <t>instant</t>
        </is>
      </c>
      <c r="F3640" s="3" t="inlineStr">
        <is>
          <t>1011000000.0</t>
        </is>
      </c>
      <c r="G3640" s="3" t="inlineStr">
        <is>
          <t>usd</t>
        </is>
      </c>
      <c r="H3640" s="3" t="inlineStr">
        <is>
          <t>-6</t>
        </is>
      </c>
      <c r="I3640" s="3" t="n"/>
      <c r="J3640"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zLTEtMS0w_ad76c7e9-c901-4f59-8a1d-32084af6f42a</t>
        </is>
      </c>
      <c r="K3640" s="3" t="inlineStr">
        <is>
          <t>2021-04-29 00:00:00</t>
        </is>
      </c>
    </row>
    <row r="3641">
      <c r="B3641" s="3" t="inlineStr">
        <is>
          <t>LongTermDebtCurrent</t>
        </is>
      </c>
      <c r="C3641" s="3" t="inlineStr">
        <is>
          <t>2021-03-27</t>
        </is>
      </c>
      <c r="D3641" s="3" t="n"/>
      <c r="E3641" s="3" t="inlineStr">
        <is>
          <t>instant</t>
        </is>
      </c>
      <c r="F3641" s="3" t="inlineStr">
        <is>
          <t>8003000000.0</t>
        </is>
      </c>
      <c r="G3641" s="3" t="inlineStr">
        <is>
          <t>usd</t>
        </is>
      </c>
      <c r="H3641" s="3" t="inlineStr">
        <is>
          <t>-6</t>
        </is>
      </c>
      <c r="I3641" s="3" t="n"/>
      <c r="J3641"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S0zLTEtMS0w_0d67524e-8b76-48aa-aa41-4b8217f5ddfc</t>
        </is>
      </c>
      <c r="K3641" s="3" t="inlineStr">
        <is>
          <t>2021-04-29 00:00:00</t>
        </is>
      </c>
    </row>
    <row r="3642">
      <c r="B3642" s="3" t="inlineStr">
        <is>
          <t>LongTermDebtNoncurrent</t>
        </is>
      </c>
      <c r="C3642" s="3" t="inlineStr">
        <is>
          <t>2021-03-27</t>
        </is>
      </c>
      <c r="D3642" s="3" t="n"/>
      <c r="E3642" s="3" t="inlineStr">
        <is>
          <t>instant</t>
        </is>
      </c>
      <c r="F3642" s="3" t="inlineStr">
        <is>
          <t>108642000000.0</t>
        </is>
      </c>
      <c r="G3642" s="3" t="inlineStr">
        <is>
          <t>usd</t>
        </is>
      </c>
      <c r="H3642" s="3" t="inlineStr">
        <is>
          <t>-6</t>
        </is>
      </c>
      <c r="I3642" s="3" t="n"/>
      <c r="J364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TAtMy0xLTEtMA_66307905-a0fb-4d77-9229-e4f9e0b8b50b</t>
        </is>
      </c>
      <c r="K3642" s="3" t="inlineStr">
        <is>
          <t>2021-04-29 00:00:00</t>
        </is>
      </c>
    </row>
    <row r="3643">
      <c r="B3643" s="3" t="inlineStr">
        <is>
          <t>StockRepurchaseProgramAuthorizedAmount1</t>
        </is>
      </c>
      <c r="C3643" s="3" t="inlineStr">
        <is>
          <t>2021-03-27</t>
        </is>
      </c>
      <c r="D3643" s="3" t="n"/>
      <c r="E3643" s="3" t="inlineStr">
        <is>
          <t>instant</t>
        </is>
      </c>
      <c r="F3643" s="3" t="inlineStr">
        <is>
          <t>225000000000.0</t>
        </is>
      </c>
      <c r="G3643" s="3" t="inlineStr">
        <is>
          <t>usd</t>
        </is>
      </c>
      <c r="H3643" s="3" t="inlineStr">
        <is>
          <t>INF</t>
        </is>
      </c>
      <c r="I3643" s="3" t="n"/>
      <c r="J3643"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MTE1_08cc5002-9a4f-4f9c-b703-7ecf4cbbe57c</t>
        </is>
      </c>
      <c r="K3643" s="3" t="inlineStr">
        <is>
          <t>2021-04-29 00:00:00</t>
        </is>
      </c>
    </row>
    <row r="3644">
      <c r="B3644" s="3" t="inlineStr">
        <is>
          <t>AmountUtilizedUnderShareRepurchaseProgram</t>
        </is>
      </c>
      <c r="C3644" s="3" t="inlineStr">
        <is>
          <t>2021-03-27</t>
        </is>
      </c>
      <c r="D3644" s="3" t="n"/>
      <c r="E3644" s="3" t="inlineStr">
        <is>
          <t>instant</t>
        </is>
      </c>
      <c r="F3644" s="3" t="inlineStr">
        <is>
          <t>211600000000.0</t>
        </is>
      </c>
      <c r="G3644" s="3" t="inlineStr">
        <is>
          <t>usd</t>
        </is>
      </c>
      <c r="H3644" s="3" t="inlineStr">
        <is>
          <t>-8</t>
        </is>
      </c>
      <c r="I3644" s="3" t="n"/>
      <c r="J3644" s="3" t="inlineStr">
        <is>
          <t>https://www.sec.gov/Archives/edgar/data/320193/000032019321000056/aapl-20210327.htm#id3VybDovL2RvY3MudjEvZG9jOmRhZDhkZWU5YWJlYTQ1NDM4YTBlMDI0ZmZiODE1ZDFhL3NlYzpkYWQ4ZGVlOWFiZWE0NTQzOGEwZTAyNGZmYjgxNWQxYV81NS9mcmFnOjRlMDIyYmI2YWVmMjRhZWJhNGExNmY2M2Q3N2Y5YTc4L3RleHRyZWdpb246NGUwMjJiYjZhZWYyNGFlYmE0YTE2ZjYzZDc3ZjlhNzhfMTA5OTUxMTYyOTEzNw_124ab8c6-fbc3-461b-a449-b865d47fb58b</t>
        </is>
      </c>
      <c r="K3644" s="3" t="inlineStr">
        <is>
          <t>2021-04-29 00:00:00</t>
        </is>
      </c>
    </row>
    <row r="3645">
      <c r="B3645" s="3" t="inlineStr">
        <is>
          <t>ShareBasedCompensationArrangementByShareBasedPaymentAwardNumberOfSharesAvailableForGrant</t>
        </is>
      </c>
      <c r="C3645" s="3" t="inlineStr">
        <is>
          <t>2021-03-27</t>
        </is>
      </c>
      <c r="D3645" s="3" t="n"/>
      <c r="E3645" s="3" t="inlineStr">
        <is>
          <t>instant</t>
        </is>
      </c>
      <c r="F3645" s="3" t="inlineStr">
        <is>
          <t>718000000.0</t>
        </is>
      </c>
      <c r="G3645" s="3" t="inlineStr">
        <is>
          <t>shares</t>
        </is>
      </c>
      <c r="H3645" s="3" t="inlineStr">
        <is>
          <t>-6</t>
        </is>
      </c>
      <c r="I3645" s="3" t="n"/>
      <c r="J3645"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NTY_933a2954-dfca-4c7e-8f7e-f11cb823625b</t>
        </is>
      </c>
      <c r="K3645" s="3" t="inlineStr">
        <is>
          <t>2021-04-29 00:00:00</t>
        </is>
      </c>
    </row>
    <row r="3646">
      <c r="B3646" s="3" t="inlineStr">
        <is>
          <t>EmployeeServiceShareBasedCompensationNonvestedAwardsTotalCompensationCostNotYetRecognized</t>
        </is>
      </c>
      <c r="C3646" s="3" t="inlineStr">
        <is>
          <t>2021-03-27</t>
        </is>
      </c>
      <c r="D3646" s="3" t="n"/>
      <c r="E3646" s="3" t="inlineStr">
        <is>
          <t>instant</t>
        </is>
      </c>
      <c r="F3646" s="3" t="inlineStr">
        <is>
          <t>16700000000.0</t>
        </is>
      </c>
      <c r="G3646" s="3" t="inlineStr">
        <is>
          <t>usd</t>
        </is>
      </c>
      <c r="H3646" s="3" t="inlineStr">
        <is>
          <t>-8</t>
        </is>
      </c>
      <c r="I3646" s="3" t="n"/>
      <c r="J3646"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c5Mw_52a34f96-c61c-4b73-939c-a6e06acdb33a</t>
        </is>
      </c>
      <c r="K3646" s="3" t="inlineStr">
        <is>
          <t>2021-04-29 00:00:00</t>
        </is>
      </c>
    </row>
    <row r="3647">
      <c r="B3647" s="3" t="inlineStr">
        <is>
          <t>UnrecordedUnconditionalPurchaseObligationBalanceSheetAmount</t>
        </is>
      </c>
      <c r="C3647" s="3" t="inlineStr">
        <is>
          <t>2021-03-27</t>
        </is>
      </c>
      <c r="D3647" s="3" t="n"/>
      <c r="E3647" s="3" t="inlineStr">
        <is>
          <t>instant</t>
        </is>
      </c>
      <c r="F3647" s="3" t="inlineStr">
        <is>
          <t>8199999999.999999</t>
        </is>
      </c>
      <c r="G3647" s="3" t="inlineStr">
        <is>
          <t>usd</t>
        </is>
      </c>
      <c r="H3647" s="3" t="inlineStr">
        <is>
          <t>-8</t>
        </is>
      </c>
      <c r="I3647" s="3" t="n"/>
      <c r="J3647" s="3" t="inlineStr">
        <is>
          <t>https://www.sec.gov/Archives/edgar/data/320193/000032019321000056/aapl-20210327.htm#id3VybDovL2RvY3MudjEvZG9jOmRhZDhkZWU5YWJlYTQ1NDM4YTBlMDI0ZmZiODE1ZDFhL3NlYzpkYWQ4ZGVlOWFiZWE0NTQzOGEwZTAyNGZmYjgxNWQxYV82NC9mcmFnOjNmZmE1MjU5Mzg1YzRiNTM4YTBmODYzYzNjODk0OTE2L3RleHRyZWdpb246M2ZmYTUyNTkzODVjNGI1MzhhMGY4NjNjM2M4OTQ5MTZfMjg4Mw_2320130c-7790-4ad5-ab67-42c8a2f25252</t>
        </is>
      </c>
      <c r="K3647" s="3" t="inlineStr">
        <is>
          <t>2021-04-29 00:00:00</t>
        </is>
      </c>
    </row>
    <row r="3648">
      <c r="B3648" s="3" t="inlineStr">
        <is>
          <t>RevenueFromContractWithCustomerExcludingAssessedTax</t>
        </is>
      </c>
      <c r="C3648" s="3" t="inlineStr">
        <is>
          <t>2020-03-28</t>
        </is>
      </c>
      <c r="D3648" s="3" t="inlineStr">
        <is>
          <t>2019-12-29</t>
        </is>
      </c>
      <c r="E3648" s="3" t="inlineStr">
        <is>
          <t>duration</t>
        </is>
      </c>
      <c r="F3648" s="3" t="inlineStr">
        <is>
          <t>28962000000.0</t>
        </is>
      </c>
      <c r="G3648" s="3" t="inlineStr">
        <is>
          <t>usd</t>
        </is>
      </c>
      <c r="H3648" s="3" t="inlineStr">
        <is>
          <t>-6</t>
        </is>
      </c>
      <c r="I3648" s="3" t="inlineStr">
        <is>
          <t>aapl:IPhoneMember</t>
        </is>
      </c>
      <c r="J3648"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Mi0zLTEtMS0w_1e4aac3d-a801-47ef-9ee8-70aae23d608e</t>
        </is>
      </c>
      <c r="K3648" s="3" t="inlineStr">
        <is>
          <t>2021-04-29 00:00:00</t>
        </is>
      </c>
    </row>
    <row r="3649">
      <c r="B3649" s="3" t="inlineStr">
        <is>
          <t>StockholdersEquity</t>
        </is>
      </c>
      <c r="C3649" s="3" t="inlineStr">
        <is>
          <t>2019-12-28</t>
        </is>
      </c>
      <c r="D3649" s="3" t="n"/>
      <c r="E3649" s="3" t="inlineStr">
        <is>
          <t>instant</t>
        </is>
      </c>
      <c r="F3649" s="3" t="inlineStr">
        <is>
          <t>43977000000.0</t>
        </is>
      </c>
      <c r="G3649" s="3" t="inlineStr">
        <is>
          <t>usd</t>
        </is>
      </c>
      <c r="H3649" s="3" t="inlineStr">
        <is>
          <t>-6</t>
        </is>
      </c>
      <c r="I3649" s="3" t="inlineStr">
        <is>
          <t>us-gaap:RetainedEarningsMember</t>
        </is>
      </c>
      <c r="J3649"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ItMy0xLTEtMA_e126aff6-0306-4a57-bfa8-d890c782ce3c</t>
        </is>
      </c>
      <c r="K3649" s="3" t="inlineStr">
        <is>
          <t>2021-04-29 00:00:00</t>
        </is>
      </c>
    </row>
    <row r="3650">
      <c r="B3650" s="3" t="inlineStr">
        <is>
          <t>StockholdersEquity__dim__RetainedEarningsMember</t>
        </is>
      </c>
      <c r="C3650" s="3" t="inlineStr">
        <is>
          <t>2019-12-28</t>
        </is>
      </c>
      <c r="D3650" s="3" t="n"/>
      <c r="E3650" s="3" t="inlineStr">
        <is>
          <t>instant</t>
        </is>
      </c>
      <c r="F3650" s="3" t="inlineStr">
        <is>
          <t>43977000000.0</t>
        </is>
      </c>
      <c r="G3650" s="3" t="inlineStr">
        <is>
          <t>usd</t>
        </is>
      </c>
      <c r="H3650" s="3" t="inlineStr">
        <is>
          <t>-6</t>
        </is>
      </c>
      <c r="I3650" s="3" t="inlineStr">
        <is>
          <t>us-gaap:RetainedEarningsMember</t>
        </is>
      </c>
      <c r="J365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MTItMy0xLTEtMA_e126aff6-0306-4a57-bfa8-d890c782ce3c</t>
        </is>
      </c>
      <c r="K3650" s="3" t="inlineStr">
        <is>
          <t>2021-04-29 00:00:00</t>
        </is>
      </c>
    </row>
    <row r="3651">
      <c r="B3651" s="3" t="inlineStr">
        <is>
          <t>OtherComprehensiveIncomeLossNetInvestmentHedgeGainLossBeforeReclassificationAndTax</t>
        </is>
      </c>
      <c r="C3651" s="3" t="inlineStr">
        <is>
          <t>2021-03-27</t>
        </is>
      </c>
      <c r="D3651" s="3" t="inlineStr">
        <is>
          <t>2020-09-27</t>
        </is>
      </c>
      <c r="E3651" s="3" t="inlineStr">
        <is>
          <t>duration</t>
        </is>
      </c>
      <c r="F3651" s="3" t="n"/>
      <c r="G3651" s="3" t="inlineStr">
        <is>
          <t>usd</t>
        </is>
      </c>
      <c r="H3651" s="3" t="inlineStr">
        <is>
          <t>-6</t>
        </is>
      </c>
      <c r="I3651" s="3" t="inlineStr">
        <is>
          <t>aapl:ForeignCurrencyDebtMember</t>
        </is>
      </c>
      <c r="J3651"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OS01LTEtMS0w_6d76b422-2d4b-464a-8cee-ccf0dbb37375</t>
        </is>
      </c>
      <c r="K3651" s="3" t="inlineStr">
        <is>
          <t>2021-04-29 00:00:00</t>
        </is>
      </c>
    </row>
    <row r="3652">
      <c r="B3652" s="3" t="inlineStr">
        <is>
          <t>ConcentrationRiskPercentage1</t>
        </is>
      </c>
      <c r="C3652" s="3" t="inlineStr">
        <is>
          <t>2021-03-27</t>
        </is>
      </c>
      <c r="D3652" s="3" t="inlineStr">
        <is>
          <t>2020-09-27</t>
        </is>
      </c>
      <c r="E3652" s="3" t="inlineStr">
        <is>
          <t>duration</t>
        </is>
      </c>
      <c r="F3652" s="3" t="inlineStr">
        <is>
          <t>0.65</t>
        </is>
      </c>
      <c r="G3652" s="3" t="inlineStr">
        <is>
          <t>number</t>
        </is>
      </c>
      <c r="H3652" s="3" t="inlineStr">
        <is>
          <t>2</t>
        </is>
      </c>
      <c r="I3652" s="3" t="inlineStr">
        <is>
          <t>aapl:VendorOneMember aapl:NonTradeReceivableMember us-gaap:CreditConcentrationRiskMember</t>
        </is>
      </c>
      <c r="J3652"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U0MjQ_27b2cc95-38fd-4986-8731-466d73facb1f</t>
        </is>
      </c>
      <c r="K3652" s="3" t="inlineStr">
        <is>
          <t>2021-04-29 00:00:00</t>
        </is>
      </c>
    </row>
    <row r="3653">
      <c r="B3653" s="3" t="inlineStr">
        <is>
          <t>RevenueFromContractWithCustomerExcludingAssessedTax</t>
        </is>
      </c>
      <c r="C3653" s="3" t="inlineStr">
        <is>
          <t>2020-03-28</t>
        </is>
      </c>
      <c r="D3653" s="3" t="inlineStr">
        <is>
          <t>2019-12-29</t>
        </is>
      </c>
      <c r="E3653" s="3" t="inlineStr">
        <is>
          <t>duration</t>
        </is>
      </c>
      <c r="F3653" s="3" t="inlineStr">
        <is>
          <t>14294000000.0</t>
        </is>
      </c>
      <c r="G3653" s="3" t="inlineStr">
        <is>
          <t>usd</t>
        </is>
      </c>
      <c r="H3653" s="3" t="inlineStr">
        <is>
          <t>-6</t>
        </is>
      </c>
      <c r="I3653" s="3" t="inlineStr">
        <is>
          <t>aapl:EuropeSegmentMember</t>
        </is>
      </c>
      <c r="J3653"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Ny0zLTEtMS0w_b7911234-9030-460e-8b29-256aefdbd05a</t>
        </is>
      </c>
      <c r="K3653" s="3" t="inlineStr">
        <is>
          <t>2021-04-29 00:00:00</t>
        </is>
      </c>
    </row>
    <row r="3654">
      <c r="B3654" s="3" t="inlineStr">
        <is>
          <t>OperatingIncomeLoss</t>
        </is>
      </c>
      <c r="C3654" s="3" t="inlineStr">
        <is>
          <t>2020-03-28</t>
        </is>
      </c>
      <c r="D3654" s="3" t="inlineStr">
        <is>
          <t>2019-12-29</t>
        </is>
      </c>
      <c r="E3654" s="3" t="inlineStr">
        <is>
          <t>duration</t>
        </is>
      </c>
      <c r="F3654" s="3" t="inlineStr">
        <is>
          <t>4528000000.0</t>
        </is>
      </c>
      <c r="G3654" s="3" t="inlineStr">
        <is>
          <t>usd</t>
        </is>
      </c>
      <c r="H3654" s="3" t="inlineStr">
        <is>
          <t>-6</t>
        </is>
      </c>
      <c r="I3654" s="3" t="inlineStr">
        <is>
          <t>aapl:EuropeSegmentMember</t>
        </is>
      </c>
      <c r="J3654"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OC0zLTEtMS0w_f6dc4c7d-dc89-4425-9c77-8619d1821477</t>
        </is>
      </c>
      <c r="K3654" s="3" t="inlineStr">
        <is>
          <t>2021-04-29 00:00:00</t>
        </is>
      </c>
    </row>
    <row r="3655">
      <c r="B3655" s="3" t="inlineStr">
        <is>
          <t>AvailableForSaleDebtSecuritiesAmortizedCostBasis</t>
        </is>
      </c>
      <c r="C3655" s="3" t="inlineStr">
        <is>
          <t>2021-03-27</t>
        </is>
      </c>
      <c r="D3655" s="3" t="n"/>
      <c r="E3655" s="3" t="inlineStr">
        <is>
          <t>instant</t>
        </is>
      </c>
      <c r="F3655" s="3" t="inlineStr">
        <is>
          <t>7198000000.0</t>
        </is>
      </c>
      <c r="G3655" s="3" t="inlineStr">
        <is>
          <t>usd</t>
        </is>
      </c>
      <c r="H3655" s="3" t="inlineStr">
        <is>
          <t>-6</t>
        </is>
      </c>
      <c r="I3655" s="3" t="inlineStr">
        <is>
          <t>us-gaap:FairValueInputsLevel2Member us-gaap:BankTimeDepositsMember</t>
        </is>
      </c>
      <c r="J365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MS0xLTEtMA_ba3d2136-fab6-432f-907a-42c3fb691083</t>
        </is>
      </c>
      <c r="K3655" s="3" t="inlineStr">
        <is>
          <t>2021-04-29 00:00:00</t>
        </is>
      </c>
    </row>
    <row r="3656">
      <c r="B3656" s="3" t="inlineStr">
        <is>
          <t>AvailableForSaleDebtSecuritiesAccumulatedGrossUnrealizedGainBeforeTax</t>
        </is>
      </c>
      <c r="C3656" s="3" t="inlineStr">
        <is>
          <t>2021-03-27</t>
        </is>
      </c>
      <c r="D3656" s="3" t="n"/>
      <c r="E3656" s="3" t="inlineStr">
        <is>
          <t>instant</t>
        </is>
      </c>
      <c r="F3656" s="3" t="n"/>
      <c r="G3656" s="3" t="inlineStr">
        <is>
          <t>usd</t>
        </is>
      </c>
      <c r="H3656" s="3" t="inlineStr">
        <is>
          <t>-6</t>
        </is>
      </c>
      <c r="I3656" s="3" t="inlineStr">
        <is>
          <t>us-gaap:FairValueInputsLevel2Member us-gaap:BankTimeDepositsMember</t>
        </is>
      </c>
      <c r="J365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My0xLTEtMA_d2f38e62-45b0-4b4d-acef-159030ca423d</t>
        </is>
      </c>
      <c r="K3656" s="3" t="inlineStr">
        <is>
          <t>2021-04-29 00:00:00</t>
        </is>
      </c>
    </row>
    <row r="3657">
      <c r="B3657" s="3" t="inlineStr">
        <is>
          <t>AvailableForSaleDebtSecuritiesAccumulatedGrossUnrealizedLossBeforeTax</t>
        </is>
      </c>
      <c r="C3657" s="3" t="inlineStr">
        <is>
          <t>2021-03-27</t>
        </is>
      </c>
      <c r="D3657" s="3" t="n"/>
      <c r="E3657" s="3" t="inlineStr">
        <is>
          <t>instant</t>
        </is>
      </c>
      <c r="F3657" s="3" t="n"/>
      <c r="G3657" s="3" t="inlineStr">
        <is>
          <t>usd</t>
        </is>
      </c>
      <c r="H3657" s="3" t="inlineStr">
        <is>
          <t>-6</t>
        </is>
      </c>
      <c r="I3657" s="3" t="inlineStr">
        <is>
          <t>us-gaap:FairValueInputsLevel2Member us-gaap:BankTimeDepositsMember</t>
        </is>
      </c>
      <c r="J365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NS0xLTEtMA_f6a44505-1cdb-4c99-a7d0-6d044031d85f</t>
        </is>
      </c>
      <c r="K3657" s="3" t="inlineStr">
        <is>
          <t>2021-04-29 00:00:00</t>
        </is>
      </c>
    </row>
    <row r="3658">
      <c r="B3658" s="3" t="inlineStr">
        <is>
          <t>AvailableForSaleSecuritiesDebtSecurities</t>
        </is>
      </c>
      <c r="C3658" s="3" t="inlineStr">
        <is>
          <t>2021-03-27</t>
        </is>
      </c>
      <c r="D3658" s="3" t="n"/>
      <c r="E3658" s="3" t="inlineStr">
        <is>
          <t>instant</t>
        </is>
      </c>
      <c r="F3658" s="3" t="inlineStr">
        <is>
          <t>7198000000.0</t>
        </is>
      </c>
      <c r="G3658" s="3" t="inlineStr">
        <is>
          <t>usd</t>
        </is>
      </c>
      <c r="H3658" s="3" t="inlineStr">
        <is>
          <t>-6</t>
        </is>
      </c>
      <c r="I3658" s="3" t="inlineStr">
        <is>
          <t>us-gaap:FairValueInputsLevel2Member us-gaap:BankTimeDepositsMember</t>
        </is>
      </c>
      <c r="J365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Ny0xLTEtMA_f7a0f711-baa8-4ff6-9af9-f49b368e15e5</t>
        </is>
      </c>
      <c r="K3658" s="3" t="inlineStr">
        <is>
          <t>2021-04-29 00:00:00</t>
        </is>
      </c>
    </row>
    <row r="3659">
      <c r="B3659" s="3" t="inlineStr">
        <is>
          <t>CashAndCashEquivalentsAtCarryingValue</t>
        </is>
      </c>
      <c r="C3659" s="3" t="inlineStr">
        <is>
          <t>2021-03-27</t>
        </is>
      </c>
      <c r="D3659" s="3" t="n"/>
      <c r="E3659" s="3" t="inlineStr">
        <is>
          <t>instant</t>
        </is>
      </c>
      <c r="F3659" s="3" t="inlineStr">
        <is>
          <t>5814000000.0</t>
        </is>
      </c>
      <c r="G3659" s="3" t="inlineStr">
        <is>
          <t>usd</t>
        </is>
      </c>
      <c r="H3659" s="3" t="inlineStr">
        <is>
          <t>-6</t>
        </is>
      </c>
      <c r="I3659" s="3" t="inlineStr">
        <is>
          <t>us-gaap:FairValueInputsLevel2Member us-gaap:BankTimeDepositsMember</t>
        </is>
      </c>
      <c r="J365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OS0xLTEtMA_33439200-9d9f-4bc0-a21e-fb2dc5cf7e93</t>
        </is>
      </c>
      <c r="K3659" s="3" t="inlineStr">
        <is>
          <t>2021-04-29 00:00:00</t>
        </is>
      </c>
    </row>
    <row r="3660">
      <c r="B3660" s="3" t="inlineStr">
        <is>
          <t>MarketableSecuritiesCurrent</t>
        </is>
      </c>
      <c r="C3660" s="3" t="inlineStr">
        <is>
          <t>2021-03-27</t>
        </is>
      </c>
      <c r="D3660" s="3" t="n"/>
      <c r="E3660" s="3" t="inlineStr">
        <is>
          <t>instant</t>
        </is>
      </c>
      <c r="F3660" s="3" t="inlineStr">
        <is>
          <t>1114000000.0</t>
        </is>
      </c>
      <c r="G3660" s="3" t="inlineStr">
        <is>
          <t>usd</t>
        </is>
      </c>
      <c r="H3660" s="3" t="inlineStr">
        <is>
          <t>-6</t>
        </is>
      </c>
      <c r="I3660" s="3" t="inlineStr">
        <is>
          <t>us-gaap:FairValueInputsLevel2Member us-gaap:BankTimeDepositsMember</t>
        </is>
      </c>
      <c r="J366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MTEtMS0xLTA_e5f7b352-3ca7-4bb9-89c6-062d9f7e4555</t>
        </is>
      </c>
      <c r="K3660" s="3" t="inlineStr">
        <is>
          <t>2021-04-29 00:00:00</t>
        </is>
      </c>
    </row>
    <row r="3661">
      <c r="B3661" s="3" t="inlineStr">
        <is>
          <t>MarketableSecuritiesNoncurrent</t>
        </is>
      </c>
      <c r="C3661" s="3" t="inlineStr">
        <is>
          <t>2021-03-27</t>
        </is>
      </c>
      <c r="D3661" s="3" t="n"/>
      <c r="E3661" s="3" t="inlineStr">
        <is>
          <t>instant</t>
        </is>
      </c>
      <c r="F3661" s="3" t="inlineStr">
        <is>
          <t>270000000.0</t>
        </is>
      </c>
      <c r="G3661" s="3" t="inlineStr">
        <is>
          <t>usd</t>
        </is>
      </c>
      <c r="H3661" s="3" t="inlineStr">
        <is>
          <t>-6</t>
        </is>
      </c>
      <c r="I3661" s="3" t="inlineStr">
        <is>
          <t>us-gaap:FairValueInputsLevel2Member us-gaap:BankTimeDepositsMember</t>
        </is>
      </c>
      <c r="J366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ItMTMtMS0xLTA_95be3a6b-11c5-42df-98c3-e14fdfdcfc0d</t>
        </is>
      </c>
      <c r="K3661" s="3" t="inlineStr">
        <is>
          <t>2021-04-29 00:00:00</t>
        </is>
      </c>
    </row>
    <row r="3662">
      <c r="B3662" s="3" t="inlineStr">
        <is>
          <t>CashCashEquivalentsRestrictedCashAndRestrictedCashEquivalents</t>
        </is>
      </c>
      <c r="C3662" s="3" t="inlineStr">
        <is>
          <t>2020-03-28</t>
        </is>
      </c>
      <c r="D3662" s="3" t="n"/>
      <c r="E3662" s="3" t="inlineStr">
        <is>
          <t>instant</t>
        </is>
      </c>
      <c r="F3662" s="3" t="inlineStr">
        <is>
          <t>43049000000.0</t>
        </is>
      </c>
      <c r="G3662" s="3" t="inlineStr">
        <is>
          <t>usd</t>
        </is>
      </c>
      <c r="H3662" s="3" t="inlineStr">
        <is>
          <t>-6</t>
        </is>
      </c>
      <c r="I3662" s="3" t="n"/>
      <c r="J3662" s="3" t="inlineStr">
        <is>
          <t>https://www.sec.gov/Archives/edgar/data/320193/000032019321000056/aapl-20210327.htm#id3VybDovL2RvY3MudjEvZG9jOmRhZDhkZWU5YWJlYTQ1NDM4YTBlMDI0ZmZiODE1ZDFhL3NlYzpkYWQ4ZGVlOWFiZWE0NTQzOGEwZTAyNGZmYjgxNWQxYV8yOC9mcmFnOmY5MTZjMDgxNWU3YTRhMGFhNDg3NjIzZDNkYjJhOTY5L3RhYmxlOjc5OTJmY2U1Njk0MzQzYjlhZTM5MTVmYThkNzY1YWRhL3RhYmxlcmFuZ2U6Nzk5MmZjZTU2OTQzNDNiOWFlMzkxNWZhOGQ3NjVhZGFfMzktMy0xLTEtMA_81fe5172-e623-4319-b817-b0019a9b2489</t>
        </is>
      </c>
      <c r="K3662" s="3" t="inlineStr">
        <is>
          <t>2021-04-29 00:00:00</t>
        </is>
      </c>
    </row>
    <row r="3663">
      <c r="B3663" s="3" t="inlineStr">
        <is>
          <t>StockholdersEquity</t>
        </is>
      </c>
      <c r="C3663" s="3" t="inlineStr">
        <is>
          <t>2019-12-28</t>
        </is>
      </c>
      <c r="D3663" s="3" t="n"/>
      <c r="E3663" s="3" t="inlineStr">
        <is>
          <t>instant</t>
        </is>
      </c>
      <c r="F3663" s="3" t="inlineStr">
        <is>
          <t>45972000000.0</t>
        </is>
      </c>
      <c r="G3663" s="3" t="inlineStr">
        <is>
          <t>usd</t>
        </is>
      </c>
      <c r="H3663" s="3" t="inlineStr">
        <is>
          <t>-6</t>
        </is>
      </c>
      <c r="I3663" s="3" t="inlineStr">
        <is>
          <t>us-gaap:CommonStockIncludingAdditionalPaidInCapitalMember</t>
        </is>
      </c>
      <c r="J366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S0zLTEtMS0w_9ef6b847-50c0-4f14-bc02-ce2309826ba9</t>
        </is>
      </c>
      <c r="K3663" s="3" t="inlineStr">
        <is>
          <t>2021-04-29 00:00:00</t>
        </is>
      </c>
    </row>
    <row r="3664">
      <c r="B3664" s="3" t="inlineStr">
        <is>
          <t>StockholdersEquity__dim__CommonStockIncludingAdditionalPaidInCapitalMember</t>
        </is>
      </c>
      <c r="C3664" s="3" t="inlineStr">
        <is>
          <t>2019-12-28</t>
        </is>
      </c>
      <c r="D3664" s="3" t="n"/>
      <c r="E3664" s="3" t="inlineStr">
        <is>
          <t>instant</t>
        </is>
      </c>
      <c r="F3664" s="3" t="inlineStr">
        <is>
          <t>45972000000.0</t>
        </is>
      </c>
      <c r="G3664" s="3" t="inlineStr">
        <is>
          <t>usd</t>
        </is>
      </c>
      <c r="H3664" s="3" t="inlineStr">
        <is>
          <t>-6</t>
        </is>
      </c>
      <c r="I3664" s="3" t="inlineStr">
        <is>
          <t>us-gaap:CommonStockIncludingAdditionalPaidInCapitalMember</t>
        </is>
      </c>
      <c r="J3664"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S0zLTEtMS0w_9ef6b847-50c0-4f14-bc02-ce2309826ba9</t>
        </is>
      </c>
      <c r="K3664" s="3" t="inlineStr">
        <is>
          <t>2021-04-29 00:00:00</t>
        </is>
      </c>
    </row>
    <row r="3665">
      <c r="B3665" s="3" t="inlineStr">
        <is>
          <t>RevenueFromContractWithCustomerExcludingAssessedTax</t>
        </is>
      </c>
      <c r="C3665" s="3" t="inlineStr">
        <is>
          <t>2020-03-28</t>
        </is>
      </c>
      <c r="D3665" s="3" t="inlineStr">
        <is>
          <t>2019-12-29</t>
        </is>
      </c>
      <c r="E3665" s="3" t="inlineStr">
        <is>
          <t>duration</t>
        </is>
      </c>
      <c r="F3665" s="3" t="inlineStr">
        <is>
          <t>9455000000.0</t>
        </is>
      </c>
      <c r="G3665" s="3" t="inlineStr">
        <is>
          <t>usd</t>
        </is>
      </c>
      <c r="H3665" s="3" t="inlineStr">
        <is>
          <t>-6</t>
        </is>
      </c>
      <c r="I3665" s="3" t="inlineStr">
        <is>
          <t>aapl:GreaterChinaSegmentMember</t>
        </is>
      </c>
      <c r="J3665"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EtMy0xLTEtMA_a94e4cf2-d2b8-41a3-8879-5ac987602b20</t>
        </is>
      </c>
      <c r="K3665" s="3" t="inlineStr">
        <is>
          <t>2021-04-29 00:00:00</t>
        </is>
      </c>
    </row>
    <row r="3666">
      <c r="B3666" s="3" t="inlineStr">
        <is>
          <t>OperatingIncomeLoss</t>
        </is>
      </c>
      <c r="C3666" s="3" t="inlineStr">
        <is>
          <t>2020-03-28</t>
        </is>
      </c>
      <c r="D3666" s="3" t="inlineStr">
        <is>
          <t>2019-12-29</t>
        </is>
      </c>
      <c r="E3666" s="3" t="inlineStr">
        <is>
          <t>duration</t>
        </is>
      </c>
      <c r="F3666" s="3" t="inlineStr">
        <is>
          <t>3758000000.0</t>
        </is>
      </c>
      <c r="G3666" s="3" t="inlineStr">
        <is>
          <t>usd</t>
        </is>
      </c>
      <c r="H3666" s="3" t="inlineStr">
        <is>
          <t>-6</t>
        </is>
      </c>
      <c r="I3666" s="3" t="inlineStr">
        <is>
          <t>aapl:GreaterChinaSegmentMember</t>
        </is>
      </c>
      <c r="J3666"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ItMy0xLTEtMA_0bdf8797-2b21-40db-8d8d-80cfe5080d06</t>
        </is>
      </c>
      <c r="K3666" s="3" t="inlineStr">
        <is>
          <t>2021-04-29 00:00:00</t>
        </is>
      </c>
    </row>
    <row r="3667">
      <c r="B3667" s="3" t="inlineStr">
        <is>
          <t>ChangeInUnrealizedGainLossOnFairValueHedgingInstruments1</t>
        </is>
      </c>
      <c r="C3667" s="3" t="inlineStr">
        <is>
          <t>2020-03-28</t>
        </is>
      </c>
      <c r="D3667" s="3" t="inlineStr">
        <is>
          <t>2019-12-29</t>
        </is>
      </c>
      <c r="E3667" s="3" t="inlineStr">
        <is>
          <t>duration</t>
        </is>
      </c>
      <c r="F3667" s="3" t="inlineStr">
        <is>
          <t>1290000000.0</t>
        </is>
      </c>
      <c r="G3667" s="3" t="inlineStr">
        <is>
          <t>usd</t>
        </is>
      </c>
      <c r="H3667" s="3" t="inlineStr">
        <is>
          <t>-6</t>
        </is>
      </c>
      <c r="I3667" s="3" t="inlineStr">
        <is>
          <t>us-gaap:InterestRateContractMember us-gaap:NonoperatingIncomeExpenseMember</t>
        </is>
      </c>
      <c r="J3667"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C0zLTEtMS0w_12302245-5938-4688-8fb6-5bb8f85a740c</t>
        </is>
      </c>
      <c r="K3667" s="3" t="inlineStr">
        <is>
          <t>2021-04-29 00:00:00</t>
        </is>
      </c>
    </row>
    <row r="3668">
      <c r="B3668" s="3" t="inlineStr">
        <is>
          <t>ChangeInUnrealizedGainLossOnHedgedItemInFairValueHedge1</t>
        </is>
      </c>
      <c r="C3668" s="3" t="inlineStr">
        <is>
          <t>2020-03-28</t>
        </is>
      </c>
      <c r="D3668" s="3" t="inlineStr">
        <is>
          <t>2019-12-29</t>
        </is>
      </c>
      <c r="E3668" s="3" t="inlineStr">
        <is>
          <t>duration</t>
        </is>
      </c>
      <c r="F3668" s="3" t="inlineStr">
        <is>
          <t>-1290000000.0</t>
        </is>
      </c>
      <c r="G3668" s="3" t="inlineStr">
        <is>
          <t>usd</t>
        </is>
      </c>
      <c r="H3668" s="3" t="inlineStr">
        <is>
          <t>-6</t>
        </is>
      </c>
      <c r="I3668" s="3" t="inlineStr">
        <is>
          <t>us-gaap:InterestRateContractMember us-gaap:NonoperatingIncomeExpenseMember</t>
        </is>
      </c>
      <c r="J3668"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S0zLTEtMS0w_dbb9a5cc-3203-4c8b-bb74-da30a9c4d663</t>
        </is>
      </c>
      <c r="K3668" s="3" t="inlineStr">
        <is>
          <t>2021-04-29 00:00:00</t>
        </is>
      </c>
    </row>
    <row r="3669">
      <c r="B3669" s="3" t="inlineStr">
        <is>
          <t>ShareBasedCompensationArrangementByShareBasedPaymentAwardAwardVestingPeriod1</t>
        </is>
      </c>
      <c r="C3669" s="3" t="inlineStr">
        <is>
          <t>2021-03-27</t>
        </is>
      </c>
      <c r="D3669" s="3" t="inlineStr">
        <is>
          <t>2020-09-27</t>
        </is>
      </c>
      <c r="E3669" s="3" t="inlineStr">
        <is>
          <t>duration</t>
        </is>
      </c>
      <c r="F3669" s="3" t="n"/>
      <c r="G3669" s="3" t="n"/>
      <c r="H3669" s="3" t="n"/>
      <c r="I3669" s="3" t="inlineStr">
        <is>
          <t>us-gaap:RestrictedStockUnitsRSUMember</t>
        </is>
      </c>
      <c r="J3669"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Tky_7153150a-b4f8-444f-938f-efd75f4bdb0e</t>
        </is>
      </c>
      <c r="K3669" s="3" t="inlineStr">
        <is>
          <t>2021-04-29 00:00:00</t>
        </is>
      </c>
    </row>
    <row r="3670">
      <c r="B3670" s="3" t="inlineStr">
        <is>
          <t>SharebasedCompensationArrangementbySharebasedPaymentAwardEquityInstrumentsOtherThanOptionsNumberofSharesofCommonStockAwardedUponSettlement</t>
        </is>
      </c>
      <c r="C3670" s="3" t="inlineStr">
        <is>
          <t>2021-03-27</t>
        </is>
      </c>
      <c r="D3670" s="3" t="inlineStr">
        <is>
          <t>2020-09-27</t>
        </is>
      </c>
      <c r="E3670" s="3" t="inlineStr">
        <is>
          <t>duration</t>
        </is>
      </c>
      <c r="F3670" s="3" t="n"/>
      <c r="G3670" s="3" t="inlineStr">
        <is>
          <t>number</t>
        </is>
      </c>
      <c r="H3670" s="3" t="inlineStr">
        <is>
          <t>INF</t>
        </is>
      </c>
      <c r="I3670" s="3" t="inlineStr">
        <is>
          <t>us-gaap:RestrictedStockUnitsRSUMember</t>
        </is>
      </c>
      <c r="J3670"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MzAx_a234a11f-c8b7-4f4e-97a4-7c5c839c617a</t>
        </is>
      </c>
      <c r="K3670" s="3" t="inlineStr">
        <is>
          <t>2021-04-29 00:00:00</t>
        </is>
      </c>
    </row>
    <row r="3671">
      <c r="B3671" s="3" t="inlineStr">
        <is>
          <t>FactorByWhichEachRSUGrantedReducesAndEachRSUCanceledOrShareWithheldForTaxesIncreasesSharesAvailableForGrant</t>
        </is>
      </c>
      <c r="C3671" s="3" t="inlineStr">
        <is>
          <t>2021-03-27</t>
        </is>
      </c>
      <c r="D3671" s="3" t="inlineStr">
        <is>
          <t>2020-09-27</t>
        </is>
      </c>
      <c r="E3671" s="3" t="inlineStr">
        <is>
          <t>duration</t>
        </is>
      </c>
      <c r="F3671" s="3" t="n"/>
      <c r="G3671" s="3" t="inlineStr">
        <is>
          <t>number</t>
        </is>
      </c>
      <c r="H3671" s="3" t="inlineStr">
        <is>
          <t>INF</t>
        </is>
      </c>
      <c r="I3671" s="3" t="inlineStr">
        <is>
          <t>us-gaap:RestrictedStockUnitsRSUMember</t>
        </is>
      </c>
      <c r="J3671" s="3" t="inlineStr">
        <is>
          <t>https://www.sec.gov/Archives/edgar/data/320193/000032019321000056/aapl-20210327.htm#id3VybDovL2RvY3MudjEvZG9jOmRhZDhkZWU5YWJlYTQ1NDM4YTBlMDI0ZmZiODE1ZDFhL3NlYzpkYWQ4ZGVlOWFiZWE0NTQzOGEwZTAyNGZmYjgxNWQxYV82MS9mcmFnOjVkMjYyOTZmMTNiNDQ4OTg5MjAzYWI2OWQ2YThlNWJlL3RleHRyZWdpb246NWQyNjI5NmYxM2I0NDg5ODkyMDNhYjY5ZDZhOGU1YmVfNjQx_0f3a920a-8869-49b7-ad36-ce98e5b39074</t>
        </is>
      </c>
      <c r="K3671" s="3" t="inlineStr">
        <is>
          <t>2021-04-29 00:00:00</t>
        </is>
      </c>
    </row>
    <row r="3672">
      <c r="B3672" s="3" t="inlineStr">
        <is>
          <t>ShareBasedCompensationArrangementByShareBasedPaymentAwardEquityInstrumentsOtherThanOptionsGrantsInPeriod</t>
        </is>
      </c>
      <c r="C3672" s="3" t="inlineStr">
        <is>
          <t>2021-03-27</t>
        </is>
      </c>
      <c r="D3672" s="3" t="inlineStr">
        <is>
          <t>2020-09-27</t>
        </is>
      </c>
      <c r="E3672" s="3" t="inlineStr">
        <is>
          <t>duration</t>
        </is>
      </c>
      <c r="F3672" s="3" t="inlineStr">
        <is>
          <t>79068000.0</t>
        </is>
      </c>
      <c r="G3672" s="3" t="inlineStr">
        <is>
          <t>shares</t>
        </is>
      </c>
      <c r="H3672" s="3" t="inlineStr">
        <is>
          <t>-3</t>
        </is>
      </c>
      <c r="I3672" s="3" t="inlineStr">
        <is>
          <t>us-gaap:RestrictedStockUnitsRSUMember</t>
        </is>
      </c>
      <c r="J3672"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Mi0xLTEtMS0w_277514f2-d41d-43c4-bab6-25bcd278c052</t>
        </is>
      </c>
      <c r="K3672" s="3" t="inlineStr">
        <is>
          <t>2021-04-29 00:00:00</t>
        </is>
      </c>
    </row>
    <row r="3673">
      <c r="B3673" s="3" t="inlineStr">
        <is>
          <t>ShareBasedCompensationArrangementByShareBasedPaymentAwardEquityInstrumentsOtherThanOptionsGrantsInPeriodWeightedAverageGrantDateFairValue</t>
        </is>
      </c>
      <c r="C3673" s="3" t="inlineStr">
        <is>
          <t>2021-03-27</t>
        </is>
      </c>
      <c r="D3673" s="3" t="inlineStr">
        <is>
          <t>2020-09-27</t>
        </is>
      </c>
      <c r="E3673" s="3" t="inlineStr">
        <is>
          <t>duration</t>
        </is>
      </c>
      <c r="F3673" s="3" t="inlineStr">
        <is>
          <t>113.39</t>
        </is>
      </c>
      <c r="G3673" s="3" t="inlineStr">
        <is>
          <t>usdPerShare</t>
        </is>
      </c>
      <c r="H3673" s="3" t="inlineStr">
        <is>
          <t>2</t>
        </is>
      </c>
      <c r="I3673" s="3" t="inlineStr">
        <is>
          <t>us-gaap:RestrictedStockUnitsRSUMember</t>
        </is>
      </c>
      <c r="J3673"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Mi0zLTEtMS0w_7b249a22-257f-45fc-83eb-d8859cdf5ef3</t>
        </is>
      </c>
      <c r="K3673" s="3" t="inlineStr">
        <is>
          <t>2021-04-29 00:00:00</t>
        </is>
      </c>
    </row>
    <row r="3674">
      <c r="B3674" s="3" t="inlineStr">
        <is>
          <t>ShareBasedCompensationArrangementByShareBasedPaymentAwardEquityInstrumentsOtherThanOptionsVestedInPeriod</t>
        </is>
      </c>
      <c r="C3674" s="3" t="inlineStr">
        <is>
          <t>2021-03-27</t>
        </is>
      </c>
      <c r="D3674" s="3" t="inlineStr">
        <is>
          <t>2020-09-27</t>
        </is>
      </c>
      <c r="E3674" s="3" t="inlineStr">
        <is>
          <t>duration</t>
        </is>
      </c>
      <c r="F3674" s="3" t="inlineStr">
        <is>
          <t>75295000.0</t>
        </is>
      </c>
      <c r="G3674" s="3" t="inlineStr">
        <is>
          <t>shares</t>
        </is>
      </c>
      <c r="H3674" s="3" t="inlineStr">
        <is>
          <t>-3</t>
        </is>
      </c>
      <c r="I3674" s="3" t="inlineStr">
        <is>
          <t>us-gaap:RestrictedStockUnitsRSUMember</t>
        </is>
      </c>
      <c r="J3674"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My0xLTEtMS0w_76f6fcaf-dc27-43af-83a1-9ed0341436f4</t>
        </is>
      </c>
      <c r="K3674" s="3" t="inlineStr">
        <is>
          <t>2021-04-29 00:00:00</t>
        </is>
      </c>
    </row>
    <row r="3675">
      <c r="B3675" s="3" t="inlineStr">
        <is>
          <t>ShareBasedCompensationArrangementByShareBasedPaymentAwardEquityInstrumentsOtherThanOptionsVestedInPeriodWeightedAverageGrantDateFairValue</t>
        </is>
      </c>
      <c r="C3675" s="3" t="inlineStr">
        <is>
          <t>2021-03-27</t>
        </is>
      </c>
      <c r="D3675" s="3" t="inlineStr">
        <is>
          <t>2020-09-27</t>
        </is>
      </c>
      <c r="E3675" s="3" t="inlineStr">
        <is>
          <t>duration</t>
        </is>
      </c>
      <c r="F3675" s="3" t="inlineStr">
        <is>
          <t>45.83</t>
        </is>
      </c>
      <c r="G3675" s="3" t="inlineStr">
        <is>
          <t>usdPerShare</t>
        </is>
      </c>
      <c r="H3675" s="3" t="inlineStr">
        <is>
          <t>2</t>
        </is>
      </c>
      <c r="I3675" s="3" t="inlineStr">
        <is>
          <t>us-gaap:RestrictedStockUnitsRSUMember</t>
        </is>
      </c>
      <c r="J3675"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My0zLTEtMS0w_bd847058-ddfa-40dd-8809-395c94c20258</t>
        </is>
      </c>
      <c r="K3675" s="3" t="inlineStr">
        <is>
          <t>2021-04-29 00:00:00</t>
        </is>
      </c>
    </row>
    <row r="3676">
      <c r="B3676" s="3" t="inlineStr">
        <is>
          <t>ShareBasedCompensationArrangementByShareBasedPaymentAwardEquityInstrumentsOtherThanOptionsForfeitedInPeriod</t>
        </is>
      </c>
      <c r="C3676" s="3" t="inlineStr">
        <is>
          <t>2021-03-27</t>
        </is>
      </c>
      <c r="D3676" s="3" t="inlineStr">
        <is>
          <t>2020-09-27</t>
        </is>
      </c>
      <c r="E3676" s="3" t="inlineStr">
        <is>
          <t>duration</t>
        </is>
      </c>
      <c r="F3676" s="3" t="inlineStr">
        <is>
          <t>5918000.0</t>
        </is>
      </c>
      <c r="G3676" s="3" t="inlineStr">
        <is>
          <t>shares</t>
        </is>
      </c>
      <c r="H3676" s="3" t="inlineStr">
        <is>
          <t>-3</t>
        </is>
      </c>
      <c r="I3676" s="3" t="inlineStr">
        <is>
          <t>us-gaap:RestrictedStockUnitsRSUMember</t>
        </is>
      </c>
      <c r="J3676"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NC0xLTEtMS0w_1a2e699b-ff0f-4981-8a9a-8fdc90452f02</t>
        </is>
      </c>
      <c r="K3676" s="3" t="inlineStr">
        <is>
          <t>2021-04-29 00:00:00</t>
        </is>
      </c>
    </row>
    <row r="3677">
      <c r="B3677" s="3" t="inlineStr">
        <is>
          <t>ShareBasedCompensationArrangementByShareBasedPaymentAwardEquityInstrumentsOtherThanOptionsForfeituresWeightedAverageGrantDateFairValue</t>
        </is>
      </c>
      <c r="C3677" s="3" t="inlineStr">
        <is>
          <t>2021-03-27</t>
        </is>
      </c>
      <c r="D3677" s="3" t="inlineStr">
        <is>
          <t>2020-09-27</t>
        </is>
      </c>
      <c r="E3677" s="3" t="inlineStr">
        <is>
          <t>duration</t>
        </is>
      </c>
      <c r="F3677" s="3" t="inlineStr">
        <is>
          <t>63.67</t>
        </is>
      </c>
      <c r="G3677" s="3" t="inlineStr">
        <is>
          <t>usdPerShare</t>
        </is>
      </c>
      <c r="H3677" s="3" t="inlineStr">
        <is>
          <t>2</t>
        </is>
      </c>
      <c r="I3677" s="3" t="inlineStr">
        <is>
          <t>us-gaap:RestrictedStockUnitsRSUMember</t>
        </is>
      </c>
      <c r="J3677" s="3" t="inlineStr">
        <is>
          <t>https://www.sec.gov/Archives/edgar/data/320193/000032019321000056/aapl-20210327.htm#id3VybDovL2RvY3MudjEvZG9jOmRhZDhkZWU5YWJlYTQ1NDM4YTBlMDI0ZmZiODE1ZDFhL3NlYzpkYWQ4ZGVlOWFiZWE0NTQzOGEwZTAyNGZmYjgxNWQxYV82MS9mcmFnOjVkMjYyOTZmMTNiNDQ4OTg5MjAzYWI2OWQ2YThlNWJlL3RhYmxlOmJjYWEzZTVjNjMxODRiMTFhNDFkZGJhODRlNWIzYjJhL3RhYmxlcmFuZ2U6YmNhYTNlNWM2MzE4NGIxMWE0MWRkYmE4NGU1YjNiMmFfNC0zLTEtMS0w_bfe14ec5-c27d-4160-9564-32cc66950bdc</t>
        </is>
      </c>
      <c r="K3677" s="3" t="inlineStr">
        <is>
          <t>2021-04-29 00:00:00</t>
        </is>
      </c>
    </row>
    <row r="3678">
      <c r="B3678" s="3" t="inlineStr">
        <is>
          <t>CostOfGoodsAndServicesSold</t>
        </is>
      </c>
      <c r="C3678" s="3" t="inlineStr">
        <is>
          <t>2020-03-28</t>
        </is>
      </c>
      <c r="D3678" s="3" t="inlineStr">
        <is>
          <t>2019-09-29</t>
        </is>
      </c>
      <c r="E3678" s="3" t="inlineStr">
        <is>
          <t>duration</t>
        </is>
      </c>
      <c r="F3678" s="3" t="inlineStr">
        <is>
          <t>9149000000.0</t>
        </is>
      </c>
      <c r="G3678" s="3" t="inlineStr">
        <is>
          <t>usd</t>
        </is>
      </c>
      <c r="H3678" s="3" t="inlineStr">
        <is>
          <t>-6</t>
        </is>
      </c>
      <c r="I3678" s="3" t="inlineStr">
        <is>
          <t>us-gaap:ServiceMember</t>
        </is>
      </c>
      <c r="J3678"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S03LTEtMS0w_6ebbfe52-7fd8-4f82-86b8-71cb126f409f</t>
        </is>
      </c>
      <c r="K3678" s="3" t="inlineStr">
        <is>
          <t>2021-04-29 00:00:00</t>
        </is>
      </c>
    </row>
    <row r="3679">
      <c r="B3679" s="3" t="inlineStr">
        <is>
          <t>RevenueFromContractWithCustomerExcludingAssessedTax</t>
        </is>
      </c>
      <c r="C3679" s="3" t="inlineStr">
        <is>
          <t>2020-03-28</t>
        </is>
      </c>
      <c r="D3679" s="3" t="inlineStr">
        <is>
          <t>2019-09-29</t>
        </is>
      </c>
      <c r="E3679" s="3" t="inlineStr">
        <is>
          <t>duration</t>
        </is>
      </c>
      <c r="F3679" s="3" t="inlineStr">
        <is>
          <t>26063000000.0</t>
        </is>
      </c>
      <c r="G3679" s="3" t="inlineStr">
        <is>
          <t>usd</t>
        </is>
      </c>
      <c r="H3679" s="3" t="inlineStr">
        <is>
          <t>-6</t>
        </is>
      </c>
      <c r="I3679" s="3" t="inlineStr">
        <is>
          <t>us-gaap:ServiceMember</t>
        </is>
      </c>
      <c r="J3679"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i03LTEtMS0w_748dc80e-29ae-4d3e-90c0-a16fff8ec6f4</t>
        </is>
      </c>
      <c r="K3679" s="3" t="inlineStr">
        <is>
          <t>2021-04-29 00:00:00</t>
        </is>
      </c>
    </row>
    <row r="3680">
      <c r="B3680" s="3" t="inlineStr">
        <is>
          <t>CostOfGoodsAndServicesSold__dim__ServiceMember</t>
        </is>
      </c>
      <c r="C3680" s="3" t="inlineStr">
        <is>
          <t>2020-03-28</t>
        </is>
      </c>
      <c r="D3680" s="3" t="inlineStr">
        <is>
          <t>2019-09-29</t>
        </is>
      </c>
      <c r="E3680" s="3" t="inlineStr">
        <is>
          <t>duration</t>
        </is>
      </c>
      <c r="F3680" s="3" t="inlineStr">
        <is>
          <t>9149000000.0</t>
        </is>
      </c>
      <c r="G3680" s="3" t="inlineStr">
        <is>
          <t>usd</t>
        </is>
      </c>
      <c r="H3680" s="3" t="inlineStr">
        <is>
          <t>-6</t>
        </is>
      </c>
      <c r="I3680" s="3" t="inlineStr">
        <is>
          <t>us-gaap:ServiceMember</t>
        </is>
      </c>
      <c r="J3680" s="3" t="inlineStr">
        <is>
          <t>https://www.sec.gov/Archives/edgar/data/320193/000032019321000056/aapl-20210327.htm#id3VybDovL2RvY3MudjEvZG9jOmRhZDhkZWU5YWJlYTQ1NDM4YTBlMDI0ZmZiODE1ZDFhL3NlYzpkYWQ4ZGVlOWFiZWE0NTQzOGEwZTAyNGZmYjgxNWQxYV8xNi9mcmFnOmUwODg2OTZiMmFmMjRlZDE4NjFjZjkxYzYyNjNiZTQzL3RhYmxlOjVkOWNlZDkzODRlYTQ2N2NiYTgyNGM3OGQyMjkzMzkyL3RhYmxlcmFuZ2U6NWQ5Y2VkOTM4NGVhNDY3Y2JhODI0Yzc4ZDIyOTMzOTJfOS03LTEtMS0w_6ebbfe52-7fd8-4f82-86b8-71cb126f409f</t>
        </is>
      </c>
      <c r="K3680" s="3" t="inlineStr">
        <is>
          <t>2021-04-29 00:00:00</t>
        </is>
      </c>
    </row>
    <row r="3681">
      <c r="B3681" s="3" t="inlineStr">
        <is>
          <t>RevenueFromContractWithCustomerExcludingAssessedTax__dim__ServiceMember</t>
        </is>
      </c>
      <c r="C3681" s="3" t="inlineStr">
        <is>
          <t>2020-03-28</t>
        </is>
      </c>
      <c r="D3681" s="3" t="inlineStr">
        <is>
          <t>2019-09-29</t>
        </is>
      </c>
      <c r="E3681" s="3" t="inlineStr">
        <is>
          <t>duration</t>
        </is>
      </c>
      <c r="F3681" s="3" t="inlineStr">
        <is>
          <t>26063000000.0</t>
        </is>
      </c>
      <c r="G3681" s="3" t="inlineStr">
        <is>
          <t>usd</t>
        </is>
      </c>
      <c r="H3681" s="3" t="inlineStr">
        <is>
          <t>-6</t>
        </is>
      </c>
      <c r="I3681" s="3" t="inlineStr">
        <is>
          <t>us-gaap:ServiceMember</t>
        </is>
      </c>
      <c r="J3681"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i03LTEtMS0w_748dc80e-29ae-4d3e-90c0-a16fff8ec6f4</t>
        </is>
      </c>
      <c r="K3681" s="3" t="inlineStr">
        <is>
          <t>2021-04-29 00:00:00</t>
        </is>
      </c>
    </row>
    <row r="3682">
      <c r="B3682" s="3" t="inlineStr">
        <is>
          <t>DebtInstrumentInterestRateStatedPercentage</t>
        </is>
      </c>
      <c r="C3682" s="3" t="inlineStr">
        <is>
          <t>2021-03-27</t>
        </is>
      </c>
      <c r="D3682" s="3" t="n"/>
      <c r="E3682" s="3" t="inlineStr">
        <is>
          <t>instant</t>
        </is>
      </c>
      <c r="F3682" s="3" t="inlineStr">
        <is>
          <t>0.027999999999999997</t>
        </is>
      </c>
      <c r="G3682" s="3" t="inlineStr">
        <is>
          <t>number</t>
        </is>
      </c>
      <c r="H3682" s="3" t="inlineStr">
        <is>
          <t>INF</t>
        </is>
      </c>
      <c r="I3682" s="3" t="inlineStr">
        <is>
          <t>srt:MaximumMember aapl:A2021DebtIssuanceMember aapl:FixedRateNotesMember</t>
        </is>
      </c>
      <c r="J368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wLTEtMS0yMzAwL3RleHRyZWdpb246N2YzNjI2MjBiZTQzNGYwNWFhNjQ3YjQwMzc4NzU5OTdfMTY0OTI2NzQ0MTY4NQ_18077cce-6b0a-41d9-b25f-a056ee005ff5</t>
        </is>
      </c>
      <c r="K3682" s="3" t="inlineStr">
        <is>
          <t>2021-04-29 00:00:00</t>
        </is>
      </c>
    </row>
    <row r="3683">
      <c r="B3683" s="3" t="inlineStr">
        <is>
          <t>DebtInstrumentInterestRateEffectivePercentage</t>
        </is>
      </c>
      <c r="C3683" s="3" t="inlineStr">
        <is>
          <t>2021-03-27</t>
        </is>
      </c>
      <c r="D3683" s="3" t="n"/>
      <c r="E3683" s="3" t="inlineStr">
        <is>
          <t>instant</t>
        </is>
      </c>
      <c r="F3683" s="3" t="inlineStr">
        <is>
          <t>0.0281</t>
        </is>
      </c>
      <c r="G3683" s="3" t="inlineStr">
        <is>
          <t>number</t>
        </is>
      </c>
      <c r="H3683" s="3" t="inlineStr">
        <is>
          <t>4</t>
        </is>
      </c>
      <c r="I3683" s="3" t="inlineStr">
        <is>
          <t>srt:MaximumMember aapl:A2021DebtIssuanceMember aapl:FixedRateNotesMember</t>
        </is>
      </c>
      <c r="J3683"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01LTEtMS0yMzEyL3RleHRyZWdpb246OGRkMDFhNTQ4MWE1NGI5NDgyYzVlN2ZmZjdjNzMxYzdfMTY0OTI2NzQ0MTY3Ng_b2e5484d-74d1-42b8-bb5f-f5a2448c32b1</t>
        </is>
      </c>
      <c r="K3683" s="3" t="inlineStr">
        <is>
          <t>2021-04-29 00:00:00</t>
        </is>
      </c>
    </row>
    <row r="3684">
      <c r="B3684" s="3" t="inlineStr">
        <is>
          <t>HedgedLiabilityFairValueHedgeCumulativeIncreaseDecrease</t>
        </is>
      </c>
      <c r="C3684" s="3" t="inlineStr">
        <is>
          <t>2021-03-27</t>
        </is>
      </c>
      <c r="D3684" s="3" t="n"/>
      <c r="E3684" s="3" t="inlineStr">
        <is>
          <t>instant</t>
        </is>
      </c>
      <c r="F3684" s="3" t="inlineStr">
        <is>
          <t>923000000.0</t>
        </is>
      </c>
      <c r="G3684" s="3" t="inlineStr">
        <is>
          <t>usd</t>
        </is>
      </c>
      <c r="H3684" s="3" t="inlineStr">
        <is>
          <t>-6</t>
        </is>
      </c>
      <c r="I3684" s="3" t="inlineStr">
        <is>
          <t>us-gaap:InterestRateContractMember</t>
        </is>
      </c>
      <c r="J3684" s="3" t="inlineStr">
        <is>
          <t>https://www.sec.gov/Archives/edgar/data/320193/000032019321000056/aapl-20210327.htm#id3VybDovL2RvY3MudjEvZG9jOmRhZDhkZWU5YWJlYTQ1NDM4YTBlMDI0ZmZiODE1ZDFhL3NlYzpkYWQ4ZGVlOWFiZWE0NTQzOGEwZTAyNGZmYjgxNWQxYV80My9mcmFnOjI5ZGVhNzJmMDJkMTRiNmQ4NjdjNzBlNWE1NTg3ZGJjL3RhYmxlOjBiNzJmYTE1NjdmZjRlM2RhZTI1N2I5ZTM5ZjgyMWViL3RhYmxlcmFuZ2U6MGI3MmZhMTU2N2ZmNGUzZGFlMjU3YjllMzlmODIxZWJfNy0xLTEtMS0w_cb1e1a5e-4ccb-439a-9c4c-015f4abf8acd</t>
        </is>
      </c>
      <c r="K3684" s="3" t="inlineStr">
        <is>
          <t>2021-04-29 00:00:00</t>
        </is>
      </c>
    </row>
    <row r="3685">
      <c r="B3685" s="3" t="inlineStr">
        <is>
          <t>NonoperatingIncomeExpense</t>
        </is>
      </c>
      <c r="C3685" s="3" t="inlineStr">
        <is>
          <t>2021-03-27</t>
        </is>
      </c>
      <c r="D3685" s="3" t="inlineStr">
        <is>
          <t>2020-09-27</t>
        </is>
      </c>
      <c r="E3685" s="3" t="inlineStr">
        <is>
          <t>duration</t>
        </is>
      </c>
      <c r="F3685" s="3" t="inlineStr">
        <is>
          <t>-5000000.0</t>
        </is>
      </c>
      <c r="G3685" s="3" t="inlineStr">
        <is>
          <t>usd</t>
        </is>
      </c>
      <c r="H3685" s="3" t="inlineStr">
        <is>
          <t>-6</t>
        </is>
      </c>
      <c r="I3685" s="3" t="inlineStr">
        <is>
          <t>aapl:AccumulatedGainLossNetDerivativeInstrumentParentMember us-gaap:InterestRateContractMember us-gaap:ReclassificationOutOfAccumulatedOtherComprehensiveIncomeMember</t>
        </is>
      </c>
      <c r="J3685"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i03LTEtMS0w_0b6b70d2-1ade-4264-996c-a2ca8994600b</t>
        </is>
      </c>
      <c r="K3685" s="3" t="inlineStr">
        <is>
          <t>2021-04-29 00:00:00</t>
        </is>
      </c>
    </row>
    <row r="3686">
      <c r="B3686" s="3" t="inlineStr">
        <is>
          <t>DerivativeFairValueOfDerivativeLiability</t>
        </is>
      </c>
      <c r="C3686" s="3" t="inlineStr">
        <is>
          <t>2021-03-27</t>
        </is>
      </c>
      <c r="D3686" s="3" t="n"/>
      <c r="E3686" s="3" t="inlineStr">
        <is>
          <t>instant</t>
        </is>
      </c>
      <c r="F3686" s="3" t="inlineStr">
        <is>
          <t>1014000000.0</t>
        </is>
      </c>
      <c r="G3686" s="3" t="inlineStr">
        <is>
          <t>usd</t>
        </is>
      </c>
      <c r="H3686" s="3" t="inlineStr">
        <is>
          <t>-6</t>
        </is>
      </c>
      <c r="I3686" s="3" t="inlineStr">
        <is>
          <t>us-gaap:FairValueInputsLevel2Member us-gaap:DesignatedAsHedgingInstrumentMember us-gaap:OtherLiabilitiesMember us-gaap:ForeignExchangeContractMember</t>
        </is>
      </c>
      <c r="J3686"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y0xLTEtMS0w_4d1164c7-c74f-4e05-97c0-caca17ccf87b</t>
        </is>
      </c>
      <c r="K3686" s="3" t="inlineStr">
        <is>
          <t>2021-04-29 00:00:00</t>
        </is>
      </c>
    </row>
    <row r="3687">
      <c r="B3687" s="3" t="inlineStr">
        <is>
          <t>OtherComprehensiveIncomeLossCashFlowHedgeGainLossBeforeReclassificationAndTax</t>
        </is>
      </c>
      <c r="C3687" s="3" t="inlineStr">
        <is>
          <t>2020-03-28</t>
        </is>
      </c>
      <c r="D3687" s="3" t="inlineStr">
        <is>
          <t>2019-12-29</t>
        </is>
      </c>
      <c r="E3687" s="3" t="inlineStr">
        <is>
          <t>duration</t>
        </is>
      </c>
      <c r="F3687" s="3" t="inlineStr">
        <is>
          <t>-462000000.0</t>
        </is>
      </c>
      <c r="G3687" s="3" t="inlineStr">
        <is>
          <t>usd</t>
        </is>
      </c>
      <c r="H3687" s="3" t="inlineStr">
        <is>
          <t>-6</t>
        </is>
      </c>
      <c r="I3687" s="3" t="inlineStr">
        <is>
          <t>us-gaap:ForeignExchangeContractMember</t>
        </is>
      </c>
      <c r="J3687"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C0zLTEtMS0w_8fca3d22-03ac-4cbe-a32c-7e3a72ba9ecd</t>
        </is>
      </c>
      <c r="K3687" s="3" t="inlineStr">
        <is>
          <t>2021-04-29 00:00:00</t>
        </is>
      </c>
    </row>
    <row r="3688">
      <c r="B3688" s="3" t="inlineStr">
        <is>
          <t>OtherComprehensiveIncomeLossCashFlowHedgeGainLossReclassificationBeforeTax</t>
        </is>
      </c>
      <c r="C3688" s="3" t="inlineStr">
        <is>
          <t>2020-03-28</t>
        </is>
      </c>
      <c r="D3688" s="3" t="inlineStr">
        <is>
          <t>2019-12-29</t>
        </is>
      </c>
      <c r="E3688" s="3" t="inlineStr">
        <is>
          <t>duration</t>
        </is>
      </c>
      <c r="F3688" s="3" t="inlineStr">
        <is>
          <t>-817000000.0</t>
        </is>
      </c>
      <c r="G3688" s="3" t="inlineStr">
        <is>
          <t>usd</t>
        </is>
      </c>
      <c r="H3688" s="3" t="inlineStr">
        <is>
          <t>-6</t>
        </is>
      </c>
      <c r="I3688" s="3" t="inlineStr">
        <is>
          <t>us-gaap:ForeignExchangeContractMember</t>
        </is>
      </c>
      <c r="J3688"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MtMy0xLTEtMA_20c5fdc4-ac32-4579-b11e-5ba54d9333db</t>
        </is>
      </c>
      <c r="K3688" s="3" t="inlineStr">
        <is>
          <t>2021-04-29 00:00:00</t>
        </is>
      </c>
    </row>
    <row r="3689">
      <c r="B3689" s="3" t="inlineStr">
        <is>
          <t>DerivativeFairValueOfDerivativeAsset</t>
        </is>
      </c>
      <c r="C3689" s="3" t="inlineStr">
        <is>
          <t>2021-03-27</t>
        </is>
      </c>
      <c r="D3689" s="3" t="n"/>
      <c r="E3689" s="3" t="inlineStr">
        <is>
          <t>instant</t>
        </is>
      </c>
      <c r="F3689" s="3" t="inlineStr">
        <is>
          <t>923000000.0</t>
        </is>
      </c>
      <c r="G3689" s="3" t="inlineStr">
        <is>
          <t>usd</t>
        </is>
      </c>
      <c r="H3689" s="3" t="inlineStr">
        <is>
          <t>-6</t>
        </is>
      </c>
      <c r="I3689" s="3" t="inlineStr">
        <is>
          <t>us-gaap:FairValueInputsLevel2Member us-gaap:InterestRateContractMember us-gaap:OtherAssetsMember</t>
        </is>
      </c>
      <c r="J3689"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C01LTEtMS0w_de077e2b-b9de-40ca-b504-607f8813d219</t>
        </is>
      </c>
      <c r="K3689" s="3" t="inlineStr">
        <is>
          <t>2021-04-29 00:00:00</t>
        </is>
      </c>
    </row>
    <row r="3690">
      <c r="B3690" s="3" t="inlineStr">
        <is>
          <t>ChangeInUnrealizedGainLossOnFairValueHedgingInstruments1</t>
        </is>
      </c>
      <c r="C3690" s="3" t="inlineStr">
        <is>
          <t>2020-03-28</t>
        </is>
      </c>
      <c r="D3690" s="3" t="inlineStr">
        <is>
          <t>2019-12-29</t>
        </is>
      </c>
      <c r="E3690" s="3" t="inlineStr">
        <is>
          <t>duration</t>
        </is>
      </c>
      <c r="F3690" s="3" t="inlineStr">
        <is>
          <t>1726000000.0</t>
        </is>
      </c>
      <c r="G3690" s="3" t="inlineStr">
        <is>
          <t>usd</t>
        </is>
      </c>
      <c r="H3690" s="3" t="inlineStr">
        <is>
          <t>-6</t>
        </is>
      </c>
      <c r="I3690" s="3" t="inlineStr">
        <is>
          <t>us-gaap:NonoperatingIncomeExpenseMember</t>
        </is>
      </c>
      <c r="J3690"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S0zLTEtMS0w_e4b3cc65-6ea6-4f85-ab3b-5f68d8107e10</t>
        </is>
      </c>
      <c r="K3690" s="3" t="inlineStr">
        <is>
          <t>2021-04-29 00:00:00</t>
        </is>
      </c>
    </row>
    <row r="3691">
      <c r="B3691" s="3" t="inlineStr">
        <is>
          <t>ChangeInUnrealizedGainLossOnHedgedItemInFairValueHedge1</t>
        </is>
      </c>
      <c r="C3691" s="3" t="inlineStr">
        <is>
          <t>2020-03-28</t>
        </is>
      </c>
      <c r="D3691" s="3" t="inlineStr">
        <is>
          <t>2019-12-29</t>
        </is>
      </c>
      <c r="E3691" s="3" t="inlineStr">
        <is>
          <t>duration</t>
        </is>
      </c>
      <c r="F3691" s="3" t="inlineStr">
        <is>
          <t>-1726000000.0</t>
        </is>
      </c>
      <c r="G3691" s="3" t="inlineStr">
        <is>
          <t>usd</t>
        </is>
      </c>
      <c r="H3691" s="3" t="inlineStr">
        <is>
          <t>-6</t>
        </is>
      </c>
      <c r="I3691" s="3" t="inlineStr">
        <is>
          <t>us-gaap:NonoperatingIncomeExpenseMember</t>
        </is>
      </c>
      <c r="J3691"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MTAtMy0xLTEtMA_eb6f2f8c-4a3f-40e3-9abe-96059754f2b7</t>
        </is>
      </c>
      <c r="K3691" s="3" t="inlineStr">
        <is>
          <t>2021-04-29 00:00:00</t>
        </is>
      </c>
    </row>
    <row r="3692">
      <c r="B3692" s="3" t="inlineStr">
        <is>
          <t>OtherComprehensiveIncomeLossCashFlowHedgeGainLossBeforeReclassificationAndTax</t>
        </is>
      </c>
      <c r="C3692" s="3" t="inlineStr">
        <is>
          <t>2021-03-27</t>
        </is>
      </c>
      <c r="D3692" s="3" t="inlineStr">
        <is>
          <t>2020-09-27</t>
        </is>
      </c>
      <c r="E3692" s="3" t="inlineStr">
        <is>
          <t>duration</t>
        </is>
      </c>
      <c r="F3692" s="3" t="inlineStr">
        <is>
          <t>93000000.0</t>
        </is>
      </c>
      <c r="G3692" s="3" t="inlineStr">
        <is>
          <t>usd</t>
        </is>
      </c>
      <c r="H3692" s="3" t="inlineStr">
        <is>
          <t>-6</t>
        </is>
      </c>
      <c r="I3692" s="3" t="inlineStr">
        <is>
          <t>us-gaap:InterestRateContractMember</t>
        </is>
      </c>
      <c r="J3692"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NS01LTEtMS0w_f176ada3-e0fd-4c0f-b564-ce3f780957aa</t>
        </is>
      </c>
      <c r="K3692" s="3" t="inlineStr">
        <is>
          <t>2021-04-29 00:00:00</t>
        </is>
      </c>
    </row>
    <row r="3693">
      <c r="B3693" s="3" t="inlineStr">
        <is>
          <t>OtherComprehensiveIncomeLossCashFlowHedgeGainLossReclassificationBeforeTax</t>
        </is>
      </c>
      <c r="C3693" s="3" t="inlineStr">
        <is>
          <t>2021-03-27</t>
        </is>
      </c>
      <c r="D3693" s="3" t="inlineStr">
        <is>
          <t>2020-09-27</t>
        </is>
      </c>
      <c r="E3693" s="3" t="inlineStr">
        <is>
          <t>duration</t>
        </is>
      </c>
      <c r="F3693" s="3" t="inlineStr">
        <is>
          <t>-5000000.0</t>
        </is>
      </c>
      <c r="G3693" s="3" t="inlineStr">
        <is>
          <t>usd</t>
        </is>
      </c>
      <c r="H3693" s="3" t="inlineStr">
        <is>
          <t>-6</t>
        </is>
      </c>
      <c r="I3693" s="3" t="inlineStr">
        <is>
          <t>us-gaap:InterestRateContractMember</t>
        </is>
      </c>
      <c r="J3693"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MTQtNS0xLTEtMA_790c40ee-a9fd-4645-9489-b0ef4491834a</t>
        </is>
      </c>
      <c r="K3693" s="3" t="inlineStr">
        <is>
          <t>2021-04-29 00:00:00</t>
        </is>
      </c>
    </row>
    <row r="3694">
      <c r="B3694" s="3" t="inlineStr">
        <is>
          <t>OciBeforeReclassificationsBeforeTaxAttributableToParent</t>
        </is>
      </c>
      <c r="C3694" s="3" t="inlineStr">
        <is>
          <t>2021-03-27</t>
        </is>
      </c>
      <c r="D3694" s="3" t="inlineStr">
        <is>
          <t>2020-09-27</t>
        </is>
      </c>
      <c r="E3694" s="3" t="inlineStr">
        <is>
          <t>duration</t>
        </is>
      </c>
      <c r="F3694" s="3" t="inlineStr">
        <is>
          <t>-1067000000.0</t>
        </is>
      </c>
      <c r="G3694" s="3" t="inlineStr">
        <is>
          <t>usd</t>
        </is>
      </c>
      <c r="H3694" s="3" t="inlineStr">
        <is>
          <t>-6</t>
        </is>
      </c>
      <c r="I3694" s="3" t="inlineStr">
        <is>
          <t>us-gaap:AccumulatedNetUnrealizedInvestmentGainLossMember</t>
        </is>
      </c>
      <c r="J3694"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i01LTEtMS0w_3ae1c341-51cb-4d7c-9710-2b685b15a1ab</t>
        </is>
      </c>
      <c r="K3694" s="3" t="inlineStr">
        <is>
          <t>2021-04-29 00:00:00</t>
        </is>
      </c>
    </row>
    <row r="3695">
      <c r="B3695" s="3" t="inlineStr">
        <is>
          <t>ReclassificationFromAociCurrentPeriodBeforeTaxAttributableToParent</t>
        </is>
      </c>
      <c r="C3695" s="3" t="inlineStr">
        <is>
          <t>2021-03-27</t>
        </is>
      </c>
      <c r="D3695" s="3" t="inlineStr">
        <is>
          <t>2020-09-27</t>
        </is>
      </c>
      <c r="E3695" s="3" t="inlineStr">
        <is>
          <t>duration</t>
        </is>
      </c>
      <c r="F3695" s="3" t="inlineStr">
        <is>
          <t>214000000.0</t>
        </is>
      </c>
      <c r="G3695" s="3" t="inlineStr">
        <is>
          <t>usd</t>
        </is>
      </c>
      <c r="H3695" s="3" t="inlineStr">
        <is>
          <t>-6</t>
        </is>
      </c>
      <c r="I3695" s="3" t="inlineStr">
        <is>
          <t>us-gaap:AccumulatedNetUnrealizedInvestmentGainLossMember</t>
        </is>
      </c>
      <c r="J3695"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My01LTEtMS0w_c963897b-5860-43c9-aaa7-1f7a01e43399</t>
        </is>
      </c>
      <c r="K3695" s="3" t="inlineStr">
        <is>
          <t>2021-04-29 00:00:00</t>
        </is>
      </c>
    </row>
    <row r="3696">
      <c r="B3696" s="3" t="inlineStr">
        <is>
          <t>OtherComprehensiveIncomeLossTaxPortionAttributableToParent1</t>
        </is>
      </c>
      <c r="C3696" s="3" t="inlineStr">
        <is>
          <t>2021-03-27</t>
        </is>
      </c>
      <c r="D3696" s="3" t="inlineStr">
        <is>
          <t>2020-09-27</t>
        </is>
      </c>
      <c r="E3696" s="3" t="inlineStr">
        <is>
          <t>duration</t>
        </is>
      </c>
      <c r="F3696" s="3" t="inlineStr">
        <is>
          <t>-326000000.0</t>
        </is>
      </c>
      <c r="G3696" s="3" t="inlineStr">
        <is>
          <t>usd</t>
        </is>
      </c>
      <c r="H3696" s="3" t="inlineStr">
        <is>
          <t>-6</t>
        </is>
      </c>
      <c r="I3696" s="3" t="inlineStr">
        <is>
          <t>us-gaap:AccumulatedNetUnrealizedInvestmentGainLossMember</t>
        </is>
      </c>
      <c r="J3696"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C01LTEtMS0w_f90a15df-27e3-4456-92c4-f0255a00c112</t>
        </is>
      </c>
      <c r="K3696" s="3" t="inlineStr">
        <is>
          <t>2021-04-29 00:00:00</t>
        </is>
      </c>
    </row>
    <row r="3697">
      <c r="B3697" s="3" t="inlineStr">
        <is>
          <t>OtherComprehensiveIncomeLossNetOfTaxPortionAttributableToParent</t>
        </is>
      </c>
      <c r="C3697" s="3" t="inlineStr">
        <is>
          <t>2021-03-27</t>
        </is>
      </c>
      <c r="D3697" s="3" t="inlineStr">
        <is>
          <t>2020-09-27</t>
        </is>
      </c>
      <c r="E3697" s="3" t="inlineStr">
        <is>
          <t>duration</t>
        </is>
      </c>
      <c r="F3697" s="3" t="inlineStr">
        <is>
          <t>-955000000.0</t>
        </is>
      </c>
      <c r="G3697" s="3" t="inlineStr">
        <is>
          <t>usd</t>
        </is>
      </c>
      <c r="H3697" s="3" t="inlineStr">
        <is>
          <t>-6</t>
        </is>
      </c>
      <c r="I3697" s="3" t="inlineStr">
        <is>
          <t>us-gaap:AccumulatedNetUnrealizedInvestmentGainLossMember</t>
        </is>
      </c>
      <c r="J3697"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S01LTEtMS0w_2d0c1ee8-b05e-4011-98d6-eb0b37ccec43</t>
        </is>
      </c>
      <c r="K3697" s="3" t="inlineStr">
        <is>
          <t>2021-04-29 00:00:00</t>
        </is>
      </c>
    </row>
    <row r="3698">
      <c r="B3698" s="3" t="inlineStr">
        <is>
          <t>ResearchAndDevelopmentExpense</t>
        </is>
      </c>
      <c r="C3698" s="3" t="inlineStr">
        <is>
          <t>2020-03-28</t>
        </is>
      </c>
      <c r="D3698" s="3" t="inlineStr">
        <is>
          <t>2019-09-29</t>
        </is>
      </c>
      <c r="E3698" s="3" t="inlineStr">
        <is>
          <t>duration</t>
        </is>
      </c>
      <c r="F3698" s="3" t="inlineStr">
        <is>
          <t>9016000000.0</t>
        </is>
      </c>
      <c r="G3698" s="3" t="inlineStr">
        <is>
          <t>usd</t>
        </is>
      </c>
      <c r="H3698" s="3" t="inlineStr">
        <is>
          <t>-6</t>
        </is>
      </c>
      <c r="I3698" s="3" t="inlineStr">
        <is>
          <t>us-gaap:MaterialReconcilingItemsMember</t>
        </is>
      </c>
      <c r="J3698"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My03LTEtMS0w_555a207b-3c14-4771-94e8-c44ca31a53d8</t>
        </is>
      </c>
      <c r="K3698" s="3" t="inlineStr">
        <is>
          <t>2021-04-29 00:00:00</t>
        </is>
      </c>
    </row>
    <row r="3699">
      <c r="B3699" s="3" t="inlineStr">
        <is>
          <t>RevenueFromContractWithCustomerExcludingAssessedTax</t>
        </is>
      </c>
      <c r="C3699" s="3" t="inlineStr">
        <is>
          <t>2020-03-28</t>
        </is>
      </c>
      <c r="D3699" s="3" t="inlineStr">
        <is>
          <t>2019-09-29</t>
        </is>
      </c>
      <c r="E3699" s="3" t="inlineStr">
        <is>
          <t>duration</t>
        </is>
      </c>
      <c r="F3699" s="3" t="inlineStr">
        <is>
          <t>11263000000.0</t>
        </is>
      </c>
      <c r="G3699" s="3" t="inlineStr">
        <is>
          <t>usd</t>
        </is>
      </c>
      <c r="H3699" s="3" t="inlineStr">
        <is>
          <t>-6</t>
        </is>
      </c>
      <c r="I3699" s="3" t="inlineStr">
        <is>
          <t>aapl:RestOfAsiaPacificSegmentMember</t>
        </is>
      </c>
      <c r="J3699"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TktNy0xLTEtMA_48cca58f-cddf-4f54-8697-b2b73b0fcef1</t>
        </is>
      </c>
      <c r="K3699" s="3" t="inlineStr">
        <is>
          <t>2021-04-29 00:00:00</t>
        </is>
      </c>
    </row>
    <row r="3700">
      <c r="B3700" s="3" t="inlineStr">
        <is>
          <t>OperatingIncomeLoss</t>
        </is>
      </c>
      <c r="C3700" s="3" t="inlineStr">
        <is>
          <t>2020-03-28</t>
        </is>
      </c>
      <c r="D3700" s="3" t="inlineStr">
        <is>
          <t>2019-09-29</t>
        </is>
      </c>
      <c r="E3700" s="3" t="inlineStr">
        <is>
          <t>duration</t>
        </is>
      </c>
      <c r="F3700" s="3" t="inlineStr">
        <is>
          <t>4021000000.0</t>
        </is>
      </c>
      <c r="G3700" s="3" t="inlineStr">
        <is>
          <t>usd</t>
        </is>
      </c>
      <c r="H3700" s="3" t="inlineStr">
        <is>
          <t>-6</t>
        </is>
      </c>
      <c r="I3700" s="3" t="inlineStr">
        <is>
          <t>aapl:RestOfAsiaPacificSegmentMember</t>
        </is>
      </c>
      <c r="J3700" s="3" t="inlineStr">
        <is>
          <t>https://www.sec.gov/Archives/edgar/data/320193/000032019321000056/aapl-20210327.htm#id3VybDovL2RvY3MudjEvZG9jOmRhZDhkZWU5YWJlYTQ1NDM4YTBlMDI0ZmZiODE1ZDFhL3NlYzpkYWQ4ZGVlOWFiZWE0NTQzOGEwZTAyNGZmYjgxNWQxYV82Ny9mcmFnOjE4ZjgxY2VmMjhlZjQwYTQ4NzM2NDkzY2JlMDM2YmFiL3RhYmxlOmMwNjg5NWMzN2NkMTQxMmRhNTRlNGEyYTdhYWVjZjdlL3RhYmxlcmFuZ2U6YzA2ODk1YzM3Y2QxNDEyZGE1NGU0YTJhN2FhZWNmN2VfMjAtNy0xLTEtMA_a313bf01-9600-47dc-870a-eeee286dbc74</t>
        </is>
      </c>
      <c r="K3700" s="3" t="inlineStr">
        <is>
          <t>2021-04-29 00:00:00</t>
        </is>
      </c>
    </row>
    <row r="3701">
      <c r="B3701" s="3" t="inlineStr">
        <is>
          <t>LossContingencyEstimateOfPossibleLoss</t>
        </is>
      </c>
      <c r="C3701" s="3" t="inlineStr">
        <is>
          <t>2021-03-27</t>
        </is>
      </c>
      <c r="D3701" s="3" t="n"/>
      <c r="E3701" s="3" t="inlineStr">
        <is>
          <t>instant</t>
        </is>
      </c>
      <c r="F3701" s="3" t="inlineStr">
        <is>
          <t>12900000000.0</t>
        </is>
      </c>
      <c r="G3701" s="3" t="inlineStr">
        <is>
          <t>eur</t>
        </is>
      </c>
      <c r="H3701" s="3" t="inlineStr">
        <is>
          <t>-8</t>
        </is>
      </c>
      <c r="I3701" s="3" t="inlineStr">
        <is>
          <t>aapl:UnfavorableInvestigationOutcomeEUStateAidRulesMember</t>
        </is>
      </c>
      <c r="J3701" s="3" t="inlineStr">
        <is>
          <t>https://www.sec.gov/Archives/edgar/data/320193/000032019321000056/aapl-20210327.htm#id3VybDovL2RvY3MudjEvZG9jOmRhZDhkZWU5YWJlYTQ1NDM4YTBlMDI0ZmZiODE1ZDFhL3NlYzpkYWQ4ZGVlOWFiZWE0NTQzOGEwZTAyNGZmYjgxNWQxYV80OS9mcmFnOjAwOWNkNTU0YjAyNzQ4MjI5NmU2MjliY2MyNDkwMDQ3L3RleHRyZWdpb246MDA5Y2Q1NTRiMDI3NDgyMjk2ZTYyOWJjYzI0OTAwNDdfMjc3OA_7aa1e265-a0f7-4a9a-9fda-aaf33708c72c</t>
        </is>
      </c>
      <c r="K3701" s="3" t="inlineStr">
        <is>
          <t>2021-04-29 00:00:00</t>
        </is>
      </c>
    </row>
    <row r="3702">
      <c r="B3702" s="3" t="inlineStr">
        <is>
          <t>HedgedAssetFairValueHedge</t>
        </is>
      </c>
      <c r="C3702" s="3" t="inlineStr">
        <is>
          <t>2021-03-27</t>
        </is>
      </c>
      <c r="D3702" s="3" t="n"/>
      <c r="E3702" s="3" t="inlineStr">
        <is>
          <t>instant</t>
        </is>
      </c>
      <c r="F3702" s="3" t="inlineStr">
        <is>
          <t>16423000000.0</t>
        </is>
      </c>
      <c r="G3702" s="3" t="inlineStr">
        <is>
          <t>usd</t>
        </is>
      </c>
      <c r="H3702" s="3" t="inlineStr">
        <is>
          <t>-6</t>
        </is>
      </c>
      <c r="I3702" s="3" t="inlineStr">
        <is>
          <t>aapl:CurrentMarketableSecuritiesandNonCurrentMarketableSecuritiesMember us-gaap:ForeignExchangeContractMember</t>
        </is>
      </c>
      <c r="J3702" s="3" t="inlineStr">
        <is>
          <t>https://www.sec.gov/Archives/edgar/data/320193/000032019321000056/aapl-20210327.htm#id3VybDovL2RvY3MudjEvZG9jOmRhZDhkZWU5YWJlYTQ1NDM4YTBlMDI0ZmZiODE1ZDFhL3NlYzpkYWQ4ZGVlOWFiZWE0NTQzOGEwZTAyNGZmYjgxNWQxYV80My9mcmFnOjI5ZGVhNzJmMDJkMTRiNmQ4NjdjNzBlNWE1NTg3ZGJjL3RhYmxlOjBiNzJmYTE1NjdmZjRlM2RhZTI1N2I5ZTM5ZjgyMWViL3RhYmxlcmFuZ2U6MGI3MmZhMTU2N2ZmNGUzZGFlMjU3YjllMzlmODIxZWJfMi0xLTEtMS0w_075d11c1-02f0-4095-97db-da20b65407f1</t>
        </is>
      </c>
      <c r="K3702" s="3" t="inlineStr">
        <is>
          <t>2021-04-29 00:00:00</t>
        </is>
      </c>
    </row>
    <row r="3703">
      <c r="B3703" s="3" t="inlineStr">
        <is>
          <t>NoTradingSymbolFlag</t>
        </is>
      </c>
      <c r="C3703" s="3" t="inlineStr">
        <is>
          <t>2021-03-27</t>
        </is>
      </c>
      <c r="D3703" s="3" t="inlineStr">
        <is>
          <t>2020-09-27</t>
        </is>
      </c>
      <c r="E3703" s="3" t="inlineStr">
        <is>
          <t>duration</t>
        </is>
      </c>
      <c r="F3703" s="3" t="n"/>
      <c r="G3703" s="3" t="n"/>
      <c r="H3703" s="3" t="n"/>
      <c r="I3703" s="3" t="inlineStr">
        <is>
          <t>aapl:A0.875NotesDue2025Member</t>
        </is>
      </c>
      <c r="J3703"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81LTEtMS0xLTA_4779e7da-b765-4d8a-ac83-1a6c5948a316</t>
        </is>
      </c>
      <c r="K3703" s="3" t="inlineStr">
        <is>
          <t>2021-04-29 00:00:00</t>
        </is>
      </c>
    </row>
    <row r="3704">
      <c r="B3704" s="3" t="inlineStr">
        <is>
          <t>Security12bTitle</t>
        </is>
      </c>
      <c r="C3704" s="3" t="inlineStr">
        <is>
          <t>2021-03-27</t>
        </is>
      </c>
      <c r="D3704" s="3" t="inlineStr">
        <is>
          <t>2020-09-27</t>
        </is>
      </c>
      <c r="E3704" s="3" t="inlineStr">
        <is>
          <t>duration</t>
        </is>
      </c>
      <c r="F3704" s="3" t="n"/>
      <c r="G3704" s="3" t="n"/>
      <c r="H3704" s="3" t="n"/>
      <c r="I3704" s="3" t="inlineStr">
        <is>
          <t>aapl:A0.875NotesDue2025Member</t>
        </is>
      </c>
      <c r="J3704"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81LTAtMS0xLTA_fb88e716-1fbd-45e9-b09d-bc08c30a5859</t>
        </is>
      </c>
      <c r="K3704" s="3" t="inlineStr">
        <is>
          <t>2021-04-29 00:00:00</t>
        </is>
      </c>
    </row>
    <row r="3705">
      <c r="B3705" s="3" t="inlineStr">
        <is>
          <t>SecurityExchangeName</t>
        </is>
      </c>
      <c r="C3705" s="3" t="inlineStr">
        <is>
          <t>2021-03-27</t>
        </is>
      </c>
      <c r="D3705" s="3" t="inlineStr">
        <is>
          <t>2020-09-27</t>
        </is>
      </c>
      <c r="E3705" s="3" t="inlineStr">
        <is>
          <t>duration</t>
        </is>
      </c>
      <c r="F3705" s="3" t="n"/>
      <c r="G3705" s="3" t="n"/>
      <c r="H3705" s="3" t="n"/>
      <c r="I3705" s="3" t="inlineStr">
        <is>
          <t>aapl:A0.875NotesDue2025Member</t>
        </is>
      </c>
      <c r="J3705"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81LTItMS0xLTA_915ae7ec-e624-4174-b60d-d89d69316264</t>
        </is>
      </c>
      <c r="K3705" s="3" t="inlineStr">
        <is>
          <t>2021-04-29 00:00:00</t>
        </is>
      </c>
    </row>
    <row r="3706">
      <c r="B3706" s="3" t="inlineStr">
        <is>
          <t>CommercialPaper</t>
        </is>
      </c>
      <c r="C3706" s="3" t="inlineStr">
        <is>
          <t>2021-03-27</t>
        </is>
      </c>
      <c r="D3706" s="3" t="n"/>
      <c r="E3706" s="3" t="inlineStr">
        <is>
          <t>instant</t>
        </is>
      </c>
      <c r="F3706" s="3" t="inlineStr">
        <is>
          <t>5000000000.0</t>
        </is>
      </c>
      <c r="G3706" s="3" t="inlineStr">
        <is>
          <t>usd</t>
        </is>
      </c>
      <c r="H3706" s="3" t="inlineStr">
        <is>
          <t>-8</t>
        </is>
      </c>
      <c r="I3706" s="3" t="inlineStr">
        <is>
          <t>us-gaap:CommercialPaperMember</t>
        </is>
      </c>
      <c r="J3706"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zMx_7ea4a02f-1f5c-464e-a907-d5d25c9626ce</t>
        </is>
      </c>
      <c r="K3706" s="3" t="inlineStr">
        <is>
          <t>2021-04-29 00:00:00</t>
        </is>
      </c>
    </row>
    <row r="3707">
      <c r="B3707" s="3" t="inlineStr">
        <is>
          <t>ShortTermDebtWeightedAverageInterestRate</t>
        </is>
      </c>
      <c r="C3707" s="3" t="inlineStr">
        <is>
          <t>2021-03-27</t>
        </is>
      </c>
      <c r="D3707" s="3" t="n"/>
      <c r="E3707" s="3" t="inlineStr">
        <is>
          <t>instant</t>
        </is>
      </c>
      <c r="F3707" s="3" t="inlineStr">
        <is>
          <t>0.0006</t>
        </is>
      </c>
      <c r="G3707" s="3" t="inlineStr">
        <is>
          <t>number</t>
        </is>
      </c>
      <c r="H3707" s="3" t="inlineStr">
        <is>
          <t>4</t>
        </is>
      </c>
      <c r="I3707" s="3" t="inlineStr">
        <is>
          <t>us-gaap:CommercialPaperMember</t>
        </is>
      </c>
      <c r="J3707"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NDgw_90298ddf-e8b4-4ea2-ae55-2ddec686b35e</t>
        </is>
      </c>
      <c r="K3707" s="3" t="inlineStr">
        <is>
          <t>2021-04-29 00:00:00</t>
        </is>
      </c>
    </row>
    <row r="3708">
      <c r="B3708" s="3" t="inlineStr">
        <is>
          <t>StockIssuedDuringPeriodValueNewIssues</t>
        </is>
      </c>
      <c r="C3708" s="3" t="inlineStr">
        <is>
          <t>2020-03-28</t>
        </is>
      </c>
      <c r="D3708" s="3" t="inlineStr">
        <is>
          <t>2019-09-29</t>
        </is>
      </c>
      <c r="E3708" s="3" t="inlineStr">
        <is>
          <t>duration</t>
        </is>
      </c>
      <c r="F3708" s="3" t="inlineStr">
        <is>
          <t>430000000.0</t>
        </is>
      </c>
      <c r="G3708" s="3" t="inlineStr">
        <is>
          <t>usd</t>
        </is>
      </c>
      <c r="H3708" s="3" t="inlineStr">
        <is>
          <t>-6</t>
        </is>
      </c>
      <c r="I3708" s="3" t="inlineStr">
        <is>
          <t>us-gaap:CommonStockIncludingAdditionalPaidInCapitalMember</t>
        </is>
      </c>
      <c r="J3708"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i03LTEtMS0w_d5310155-cbc1-4507-b4e8-c35e7015e0af</t>
        </is>
      </c>
      <c r="K3708" s="3" t="inlineStr">
        <is>
          <t>2021-04-29 00:00:00</t>
        </is>
      </c>
    </row>
    <row r="3709">
      <c r="B3709" s="3" t="inlineStr">
        <is>
          <t>AdjustmentsRelatedToTaxWithholdingForShareBasedCompensation</t>
        </is>
      </c>
      <c r="C3709" s="3" t="inlineStr">
        <is>
          <t>2020-03-28</t>
        </is>
      </c>
      <c r="D3709" s="3" t="inlineStr">
        <is>
          <t>2019-09-29</t>
        </is>
      </c>
      <c r="E3709" s="3" t="inlineStr">
        <is>
          <t>duration</t>
        </is>
      </c>
      <c r="F3709" s="3" t="inlineStr">
        <is>
          <t>1052000000.0</t>
        </is>
      </c>
      <c r="G3709" s="3" t="inlineStr">
        <is>
          <t>usd</t>
        </is>
      </c>
      <c r="H3709" s="3" t="inlineStr">
        <is>
          <t>-6</t>
        </is>
      </c>
      <c r="I3709" s="3" t="inlineStr">
        <is>
          <t>us-gaap:CommonStockIncludingAdditionalPaidInCapitalMember</t>
        </is>
      </c>
      <c r="J3709"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y03LTEtMS0w_f1ce0b29-c087-4d73-9650-75de69ec74ce</t>
        </is>
      </c>
      <c r="K3709" s="3" t="inlineStr">
        <is>
          <t>2021-04-29 00:00:00</t>
        </is>
      </c>
    </row>
    <row r="3710">
      <c r="B3710" s="3" t="inlineStr">
        <is>
          <t>AdjustmentsToAdditionalPaidInCapitalSharebasedCompensationRequisiteServicePeriodRecognitionValue</t>
        </is>
      </c>
      <c r="C3710" s="3" t="inlineStr">
        <is>
          <t>2020-03-28</t>
        </is>
      </c>
      <c r="D3710" s="3" t="inlineStr">
        <is>
          <t>2019-09-29</t>
        </is>
      </c>
      <c r="E3710" s="3" t="inlineStr">
        <is>
          <t>duration</t>
        </is>
      </c>
      <c r="F3710" s="3" t="inlineStr">
        <is>
          <t>3480000000.0</t>
        </is>
      </c>
      <c r="G3710" s="3" t="inlineStr">
        <is>
          <t>usd</t>
        </is>
      </c>
      <c r="H3710" s="3" t="inlineStr">
        <is>
          <t>-6</t>
        </is>
      </c>
      <c r="I3710" s="3" t="inlineStr">
        <is>
          <t>us-gaap:CommonStockIncludingAdditionalPaidInCapitalMember</t>
        </is>
      </c>
      <c r="J3710"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OC03LTEtMS0w_89591eba-c851-4e09-ad4f-08464679710d</t>
        </is>
      </c>
      <c r="K3710" s="3" t="inlineStr">
        <is>
          <t>2021-04-29 00:00:00</t>
        </is>
      </c>
    </row>
    <row r="3711">
      <c r="B3711" s="3" t="inlineStr">
        <is>
          <t>StockIssuedDuringPeriodValueNewIssues__dim__CommonStockIncludingAdditionalPaidInCapitalMember</t>
        </is>
      </c>
      <c r="C3711" s="3" t="inlineStr">
        <is>
          <t>2020-03-28</t>
        </is>
      </c>
      <c r="D3711" s="3" t="inlineStr">
        <is>
          <t>2019-09-29</t>
        </is>
      </c>
      <c r="E3711" s="3" t="inlineStr">
        <is>
          <t>duration</t>
        </is>
      </c>
      <c r="F3711" s="3" t="inlineStr">
        <is>
          <t>430000000.0</t>
        </is>
      </c>
      <c r="G3711" s="3" t="inlineStr">
        <is>
          <t>usd</t>
        </is>
      </c>
      <c r="H3711" s="3" t="inlineStr">
        <is>
          <t>-6</t>
        </is>
      </c>
      <c r="I3711" s="3" t="inlineStr">
        <is>
          <t>us-gaap:CommonStockIncludingAdditionalPaidInCapitalMember</t>
        </is>
      </c>
      <c r="J3711"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i03LTEtMS0w_d5310155-cbc1-4507-b4e8-c35e7015e0af</t>
        </is>
      </c>
      <c r="K3711" s="3" t="inlineStr">
        <is>
          <t>2021-04-29 00:00:00</t>
        </is>
      </c>
    </row>
    <row r="3712">
      <c r="B3712" s="3" t="inlineStr">
        <is>
          <t>AdjustmentsRelatedToTaxWithholdingForShareBasedCompensation__dim__CommonStockIncludingAdditionalPaidInCapitalMember</t>
        </is>
      </c>
      <c r="C3712" s="3" t="inlineStr">
        <is>
          <t>2020-03-28</t>
        </is>
      </c>
      <c r="D3712" s="3" t="inlineStr">
        <is>
          <t>2019-09-29</t>
        </is>
      </c>
      <c r="E3712" s="3" t="inlineStr">
        <is>
          <t>duration</t>
        </is>
      </c>
      <c r="F3712" s="3" t="inlineStr">
        <is>
          <t>1052000000.0</t>
        </is>
      </c>
      <c r="G3712" s="3" t="inlineStr">
        <is>
          <t>usd</t>
        </is>
      </c>
      <c r="H3712" s="3" t="inlineStr">
        <is>
          <t>-6</t>
        </is>
      </c>
      <c r="I3712" s="3" t="inlineStr">
        <is>
          <t>us-gaap:CommonStockIncludingAdditionalPaidInCapitalMember</t>
        </is>
      </c>
      <c r="J3712"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Ny03LTEtMS0w_f1ce0b29-c087-4d73-9650-75de69ec74ce</t>
        </is>
      </c>
      <c r="K3712" s="3" t="inlineStr">
        <is>
          <t>2021-04-29 00:00:00</t>
        </is>
      </c>
    </row>
    <row r="3713">
      <c r="B3713" s="3" t="inlineStr">
        <is>
          <t>AdjustmentsToAdditionalPaidInCapitalSharebasedCompensationRequisiteServicePeriodRecognitionValue__dim__CommonStockIncludingAdditionalPaidInCapitalMember</t>
        </is>
      </c>
      <c r="C3713" s="3" t="inlineStr">
        <is>
          <t>2020-03-28</t>
        </is>
      </c>
      <c r="D3713" s="3" t="inlineStr">
        <is>
          <t>2019-09-29</t>
        </is>
      </c>
      <c r="E3713" s="3" t="inlineStr">
        <is>
          <t>duration</t>
        </is>
      </c>
      <c r="F3713" s="3" t="inlineStr">
        <is>
          <t>3480000000.0</t>
        </is>
      </c>
      <c r="G3713" s="3" t="inlineStr">
        <is>
          <t>usd</t>
        </is>
      </c>
      <c r="H3713" s="3" t="inlineStr">
        <is>
          <t>-6</t>
        </is>
      </c>
      <c r="I3713" s="3" t="inlineStr">
        <is>
          <t>us-gaap:CommonStockIncludingAdditionalPaidInCapitalMember</t>
        </is>
      </c>
      <c r="J3713" s="3" t="inlineStr">
        <is>
          <t>https://www.sec.gov/Archives/edgar/data/320193/000032019321000056/aapl-20210327.htm#id3VybDovL2RvY3MudjEvZG9jOmRhZDhkZWU5YWJlYTQ1NDM4YTBlMDI0ZmZiODE1ZDFhL3NlYzpkYWQ4ZGVlOWFiZWE0NTQzOGEwZTAyNGZmYjgxNWQxYV8yNS9mcmFnOmY0MmU5YzY3NGJkNzQyYTE5ODg2Nzg2NzQyM2IwNDBmL3RhYmxlOjU1YmM1YzY4ZTE5OTRhN2M4MTYyZDI1ZDJkOGRhZjMxL3RhYmxlcmFuZ2U6NTViYzVjNjhlMTk5NGE3YzgxNjJkMjVkMmQ4ZGFmMzFfOC03LTEtMS0w_89591eba-c851-4e09-ad4f-08464679710d</t>
        </is>
      </c>
      <c r="K3713" s="3" t="inlineStr">
        <is>
          <t>2021-04-29 00:00:00</t>
        </is>
      </c>
    </row>
    <row r="3714">
      <c r="B3714" s="3" t="inlineStr">
        <is>
          <t>RevenueFromContractWithCustomerExcludingAssessedTax</t>
        </is>
      </c>
      <c r="C3714" s="3" t="inlineStr">
        <is>
          <t>2020-03-28</t>
        </is>
      </c>
      <c r="D3714" s="3" t="inlineStr">
        <is>
          <t>2019-12-29</t>
        </is>
      </c>
      <c r="E3714" s="3" t="inlineStr">
        <is>
          <t>duration</t>
        </is>
      </c>
      <c r="F3714" s="3" t="inlineStr">
        <is>
          <t>4368000000.0</t>
        </is>
      </c>
      <c r="G3714" s="3" t="inlineStr">
        <is>
          <t>usd</t>
        </is>
      </c>
      <c r="H3714" s="3" t="inlineStr">
        <is>
          <t>-6</t>
        </is>
      </c>
      <c r="I3714" s="3" t="inlineStr">
        <is>
          <t>aapl:IPadMember</t>
        </is>
      </c>
      <c r="J3714" s="3" t="inlineStr">
        <is>
          <t>https://www.sec.gov/Archives/edgar/data/320193/000032019321000056/aapl-20210327.htm#id3VybDovL2RvY3MudjEvZG9jOmRhZDhkZWU5YWJlYTQ1NDM4YTBlMDI0ZmZiODE1ZDFhL3NlYzpkYWQ4ZGVlOWFiZWE0NTQzOGEwZTAyNGZmYjgxNWQxYV8zNy9mcmFnOjBhMjBjNWY0MDFiYzQwMjg5YzcxNzZlODM2ODlmYjMxL3RhYmxlOjZmZWRlOGYzZDc4YTQ0ODQ4OGEwMWIyNzkxNGExNDhjL3RhYmxlcmFuZ2U6NmZlZGU4ZjNkNzhhNDQ4NDg4YTAxYjI3OTE0YTE0OGNfNC0zLTEtMS0w_384263ce-9075-4df8-922d-4fd03ecf82ce</t>
        </is>
      </c>
      <c r="K3714" s="3" t="inlineStr">
        <is>
          <t>2021-04-29 00:00:00</t>
        </is>
      </c>
    </row>
    <row r="3715">
      <c r="B3715" s="3" t="inlineStr">
        <is>
          <t>DebtInstrumentMaturityYearRangeEnd</t>
        </is>
      </c>
      <c r="C3715" s="3" t="inlineStr">
        <is>
          <t>2021-03-27</t>
        </is>
      </c>
      <c r="D3715" s="3" t="inlineStr">
        <is>
          <t>2020-09-27</t>
        </is>
      </c>
      <c r="E3715" s="3" t="inlineStr">
        <is>
          <t>duration</t>
        </is>
      </c>
      <c r="F3715" s="3" t="inlineStr">
        <is>
          <t>2022.0</t>
        </is>
      </c>
      <c r="G3715" s="3" t="n"/>
      <c r="H3715" s="3" t="n"/>
      <c r="I3715" s="3" t="inlineStr">
        <is>
          <t>aapl:A20132020DebtIssuancesMember aapl:FloatingRateNotesMember</t>
        </is>
      </c>
      <c r="J3715"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y0xLTEtMS0wL3RleHRyZWdpb246MWI3MTgyODQ1NjhiNGZkMDk3NzJhZTU4MjU2Y2M1YzRfOQ_847040fa-4248-4465-911c-c1dde05ce8da</t>
        </is>
      </c>
      <c r="K3715" s="3" t="inlineStr">
        <is>
          <t>2021-04-29 00:00:00</t>
        </is>
      </c>
    </row>
    <row r="3716">
      <c r="B3716" s="3" t="inlineStr">
        <is>
          <t>DebtInstrumentMaturityYearRangeStart</t>
        </is>
      </c>
      <c r="C3716" s="3" t="inlineStr">
        <is>
          <t>2021-03-27</t>
        </is>
      </c>
      <c r="D3716" s="3" t="inlineStr">
        <is>
          <t>2020-09-27</t>
        </is>
      </c>
      <c r="E3716" s="3" t="inlineStr">
        <is>
          <t>duration</t>
        </is>
      </c>
      <c r="F3716" s="3" t="inlineStr">
        <is>
          <t>2022.0</t>
        </is>
      </c>
      <c r="G3716" s="3" t="n"/>
      <c r="H3716" s="3" t="n"/>
      <c r="I3716" s="3" t="inlineStr">
        <is>
          <t>aapl:A20132020DebtIssuancesMember aapl:FloatingRateNotesMember</t>
        </is>
      </c>
      <c r="J3716"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y0xLTEtMS0wL3RleHRyZWdpb246MWI3MTgyODQ1NjhiNGZkMDk3NzJhZTU4MjU2Y2M1YzRfOQ_b0ae495e-20b8-45dd-9443-3e9629774121</t>
        </is>
      </c>
      <c r="K3716" s="3" t="inlineStr">
        <is>
          <t>2021-04-29 00:00:00</t>
        </is>
      </c>
    </row>
    <row r="3717">
      <c r="B3717" s="3" t="inlineStr">
        <is>
          <t>DebtInstrumentInterestRateEffectivePercentage</t>
        </is>
      </c>
      <c r="C3717" s="3" t="inlineStr">
        <is>
          <t>2021-03-27</t>
        </is>
      </c>
      <c r="D3717" s="3" t="n"/>
      <c r="E3717" s="3" t="inlineStr">
        <is>
          <t>instant</t>
        </is>
      </c>
      <c r="F3717" s="3" t="inlineStr">
        <is>
          <t>0.0069</t>
        </is>
      </c>
      <c r="G3717" s="3" t="inlineStr">
        <is>
          <t>number</t>
        </is>
      </c>
      <c r="H3717" s="3" t="inlineStr">
        <is>
          <t>4</t>
        </is>
      </c>
      <c r="I3717" s="3" t="inlineStr">
        <is>
          <t>aapl:A20132020DebtIssuancesMember srt:MaximumMember aapl:FloatingRateNotesMember</t>
        </is>
      </c>
      <c r="J3717"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My01LTEtMS0wL3RleHRyZWdpb246MzJjYTVjYTQ5MmY4NDAwZGE2YjZlNTJhYjk2MDBmOWRfOQ_befb8d3e-fe36-47a0-9058-c47097495d6e</t>
        </is>
      </c>
      <c r="K3717" s="3" t="inlineStr">
        <is>
          <t>2021-04-29 00:00:00</t>
        </is>
      </c>
    </row>
    <row r="3718">
      <c r="B3718" s="3" t="inlineStr">
        <is>
          <t>Revenues</t>
        </is>
      </c>
      <c r="C3718" s="3" t="inlineStr">
        <is>
          <t>2020-03-28</t>
        </is>
      </c>
      <c r="D3718" s="3" t="inlineStr">
        <is>
          <t>2019-09-29</t>
        </is>
      </c>
      <c r="E3718" s="3" t="inlineStr">
        <is>
          <t>duration</t>
        </is>
      </c>
      <c r="F3718" s="3" t="inlineStr">
        <is>
          <t>63000000.0</t>
        </is>
      </c>
      <c r="G3718" s="3" t="inlineStr">
        <is>
          <t>usd</t>
        </is>
      </c>
      <c r="H3718" s="3" t="inlineStr">
        <is>
          <t>-6</t>
        </is>
      </c>
      <c r="I3718" s="3" t="inlineStr">
        <is>
          <t>aapl:AccumulatedGainLossNetDerivativeInstrumentParentMember us-gaap:ForeignExchangeContractMember us-gaap:ReclassificationOutOfAccumulatedOtherComprehensiveIncomeMember</t>
        </is>
      </c>
      <c r="J3718"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My05LTEtMS0w_9b848230-1b6e-4ed7-8b1d-10ef720bb2d6</t>
        </is>
      </c>
      <c r="K3718" s="3" t="inlineStr">
        <is>
          <t>2021-04-29 00:00:00</t>
        </is>
      </c>
    </row>
    <row r="3719">
      <c r="B3719" s="3" t="inlineStr">
        <is>
          <t>CostOfGoodsAndServicesSold</t>
        </is>
      </c>
      <c r="C3719" s="3" t="inlineStr">
        <is>
          <t>2020-03-28</t>
        </is>
      </c>
      <c r="D3719" s="3" t="inlineStr">
        <is>
          <t>2019-09-29</t>
        </is>
      </c>
      <c r="E3719" s="3" t="inlineStr">
        <is>
          <t>duration</t>
        </is>
      </c>
      <c r="F3719" s="3" t="inlineStr">
        <is>
          <t>-159000000.0</t>
        </is>
      </c>
      <c r="G3719" s="3" t="inlineStr">
        <is>
          <t>usd</t>
        </is>
      </c>
      <c r="H3719" s="3" t="inlineStr">
        <is>
          <t>-6</t>
        </is>
      </c>
      <c r="I3719" s="3" t="inlineStr">
        <is>
          <t>aapl:AccumulatedGainLossNetDerivativeInstrumentParentMember us-gaap:ForeignExchangeContractMember us-gaap:ReclassificationOutOfAccumulatedOtherComprehensiveIncomeMember</t>
        </is>
      </c>
      <c r="J3719"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C05LTEtMS0w_53a0acd2-60f8-4913-8773-a99f964732d1</t>
        </is>
      </c>
      <c r="K3719" s="3" t="inlineStr">
        <is>
          <t>2021-04-29 00:00:00</t>
        </is>
      </c>
    </row>
    <row r="3720">
      <c r="B3720" s="3" t="inlineStr">
        <is>
          <t>NonoperatingIncomeExpense</t>
        </is>
      </c>
      <c r="C3720" s="3" t="inlineStr">
        <is>
          <t>2020-03-28</t>
        </is>
      </c>
      <c r="D3720" s="3" t="inlineStr">
        <is>
          <t>2019-09-29</t>
        </is>
      </c>
      <c r="E3720" s="3" t="inlineStr">
        <is>
          <t>duration</t>
        </is>
      </c>
      <c r="F3720" s="3" t="inlineStr">
        <is>
          <t>-548000000.0</t>
        </is>
      </c>
      <c r="G3720" s="3" t="inlineStr">
        <is>
          <t>usd</t>
        </is>
      </c>
      <c r="H3720" s="3" t="inlineStr">
        <is>
          <t>-6</t>
        </is>
      </c>
      <c r="I3720" s="3" t="inlineStr">
        <is>
          <t>aapl:AccumulatedGainLossNetDerivativeInstrumentParentMember us-gaap:ForeignExchangeContractMember us-gaap:ReclassificationOutOfAccumulatedOtherComprehensiveIncomeMember</t>
        </is>
      </c>
      <c r="J3720"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S05LTEtMS0w_de97ab67-1e78-4c0a-873b-58797e56ee2b</t>
        </is>
      </c>
      <c r="K3720" s="3" t="inlineStr">
        <is>
          <t>2021-04-29 00:00:00</t>
        </is>
      </c>
    </row>
    <row r="3721">
      <c r="B3721" s="3" t="inlineStr">
        <is>
          <t>AvailableForSaleDebtSecuritiesAmortizedCostBasis</t>
        </is>
      </c>
      <c r="C3721" s="3" t="inlineStr">
        <is>
          <t>2021-03-27</t>
        </is>
      </c>
      <c r="D3721" s="3" t="n"/>
      <c r="E3721" s="3" t="inlineStr">
        <is>
          <t>instant</t>
        </is>
      </c>
      <c r="F3721" s="3" t="inlineStr">
        <is>
          <t>21331000000.0</t>
        </is>
      </c>
      <c r="G3721" s="3" t="inlineStr">
        <is>
          <t>usd</t>
        </is>
      </c>
      <c r="H3721" s="3" t="inlineStr">
        <is>
          <t>-6</t>
        </is>
      </c>
      <c r="I3721" s="3" t="inlineStr">
        <is>
          <t>us-gaap:FairValueInputsLevel2Member us-gaap:USTreasurySecuritiesMember</t>
        </is>
      </c>
      <c r="J372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xLTEtMS0w_3a650c3c-9d27-4fd0-9f03-9569858f2613</t>
        </is>
      </c>
      <c r="K3721" s="3" t="inlineStr">
        <is>
          <t>2021-04-29 00:00:00</t>
        </is>
      </c>
    </row>
    <row r="3722">
      <c r="B3722" s="3" t="inlineStr">
        <is>
          <t>AvailableForSaleDebtSecuritiesAccumulatedGrossUnrealizedGainBeforeTax</t>
        </is>
      </c>
      <c r="C3722" s="3" t="inlineStr">
        <is>
          <t>2021-03-27</t>
        </is>
      </c>
      <c r="D3722" s="3" t="n"/>
      <c r="E3722" s="3" t="inlineStr">
        <is>
          <t>instant</t>
        </is>
      </c>
      <c r="F3722" s="3" t="inlineStr">
        <is>
          <t>168000000.0</t>
        </is>
      </c>
      <c r="G3722" s="3" t="inlineStr">
        <is>
          <t>usd</t>
        </is>
      </c>
      <c r="H3722" s="3" t="inlineStr">
        <is>
          <t>-6</t>
        </is>
      </c>
      <c r="I3722" s="3" t="inlineStr">
        <is>
          <t>us-gaap:FairValueInputsLevel2Member us-gaap:USTreasurySecuritiesMember</t>
        </is>
      </c>
      <c r="J372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zLTEtMS0w_f936e6e8-7c94-4683-9ae0-18eaa805b7bb</t>
        </is>
      </c>
      <c r="K3722" s="3" t="inlineStr">
        <is>
          <t>2021-04-29 00:00:00</t>
        </is>
      </c>
    </row>
    <row r="3723">
      <c r="B3723" s="3" t="inlineStr">
        <is>
          <t>AvailableForSaleDebtSecuritiesAccumulatedGrossUnrealizedLossBeforeTax</t>
        </is>
      </c>
      <c r="C3723" s="3" t="inlineStr">
        <is>
          <t>2021-03-27</t>
        </is>
      </c>
      <c r="D3723" s="3" t="n"/>
      <c r="E3723" s="3" t="inlineStr">
        <is>
          <t>instant</t>
        </is>
      </c>
      <c r="F3723" s="3" t="inlineStr">
        <is>
          <t>149000000.0</t>
        </is>
      </c>
      <c r="G3723" s="3" t="inlineStr">
        <is>
          <t>usd</t>
        </is>
      </c>
      <c r="H3723" s="3" t="inlineStr">
        <is>
          <t>-6</t>
        </is>
      </c>
      <c r="I3723" s="3" t="inlineStr">
        <is>
          <t>us-gaap:FairValueInputsLevel2Member us-gaap:USTreasurySecuritiesMember</t>
        </is>
      </c>
      <c r="J372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01LTEtMS0w_a4e4e86a-536c-4ca3-a28b-891ab89fd1bc</t>
        </is>
      </c>
      <c r="K3723" s="3" t="inlineStr">
        <is>
          <t>2021-04-29 00:00:00</t>
        </is>
      </c>
    </row>
    <row r="3724">
      <c r="B3724" s="3" t="inlineStr">
        <is>
          <t>AvailableForSaleSecuritiesDebtSecurities</t>
        </is>
      </c>
      <c r="C3724" s="3" t="inlineStr">
        <is>
          <t>2021-03-27</t>
        </is>
      </c>
      <c r="D3724" s="3" t="n"/>
      <c r="E3724" s="3" t="inlineStr">
        <is>
          <t>instant</t>
        </is>
      </c>
      <c r="F3724" s="3" t="inlineStr">
        <is>
          <t>21350000000.0</t>
        </is>
      </c>
      <c r="G3724" s="3" t="inlineStr">
        <is>
          <t>usd</t>
        </is>
      </c>
      <c r="H3724" s="3" t="inlineStr">
        <is>
          <t>-6</t>
        </is>
      </c>
      <c r="I3724" s="3" t="inlineStr">
        <is>
          <t>us-gaap:FairValueInputsLevel2Member us-gaap:USTreasurySecuritiesMember</t>
        </is>
      </c>
      <c r="J372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03LTEtMS0w_9113e7ef-15f1-418c-96ba-e8c6953935bc</t>
        </is>
      </c>
      <c r="K3724" s="3" t="inlineStr">
        <is>
          <t>2021-04-29 00:00:00</t>
        </is>
      </c>
    </row>
    <row r="3725">
      <c r="B3725" s="3" t="inlineStr">
        <is>
          <t>CashAndCashEquivalentsAtCarryingValue</t>
        </is>
      </c>
      <c r="C3725" s="3" t="inlineStr">
        <is>
          <t>2021-03-27</t>
        </is>
      </c>
      <c r="D3725" s="3" t="n"/>
      <c r="E3725" s="3" t="inlineStr">
        <is>
          <t>instant</t>
        </is>
      </c>
      <c r="F3725" s="3" t="inlineStr">
        <is>
          <t>205000000.0</t>
        </is>
      </c>
      <c r="G3725" s="3" t="inlineStr">
        <is>
          <t>usd</t>
        </is>
      </c>
      <c r="H3725" s="3" t="inlineStr">
        <is>
          <t>-6</t>
        </is>
      </c>
      <c r="I3725" s="3" t="inlineStr">
        <is>
          <t>us-gaap:FairValueInputsLevel2Member us-gaap:USTreasurySecuritiesMember</t>
        </is>
      </c>
      <c r="J372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05LTEtMS0w_e413394c-89c7-4755-b183-5bc7c9b1d570</t>
        </is>
      </c>
      <c r="K3725" s="3" t="inlineStr">
        <is>
          <t>2021-04-29 00:00:00</t>
        </is>
      </c>
    </row>
    <row r="3726">
      <c r="B3726" s="3" t="inlineStr">
        <is>
          <t>MarketableSecuritiesCurrent</t>
        </is>
      </c>
      <c r="C3726" s="3" t="inlineStr">
        <is>
          <t>2021-03-27</t>
        </is>
      </c>
      <c r="D3726" s="3" t="n"/>
      <c r="E3726" s="3" t="inlineStr">
        <is>
          <t>instant</t>
        </is>
      </c>
      <c r="F3726" s="3" t="inlineStr">
        <is>
          <t>8058000000.0</t>
        </is>
      </c>
      <c r="G3726" s="3" t="inlineStr">
        <is>
          <t>usd</t>
        </is>
      </c>
      <c r="H3726" s="3" t="inlineStr">
        <is>
          <t>-6</t>
        </is>
      </c>
      <c r="I3726" s="3" t="inlineStr">
        <is>
          <t>us-gaap:FairValueInputsLevel2Member us-gaap:USTreasurySecuritiesMember</t>
        </is>
      </c>
      <c r="J372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xMS0xLTEtMA_94df5b60-5e93-4f1d-9895-e79b3e406c72</t>
        </is>
      </c>
      <c r="K3726" s="3" t="inlineStr">
        <is>
          <t>2021-04-29 00:00:00</t>
        </is>
      </c>
    </row>
    <row r="3727">
      <c r="B3727" s="3" t="inlineStr">
        <is>
          <t>MarketableSecuritiesNoncurrent</t>
        </is>
      </c>
      <c r="C3727" s="3" t="inlineStr">
        <is>
          <t>2021-03-27</t>
        </is>
      </c>
      <c r="D3727" s="3" t="n"/>
      <c r="E3727" s="3" t="inlineStr">
        <is>
          <t>instant</t>
        </is>
      </c>
      <c r="F3727" s="3" t="inlineStr">
        <is>
          <t>13087000000.0</t>
        </is>
      </c>
      <c r="G3727" s="3" t="inlineStr">
        <is>
          <t>usd</t>
        </is>
      </c>
      <c r="H3727" s="3" t="inlineStr">
        <is>
          <t>-6</t>
        </is>
      </c>
      <c r="I3727" s="3" t="inlineStr">
        <is>
          <t>us-gaap:FairValueInputsLevel2Member us-gaap:USTreasurySecuritiesMember</t>
        </is>
      </c>
      <c r="J372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OS0xMy0xLTEtMA_197e6370-07c8-49e3-a7c6-98271ee28395</t>
        </is>
      </c>
      <c r="K3727" s="3" t="inlineStr">
        <is>
          <t>2021-04-29 00:00:00</t>
        </is>
      </c>
    </row>
    <row r="3728">
      <c r="B3728" s="3" t="inlineStr">
        <is>
          <t>AvailableForSaleDebtSecuritiesAmortizedCostBasis</t>
        </is>
      </c>
      <c r="C3728" s="3" t="inlineStr">
        <is>
          <t>2021-03-27</t>
        </is>
      </c>
      <c r="D3728" s="3" t="n"/>
      <c r="E3728" s="3" t="inlineStr">
        <is>
          <t>instant</t>
        </is>
      </c>
      <c r="F3728" s="3" t="inlineStr">
        <is>
          <t>3353000000.0</t>
        </is>
      </c>
      <c r="G3728" s="3" t="inlineStr">
        <is>
          <t>usd</t>
        </is>
      </c>
      <c r="H3728" s="3" t="inlineStr">
        <is>
          <t>-6</t>
        </is>
      </c>
      <c r="I3728" s="3" t="inlineStr">
        <is>
          <t>us-gaap:FairValueInputsLevel2Member us-gaap:CommercialPaperMember</t>
        </is>
      </c>
      <c r="J372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MS0xLTEtMA_46531857-11ea-4c9d-957c-d617fced5d26</t>
        </is>
      </c>
      <c r="K3728" s="3" t="inlineStr">
        <is>
          <t>2021-04-29 00:00:00</t>
        </is>
      </c>
    </row>
    <row r="3729">
      <c r="B3729" s="3" t="inlineStr">
        <is>
          <t>AvailableForSaleDebtSecuritiesAccumulatedGrossUnrealizedGainBeforeTax</t>
        </is>
      </c>
      <c r="C3729" s="3" t="inlineStr">
        <is>
          <t>2021-03-27</t>
        </is>
      </c>
      <c r="D3729" s="3" t="n"/>
      <c r="E3729" s="3" t="inlineStr">
        <is>
          <t>instant</t>
        </is>
      </c>
      <c r="F3729" s="3" t="n"/>
      <c r="G3729" s="3" t="inlineStr">
        <is>
          <t>usd</t>
        </is>
      </c>
      <c r="H3729" s="3" t="inlineStr">
        <is>
          <t>-6</t>
        </is>
      </c>
      <c r="I3729" s="3" t="inlineStr">
        <is>
          <t>us-gaap:FairValueInputsLevel2Member us-gaap:CommercialPaperMember</t>
        </is>
      </c>
      <c r="J372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My0xLTEtMA_3099e592-0667-4674-8090-939c3c497a74</t>
        </is>
      </c>
      <c r="K3729" s="3" t="inlineStr">
        <is>
          <t>2021-04-29 00:00:00</t>
        </is>
      </c>
    </row>
    <row r="3730">
      <c r="B3730" s="3" t="inlineStr">
        <is>
          <t>AvailableForSaleDebtSecuritiesAccumulatedGrossUnrealizedLossBeforeTax</t>
        </is>
      </c>
      <c r="C3730" s="3" t="inlineStr">
        <is>
          <t>2021-03-27</t>
        </is>
      </c>
      <c r="D3730" s="3" t="n"/>
      <c r="E3730" s="3" t="inlineStr">
        <is>
          <t>instant</t>
        </is>
      </c>
      <c r="F3730" s="3" t="n"/>
      <c r="G3730" s="3" t="inlineStr">
        <is>
          <t>usd</t>
        </is>
      </c>
      <c r="H3730" s="3" t="inlineStr">
        <is>
          <t>-6</t>
        </is>
      </c>
      <c r="I3730" s="3" t="inlineStr">
        <is>
          <t>us-gaap:FairValueInputsLevel2Member us-gaap:CommercialPaperMember</t>
        </is>
      </c>
      <c r="J3730"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NS0xLTEtMA_1caf4410-66f0-430a-940e-c6ea20ee140e</t>
        </is>
      </c>
      <c r="K3730" s="3" t="inlineStr">
        <is>
          <t>2021-04-29 00:00:00</t>
        </is>
      </c>
    </row>
    <row r="3731">
      <c r="B3731" s="3" t="inlineStr">
        <is>
          <t>AvailableForSaleSecuritiesDebtSecurities</t>
        </is>
      </c>
      <c r="C3731" s="3" t="inlineStr">
        <is>
          <t>2021-03-27</t>
        </is>
      </c>
      <c r="D3731" s="3" t="n"/>
      <c r="E3731" s="3" t="inlineStr">
        <is>
          <t>instant</t>
        </is>
      </c>
      <c r="F3731" s="3" t="inlineStr">
        <is>
          <t>3353000000.0</t>
        </is>
      </c>
      <c r="G3731" s="3" t="inlineStr">
        <is>
          <t>usd</t>
        </is>
      </c>
      <c r="H3731" s="3" t="inlineStr">
        <is>
          <t>-6</t>
        </is>
      </c>
      <c r="I3731" s="3" t="inlineStr">
        <is>
          <t>us-gaap:FairValueInputsLevel2Member us-gaap:CommercialPaperMember</t>
        </is>
      </c>
      <c r="J3731"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Ny0xLTEtMA_6dc13596-75d5-4954-80b1-988d0c0bd3e3</t>
        </is>
      </c>
      <c r="K3731" s="3" t="inlineStr">
        <is>
          <t>2021-04-29 00:00:00</t>
        </is>
      </c>
    </row>
    <row r="3732">
      <c r="B3732" s="3" t="inlineStr">
        <is>
          <t>CashAndCashEquivalentsAtCarryingValue</t>
        </is>
      </c>
      <c r="C3732" s="3" t="inlineStr">
        <is>
          <t>2021-03-27</t>
        </is>
      </c>
      <c r="D3732" s="3" t="n"/>
      <c r="E3732" s="3" t="inlineStr">
        <is>
          <t>instant</t>
        </is>
      </c>
      <c r="F3732" s="3" t="inlineStr">
        <is>
          <t>805000000.0</t>
        </is>
      </c>
      <c r="G3732" s="3" t="inlineStr">
        <is>
          <t>usd</t>
        </is>
      </c>
      <c r="H3732" s="3" t="inlineStr">
        <is>
          <t>-6</t>
        </is>
      </c>
      <c r="I3732" s="3" t="inlineStr">
        <is>
          <t>us-gaap:FairValueInputsLevel2Member us-gaap:CommercialPaperMember</t>
        </is>
      </c>
      <c r="J3732"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OS0xLTEtMA_bae5312d-6747-4b61-80aa-b9195bade034</t>
        </is>
      </c>
      <c r="K3732" s="3" t="inlineStr">
        <is>
          <t>2021-04-29 00:00:00</t>
        </is>
      </c>
    </row>
    <row r="3733">
      <c r="B3733" s="3" t="inlineStr">
        <is>
          <t>MarketableSecuritiesCurrent</t>
        </is>
      </c>
      <c r="C3733" s="3" t="inlineStr">
        <is>
          <t>2021-03-27</t>
        </is>
      </c>
      <c r="D3733" s="3" t="n"/>
      <c r="E3733" s="3" t="inlineStr">
        <is>
          <t>instant</t>
        </is>
      </c>
      <c r="F3733" s="3" t="inlineStr">
        <is>
          <t>2548000000.0</t>
        </is>
      </c>
      <c r="G3733" s="3" t="inlineStr">
        <is>
          <t>usd</t>
        </is>
      </c>
      <c r="H3733" s="3" t="inlineStr">
        <is>
          <t>-6</t>
        </is>
      </c>
      <c r="I3733" s="3" t="inlineStr">
        <is>
          <t>us-gaap:FairValueInputsLevel2Member us-gaap:CommercialPaperMember</t>
        </is>
      </c>
      <c r="J373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MTEtMS0xLTA_aa322808-20af-47ec-a02f-02d1c48ab787</t>
        </is>
      </c>
      <c r="K3733" s="3" t="inlineStr">
        <is>
          <t>2021-04-29 00:00:00</t>
        </is>
      </c>
    </row>
    <row r="3734">
      <c r="B3734" s="3" t="inlineStr">
        <is>
          <t>MarketableSecuritiesNoncurrent</t>
        </is>
      </c>
      <c r="C3734" s="3" t="inlineStr">
        <is>
          <t>2021-03-27</t>
        </is>
      </c>
      <c r="D3734" s="3" t="n"/>
      <c r="E3734" s="3" t="inlineStr">
        <is>
          <t>instant</t>
        </is>
      </c>
      <c r="F3734" s="3" t="n"/>
      <c r="G3734" s="3" t="inlineStr">
        <is>
          <t>usd</t>
        </is>
      </c>
      <c r="H3734" s="3" t="inlineStr">
        <is>
          <t>-6</t>
        </is>
      </c>
      <c r="I3734" s="3" t="inlineStr">
        <is>
          <t>us-gaap:FairValueInputsLevel2Member us-gaap:CommercialPaperMember</t>
        </is>
      </c>
      <c r="J373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MtMTMtMS0xLTA_bd71d08e-bd80-4f1e-bc37-f5e9ba7c448e</t>
        </is>
      </c>
      <c r="K3734" s="3" t="inlineStr">
        <is>
          <t>2021-04-29 00:00:00</t>
        </is>
      </c>
    </row>
    <row r="3735">
      <c r="B3735" s="3" t="inlineStr">
        <is>
          <t>DebtInstrumentInterestRateStatedPercentage</t>
        </is>
      </c>
      <c r="C3735" s="3" t="inlineStr">
        <is>
          <t>2021-03-27</t>
        </is>
      </c>
      <c r="D3735" s="3" t="n"/>
      <c r="E3735" s="3" t="inlineStr">
        <is>
          <t>instant</t>
        </is>
      </c>
      <c r="F3735" s="3" t="inlineStr">
        <is>
          <t>0.04650000000000001</t>
        </is>
      </c>
      <c r="G3735" s="3" t="inlineStr">
        <is>
          <t>number</t>
        </is>
      </c>
      <c r="H3735" s="3" t="inlineStr">
        <is>
          <t>INF</t>
        </is>
      </c>
      <c r="I3735" s="3" t="inlineStr">
        <is>
          <t>aapl:A20132020DebtIssuancesMember srt:MaximumMember aapl:FixedRateNotesMember</t>
        </is>
      </c>
      <c r="J3735"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wLTEtMS0wL3RleHRyZWdpb246MDU5M2IwZTE0YWZhNGQ0YThhNGY2ZjA0MTNkMGJjNjZfMjA_0091624e-4531-43cc-a9d3-4db2cbac4273</t>
        </is>
      </c>
      <c r="K3735" s="3" t="inlineStr">
        <is>
          <t>2021-04-29 00:00:00</t>
        </is>
      </c>
    </row>
    <row r="3736">
      <c r="B3736" s="3" t="inlineStr">
        <is>
          <t>DebtInstrumentInterestRateEffectivePercentage</t>
        </is>
      </c>
      <c r="C3736" s="3" t="inlineStr">
        <is>
          <t>2021-03-27</t>
        </is>
      </c>
      <c r="D3736" s="3" t="n"/>
      <c r="E3736" s="3" t="inlineStr">
        <is>
          <t>instant</t>
        </is>
      </c>
      <c r="F3736" s="3" t="inlineStr">
        <is>
          <t>0.0478</t>
        </is>
      </c>
      <c r="G3736" s="3" t="inlineStr">
        <is>
          <t>number</t>
        </is>
      </c>
      <c r="H3736" s="3" t="inlineStr">
        <is>
          <t>4</t>
        </is>
      </c>
      <c r="I3736" s="3" t="inlineStr">
        <is>
          <t>aapl:A20132020DebtIssuancesMember srt:MaximumMember aapl:FixedRateNotesMember</t>
        </is>
      </c>
      <c r="J3736"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01LTEtMS0wL3RleHRyZWdpb246YWJhN2ZhMTEwNzg0NGU1OGFlMGUyYzJmYTI1NGMxYmNfOQ_03d69eda-9bc8-4d36-b00c-e3a1cb7739c4</t>
        </is>
      </c>
      <c r="K3736" s="3" t="inlineStr">
        <is>
          <t>2021-04-29 00:00:00</t>
        </is>
      </c>
    </row>
    <row r="3737">
      <c r="B3737" s="3" t="inlineStr">
        <is>
          <t>DerivativeNotionalAmount</t>
        </is>
      </c>
      <c r="C3737" s="3" t="inlineStr">
        <is>
          <t>2021-03-27</t>
        </is>
      </c>
      <c r="D3737" s="3" t="n"/>
      <c r="E3737" s="3" t="inlineStr">
        <is>
          <t>instant</t>
        </is>
      </c>
      <c r="F3737" s="3" t="inlineStr">
        <is>
          <t>104434000000.0</t>
        </is>
      </c>
      <c r="G3737" s="3" t="inlineStr">
        <is>
          <t>usd</t>
        </is>
      </c>
      <c r="H3737" s="3" t="inlineStr">
        <is>
          <t>-6</t>
        </is>
      </c>
      <c r="I3737" s="3" t="inlineStr">
        <is>
          <t>us-gaap:NondesignatedMember us-gaap:ForeignExchangeContractMember</t>
        </is>
      </c>
      <c r="J3737"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Ny0xLTEtMS0w_b99db909-a891-4265-9ad1-2699f5157a7f</t>
        </is>
      </c>
      <c r="K3737" s="3" t="inlineStr">
        <is>
          <t>2021-04-29 00:00:00</t>
        </is>
      </c>
    </row>
    <row r="3738">
      <c r="B3738" s="3" t="inlineStr">
        <is>
          <t>DerivativeCounterpartyCreditRiskExposure</t>
        </is>
      </c>
      <c r="C3738" s="3" t="inlineStr">
        <is>
          <t>2021-03-27</t>
        </is>
      </c>
      <c r="D3738" s="3" t="n"/>
      <c r="E3738" s="3" t="inlineStr">
        <is>
          <t>instant</t>
        </is>
      </c>
      <c r="F3738" s="3" t="inlineStr">
        <is>
          <t>778000000.0</t>
        </is>
      </c>
      <c r="G3738" s="3" t="inlineStr">
        <is>
          <t>usd</t>
        </is>
      </c>
      <c r="H3738" s="3" t="inlineStr">
        <is>
          <t>-6</t>
        </is>
      </c>
      <c r="I3738" s="3" t="inlineStr">
        <is>
          <t>us-gaap:NondesignatedMember us-gaap:ForeignExchangeContractMember</t>
        </is>
      </c>
      <c r="J3738" s="3" t="inlineStr">
        <is>
          <t>https://www.sec.gov/Archives/edgar/data/320193/000032019321000056/aapl-20210327.htm#id3VybDovL2RvY3MudjEvZG9jOmRhZDhkZWU5YWJlYTQ1NDM4YTBlMDI0ZmZiODE1ZDFhL3NlYzpkYWQ4ZGVlOWFiZWE0NTQzOGEwZTAyNGZmYjgxNWQxYV80My9mcmFnOjI5ZGVhNzJmMDJkMTRiNmQ4NjdjNzBlNWE1NTg3ZGJjL3RhYmxlOjk0ODVhNjY0ZmQ5MjRmYmM5MWQ5NTMzNWE1NmI0Njg3L3RhYmxlcmFuZ2U6OTQ4NWE2NjRmZDkyNGZiYzkxZDk1MzM1YTU2YjQ2ODdfNy0zLTEtMS0w_8fe5ac59-d4ed-4bcb-b60b-734b205233aa</t>
        </is>
      </c>
      <c r="K3738" s="3" t="inlineStr">
        <is>
          <t>2021-04-29 00:00:00</t>
        </is>
      </c>
    </row>
    <row r="3739">
      <c r="B3739" s="3" t="inlineStr">
        <is>
          <t>DerivativeFairValueOfDerivativeLiability</t>
        </is>
      </c>
      <c r="C3739" s="3" t="inlineStr">
        <is>
          <t>2021-03-27</t>
        </is>
      </c>
      <c r="D3739" s="3" t="n"/>
      <c r="E3739" s="3" t="inlineStr">
        <is>
          <t>instant</t>
        </is>
      </c>
      <c r="F3739" s="3" t="inlineStr">
        <is>
          <t>702000000.0</t>
        </is>
      </c>
      <c r="G3739" s="3" t="inlineStr">
        <is>
          <t>usd</t>
        </is>
      </c>
      <c r="H3739" s="3" t="inlineStr">
        <is>
          <t>-6</t>
        </is>
      </c>
      <c r="I3739" s="3" t="inlineStr">
        <is>
          <t>us-gaap:FairValueInputsLevel2Member us-gaap:NondesignatedMember us-gaap:OtherLiabilitiesMember us-gaap:ForeignExchangeContractMember</t>
        </is>
      </c>
      <c r="J3739" s="3" t="inlineStr">
        <is>
          <t>https://www.sec.gov/Archives/edgar/data/320193/000032019321000056/aapl-20210327.htm#id3VybDovL2RvY3MudjEvZG9jOmRhZDhkZWU5YWJlYTQ1NDM4YTBlMDI0ZmZiODE1ZDFhL3NlYzpkYWQ4ZGVlOWFiZWE0NTQzOGEwZTAyNGZmYjgxNWQxYV80My9mcmFnOjI5ZGVhNzJmMDJkMTRiNmQ4NjdjNzBlNWE1NTg3ZGJjL3RhYmxlOmUxZjNlOWM0OTY4MjRhOTU4NjhmNDNhNGYwNTZkNDMwL3RhYmxlcmFuZ2U6ZTFmM2U5YzQ5NjgyNGE5NTg2OGY0M2E0ZjA1NmQ0MzBfNy0zLTEtMS0w_00afee29-e67f-47f8-9d85-3a4c0cda26d6</t>
        </is>
      </c>
      <c r="K3739" s="3" t="inlineStr">
        <is>
          <t>2021-04-29 00:00:00</t>
        </is>
      </c>
    </row>
    <row r="3740">
      <c r="B3740" s="3" t="inlineStr">
        <is>
          <t>StockholdersEquity</t>
        </is>
      </c>
      <c r="C3740" s="3" t="inlineStr">
        <is>
          <t>2021-03-27</t>
        </is>
      </c>
      <c r="D3740" s="3" t="n"/>
      <c r="E3740" s="3" t="inlineStr">
        <is>
          <t>instant</t>
        </is>
      </c>
      <c r="F3740" s="3" t="inlineStr">
        <is>
          <t>-273000000.0</t>
        </is>
      </c>
      <c r="G3740" s="3" t="inlineStr">
        <is>
          <t>usd</t>
        </is>
      </c>
      <c r="H3740" s="3" t="inlineStr">
        <is>
          <t>-6</t>
        </is>
      </c>
      <c r="I3740" s="3" t="inlineStr">
        <is>
          <t>aapl:AccumulatedGainLossNetDerivativeInstrumentParentMember</t>
        </is>
      </c>
      <c r="J3740" s="3" t="inlineStr">
        <is>
          <t>https://www.sec.gov/Archives/edgar/data/320193/000032019321000056/aapl-20210327.htm#id3VybDovL2RvY3MudjEvZG9jOmRhZDhkZWU5YWJlYTQ1NDM4YTBlMDI0ZmZiODE1ZDFhL3NlYzpkYWQ4ZGVlOWFiZWE0NTQzOGEwZTAyNGZmYjgxNWQxYV81OC9mcmFnOjcxZmE1NDNhMDQyMDQ3MjQ4OGI3ZjAwMTAzYzhjYmU1L3RhYmxlOmRiZmJmODc2YTU3ZDQ3NzFhYmQyOGE2NzBlZWVlYjQxL3RhYmxlcmFuZ2U6ZGJmYmY4NzZhNTdkNDc3MWFiZDI4YTY3MGVlZWViNDFfNi0zLTEtMS0w_4cc76887-cb4f-45c9-8541-d633541b98e0</t>
        </is>
      </c>
      <c r="K3740" s="3" t="inlineStr">
        <is>
          <t>2021-04-29 00:00:00</t>
        </is>
      </c>
    </row>
    <row r="3741">
      <c r="B3741" s="3" t="inlineStr">
        <is>
          <t>DebtInstrumentInterestRateStatedPercentage</t>
        </is>
      </c>
      <c r="C3741" s="3" t="inlineStr">
        <is>
          <t>2021-03-27</t>
        </is>
      </c>
      <c r="D3741" s="3" t="n"/>
      <c r="E3741" s="3" t="inlineStr">
        <is>
          <t>instant</t>
        </is>
      </c>
      <c r="F3741" s="3" t="inlineStr">
        <is>
          <t>0.006999999999999999</t>
        </is>
      </c>
      <c r="G3741" s="3" t="inlineStr">
        <is>
          <t>number</t>
        </is>
      </c>
      <c r="H3741" s="3" t="inlineStr">
        <is>
          <t>INF</t>
        </is>
      </c>
      <c r="I3741" s="3" t="inlineStr">
        <is>
          <t>aapl:A2021DebtIssuanceMember srt:MinimumMember aapl:FixedRateNotesMember</t>
        </is>
      </c>
      <c r="J3741"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wLTEtMS0yMzAwL3RleHRyZWdpb246N2YzNjI2MjBiZTQzNGYwNWFhNjQ3YjQwMzc4NzU5OTdfMTY0OTI2NzQ0MTY3OQ_a16a7be2-4c84-49a3-aa1a-5fa8aa3f92a2</t>
        </is>
      </c>
      <c r="K3741" s="3" t="inlineStr">
        <is>
          <t>2021-04-29 00:00:00</t>
        </is>
      </c>
    </row>
    <row r="3742">
      <c r="B3742" s="3" t="inlineStr">
        <is>
          <t>DebtInstrumentInterestRateEffectivePercentage</t>
        </is>
      </c>
      <c r="C3742" s="3" t="inlineStr">
        <is>
          <t>2021-03-27</t>
        </is>
      </c>
      <c r="D3742" s="3" t="n"/>
      <c r="E3742" s="3" t="inlineStr">
        <is>
          <t>instant</t>
        </is>
      </c>
      <c r="F3742" s="3" t="inlineStr">
        <is>
          <t>0.0075</t>
        </is>
      </c>
      <c r="G3742" s="3" t="inlineStr">
        <is>
          <t>number</t>
        </is>
      </c>
      <c r="H3742" s="3" t="inlineStr">
        <is>
          <t>4</t>
        </is>
      </c>
      <c r="I3742" s="3" t="inlineStr">
        <is>
          <t>aapl:A2021DebtIssuanceMember srt:MinimumMember aapl:FixedRateNotesMember</t>
        </is>
      </c>
      <c r="J3742"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OC01LTEtMS0yMzEyL3RleHRyZWdpb246OGRkMDFhNTQ4MWE1NGI5NDgyYzVlN2ZmZjdjNzMxYzdfMTY0OTI2NzQ0MTY2OA_86e8d85c-d967-444c-a346-f3bddaf1e24d</t>
        </is>
      </c>
      <c r="K3742" s="3" t="inlineStr">
        <is>
          <t>2021-04-29 00:00:00</t>
        </is>
      </c>
    </row>
    <row r="3743">
      <c r="B3743" s="3" t="inlineStr">
        <is>
          <t>AvailableForSaleDebtSecuritiesAmortizedCostBasis</t>
        </is>
      </c>
      <c r="C3743" s="3" t="inlineStr">
        <is>
          <t>2021-03-27</t>
        </is>
      </c>
      <c r="D3743" s="3" t="n"/>
      <c r="E3743" s="3" t="inlineStr">
        <is>
          <t>instant</t>
        </is>
      </c>
      <c r="F3743" s="3" t="inlineStr">
        <is>
          <t>171671000000.0</t>
        </is>
      </c>
      <c r="G3743" s="3" t="inlineStr">
        <is>
          <t>usd</t>
        </is>
      </c>
      <c r="H3743" s="3" t="inlineStr">
        <is>
          <t>-6</t>
        </is>
      </c>
      <c r="I3743" s="3" t="inlineStr">
        <is>
          <t>us-gaap:FairValueInputsLevel2Member</t>
        </is>
      </c>
      <c r="J3743"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MS0xLTEtMA_944ce19d-d08c-4949-ba28-450fce7ed31d</t>
        </is>
      </c>
      <c r="K3743" s="3" t="inlineStr">
        <is>
          <t>2021-04-29 00:00:00</t>
        </is>
      </c>
    </row>
    <row r="3744">
      <c r="B3744" s="3" t="inlineStr">
        <is>
          <t>AvailableForSaleDebtSecuritiesAccumulatedGrossUnrealizedGainBeforeTax</t>
        </is>
      </c>
      <c r="C3744" s="3" t="inlineStr">
        <is>
          <t>2021-03-27</t>
        </is>
      </c>
      <c r="D3744" s="3" t="n"/>
      <c r="E3744" s="3" t="inlineStr">
        <is>
          <t>instant</t>
        </is>
      </c>
      <c r="F3744" s="3" t="inlineStr">
        <is>
          <t>2140000000.0</t>
        </is>
      </c>
      <c r="G3744" s="3" t="inlineStr">
        <is>
          <t>usd</t>
        </is>
      </c>
      <c r="H3744" s="3" t="inlineStr">
        <is>
          <t>-6</t>
        </is>
      </c>
      <c r="I3744" s="3" t="inlineStr">
        <is>
          <t>us-gaap:FairValueInputsLevel2Member</t>
        </is>
      </c>
      <c r="J3744"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My0xLTEtMA_95236073-85b5-4c3e-a15a-79aea27ddcb5</t>
        </is>
      </c>
      <c r="K3744" s="3" t="inlineStr">
        <is>
          <t>2021-04-29 00:00:00</t>
        </is>
      </c>
    </row>
    <row r="3745">
      <c r="B3745" s="3" t="inlineStr">
        <is>
          <t>AvailableForSaleDebtSecuritiesAccumulatedGrossUnrealizedLossBeforeTax</t>
        </is>
      </c>
      <c r="C3745" s="3" t="inlineStr">
        <is>
          <t>2021-03-27</t>
        </is>
      </c>
      <c r="D3745" s="3" t="n"/>
      <c r="E3745" s="3" t="inlineStr">
        <is>
          <t>instant</t>
        </is>
      </c>
      <c r="F3745" s="3" t="inlineStr">
        <is>
          <t>1022000000.0</t>
        </is>
      </c>
      <c r="G3745" s="3" t="inlineStr">
        <is>
          <t>usd</t>
        </is>
      </c>
      <c r="H3745" s="3" t="inlineStr">
        <is>
          <t>-6</t>
        </is>
      </c>
      <c r="I3745" s="3" t="inlineStr">
        <is>
          <t>us-gaap:FairValueInputsLevel2Member</t>
        </is>
      </c>
      <c r="J3745"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NS0xLTEtMA_31c35036-7248-4737-a790-3907ef79092e</t>
        </is>
      </c>
      <c r="K3745" s="3" t="inlineStr">
        <is>
          <t>2021-04-29 00:00:00</t>
        </is>
      </c>
    </row>
    <row r="3746">
      <c r="B3746" s="3" t="inlineStr">
        <is>
          <t>AvailableForSaleSecuritiesDebtSecurities</t>
        </is>
      </c>
      <c r="C3746" s="3" t="inlineStr">
        <is>
          <t>2021-03-27</t>
        </is>
      </c>
      <c r="D3746" s="3" t="n"/>
      <c r="E3746" s="3" t="inlineStr">
        <is>
          <t>instant</t>
        </is>
      </c>
      <c r="F3746" s="3" t="inlineStr">
        <is>
          <t>172789000000.0</t>
        </is>
      </c>
      <c r="G3746" s="3" t="inlineStr">
        <is>
          <t>usd</t>
        </is>
      </c>
      <c r="H3746" s="3" t="inlineStr">
        <is>
          <t>-6</t>
        </is>
      </c>
      <c r="I3746" s="3" t="inlineStr">
        <is>
          <t>us-gaap:FairValueInputsLevel2Member</t>
        </is>
      </c>
      <c r="J3746"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Ny0xLTEtMA_158eaa35-dfd5-48e5-aed2-d67688dd1b4a</t>
        </is>
      </c>
      <c r="K3746" s="3" t="inlineStr">
        <is>
          <t>2021-04-29 00:00:00</t>
        </is>
      </c>
    </row>
    <row r="3747">
      <c r="B3747" s="3" t="inlineStr">
        <is>
          <t>CashAndCashEquivalentsAtCarryingValue</t>
        </is>
      </c>
      <c r="C3747" s="3" t="inlineStr">
        <is>
          <t>2021-03-27</t>
        </is>
      </c>
      <c r="D3747" s="3" t="n"/>
      <c r="E3747" s="3" t="inlineStr">
        <is>
          <t>instant</t>
        </is>
      </c>
      <c r="F3747" s="3" t="inlineStr">
        <is>
          <t>7024000000.0</t>
        </is>
      </c>
      <c r="G3747" s="3" t="inlineStr">
        <is>
          <t>usd</t>
        </is>
      </c>
      <c r="H3747" s="3" t="inlineStr">
        <is>
          <t>-6</t>
        </is>
      </c>
      <c r="I3747" s="3" t="inlineStr">
        <is>
          <t>us-gaap:FairValueInputsLevel2Member</t>
        </is>
      </c>
      <c r="J3747"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OS0xLTEtMA_dc88ea08-e004-4fa6-91ec-c91863288206</t>
        </is>
      </c>
      <c r="K3747" s="3" t="inlineStr">
        <is>
          <t>2021-04-29 00:00:00</t>
        </is>
      </c>
    </row>
    <row r="3748">
      <c r="B3748" s="3" t="inlineStr">
        <is>
          <t>MarketableSecuritiesCurrent</t>
        </is>
      </c>
      <c r="C3748" s="3" t="inlineStr">
        <is>
          <t>2021-03-27</t>
        </is>
      </c>
      <c r="D3748" s="3" t="n"/>
      <c r="E3748" s="3" t="inlineStr">
        <is>
          <t>instant</t>
        </is>
      </c>
      <c r="F3748" s="3" t="inlineStr">
        <is>
          <t>31226000000.0</t>
        </is>
      </c>
      <c r="G3748" s="3" t="inlineStr">
        <is>
          <t>usd</t>
        </is>
      </c>
      <c r="H3748" s="3" t="inlineStr">
        <is>
          <t>-6</t>
        </is>
      </c>
      <c r="I3748" s="3" t="inlineStr">
        <is>
          <t>us-gaap:FairValueInputsLevel2Member</t>
        </is>
      </c>
      <c r="J3748"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MTEtMS0xLTA_557a7f04-f6ff-49b7-a53f-ac8bde4902da</t>
        </is>
      </c>
      <c r="K3748" s="3" t="inlineStr">
        <is>
          <t>2021-04-29 00:00:00</t>
        </is>
      </c>
    </row>
    <row r="3749">
      <c r="B3749" s="3" t="inlineStr">
        <is>
          <t>MarketableSecuritiesNoncurrent</t>
        </is>
      </c>
      <c r="C3749" s="3" t="inlineStr">
        <is>
          <t>2021-03-27</t>
        </is>
      </c>
      <c r="D3749" s="3" t="n"/>
      <c r="E3749" s="3" t="inlineStr">
        <is>
          <t>instant</t>
        </is>
      </c>
      <c r="F3749" s="3" t="inlineStr">
        <is>
          <t>134539000000.0</t>
        </is>
      </c>
      <c r="G3749" s="3" t="inlineStr">
        <is>
          <t>usd</t>
        </is>
      </c>
      <c r="H3749" s="3" t="inlineStr">
        <is>
          <t>-6</t>
        </is>
      </c>
      <c r="I3749" s="3" t="inlineStr">
        <is>
          <t>us-gaap:FairValueInputsLevel2Member</t>
        </is>
      </c>
      <c r="J3749" s="3" t="inlineStr">
        <is>
          <t>https://www.sec.gov/Archives/edgar/data/320193/000032019321000056/aapl-20210327.htm#id3VybDovL2RvY3MudjEvZG9jOmRhZDhkZWU5YWJlYTQ1NDM4YTBlMDI0ZmZiODE1ZDFhL3NlYzpkYWQ4ZGVlOWFiZWE0NTQzOGEwZTAyNGZmYjgxNWQxYV80My9mcmFnOjI5ZGVhNzJmMDJkMTRiNmQ4NjdjNzBlNWE1NTg3ZGJjL3RhYmxlOmU3OTk3NjVhZjk3MzQ2MjlhNThkZmJhZjQ3YWZlMDZlL3RhYmxlcmFuZ2U6ZTc5OTc2NWFmOTczNDYyOWE1OGRmYmFmNDdhZmUwNmVfMTctMTMtMS0xLTA_0d49215c-153a-42ce-998e-a8d8504d26b4</t>
        </is>
      </c>
      <c r="K3749" s="3" t="inlineStr">
        <is>
          <t>2021-04-29 00:00:00</t>
        </is>
      </c>
    </row>
    <row r="3750">
      <c r="B3750" s="3" t="inlineStr">
        <is>
          <t>LongTermDebtFairValue</t>
        </is>
      </c>
      <c r="C3750" s="3" t="inlineStr">
        <is>
          <t>2021-03-27</t>
        </is>
      </c>
      <c r="D3750" s="3" t="n"/>
      <c r="E3750" s="3" t="inlineStr">
        <is>
          <t>instant</t>
        </is>
      </c>
      <c r="F3750" s="3" t="inlineStr">
        <is>
          <t>121200000000.0</t>
        </is>
      </c>
      <c r="G3750" s="3" t="inlineStr">
        <is>
          <t>usd</t>
        </is>
      </c>
      <c r="H3750" s="3" t="inlineStr">
        <is>
          <t>-8</t>
        </is>
      </c>
      <c r="I3750" s="3" t="inlineStr">
        <is>
          <t>us-gaap:FairValueInputsLevel2Member</t>
        </is>
      </c>
      <c r="J3750" s="3" t="inlineStr">
        <is>
          <t>https://www.sec.gov/Archives/edgar/data/320193/000032019321000056/aapl-20210327.htm#id3VybDovL2RvY3MudjEvZG9jOmRhZDhkZWU5YWJlYTQ1NDM4YTBlMDI0ZmZiODE1ZDFhL3NlYzpkYWQ4ZGVlOWFiZWE0NTQzOGEwZTAyNGZmYjgxNWQxYV81Mi9mcmFnOmRkODUyOWFjMzNmODQyYzNhNzY0ZTNhYTY0N2E2NzEzL3RleHRyZWdpb246ZGQ4NTI5YWMzM2Y4NDJjM2E3NjRlM2FhNjQ3YTY3MTNfMTg5Ng_5cf06ba4-2103-40fc-a701-561ea18701e2</t>
        </is>
      </c>
      <c r="K3750" s="3" t="inlineStr">
        <is>
          <t>2021-04-29 00:00:00</t>
        </is>
      </c>
    </row>
    <row r="3751">
      <c r="B3751" s="3" t="inlineStr">
        <is>
          <t>RevenueRemainingPerformanceObligationExpectedTimingOfSatisfactionPeriod1</t>
        </is>
      </c>
      <c r="C3751" s="3" t="inlineStr">
        <is>
          <t>2021-03-27</t>
        </is>
      </c>
      <c r="D3751" s="3" t="n"/>
      <c r="E3751" s="3" t="inlineStr">
        <is>
          <t>instant</t>
        </is>
      </c>
      <c r="F3751" s="3" t="n"/>
      <c r="G3751" s="3" t="n"/>
      <c r="H3751" s="3" t="n"/>
      <c r="I3751" s="3" t="inlineStr">
        <is>
          <t>2022-03-27</t>
        </is>
      </c>
      <c r="J3751" s="3" t="inlineStr">
        <is>
          <t>https://www.sec.gov/Archives/edgar/data/320193/000032019321000056/aapl-20210327.htm#id3VybDovL2RvY3MudjEvZG9jOmRhZDhkZWU5YWJlYTQ1NDM4YTBlMDI0ZmZiODE1ZDFhL3NlYzpkYWQ4ZGVlOWFiZWE0NTQzOGEwZTAyNGZmYjgxNWQxYV80MC9mcmFnOjBhNDA5MGFmNmNmNDQ0OGNhNDdjOWE1MGY5Mzc1YWEwL3RhYmxlOjdlZTQ1ODYwZjcxOTQ2MTc4NzZhYzAwMjFjZDgyZGIwL3RhYmxlcmFuZ2U6N2VlNDU4NjBmNzE5NDYxNzg3NmFjMDAyMWNkODJkYjBfMi00LTEtMS0w_c7641e5f-9f14-4d93-a27c-4f7dd86c98d6</t>
        </is>
      </c>
      <c r="K3751" s="3" t="inlineStr">
        <is>
          <t>2021-04-29 00:00:00</t>
        </is>
      </c>
    </row>
    <row r="3752">
      <c r="B3752" s="3" t="inlineStr">
        <is>
          <t>RevenueRemainingPerformanceObligationPercentage</t>
        </is>
      </c>
      <c r="C3752" s="3" t="inlineStr">
        <is>
          <t>2021-03-27</t>
        </is>
      </c>
      <c r="D3752" s="3" t="n"/>
      <c r="E3752" s="3" t="inlineStr">
        <is>
          <t>instant</t>
        </is>
      </c>
      <c r="F3752" s="3" t="inlineStr">
        <is>
          <t>0.26</t>
        </is>
      </c>
      <c r="G3752" s="3" t="inlineStr">
        <is>
          <t>number</t>
        </is>
      </c>
      <c r="H3752" s="3" t="inlineStr">
        <is>
          <t>2</t>
        </is>
      </c>
      <c r="I3752" s="3" t="inlineStr">
        <is>
          <t>2022-03-27</t>
        </is>
      </c>
      <c r="J3752" s="3" t="inlineStr">
        <is>
          <t>https://www.sec.gov/Archives/edgar/data/320193/000032019321000056/aapl-20210327.htm#id3VybDovL2RvY3MudjEvZG9jOmRhZDhkZWU5YWJlYTQ1NDM4YTBlMDI0ZmZiODE1ZDFhL3NlYzpkYWQ4ZGVlOWFiZWE0NTQzOGEwZTAyNGZmYjgxNWQxYV8zNy9mcmFnOjBhMjBjNWY0MDFiYzQwMjg5YzcxNzZlODM2ODlmYjMxL3RleHRyZWdpb246MGEyMGM1ZjQwMWJjNDAyODljNzE3NmU4MzY4OWZiMzFfNTQwOA_56784986-ff4e-48e9-a9bc-0285fc84bf5d</t>
        </is>
      </c>
      <c r="K3752" s="3" t="inlineStr">
        <is>
          <t>2021-04-29 00:00:00</t>
        </is>
      </c>
    </row>
    <row r="3753">
      <c r="B3753" s="3" t="inlineStr">
        <is>
          <t>IncomeLossFromContinuingOperationsBeforeIncomeTaxesExtraordinaryItemsNoncontrollingInterest</t>
        </is>
      </c>
      <c r="C3753" s="3" t="inlineStr">
        <is>
          <t>2020-03-28</t>
        </is>
      </c>
      <c r="D3753" s="3" t="inlineStr">
        <is>
          <t>2019-09-29</t>
        </is>
      </c>
      <c r="E3753" s="3" t="inlineStr">
        <is>
          <t>duration</t>
        </is>
      </c>
      <c r="F3753" s="3" t="inlineStr">
        <is>
          <t>-353000000.0</t>
        </is>
      </c>
      <c r="G3753" s="3" t="inlineStr">
        <is>
          <t>usd</t>
        </is>
      </c>
      <c r="H3753" s="3" t="inlineStr">
        <is>
          <t>-6</t>
        </is>
      </c>
      <c r="I3753" s="3" t="inlineStr">
        <is>
          <t>us-gaap:ReclassificationOutOfAccumulatedOtherComprehensiveIncomeMember</t>
        </is>
      </c>
      <c r="J3753"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OS05LTEtMS0w_64975b46-4154-46b7-9c96-30619d20282d</t>
        </is>
      </c>
      <c r="K3753" s="3" t="inlineStr">
        <is>
          <t>2021-04-29 00:00:00</t>
        </is>
      </c>
    </row>
    <row r="3754">
      <c r="B3754" s="3" t="inlineStr">
        <is>
          <t>DebtInstrumentInterestRateStatedPercentage</t>
        </is>
      </c>
      <c r="C3754" s="3" t="inlineStr">
        <is>
          <t>2021-03-27</t>
        </is>
      </c>
      <c r="D3754" s="3" t="n"/>
      <c r="E3754" s="3" t="inlineStr">
        <is>
          <t>instant</t>
        </is>
      </c>
      <c r="F3754" s="3" t="inlineStr">
        <is>
          <t>0.0</t>
        </is>
      </c>
      <c r="G3754" s="3" t="inlineStr">
        <is>
          <t>number</t>
        </is>
      </c>
      <c r="H3754" s="3" t="inlineStr">
        <is>
          <t>INF</t>
        </is>
      </c>
      <c r="I3754" s="3" t="inlineStr">
        <is>
          <t>aapl:A20132020DebtIssuancesMember srt:MinimumMember aapl:FixedRateNotesMember</t>
        </is>
      </c>
      <c r="J3754"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wLTEtMS0wL3RleHRyZWdpb246MDU5M2IwZTE0YWZhNGQ0YThhNGY2ZjA0MTNkMGJjNjZfMTU_933d9c28-7245-414a-aa08-7aad65dc7fb4</t>
        </is>
      </c>
      <c r="K3754" s="3" t="inlineStr">
        <is>
          <t>2021-04-29 00:00:00</t>
        </is>
      </c>
    </row>
    <row r="3755">
      <c r="B3755" s="3" t="inlineStr">
        <is>
          <t>DebtInstrumentInterestRateEffectivePercentage</t>
        </is>
      </c>
      <c r="C3755" s="3" t="inlineStr">
        <is>
          <t>2021-03-27</t>
        </is>
      </c>
      <c r="D3755" s="3" t="n"/>
      <c r="E3755" s="3" t="inlineStr">
        <is>
          <t>instant</t>
        </is>
      </c>
      <c r="F3755" s="3" t="inlineStr">
        <is>
          <t>0.0003</t>
        </is>
      </c>
      <c r="G3755" s="3" t="inlineStr">
        <is>
          <t>number</t>
        </is>
      </c>
      <c r="H3755" s="3" t="inlineStr">
        <is>
          <t>4</t>
        </is>
      </c>
      <c r="I3755" s="3" t="inlineStr">
        <is>
          <t>aapl:A20132020DebtIssuancesMember srt:MinimumMember aapl:FixedRateNotesMember</t>
        </is>
      </c>
      <c r="J3755" s="3" t="inlineStr">
        <is>
          <t>https://www.sec.gov/Archives/edgar/data/320193/000032019321000056/aapl-20210327.htm#id3VybDovL2RvY3MudjEvZG9jOmRhZDhkZWU5YWJlYTQ1NDM4YTBlMDI0ZmZiODE1ZDFhL3NlYzpkYWQ4ZGVlOWFiZWE0NTQzOGEwZTAyNGZmYjgxNWQxYV81Mi9mcmFnOmRkODUyOWFjMzNmODQyYzNhNzY0ZTNhYTY0N2E2NzEzL3RhYmxlOmIyZjM3ODA2N2YxMzRiZjQ4YzFiOWQzNzY1ZTZlYzk2L3RhYmxlcmFuZ2U6YjJmMzc4MDY3ZjEzNGJmNDhjMWI5ZDM3NjVlNmVjOTZfNC01LTEtMS0wL3RleHRyZWdpb246YWJhN2ZhMTEwNzg0NGU1OGFlMGUyYzJmYTI1NGMxYmNfNA_60a942e8-deac-4782-a213-3129faaa14bb</t>
        </is>
      </c>
      <c r="K3755" s="3" t="inlineStr">
        <is>
          <t>2021-04-29 00:00:00</t>
        </is>
      </c>
    </row>
    <row r="3756">
      <c r="B3756" s="3" t="inlineStr">
        <is>
          <t>ChangeInUnrealizedGainLossOnFairValueHedgingInstruments1</t>
        </is>
      </c>
      <c r="C3756" s="3" t="inlineStr">
        <is>
          <t>2020-03-28</t>
        </is>
      </c>
      <c r="D3756" s="3" t="inlineStr">
        <is>
          <t>2019-09-29</t>
        </is>
      </c>
      <c r="E3756" s="3" t="inlineStr">
        <is>
          <t>duration</t>
        </is>
      </c>
      <c r="F3756" s="3" t="inlineStr">
        <is>
          <t>1128000000.0</t>
        </is>
      </c>
      <c r="G3756" s="3" t="inlineStr">
        <is>
          <t>usd</t>
        </is>
      </c>
      <c r="H3756" s="3" t="inlineStr">
        <is>
          <t>-6</t>
        </is>
      </c>
      <c r="I3756" s="3" t="inlineStr">
        <is>
          <t>us-gaap:InterestRateContractMember us-gaap:NonoperatingIncomeExpenseMember</t>
        </is>
      </c>
      <c r="J3756"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NC03LTEtMS0w_1a971f99-00cf-4aea-b18f-f9b85271761a</t>
        </is>
      </c>
      <c r="K3756" s="3" t="inlineStr">
        <is>
          <t>2021-04-29 00:00:00</t>
        </is>
      </c>
    </row>
    <row r="3757">
      <c r="B3757" s="3" t="inlineStr">
        <is>
          <t>ChangeInUnrealizedGainLossOnHedgedItemInFairValueHedge1</t>
        </is>
      </c>
      <c r="C3757" s="3" t="inlineStr">
        <is>
          <t>2020-03-28</t>
        </is>
      </c>
      <c r="D3757" s="3" t="inlineStr">
        <is>
          <t>2019-09-29</t>
        </is>
      </c>
      <c r="E3757" s="3" t="inlineStr">
        <is>
          <t>duration</t>
        </is>
      </c>
      <c r="F3757" s="3" t="inlineStr">
        <is>
          <t>-1128000000.0</t>
        </is>
      </c>
      <c r="G3757" s="3" t="inlineStr">
        <is>
          <t>usd</t>
        </is>
      </c>
      <c r="H3757" s="3" t="inlineStr">
        <is>
          <t>-6</t>
        </is>
      </c>
      <c r="I3757" s="3" t="inlineStr">
        <is>
          <t>us-gaap:InterestRateContractMember us-gaap:NonoperatingIncomeExpenseMember</t>
        </is>
      </c>
      <c r="J3757" s="3" t="inlineStr">
        <is>
          <t>https://www.sec.gov/Archives/edgar/data/320193/000032019321000056/aapl-20210327.htm#id3VybDovL2RvY3MudjEvZG9jOmRhZDhkZWU5YWJlYTQ1NDM4YTBlMDI0ZmZiODE1ZDFhL3NlYzpkYWQ4ZGVlOWFiZWE0NTQzOGEwZTAyNGZmYjgxNWQxYV80My9mcmFnOjI5ZGVhNzJmMDJkMTRiNmQ4NjdjNzBlNWE1NTg3ZGJjL3RhYmxlOmY1MjRkYWYyNWM3MDQxYjVhYTQxOWQzNzBiNDMyZjc2L3RhYmxlcmFuZ2U6ZjUyNGRhZjI1YzcwNDFiNWFhNDE5ZDM3MGI0MzJmNzZfOS03LTEtMS0w_308f3513-e411-4c4b-97df-4e1c5783cf78</t>
        </is>
      </c>
      <c r="K3757" s="3" t="inlineStr">
        <is>
          <t>2021-04-29 00:00:00</t>
        </is>
      </c>
    </row>
    <row r="3758">
      <c r="B3758" s="3" t="inlineStr">
        <is>
          <t>NonoperatingIncomeExpense</t>
        </is>
      </c>
      <c r="C3758" s="3" t="inlineStr">
        <is>
          <t>2020-03-28</t>
        </is>
      </c>
      <c r="D3758" s="3" t="inlineStr">
        <is>
          <t>2019-09-29</t>
        </is>
      </c>
      <c r="E3758" s="3" t="inlineStr">
        <is>
          <t>duration</t>
        </is>
      </c>
      <c r="F3758" s="3" t="inlineStr">
        <is>
          <t>-3000000.0</t>
        </is>
      </c>
      <c r="G3758" s="3" t="inlineStr">
        <is>
          <t>usd</t>
        </is>
      </c>
      <c r="H3758" s="3" t="inlineStr">
        <is>
          <t>-6</t>
        </is>
      </c>
      <c r="I3758" s="3" t="inlineStr">
        <is>
          <t>aapl:AccumulatedGainLossNetDerivativeInstrumentParentMember us-gaap:InterestRateContractMember us-gaap:ReclassificationOutOfAccumulatedOtherComprehensiveIncomeMember</t>
        </is>
      </c>
      <c r="J3758"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i05LTEtMS0w_1798986d-5cff-42a8-8050-1f148c50db4a</t>
        </is>
      </c>
      <c r="K3758" s="3" t="inlineStr">
        <is>
          <t>2021-04-29 00:00:00</t>
        </is>
      </c>
    </row>
    <row r="3759">
      <c r="B3759" s="3" t="inlineStr">
        <is>
          <t>OtherGeneralAndAdministrativeExpense</t>
        </is>
      </c>
      <c r="C3759" s="3" t="inlineStr">
        <is>
          <t>2020-03-28</t>
        </is>
      </c>
      <c r="D3759" s="3" t="inlineStr">
        <is>
          <t>2019-09-29</t>
        </is>
      </c>
      <c r="E3759" s="3" t="inlineStr">
        <is>
          <t>duration</t>
        </is>
      </c>
      <c r="F3759" s="3" t="inlineStr">
        <is>
          <t>3318000000.0</t>
        </is>
      </c>
      <c r="G3759" s="3" t="inlineStr">
        <is>
          <t>usd</t>
        </is>
      </c>
      <c r="H3759" s="3" t="inlineStr">
        <is>
          <t>-6</t>
        </is>
      </c>
      <c r="I3759" s="3" t="inlineStr">
        <is>
          <t>us-gaap:CorporateNonSegmentMember</t>
        </is>
      </c>
      <c r="J3759" s="3" t="inlineStr">
        <is>
          <t>https://www.sec.gov/Archives/edgar/data/320193/000032019321000056/aapl-20210327.htm#id3VybDovL2RvY3MudjEvZG9jOmRhZDhkZWU5YWJlYTQ1NDM4YTBlMDI0ZmZiODE1ZDFhL3NlYzpkYWQ4ZGVlOWFiZWE0NTQzOGEwZTAyNGZmYjgxNWQxYV82Ny9mcmFnOjE4ZjgxY2VmMjhlZjQwYTQ4NzM2NDkzY2JlMDM2YmFiL3RhYmxlOmVmNjQxMGYxMTYyNzRhYThiM2VlZTkzMGNjOWYxZmFkL3RhYmxlcmFuZ2U6ZWY2NDEwZjExNjI3NGFhOGIzZWVlOTMwY2M5ZjFmYWRfNC03LTEtMS0w_087ed659-0046-43fa-ab69-e26c775bfa99</t>
        </is>
      </c>
      <c r="K3759" s="3" t="inlineStr">
        <is>
          <t>2021-04-29 00:00:00</t>
        </is>
      </c>
    </row>
    <row r="3760">
      <c r="B3760" s="3" t="inlineStr">
        <is>
          <t>NoTradingSymbolFlag</t>
        </is>
      </c>
      <c r="C3760" s="3" t="inlineStr">
        <is>
          <t>2021-03-27</t>
        </is>
      </c>
      <c r="D3760" s="3" t="inlineStr">
        <is>
          <t>2020-09-27</t>
        </is>
      </c>
      <c r="E3760" s="3" t="inlineStr">
        <is>
          <t>duration</t>
        </is>
      </c>
      <c r="F3760" s="3" t="n"/>
      <c r="G3760" s="3" t="n"/>
      <c r="H3760" s="3" t="n"/>
      <c r="I3760" s="3" t="inlineStr">
        <is>
          <t>aapl:A1.000NotesDue2022Member</t>
        </is>
      </c>
      <c r="J3760" s="3" t="inlineStr">
        <is>
          <t>https://www.sec.gov/Archives/edgar/data/320193/000032019321000056/aapl-20210327.htm#id3VybDovL2RvY3MudjEvZG9jOmRhZDhkZWU5YWJlYTQ1NDM4YTBlMDI0ZmZiODE1ZDFhL3NlYzpkYWQ4ZGVlOWFiZWE0NTQzOGEwZTAyNGZmYjgxNWQxYV80L2ZyYWc6OGY3NDAxMTQyNGJlNDIxNWExMGNiMDRkMDlhMjY1NWYvdGFibGU6YTdhOWViMmI0M2YwNGMyODkxN2Y3MjJiYjVjZjc1MTIvdGFibGVyYW5nZTphN2E5ZWIyYjQzZjA0YzI4OTE3ZjcyMmJiNWNmNzUxMl8yLTEtMS0xLTA_ec3e7f89-ddc1-422e-af4d-0a5026895806</t>
        </is>
      </c>
      <c r="K3760" s="3" t="inlineStr">
        <is>
          <t>2021-04-29 00:00:00</t>
        </is>
      </c>
    </row>
    <row r="3761">
      <c r="B3761" s="3" t="inlineStr">
        <is>
          <t>Security12bTitle</t>
        </is>
      </c>
      <c r="C3761" s="3" t="inlineStr">
        <is>
          <t>2021-03-27</t>
        </is>
      </c>
      <c r="D3761" s="3" t="inlineStr">
        <is>
          <t>2020-09-27</t>
        </is>
      </c>
      <c r="E3761" s="3" t="inlineStr">
        <is>
          <t>duration</t>
        </is>
      </c>
      <c r="F3761" s="3" t="n"/>
      <c r="G3761" s="3" t="n"/>
      <c r="H3761" s="3" t="n"/>
      <c r="I3761" s="3" t="inlineStr">
        <is>
          <t>aapl:A1.000NotesDue2022Member</t>
        </is>
      </c>
      <c r="J3761"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yLTAtMS0xLTA_35718e90-272e-4637-a3b2-6d775589b27a</t>
        </is>
      </c>
      <c r="K3761" s="3" t="inlineStr">
        <is>
          <t>2021-04-29 00:00:00</t>
        </is>
      </c>
    </row>
    <row r="3762">
      <c r="B3762" s="3" t="inlineStr">
        <is>
          <t>SecurityExchangeName</t>
        </is>
      </c>
      <c r="C3762" s="3" t="inlineStr">
        <is>
          <t>2021-03-27</t>
        </is>
      </c>
      <c r="D3762" s="3" t="inlineStr">
        <is>
          <t>2020-09-27</t>
        </is>
      </c>
      <c r="E3762" s="3" t="inlineStr">
        <is>
          <t>duration</t>
        </is>
      </c>
      <c r="F3762" s="3" t="n"/>
      <c r="G3762" s="3" t="n"/>
      <c r="H3762" s="3" t="n"/>
      <c r="I3762" s="3" t="inlineStr">
        <is>
          <t>aapl:A1.000NotesDue2022Member</t>
        </is>
      </c>
      <c r="J3762"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yLTItMS0xLTA_04b629e6-b446-4381-af24-5691e2318980</t>
        </is>
      </c>
      <c r="K3762" s="3" t="inlineStr">
        <is>
          <t>2021-04-29 00:00:00</t>
        </is>
      </c>
    </row>
    <row r="3763">
      <c r="B3763" s="3" t="inlineStr">
        <is>
          <t>OtherComprehensiveIncomeLossNetInvestmentHedgeGainLossBeforeReclassificationAndTax</t>
        </is>
      </c>
      <c r="C3763" s="3" t="inlineStr">
        <is>
          <t>2020-03-28</t>
        </is>
      </c>
      <c r="D3763" s="3" t="inlineStr">
        <is>
          <t>2019-12-29</t>
        </is>
      </c>
      <c r="E3763" s="3" t="inlineStr">
        <is>
          <t>duration</t>
        </is>
      </c>
      <c r="F3763" s="3" t="inlineStr">
        <is>
          <t>11000000.0</t>
        </is>
      </c>
      <c r="G3763" s="3" t="inlineStr">
        <is>
          <t>usd</t>
        </is>
      </c>
      <c r="H3763" s="3" t="inlineStr">
        <is>
          <t>-6</t>
        </is>
      </c>
      <c r="I3763" s="3" t="inlineStr">
        <is>
          <t>aapl:ForeignCurrencyDebtMember</t>
        </is>
      </c>
      <c r="J3763"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OS0zLTEtMS0w_2ba7e00c-1fc4-440a-aa94-26023cf3d62d</t>
        </is>
      </c>
      <c r="K3763" s="3" t="inlineStr">
        <is>
          <t>2021-04-29 00:00:00</t>
        </is>
      </c>
    </row>
    <row r="3764">
      <c r="B3764" s="3" t="inlineStr">
        <is>
          <t>NonoperatingIncomeExpense</t>
        </is>
      </c>
      <c r="C3764" s="3" t="inlineStr">
        <is>
          <t>2020-03-28</t>
        </is>
      </c>
      <c r="D3764" s="3" t="inlineStr">
        <is>
          <t>2019-12-29</t>
        </is>
      </c>
      <c r="E3764" s="3" t="inlineStr">
        <is>
          <t>duration</t>
        </is>
      </c>
      <c r="F3764" s="3" t="inlineStr">
        <is>
          <t>-1000000.0</t>
        </is>
      </c>
      <c r="G3764" s="3" t="inlineStr">
        <is>
          <t>usd</t>
        </is>
      </c>
      <c r="H3764" s="3" t="inlineStr">
        <is>
          <t>-6</t>
        </is>
      </c>
      <c r="I3764" s="3" t="inlineStr">
        <is>
          <t>aapl:AccumulatedGainLossNetDerivativeInstrumentParentMember us-gaap:InterestRateContractMember us-gaap:ReclassificationOutOfAccumulatedOtherComprehensiveIncomeMember</t>
        </is>
      </c>
      <c r="J3764" s="3" t="inlineStr">
        <is>
          <t>https://www.sec.gov/Archives/edgar/data/320193/000032019321000056/aapl-20210327.htm#id3VybDovL2RvY3MudjEvZG9jOmRhZDhkZWU5YWJlYTQ1NDM4YTBlMDI0ZmZiODE1ZDFhL3NlYzpkYWQ4ZGVlOWFiZWE0NTQzOGEwZTAyNGZmYjgxNWQxYV81OC9mcmFnOjcxZmE1NDNhMDQyMDQ3MjQ4OGI3ZjAwMTAzYzhjYmU1L3RhYmxlOjAxMDZhMDdjODU0MzQwN2Y5MGM5YjI1MjU0NGFkZGE1L3RhYmxlcmFuZ2U6MDEwNmEwN2M4NTQzNDA3ZjkwYzliMjUyNTQ0YWRkYTVfNi01LTEtMS0w_b9cce8cb-c67d-4655-a5f4-894a8ca29192</t>
        </is>
      </c>
      <c r="K3764" s="3" t="inlineStr">
        <is>
          <t>2021-04-29 00:00:00</t>
        </is>
      </c>
    </row>
    <row r="3765">
      <c r="B3765" s="3" t="inlineStr">
        <is>
          <t>OtherComprehensiveIncomeLossNetInvestmentHedgeGainLossBeforeReclassificationAndTax</t>
        </is>
      </c>
      <c r="C3765" s="3" t="inlineStr">
        <is>
          <t>2021-03-27</t>
        </is>
      </c>
      <c r="D3765" s="3" t="inlineStr">
        <is>
          <t>2020-12-27</t>
        </is>
      </c>
      <c r="E3765" s="3" t="inlineStr">
        <is>
          <t>duration</t>
        </is>
      </c>
      <c r="F3765" s="3" t="n"/>
      <c r="G3765" s="3" t="inlineStr">
        <is>
          <t>usd</t>
        </is>
      </c>
      <c r="H3765" s="3" t="inlineStr">
        <is>
          <t>-6</t>
        </is>
      </c>
      <c r="I3765" s="3" t="inlineStr">
        <is>
          <t>aapl:ForeignCurrencyDebtMember</t>
        </is>
      </c>
      <c r="J3765" s="3" t="inlineStr">
        <is>
          <t>https://www.sec.gov/Archives/edgar/data/320193/000032019321000056/aapl-20210327.htm#id3VybDovL2RvY3MudjEvZG9jOmRhZDhkZWU5YWJlYTQ1NDM4YTBlMDI0ZmZiODE1ZDFhL3NlYzpkYWQ4ZGVlOWFiZWE0NTQzOGEwZTAyNGZmYjgxNWQxYV80My9mcmFnOjI5ZGVhNzJmMDJkMTRiNmQ4NjdjNzBlNWE1NTg3ZGJjL3RhYmxlOjAyZWE3MmJmMTkzNzRjNGE5YzA0ZTEzMzEyN2RmNzExL3RhYmxlcmFuZ2U6MDJlYTcyYmYxOTM3NGM0YTljMDRlMTMzMTI3ZGY3MTFfOS0xLTEtMS0w_4e4579d4-ba61-424a-9b8c-017f0ceb54d0</t>
        </is>
      </c>
      <c r="K3765" s="3" t="inlineStr">
        <is>
          <t>2021-04-29 00:00:00</t>
        </is>
      </c>
    </row>
    <row r="3766">
      <c r="B3766" s="3" t="inlineStr">
        <is>
          <t>ConcentrationRiskPercentage1</t>
        </is>
      </c>
      <c r="C3766" s="3" t="inlineStr">
        <is>
          <t>2021-03-27</t>
        </is>
      </c>
      <c r="D3766" s="3" t="inlineStr">
        <is>
          <t>2020-09-27</t>
        </is>
      </c>
      <c r="E3766" s="3" t="inlineStr">
        <is>
          <t>duration</t>
        </is>
      </c>
      <c r="F3766" s="3" t="inlineStr">
        <is>
          <t>0.35000000000000003</t>
        </is>
      </c>
      <c r="G3766" s="3" t="inlineStr">
        <is>
          <t>number</t>
        </is>
      </c>
      <c r="H3766" s="3" t="inlineStr">
        <is>
          <t>2</t>
        </is>
      </c>
      <c r="I3766" s="3" t="inlineStr">
        <is>
          <t>us-gaap:TradeAccountsReceivableMember aapl:CellularNetworkCarriersMember us-gaap:CreditConcentrationRiskMember</t>
        </is>
      </c>
      <c r="J3766"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MTQ5NDM_eeecafa7-9005-4e44-85d4-f57896e57694</t>
        </is>
      </c>
      <c r="K3766" s="3" t="inlineStr">
        <is>
          <t>2021-04-29 00:00:00</t>
        </is>
      </c>
    </row>
    <row r="3767">
      <c r="B3767" s="3" t="inlineStr">
        <is>
          <t>MaximumLengthOfTimeForeignCurrencyCashFlowHedge</t>
        </is>
      </c>
      <c r="C3767" s="3" t="inlineStr">
        <is>
          <t>2021-03-27</t>
        </is>
      </c>
      <c r="D3767" s="3" t="inlineStr">
        <is>
          <t>2020-09-27</t>
        </is>
      </c>
      <c r="E3767" s="3" t="inlineStr">
        <is>
          <t>duration</t>
        </is>
      </c>
      <c r="F3767" s="3" t="inlineStr">
        <is>
          <t>21.0</t>
        </is>
      </c>
      <c r="G3767" s="3" t="n"/>
      <c r="H3767" s="3" t="n"/>
      <c r="I3767" s="3" t="inlineStr">
        <is>
          <t>us-gaap:CrossCurrencyInterestRateContractMember</t>
        </is>
      </c>
      <c r="J3767" s="3" t="inlineStr">
        <is>
          <t>https://www.sec.gov/Archives/edgar/data/320193/000032019321000056/aapl-20210327.htm#id3VybDovL2RvY3MudjEvZG9jOmRhZDhkZWU5YWJlYTQ1NDM4YTBlMDI0ZmZiODE1ZDFhL3NlYzpkYWQ4ZGVlOWFiZWE0NTQzOGEwZTAyNGZmYjgxNWQxYV80My9mcmFnOjI5ZGVhNzJmMDJkMTRiNmQ4NjdjNzBlNWE1NTg3ZGJjL3RleHRyZWdpb246MjlkZWE3MmYwMmQxNGI2ZDg2N2M3MGU1YTU1ODdkYmNfNDkxNQ_50367887-2ced-46db-a12f-a909165ced46</t>
        </is>
      </c>
      <c r="K3767" s="3" t="inlineStr">
        <is>
          <t>2021-04-29 00:00:00</t>
        </is>
      </c>
    </row>
    <row r="3768">
      <c r="B3768" s="3" t="inlineStr">
        <is>
          <t>Security12bTitle</t>
        </is>
      </c>
      <c r="C3768" s="3" t="inlineStr">
        <is>
          <t>2021-03-27</t>
        </is>
      </c>
      <c r="D3768" s="3" t="inlineStr">
        <is>
          <t>2020-09-27</t>
        </is>
      </c>
      <c r="E3768" s="3" t="inlineStr">
        <is>
          <t>duration</t>
        </is>
      </c>
      <c r="F3768" s="3" t="n"/>
      <c r="G3768" s="3" t="n"/>
      <c r="H3768" s="3" t="n"/>
      <c r="I3768" s="3" t="inlineStr">
        <is>
          <t>us-gaap:CommonStockMember</t>
        </is>
      </c>
      <c r="J3768"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LTAtMS0xLTA_19792f3e-f7ef-496b-9267-df424dd6fe77</t>
        </is>
      </c>
      <c r="K3768" s="3" t="inlineStr">
        <is>
          <t>2021-04-29 00:00:00</t>
        </is>
      </c>
    </row>
    <row r="3769">
      <c r="B3769" s="3" t="inlineStr">
        <is>
          <t>TradingSymbol</t>
        </is>
      </c>
      <c r="C3769" s="3" t="inlineStr">
        <is>
          <t>2021-03-27</t>
        </is>
      </c>
      <c r="D3769" s="3" t="inlineStr">
        <is>
          <t>2020-09-27</t>
        </is>
      </c>
      <c r="E3769" s="3" t="inlineStr">
        <is>
          <t>duration</t>
        </is>
      </c>
      <c r="F3769" s="3" t="n"/>
      <c r="G3769" s="3" t="n"/>
      <c r="H3769" s="3" t="n"/>
      <c r="I3769" s="3" t="inlineStr">
        <is>
          <t>us-gaap:CommonStockMember</t>
        </is>
      </c>
      <c r="J3769"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LTEtMS0xLTA_b70a8d2e-6f8a-474d-b163-5f006273021b</t>
        </is>
      </c>
      <c r="K3769" s="3" t="inlineStr">
        <is>
          <t>2021-04-29 00:00:00</t>
        </is>
      </c>
    </row>
    <row r="3770">
      <c r="B3770" s="3" t="inlineStr">
        <is>
          <t>SecurityExchangeName</t>
        </is>
      </c>
      <c r="C3770" s="3" t="inlineStr">
        <is>
          <t>2021-03-27</t>
        </is>
      </c>
      <c r="D3770" s="3" t="inlineStr">
        <is>
          <t>2020-09-27</t>
        </is>
      </c>
      <c r="E3770" s="3" t="inlineStr">
        <is>
          <t>duration</t>
        </is>
      </c>
      <c r="F3770" s="3" t="n"/>
      <c r="G3770" s="3" t="n"/>
      <c r="H3770" s="3" t="n"/>
      <c r="I3770" s="3" t="inlineStr">
        <is>
          <t>us-gaap:CommonStockMember</t>
        </is>
      </c>
      <c r="J3770" s="3" t="inlineStr">
        <is>
          <t>https://www.sec.gov/Archives/edgar/data/320193/000032019321000056/aapl-20210327.htm#id3VybDovL2RvY3MudjEvZG9jOmRhZDhkZWU5YWJlYTQ1NDM4YTBlMDI0ZmZiODE1ZDFhL3NlYzpkYWQ4ZGVlOWFiZWE0NTQzOGEwZTAyNGZmYjgxNWQxYV8xL2ZyYWc6NDJhYzk4NTk4NDNhNDY1YjgwOGU5ZDQ1MTliZGFiZDUvdGFibGU6Yjk2NmZjODIwNmMwNDY0MGI4MTkwYTdjMWM1NTliMzEvdGFibGVyYW5nZTpiOTY2ZmM4MjA2YzA0NjQwYjgxOTBhN2MxYzU1OWIzMV8xLTItMS0xLTA_a221af38-6bed-425b-a2af-d5b3810135c2</t>
        </is>
      </c>
      <c r="K3770" s="3" t="inlineStr">
        <is>
          <t>2021-04-29 00:00:00</t>
        </is>
      </c>
    </row>
    <row r="3771">
      <c r="B3771" s="3" t="inlineStr">
        <is>
          <t>PropertyPlantAndEquipmentGross</t>
        </is>
      </c>
      <c r="C3771" s="3" t="inlineStr">
        <is>
          <t>2021-03-27</t>
        </is>
      </c>
      <c r="D3771" s="3" t="n"/>
      <c r="E3771" s="3" t="inlineStr">
        <is>
          <t>instant</t>
        </is>
      </c>
      <c r="F3771" s="3" t="inlineStr">
        <is>
          <t>19000000000.0</t>
        </is>
      </c>
      <c r="G3771" s="3" t="inlineStr">
        <is>
          <t>usd</t>
        </is>
      </c>
      <c r="H3771" s="3" t="inlineStr">
        <is>
          <t>-6</t>
        </is>
      </c>
      <c r="I3771" s="3" t="inlineStr">
        <is>
          <t>us-gaap:LandAndBuildingMember</t>
        </is>
      </c>
      <c r="J3771" s="3" t="inlineStr">
        <is>
          <t>https://www.sec.gov/Archives/edgar/data/320193/000032019321000056/aapl-20210327.htm#id3VybDovL2RvY3MudjEvZG9jOmRhZDhkZWU5YWJlYTQ1NDM4YTBlMDI0ZmZiODE1ZDFhL3NlYzpkYWQ4ZGVlOWFiZWE0NTQzOGEwZTAyNGZmYjgxNWQxYV80Ni9mcmFnOjk1OWZmN2E5OTM4OTRkYTk4NmZmY2VjNjRmODc2NDYwL3RhYmxlOmU2YTEzNGQ3OTRmMzRkOTJhYWY3ZTFjZGZkZTFjODEzL3RhYmxlcmFuZ2U6ZTZhMTM0ZDc5NGYzNGQ5MmFhZjdlMWNkZmRlMWM4MTNfMS0xLTEtMS0w_604d6d32-e017-4835-b0ce-6a2356d6414d</t>
        </is>
      </c>
      <c r="K3771" s="3" t="inlineStr">
        <is>
          <t>2021-04-29 00:00:00</t>
        </is>
      </c>
    </row>
    <row r="3772">
      <c r="B3772" s="3" t="inlineStr">
        <is>
          <t>OtherGeneralAndAdministrativeExpense</t>
        </is>
      </c>
      <c r="C3772" s="3" t="inlineStr">
        <is>
          <t>2020-06-27</t>
        </is>
      </c>
      <c r="D3772" s="3" t="inlineStr">
        <is>
          <t>2020-03-29</t>
        </is>
      </c>
      <c r="E3772" s="3" t="inlineStr">
        <is>
          <t>duration</t>
        </is>
      </c>
      <c r="F3772" s="3" t="inlineStr">
        <is>
          <t>1447000000.0</t>
        </is>
      </c>
      <c r="G3772" s="3" t="inlineStr">
        <is>
          <t>usd</t>
        </is>
      </c>
      <c r="H3772" s="3" t="inlineStr">
        <is>
          <t>-6</t>
        </is>
      </c>
      <c r="I3772" s="3" t="inlineStr">
        <is>
          <t>us-gaap:CorporateNonSegmentMember</t>
        </is>
      </c>
      <c r="J3772"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NC0zLTEtMS0w_f733aea1-3d20-4455-8dfc-d9b907cddb98</t>
        </is>
      </c>
      <c r="K3772" s="3" t="inlineStr">
        <is>
          <t>2021-07-28 00:00:00</t>
        </is>
      </c>
    </row>
    <row r="3773">
      <c r="B3773" s="3" t="inlineStr">
        <is>
          <t>IncomeLossFromContinuingOperationsBeforeIncomeTaxesExtraordinaryItemsNoncontrollingInterest</t>
        </is>
      </c>
      <c r="C3773" s="3" t="inlineStr">
        <is>
          <t>2020-06-27</t>
        </is>
      </c>
      <c r="D3773" s="3" t="inlineStr">
        <is>
          <t>2019-09-29</t>
        </is>
      </c>
      <c r="E3773" s="3" t="inlineStr">
        <is>
          <t>duration</t>
        </is>
      </c>
      <c r="F3773" s="3" t="inlineStr">
        <is>
          <t>1060000000.0</t>
        </is>
      </c>
      <c r="G3773" s="3" t="inlineStr">
        <is>
          <t>usd</t>
        </is>
      </c>
      <c r="H3773" s="3" t="inlineStr">
        <is>
          <t>-6</t>
        </is>
      </c>
      <c r="I3773" s="3" t="inlineStr">
        <is>
          <t>us-gaap:ReclassificationOutOfAccumulatedOtherComprehensiveIncomeMember aapl:AccumulatedGainLossNetDerivativeInstrumentParentMember</t>
        </is>
      </c>
      <c r="J3773"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y0xMC0xLTEtMA_c6b5906f-7030-4dd3-add2-3e9ae63d821c</t>
        </is>
      </c>
      <c r="K3773" s="3" t="inlineStr">
        <is>
          <t>2021-07-28 00:00:00</t>
        </is>
      </c>
    </row>
    <row r="3774">
      <c r="B3774" s="3" t="inlineStr">
        <is>
          <t>StockholdersEquity</t>
        </is>
      </c>
      <c r="C3774" s="3" t="inlineStr">
        <is>
          <t>2020-03-28</t>
        </is>
      </c>
      <c r="D3774" s="3" t="n"/>
      <c r="E3774" s="3" t="inlineStr">
        <is>
          <t>instant</t>
        </is>
      </c>
      <c r="F3774" s="3" t="inlineStr">
        <is>
          <t>48032000000.0</t>
        </is>
      </c>
      <c r="G3774" s="3" t="inlineStr">
        <is>
          <t>usd</t>
        </is>
      </c>
      <c r="H3774" s="3" t="inlineStr">
        <is>
          <t>-6</t>
        </is>
      </c>
      <c r="I3774" s="3" t="inlineStr">
        <is>
          <t>us-gaap:CommonStockIncludingAdditionalPaidInCapitalMember</t>
        </is>
      </c>
      <c r="J377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S0zLTEtMS0w_8d8eabba-c5e6-492e-bc71-e0fcb908b943</t>
        </is>
      </c>
      <c r="K3774" s="3" t="inlineStr">
        <is>
          <t>2021-07-28 00:00:00</t>
        </is>
      </c>
    </row>
    <row r="3775">
      <c r="B3775" s="3" t="inlineStr">
        <is>
          <t>StockholdersEquity__dim__CommonStockIncludingAdditionalPaidInCapitalMember</t>
        </is>
      </c>
      <c r="C3775" s="3" t="inlineStr">
        <is>
          <t>2020-03-28</t>
        </is>
      </c>
      <c r="D3775" s="3" t="n"/>
      <c r="E3775" s="3" t="inlineStr">
        <is>
          <t>instant</t>
        </is>
      </c>
      <c r="F3775" s="3" t="inlineStr">
        <is>
          <t>48032000000.0</t>
        </is>
      </c>
      <c r="G3775" s="3" t="inlineStr">
        <is>
          <t>usd</t>
        </is>
      </c>
      <c r="H3775" s="3" t="inlineStr">
        <is>
          <t>-6</t>
        </is>
      </c>
      <c r="I3775" s="3" t="inlineStr">
        <is>
          <t>us-gaap:CommonStockIncludingAdditionalPaidInCapitalMember</t>
        </is>
      </c>
      <c r="J377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S0zLTEtMS0w_8d8eabba-c5e6-492e-bc71-e0fcb908b943</t>
        </is>
      </c>
      <c r="K3775" s="3" t="inlineStr">
        <is>
          <t>2021-07-28 00:00:00</t>
        </is>
      </c>
    </row>
    <row r="3776">
      <c r="B3776" s="3" t="inlineStr">
        <is>
          <t>RestrictedCashAndCashEquivalentsNoncurrentAssetStatementOfFinancialPositionExtensibleList</t>
        </is>
      </c>
      <c r="C3776" s="3" t="inlineStr">
        <is>
          <t>2020-09-26</t>
        </is>
      </c>
      <c r="D3776" s="3" t="n"/>
      <c r="E3776" s="3" t="inlineStr">
        <is>
          <t>instant</t>
        </is>
      </c>
      <c r="F3776" s="3" t="n"/>
      <c r="G3776" s="3" t="n"/>
      <c r="H3776" s="3" t="n"/>
      <c r="I3776" s="3" t="n"/>
      <c r="J3776" s="3" t="inlineStr">
        <is>
          <t>https://www.sec.gov/Archives/edgar/data/320193/000032019321000065/aapl-20210626.htm#id3VybDovL2RvY3MudjEvZG9jOmJiZjViMjBhYjc2YzRjNzFiYjc0M2ExZTVkYTk2OWUzL3NlYzpiYmY1YjIwYWI3NmM0YzcxYmI3NDNhMWU1ZGE5NjllM180My9mcmFnOmM0ZGY0YmE3ZjFmYjQ0N2VhYzdiYTg1OTU3NWEzNjEyL3RhYmxlOmI0YTRlNzE1NDU3YzRkM2Q5NzYyZWJlNWNiNjA4ZmYzL3RhYmxlcmFuZ2U6YjRhNGU3MTU0NTdjNGQzZDk3NjJlYmU1Y2I2MDhmZjNfMi0wLTEtMS0w_70ffcf87-209b-4488-96ff-a4a483956e15</t>
        </is>
      </c>
      <c r="K3776" s="3" t="inlineStr">
        <is>
          <t>2021-07-28 00:00:00</t>
        </is>
      </c>
    </row>
    <row r="3777">
      <c r="B3777" s="3" t="inlineStr">
        <is>
          <t>EquitySecuritiesWithoutReadilyDeterminableFairValueAmount</t>
        </is>
      </c>
      <c r="C3777" s="3" t="inlineStr">
        <is>
          <t>2020-09-26</t>
        </is>
      </c>
      <c r="D3777" s="3" t="n"/>
      <c r="E3777" s="3" t="inlineStr">
        <is>
          <t>instant</t>
        </is>
      </c>
      <c r="F3777" s="3" t="inlineStr">
        <is>
          <t>2800000000.0</t>
        </is>
      </c>
      <c r="G3777" s="3" t="inlineStr">
        <is>
          <t>usd</t>
        </is>
      </c>
      <c r="H3777" s="3" t="inlineStr">
        <is>
          <t>-8</t>
        </is>
      </c>
      <c r="I3777" s="3" t="n"/>
      <c r="J3777"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g4OQ_f73c7a9e-a2cd-4dd3-9348-3d0b34273068</t>
        </is>
      </c>
      <c r="K3777" s="3" t="inlineStr">
        <is>
          <t>2021-07-28 00:00:00</t>
        </is>
      </c>
    </row>
    <row r="3778">
      <c r="B3778" s="3" t="inlineStr">
        <is>
          <t>RestrictedCash</t>
        </is>
      </c>
      <c r="C3778" s="3" t="inlineStr">
        <is>
          <t>2020-09-26</t>
        </is>
      </c>
      <c r="D3778" s="3" t="n"/>
      <c r="E3778" s="3" t="inlineStr">
        <is>
          <t>instant</t>
        </is>
      </c>
      <c r="F3778" s="3" t="inlineStr">
        <is>
          <t>1773000000.0</t>
        </is>
      </c>
      <c r="G3778" s="3" t="inlineStr">
        <is>
          <t>usd</t>
        </is>
      </c>
      <c r="H3778" s="3" t="inlineStr">
        <is>
          <t>-6</t>
        </is>
      </c>
      <c r="I3778" s="3" t="n"/>
      <c r="J3778" s="3" t="inlineStr">
        <is>
          <t>https://www.sec.gov/Archives/edgar/data/320193/000032019321000065/aapl-20210626.htm#id3VybDovL2RvY3MudjEvZG9jOmJiZjViMjBhYjc2YzRjNzFiYjc0M2ExZTVkYTk2OWUzL3NlYzpiYmY1YjIwYWI3NmM0YzcxYmI3NDNhMWU1ZGE5NjllM180My9mcmFnOmM0ZGY0YmE3ZjFmYjQ0N2VhYzdiYTg1OTU3NWEzNjEyL3RhYmxlOmI0YTRlNzE1NDU3YzRkM2Q5NzYyZWJlNWNiNjA4ZmYzL3RhYmxlcmFuZ2U6YjRhNGU3MTU0NTdjNGQzZDk3NjJlYmU1Y2I2MDhmZjNfMi0zLTEtMS0w_d9dd6d1f-7a47-46b3-877d-1b1a4138f623</t>
        </is>
      </c>
      <c r="K3778" s="3" t="inlineStr">
        <is>
          <t>2021-07-28 00:00:00</t>
        </is>
      </c>
    </row>
    <row r="3779">
      <c r="B3779" s="3" t="inlineStr">
        <is>
          <t>DerivativeCollateralObligationToReturnCash</t>
        </is>
      </c>
      <c r="C3779" s="3" t="inlineStr">
        <is>
          <t>2020-09-26</t>
        </is>
      </c>
      <c r="D3779" s="3" t="n"/>
      <c r="E3779" s="3" t="inlineStr">
        <is>
          <t>instant</t>
        </is>
      </c>
      <c r="F3779" s="3" t="inlineStr">
        <is>
          <t>875000000.0</t>
        </is>
      </c>
      <c r="G3779" s="3" t="inlineStr">
        <is>
          <t>usd</t>
        </is>
      </c>
      <c r="H3779" s="3" t="inlineStr">
        <is>
          <t>-6</t>
        </is>
      </c>
      <c r="I3779" s="3" t="n"/>
      <c r="J3779"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xNzg_446487a4-18e2-4a8a-a46a-f5ea28221198</t>
        </is>
      </c>
      <c r="K3779" s="3" t="inlineStr">
        <is>
          <t>2021-07-28 00:00:00</t>
        </is>
      </c>
    </row>
    <row r="3780">
      <c r="B3780" s="3" t="inlineStr">
        <is>
          <t>DerivativeAssetsReductionforMasterNettingArrangements</t>
        </is>
      </c>
      <c r="C3780" s="3" t="inlineStr">
        <is>
          <t>2020-09-26</t>
        </is>
      </c>
      <c r="D3780" s="3" t="n"/>
      <c r="E3780" s="3" t="inlineStr">
        <is>
          <t>instant</t>
        </is>
      </c>
      <c r="F3780" s="3" t="inlineStr">
        <is>
          <t>2800000000.0</t>
        </is>
      </c>
      <c r="G3780" s="3" t="inlineStr">
        <is>
          <t>usd</t>
        </is>
      </c>
      <c r="H3780" s="3" t="inlineStr">
        <is>
          <t>-8</t>
        </is>
      </c>
      <c r="I3780" s="3" t="n"/>
      <c r="J3780"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MjU_3eaf8614-2567-4349-b631-5cf492529a2b</t>
        </is>
      </c>
      <c r="K3780" s="3" t="inlineStr">
        <is>
          <t>2021-07-28 00:00:00</t>
        </is>
      </c>
    </row>
    <row r="3781">
      <c r="B3781" s="3" t="inlineStr">
        <is>
          <t>DerivativeLiabilitiesReductionforMasterNettingArrangements</t>
        </is>
      </c>
      <c r="C3781" s="3" t="inlineStr">
        <is>
          <t>2020-09-26</t>
        </is>
      </c>
      <c r="D3781" s="3" t="n"/>
      <c r="E3781" s="3" t="inlineStr">
        <is>
          <t>instant</t>
        </is>
      </c>
      <c r="F3781" s="3" t="inlineStr">
        <is>
          <t>2800000000.0</t>
        </is>
      </c>
      <c r="G3781" s="3" t="inlineStr">
        <is>
          <t>usd</t>
        </is>
      </c>
      <c r="H3781" s="3" t="inlineStr">
        <is>
          <t>-8</t>
        </is>
      </c>
      <c r="I3781" s="3" t="n"/>
      <c r="J3781"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MjU_6c7dc966-fcdd-42ad-9d96-aa53517597c0</t>
        </is>
      </c>
      <c r="K3781" s="3" t="inlineStr">
        <is>
          <t>2021-07-28 00:00:00</t>
        </is>
      </c>
    </row>
    <row r="3782">
      <c r="B3782" s="3" t="inlineStr">
        <is>
          <t>DerivativeFairValueOfDerivativeNet</t>
        </is>
      </c>
      <c r="C3782" s="3" t="inlineStr">
        <is>
          <t>2020-09-26</t>
        </is>
      </c>
      <c r="D3782" s="3" t="n"/>
      <c r="E3782" s="3" t="inlineStr">
        <is>
          <t>instant</t>
        </is>
      </c>
      <c r="F3782" s="3" t="inlineStr">
        <is>
          <t>-312000000.0</t>
        </is>
      </c>
      <c r="G3782" s="3" t="inlineStr">
        <is>
          <t>usd</t>
        </is>
      </c>
      <c r="H3782" s="3" t="inlineStr">
        <is>
          <t>-6</t>
        </is>
      </c>
      <c r="I3782" s="3" t="n"/>
      <c r="J3782"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OTM_3fff232a-a6bd-4a8d-af1a-6d38875d5366</t>
        </is>
      </c>
      <c r="K3782" s="3" t="inlineStr">
        <is>
          <t>2021-07-28 00:00:00</t>
        </is>
      </c>
    </row>
    <row r="3783">
      <c r="B3783" s="3" t="inlineStr">
        <is>
          <t>HedgeAccountingAdjustmentsRelatedToLongTermDebt</t>
        </is>
      </c>
      <c r="C3783" s="3" t="inlineStr">
        <is>
          <t>2020-09-26</t>
        </is>
      </c>
      <c r="D3783" s="3" t="n"/>
      <c r="E3783" s="3" t="inlineStr">
        <is>
          <t>instant</t>
        </is>
      </c>
      <c r="F3783" s="3" t="inlineStr">
        <is>
          <t>1676000000.0</t>
        </is>
      </c>
      <c r="G3783" s="3" t="inlineStr">
        <is>
          <t>usd</t>
        </is>
      </c>
      <c r="H3783" s="3" t="inlineStr">
        <is>
          <t>-6</t>
        </is>
      </c>
      <c r="I3783" s="3" t="n"/>
      <c r="J3783"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TEtNy0xLTEtMA_09e55c7d-592a-43f2-8979-6239be3ba485</t>
        </is>
      </c>
      <c r="K3783" s="3" t="inlineStr">
        <is>
          <t>2021-07-28 00:00:00</t>
        </is>
      </c>
    </row>
    <row r="3784">
      <c r="B3784" s="3" t="inlineStr">
        <is>
          <t>ChangeInUnrealizedGainLossOnFairValueHedgingInstruments1</t>
        </is>
      </c>
      <c r="C3784" s="3" t="inlineStr">
        <is>
          <t>2020-06-27</t>
        </is>
      </c>
      <c r="D3784" s="3" t="inlineStr">
        <is>
          <t>2019-09-29</t>
        </is>
      </c>
      <c r="E3784" s="3" t="inlineStr">
        <is>
          <t>duration</t>
        </is>
      </c>
      <c r="F3784" s="3" t="inlineStr">
        <is>
          <t>-422000000.0</t>
        </is>
      </c>
      <c r="G3784" s="3" t="inlineStr">
        <is>
          <t>usd</t>
        </is>
      </c>
      <c r="H3784" s="3" t="inlineStr">
        <is>
          <t>-6</t>
        </is>
      </c>
      <c r="I3784" s="3" t="inlineStr">
        <is>
          <t>us-gaap:NonoperatingIncomeExpenseMember us-gaap:ForeignExchangeContractMember</t>
        </is>
      </c>
      <c r="J3784"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y03LTEtMS0w_0bb02a1b-410a-40d7-844c-b426c8cf6523</t>
        </is>
      </c>
      <c r="K3784" s="3" t="inlineStr">
        <is>
          <t>2021-07-28 00:00:00</t>
        </is>
      </c>
    </row>
    <row r="3785">
      <c r="B3785" s="3" t="inlineStr">
        <is>
          <t>ChangeInUnrealizedGainLossOnHedgedItemInFairValueHedge1</t>
        </is>
      </c>
      <c r="C3785" s="3" t="inlineStr">
        <is>
          <t>2020-06-27</t>
        </is>
      </c>
      <c r="D3785" s="3" t="inlineStr">
        <is>
          <t>2019-09-29</t>
        </is>
      </c>
      <c r="E3785" s="3" t="inlineStr">
        <is>
          <t>duration</t>
        </is>
      </c>
      <c r="F3785" s="3" t="inlineStr">
        <is>
          <t>422000000.0</t>
        </is>
      </c>
      <c r="G3785" s="3" t="inlineStr">
        <is>
          <t>usd</t>
        </is>
      </c>
      <c r="H3785" s="3" t="inlineStr">
        <is>
          <t>-6</t>
        </is>
      </c>
      <c r="I3785" s="3" t="inlineStr">
        <is>
          <t>us-gaap:NonoperatingIncomeExpenseMember us-gaap:ForeignExchangeContractMember</t>
        </is>
      </c>
      <c r="J3785"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C03LTEtMS0w_32cd0574-cad5-47d9-aebf-3fb3058bd609</t>
        </is>
      </c>
      <c r="K3785" s="3" t="inlineStr">
        <is>
          <t>2021-07-28 00:00:00</t>
        </is>
      </c>
    </row>
    <row r="3786">
      <c r="B3786" s="3" t="inlineStr">
        <is>
          <t>EquitySecuritiesFvNiCost</t>
        </is>
      </c>
      <c r="C3786" s="3" t="inlineStr">
        <is>
          <t>2021-06-26</t>
        </is>
      </c>
      <c r="D3786" s="3" t="n"/>
      <c r="E3786" s="3" t="inlineStr">
        <is>
          <t>instant</t>
        </is>
      </c>
      <c r="F3786" s="3" t="inlineStr">
        <is>
          <t>159000000.0</t>
        </is>
      </c>
      <c r="G3786" s="3" t="inlineStr">
        <is>
          <t>usd</t>
        </is>
      </c>
      <c r="H3786" s="3" t="inlineStr">
        <is>
          <t>-6</t>
        </is>
      </c>
      <c r="I3786" s="3" t="inlineStr">
        <is>
          <t>us-gaap:FairValueInputsLevel1Member us-gaap:MutualFundMember</t>
        </is>
      </c>
      <c r="J378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xLTEtMS0w_b66fdf00-68e8-4ec6-8b4e-4a4759898027</t>
        </is>
      </c>
      <c r="K3786" s="3" t="inlineStr">
        <is>
          <t>2021-07-28 00:00:00</t>
        </is>
      </c>
    </row>
    <row r="3787">
      <c r="B3787" s="3" t="inlineStr">
        <is>
          <t>EquitySecuritiesFVNIAccumulatedGrossUnrealizedGainBeforeTax</t>
        </is>
      </c>
      <c r="C3787" s="3" t="inlineStr">
        <is>
          <t>2021-06-26</t>
        </is>
      </c>
      <c r="D3787" s="3" t="n"/>
      <c r="E3787" s="3" t="inlineStr">
        <is>
          <t>instant</t>
        </is>
      </c>
      <c r="F3787" s="3" t="inlineStr">
        <is>
          <t>8000000.0</t>
        </is>
      </c>
      <c r="G3787" s="3" t="inlineStr">
        <is>
          <t>usd</t>
        </is>
      </c>
      <c r="H3787" s="3" t="inlineStr">
        <is>
          <t>-6</t>
        </is>
      </c>
      <c r="I3787" s="3" t="inlineStr">
        <is>
          <t>us-gaap:FairValueInputsLevel1Member us-gaap:MutualFundMember</t>
        </is>
      </c>
      <c r="J378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zLTEtMS0w_3c52d87a-b77b-4ad9-a4bf-5dc116597537</t>
        </is>
      </c>
      <c r="K3787" s="3" t="inlineStr">
        <is>
          <t>2021-07-28 00:00:00</t>
        </is>
      </c>
    </row>
    <row r="3788">
      <c r="B3788" s="3" t="inlineStr">
        <is>
          <t>EquitySecuritiesFVNIAccumulatedGrossUnrealizedLossBeforeTax</t>
        </is>
      </c>
      <c r="C3788" s="3" t="inlineStr">
        <is>
          <t>2021-06-26</t>
        </is>
      </c>
      <c r="D3788" s="3" t="n"/>
      <c r="E3788" s="3" t="inlineStr">
        <is>
          <t>instant</t>
        </is>
      </c>
      <c r="F3788" s="3" t="n"/>
      <c r="G3788" s="3" t="inlineStr">
        <is>
          <t>usd</t>
        </is>
      </c>
      <c r="H3788" s="3" t="inlineStr">
        <is>
          <t>-6</t>
        </is>
      </c>
      <c r="I3788" s="3" t="inlineStr">
        <is>
          <t>us-gaap:FairValueInputsLevel1Member us-gaap:MutualFundMember</t>
        </is>
      </c>
      <c r="J378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01LTEtMS0w_adeb7b2d-86f1-4624-a01d-941d36b0086d</t>
        </is>
      </c>
      <c r="K3788" s="3" t="inlineStr">
        <is>
          <t>2021-07-28 00:00:00</t>
        </is>
      </c>
    </row>
    <row r="3789">
      <c r="B3789" s="3" t="inlineStr">
        <is>
          <t>EquitySecuritiesFvNi</t>
        </is>
      </c>
      <c r="C3789" s="3" t="inlineStr">
        <is>
          <t>2021-06-26</t>
        </is>
      </c>
      <c r="D3789" s="3" t="n"/>
      <c r="E3789" s="3" t="inlineStr">
        <is>
          <t>instant</t>
        </is>
      </c>
      <c r="F3789" s="3" t="inlineStr">
        <is>
          <t>167000000.0</t>
        </is>
      </c>
      <c r="G3789" s="3" t="inlineStr">
        <is>
          <t>usd</t>
        </is>
      </c>
      <c r="H3789" s="3" t="inlineStr">
        <is>
          <t>-6</t>
        </is>
      </c>
      <c r="I3789" s="3" t="inlineStr">
        <is>
          <t>us-gaap:FairValueInputsLevel1Member us-gaap:MutualFundMember</t>
        </is>
      </c>
      <c r="J378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03LTEtMS0w_ee5b2b87-78df-488f-95b5-9fc3b0034958</t>
        </is>
      </c>
      <c r="K3789" s="3" t="inlineStr">
        <is>
          <t>2021-07-28 00:00:00</t>
        </is>
      </c>
    </row>
    <row r="3790">
      <c r="B3790" s="3" t="inlineStr">
        <is>
          <t>CashAndCashEquivalentsAtCarryingValue</t>
        </is>
      </c>
      <c r="C3790" s="3" t="inlineStr">
        <is>
          <t>2021-06-26</t>
        </is>
      </c>
      <c r="D3790" s="3" t="n"/>
      <c r="E3790" s="3" t="inlineStr">
        <is>
          <t>instant</t>
        </is>
      </c>
      <c r="F3790" s="3" t="n"/>
      <c r="G3790" s="3" t="inlineStr">
        <is>
          <t>usd</t>
        </is>
      </c>
      <c r="H3790" s="3" t="inlineStr">
        <is>
          <t>-6</t>
        </is>
      </c>
      <c r="I3790" s="3" t="inlineStr">
        <is>
          <t>us-gaap:FairValueInputsLevel1Member us-gaap:MutualFundMember</t>
        </is>
      </c>
      <c r="J379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05LTEtMS0w_06a1c7a6-1507-4ebe-984d-28e881949d1f</t>
        </is>
      </c>
      <c r="K3790" s="3" t="inlineStr">
        <is>
          <t>2021-07-28 00:00:00</t>
        </is>
      </c>
    </row>
    <row r="3791">
      <c r="B3791" s="3" t="inlineStr">
        <is>
          <t>MarketableSecuritiesCurrent</t>
        </is>
      </c>
      <c r="C3791" s="3" t="inlineStr">
        <is>
          <t>2021-06-26</t>
        </is>
      </c>
      <c r="D3791" s="3" t="n"/>
      <c r="E3791" s="3" t="inlineStr">
        <is>
          <t>instant</t>
        </is>
      </c>
      <c r="F3791" s="3" t="inlineStr">
        <is>
          <t>167000000.0</t>
        </is>
      </c>
      <c r="G3791" s="3" t="inlineStr">
        <is>
          <t>usd</t>
        </is>
      </c>
      <c r="H3791" s="3" t="inlineStr">
        <is>
          <t>-6</t>
        </is>
      </c>
      <c r="I3791" s="3" t="inlineStr">
        <is>
          <t>us-gaap:FairValueInputsLevel1Member us-gaap:MutualFundMember</t>
        </is>
      </c>
      <c r="J379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xMS0xLTEtMA_7cadcac7-88ef-4902-8bf2-ffecf4bffcc0</t>
        </is>
      </c>
      <c r="K3791" s="3" t="inlineStr">
        <is>
          <t>2021-07-28 00:00:00</t>
        </is>
      </c>
    </row>
    <row r="3792">
      <c r="B3792" s="3" t="inlineStr">
        <is>
          <t>MarketableSecuritiesNoncurrent</t>
        </is>
      </c>
      <c r="C3792" s="3" t="inlineStr">
        <is>
          <t>2021-06-26</t>
        </is>
      </c>
      <c r="D3792" s="3" t="n"/>
      <c r="E3792" s="3" t="inlineStr">
        <is>
          <t>instant</t>
        </is>
      </c>
      <c r="F3792" s="3" t="n"/>
      <c r="G3792" s="3" t="inlineStr">
        <is>
          <t>usd</t>
        </is>
      </c>
      <c r="H3792" s="3" t="inlineStr">
        <is>
          <t>-6</t>
        </is>
      </c>
      <c r="I3792" s="3" t="inlineStr">
        <is>
          <t>us-gaap:FairValueInputsLevel1Member us-gaap:MutualFundMember</t>
        </is>
      </c>
      <c r="J379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S0xMy0xLTEtMA_16fb6a3d-8861-4a6f-81f4-e125e9f45335</t>
        </is>
      </c>
      <c r="K3792" s="3" t="inlineStr">
        <is>
          <t>2021-07-28 00:00:00</t>
        </is>
      </c>
    </row>
    <row r="3793">
      <c r="B3793" s="3" t="inlineStr">
        <is>
          <t>NoTradingSymbolFlag</t>
        </is>
      </c>
      <c r="C3793" s="3" t="inlineStr">
        <is>
          <t>2021-06-26</t>
        </is>
      </c>
      <c r="D3793" s="3" t="inlineStr">
        <is>
          <t>2020-09-27</t>
        </is>
      </c>
      <c r="E3793" s="3" t="inlineStr">
        <is>
          <t>duration</t>
        </is>
      </c>
      <c r="F3793" s="3" t="n"/>
      <c r="G3793" s="3" t="n"/>
      <c r="H3793" s="3" t="n"/>
      <c r="I3793" s="3" t="inlineStr">
        <is>
          <t>aapl:A1.000NotesDue2022Member</t>
        </is>
      </c>
      <c r="J3793"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yLTEtMS0xLTA_1362c31d-670d-460f-b8f7-64893e7e5028</t>
        </is>
      </c>
      <c r="K3793" s="3" t="inlineStr">
        <is>
          <t>2021-07-28 00:00:00</t>
        </is>
      </c>
    </row>
    <row r="3794">
      <c r="B3794" s="3" t="inlineStr">
        <is>
          <t>Security12bTitle</t>
        </is>
      </c>
      <c r="C3794" s="3" t="inlineStr">
        <is>
          <t>2021-06-26</t>
        </is>
      </c>
      <c r="D3794" s="3" t="inlineStr">
        <is>
          <t>2020-09-27</t>
        </is>
      </c>
      <c r="E3794" s="3" t="inlineStr">
        <is>
          <t>duration</t>
        </is>
      </c>
      <c r="F3794" s="3" t="n"/>
      <c r="G3794" s="3" t="n"/>
      <c r="H3794" s="3" t="n"/>
      <c r="I3794" s="3" t="inlineStr">
        <is>
          <t>aapl:A1.000NotesDue2022Member</t>
        </is>
      </c>
      <c r="J3794"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yLTAtMS0xLTA_dc08c026-ef94-474e-a037-c867efb5c0ea</t>
        </is>
      </c>
      <c r="K3794" s="3" t="inlineStr">
        <is>
          <t>2021-07-28 00:00:00</t>
        </is>
      </c>
    </row>
    <row r="3795">
      <c r="B3795" s="3" t="inlineStr">
        <is>
          <t>SecurityExchangeName</t>
        </is>
      </c>
      <c r="C3795" s="3" t="inlineStr">
        <is>
          <t>2021-06-26</t>
        </is>
      </c>
      <c r="D3795" s="3" t="inlineStr">
        <is>
          <t>2020-09-27</t>
        </is>
      </c>
      <c r="E3795" s="3" t="inlineStr">
        <is>
          <t>duration</t>
        </is>
      </c>
      <c r="F3795" s="3" t="n"/>
      <c r="G3795" s="3" t="n"/>
      <c r="H3795" s="3" t="n"/>
      <c r="I3795" s="3" t="inlineStr">
        <is>
          <t>aapl:A1.000NotesDue2022Member</t>
        </is>
      </c>
      <c r="J3795"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yLTItMS0xLTA_640d61d7-3484-4aaf-bb4a-2e84722d9c63</t>
        </is>
      </c>
      <c r="K3795" s="3" t="inlineStr">
        <is>
          <t>2021-07-28 00:00:00</t>
        </is>
      </c>
    </row>
    <row r="3796">
      <c r="B3796" s="3" t="inlineStr">
        <is>
          <t>AvailableForSaleDebtSecuritiesAmortizedCostBasis</t>
        </is>
      </c>
      <c r="C3796" s="3" t="inlineStr">
        <is>
          <t>2021-06-26</t>
        </is>
      </c>
      <c r="D3796" s="3" t="n"/>
      <c r="E3796" s="3" t="inlineStr">
        <is>
          <t>instant</t>
        </is>
      </c>
      <c r="F3796" s="3" t="inlineStr">
        <is>
          <t>7542000000.0</t>
        </is>
      </c>
      <c r="G3796" s="3" t="inlineStr">
        <is>
          <t>usd</t>
        </is>
      </c>
      <c r="H3796" s="3" t="inlineStr">
        <is>
          <t>-6</t>
        </is>
      </c>
      <c r="I3796" s="3" t="inlineStr">
        <is>
          <t>us-gaap:USGovernmentAgenciesDebtSecuritiesMember us-gaap:FairValueInputsLevel2Member</t>
        </is>
      </c>
      <c r="J379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xLTEtMS0w_931e812f-62fe-41b1-934b-182c6390d9c2</t>
        </is>
      </c>
      <c r="K3796" s="3" t="inlineStr">
        <is>
          <t>2021-07-28 00:00:00</t>
        </is>
      </c>
    </row>
    <row r="3797">
      <c r="B3797" s="3" t="inlineStr">
        <is>
          <t>AvailableForSaleDebtSecuritiesAccumulatedGrossUnrealizedGainBeforeTax</t>
        </is>
      </c>
      <c r="C3797" s="3" t="inlineStr">
        <is>
          <t>2021-06-26</t>
        </is>
      </c>
      <c r="D3797" s="3" t="n"/>
      <c r="E3797" s="3" t="inlineStr">
        <is>
          <t>instant</t>
        </is>
      </c>
      <c r="F3797" s="3" t="inlineStr">
        <is>
          <t>3000000.0</t>
        </is>
      </c>
      <c r="G3797" s="3" t="inlineStr">
        <is>
          <t>usd</t>
        </is>
      </c>
      <c r="H3797" s="3" t="inlineStr">
        <is>
          <t>-6</t>
        </is>
      </c>
      <c r="I3797" s="3" t="inlineStr">
        <is>
          <t>us-gaap:USGovernmentAgenciesDebtSecuritiesMember us-gaap:FairValueInputsLevel2Member</t>
        </is>
      </c>
      <c r="J379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zLTEtMS0w_cdbc513e-d678-4255-ad33-8a0503dac0b9</t>
        </is>
      </c>
      <c r="K3797" s="3" t="inlineStr">
        <is>
          <t>2021-07-28 00:00:00</t>
        </is>
      </c>
    </row>
    <row r="3798">
      <c r="B3798" s="3" t="inlineStr">
        <is>
          <t>AvailableForSaleDebtSecuritiesAccumulatedGrossUnrealizedLossBeforeTax</t>
        </is>
      </c>
      <c r="C3798" s="3" t="inlineStr">
        <is>
          <t>2021-06-26</t>
        </is>
      </c>
      <c r="D3798" s="3" t="n"/>
      <c r="E3798" s="3" t="inlineStr">
        <is>
          <t>instant</t>
        </is>
      </c>
      <c r="F3798" s="3" t="inlineStr">
        <is>
          <t>69000000.0</t>
        </is>
      </c>
      <c r="G3798" s="3" t="inlineStr">
        <is>
          <t>usd</t>
        </is>
      </c>
      <c r="H3798" s="3" t="inlineStr">
        <is>
          <t>-6</t>
        </is>
      </c>
      <c r="I3798" s="3" t="inlineStr">
        <is>
          <t>us-gaap:USGovernmentAgenciesDebtSecuritiesMember us-gaap:FairValueInputsLevel2Member</t>
        </is>
      </c>
      <c r="J379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01LTEtMS0w_436fb52f-2146-4ce8-be2c-40c4a125c210</t>
        </is>
      </c>
      <c r="K3798" s="3" t="inlineStr">
        <is>
          <t>2021-07-28 00:00:00</t>
        </is>
      </c>
    </row>
    <row r="3799">
      <c r="B3799" s="3" t="inlineStr">
        <is>
          <t>AvailableForSaleSecuritiesDebtSecurities</t>
        </is>
      </c>
      <c r="C3799" s="3" t="inlineStr">
        <is>
          <t>2021-06-26</t>
        </is>
      </c>
      <c r="D3799" s="3" t="n"/>
      <c r="E3799" s="3" t="inlineStr">
        <is>
          <t>instant</t>
        </is>
      </c>
      <c r="F3799" s="3" t="inlineStr">
        <is>
          <t>7476000000.0</t>
        </is>
      </c>
      <c r="G3799" s="3" t="inlineStr">
        <is>
          <t>usd</t>
        </is>
      </c>
      <c r="H3799" s="3" t="inlineStr">
        <is>
          <t>-6</t>
        </is>
      </c>
      <c r="I3799" s="3" t="inlineStr">
        <is>
          <t>us-gaap:USGovernmentAgenciesDebtSecuritiesMember us-gaap:FairValueInputsLevel2Member</t>
        </is>
      </c>
      <c r="J379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03LTEtMS0w_0c64f568-bd45-454f-a18d-8f2ddd6f9674</t>
        </is>
      </c>
      <c r="K3799" s="3" t="inlineStr">
        <is>
          <t>2021-07-28 00:00:00</t>
        </is>
      </c>
    </row>
    <row r="3800">
      <c r="B3800" s="3" t="inlineStr">
        <is>
          <t>CashAndCashEquivalentsAtCarryingValue</t>
        </is>
      </c>
      <c r="C3800" s="3" t="inlineStr">
        <is>
          <t>2021-06-26</t>
        </is>
      </c>
      <c r="D3800" s="3" t="n"/>
      <c r="E3800" s="3" t="inlineStr">
        <is>
          <t>instant</t>
        </is>
      </c>
      <c r="F3800" s="3" t="inlineStr">
        <is>
          <t>410000000.0</t>
        </is>
      </c>
      <c r="G3800" s="3" t="inlineStr">
        <is>
          <t>usd</t>
        </is>
      </c>
      <c r="H3800" s="3" t="inlineStr">
        <is>
          <t>-6</t>
        </is>
      </c>
      <c r="I3800" s="3" t="inlineStr">
        <is>
          <t>us-gaap:USGovernmentAgenciesDebtSecuritiesMember us-gaap:FairValueInputsLevel2Member</t>
        </is>
      </c>
      <c r="J380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05LTEtMS0w_9e66d4d8-cd6e-40ab-91a5-60208f65d92b</t>
        </is>
      </c>
      <c r="K3800" s="3" t="inlineStr">
        <is>
          <t>2021-07-28 00:00:00</t>
        </is>
      </c>
    </row>
    <row r="3801">
      <c r="B3801" s="3" t="inlineStr">
        <is>
          <t>MarketableSecuritiesCurrent</t>
        </is>
      </c>
      <c r="C3801" s="3" t="inlineStr">
        <is>
          <t>2021-06-26</t>
        </is>
      </c>
      <c r="D3801" s="3" t="n"/>
      <c r="E3801" s="3" t="inlineStr">
        <is>
          <t>instant</t>
        </is>
      </c>
      <c r="F3801" s="3" t="inlineStr">
        <is>
          <t>1781000000.0</t>
        </is>
      </c>
      <c r="G3801" s="3" t="inlineStr">
        <is>
          <t>usd</t>
        </is>
      </c>
      <c r="H3801" s="3" t="inlineStr">
        <is>
          <t>-6</t>
        </is>
      </c>
      <c r="I3801" s="3" t="inlineStr">
        <is>
          <t>us-gaap:USGovernmentAgenciesDebtSecuritiesMember us-gaap:FairValueInputsLevel2Member</t>
        </is>
      </c>
      <c r="J380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xMS0xLTEtMA_ae1a3249-4211-431b-a816-0487164ea1d9</t>
        </is>
      </c>
      <c r="K3801" s="3" t="inlineStr">
        <is>
          <t>2021-07-28 00:00:00</t>
        </is>
      </c>
    </row>
    <row r="3802">
      <c r="B3802" s="3" t="inlineStr">
        <is>
          <t>MarketableSecuritiesNoncurrent</t>
        </is>
      </c>
      <c r="C3802" s="3" t="inlineStr">
        <is>
          <t>2021-06-26</t>
        </is>
      </c>
      <c r="D3802" s="3" t="n"/>
      <c r="E3802" s="3" t="inlineStr">
        <is>
          <t>instant</t>
        </is>
      </c>
      <c r="F3802" s="3" t="inlineStr">
        <is>
          <t>5285000000.0</t>
        </is>
      </c>
      <c r="G3802" s="3" t="inlineStr">
        <is>
          <t>usd</t>
        </is>
      </c>
      <c r="H3802" s="3" t="inlineStr">
        <is>
          <t>-6</t>
        </is>
      </c>
      <c r="I3802" s="3" t="inlineStr">
        <is>
          <t>us-gaap:USGovernmentAgenciesDebtSecuritiesMember us-gaap:FairValueInputsLevel2Member</t>
        </is>
      </c>
      <c r="J380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S0xMy0xLTEtMA_89b49416-2623-4bc4-8a4a-de52a2074f18</t>
        </is>
      </c>
      <c r="K3802" s="3" t="inlineStr">
        <is>
          <t>2021-07-28 00:00:00</t>
        </is>
      </c>
    </row>
    <row r="3803">
      <c r="B3803" s="3" t="inlineStr">
        <is>
          <t>RevenueFromContractWithCustomerExcludingAssessedTax</t>
        </is>
      </c>
      <c r="C3803" s="3" t="inlineStr">
        <is>
          <t>2020-06-27</t>
        </is>
      </c>
      <c r="D3803" s="3" t="inlineStr">
        <is>
          <t>2019-09-29</t>
        </is>
      </c>
      <c r="E3803" s="3" t="inlineStr">
        <is>
          <t>duration</t>
        </is>
      </c>
      <c r="F3803" s="3" t="inlineStr">
        <is>
          <t>15462000000.0</t>
        </is>
      </c>
      <c r="G3803" s="3" t="inlineStr">
        <is>
          <t>usd</t>
        </is>
      </c>
      <c r="H3803" s="3" t="inlineStr">
        <is>
          <t>-6</t>
        </is>
      </c>
      <c r="I3803" s="3" t="inlineStr">
        <is>
          <t>aapl:RestOfAsiaPacificSegmentMember</t>
        </is>
      </c>
      <c r="J3803"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ktNy0xLTEtMA_84af3f14-ec46-46f7-9b41-1b4d46f6583f</t>
        </is>
      </c>
      <c r="K3803" s="3" t="inlineStr">
        <is>
          <t>2021-07-28 00:00:00</t>
        </is>
      </c>
    </row>
    <row r="3804">
      <c r="B3804" s="3" t="inlineStr">
        <is>
          <t>OperatingIncomeLoss</t>
        </is>
      </c>
      <c r="C3804" s="3" t="inlineStr">
        <is>
          <t>2020-06-27</t>
        </is>
      </c>
      <c r="D3804" s="3" t="inlineStr">
        <is>
          <t>2019-09-29</t>
        </is>
      </c>
      <c r="E3804" s="3" t="inlineStr">
        <is>
          <t>duration</t>
        </is>
      </c>
      <c r="F3804" s="3" t="inlineStr">
        <is>
          <t>5395000000.0</t>
        </is>
      </c>
      <c r="G3804" s="3" t="inlineStr">
        <is>
          <t>usd</t>
        </is>
      </c>
      <c r="H3804" s="3" t="inlineStr">
        <is>
          <t>-6</t>
        </is>
      </c>
      <c r="I3804" s="3" t="inlineStr">
        <is>
          <t>aapl:RestOfAsiaPacificSegmentMember</t>
        </is>
      </c>
      <c r="J3804"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jAtNy0xLTEtMA_25edf40f-7ae0-4b36-8f7b-6402150c58de</t>
        </is>
      </c>
      <c r="K3804" s="3" t="inlineStr">
        <is>
          <t>2021-07-28 00:00:00</t>
        </is>
      </c>
    </row>
    <row r="3805">
      <c r="B3805" s="3" t="inlineStr">
        <is>
          <t>DerivativeCounterpartyCreditRiskExposure</t>
        </is>
      </c>
      <c r="C3805" s="3" t="inlineStr">
        <is>
          <t>2020-09-26</t>
        </is>
      </c>
      <c r="D3805" s="3" t="n"/>
      <c r="E3805" s="3" t="inlineStr">
        <is>
          <t>instant</t>
        </is>
      </c>
      <c r="F3805" s="3" t="inlineStr">
        <is>
          <t>303000000.0</t>
        </is>
      </c>
      <c r="G3805" s="3" t="inlineStr">
        <is>
          <t>usd</t>
        </is>
      </c>
      <c r="H3805" s="3" t="inlineStr">
        <is>
          <t>-6</t>
        </is>
      </c>
      <c r="I3805" s="3" t="inlineStr">
        <is>
          <t>us-gaap:NondesignatedMember us-gaap:ForeignExchangeContractMember</t>
        </is>
      </c>
      <c r="J3805"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y03LTEtMS0w_35da3801-4005-456b-afd1-73fb503c8aa7</t>
        </is>
      </c>
      <c r="K3805" s="3" t="inlineStr">
        <is>
          <t>2021-07-28 00:00:00</t>
        </is>
      </c>
    </row>
    <row r="3806">
      <c r="B3806" s="3" t="inlineStr">
        <is>
          <t>StockIssuedDuringPeriodValueNewIssues</t>
        </is>
      </c>
      <c r="C3806" s="3" t="inlineStr">
        <is>
          <t>2020-06-27</t>
        </is>
      </c>
      <c r="D3806" s="3" t="inlineStr">
        <is>
          <t>2020-03-29</t>
        </is>
      </c>
      <c r="E3806" s="3" t="inlineStr">
        <is>
          <t>duration</t>
        </is>
      </c>
      <c r="F3806" s="3" t="n"/>
      <c r="G3806" s="3" t="inlineStr">
        <is>
          <t>usd</t>
        </is>
      </c>
      <c r="H3806" s="3" t="inlineStr">
        <is>
          <t>-6</t>
        </is>
      </c>
      <c r="I3806" s="3" t="inlineStr">
        <is>
          <t>us-gaap:CommonStockIncludingAdditionalPaidInCapitalMember</t>
        </is>
      </c>
      <c r="J3806"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i0zLTEtMS0w_4f207745-cdf4-4340-aac8-450ba1a8a0ac</t>
        </is>
      </c>
      <c r="K3806" s="3" t="inlineStr">
        <is>
          <t>2021-07-28 00:00:00</t>
        </is>
      </c>
    </row>
    <row r="3807">
      <c r="B3807" s="3" t="inlineStr">
        <is>
          <t>AdjustmentsRelatedToTaxWithholdingForShareBasedCompensation</t>
        </is>
      </c>
      <c r="C3807" s="3" t="inlineStr">
        <is>
          <t>2020-06-27</t>
        </is>
      </c>
      <c r="D3807" s="3" t="inlineStr">
        <is>
          <t>2020-03-29</t>
        </is>
      </c>
      <c r="E3807" s="3" t="inlineStr">
        <is>
          <t>duration</t>
        </is>
      </c>
      <c r="F3807" s="3" t="inlineStr">
        <is>
          <t>1071000000.0</t>
        </is>
      </c>
      <c r="G3807" s="3" t="inlineStr">
        <is>
          <t>usd</t>
        </is>
      </c>
      <c r="H3807" s="3" t="inlineStr">
        <is>
          <t>-6</t>
        </is>
      </c>
      <c r="I3807" s="3" t="inlineStr">
        <is>
          <t>us-gaap:CommonStockIncludingAdditionalPaidInCapitalMember</t>
        </is>
      </c>
      <c r="J3807"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y0zLTEtMS0w_cdd7b550-7eb1-4e40-abde-762effbefffb</t>
        </is>
      </c>
      <c r="K3807" s="3" t="inlineStr">
        <is>
          <t>2021-07-28 00:00:00</t>
        </is>
      </c>
    </row>
    <row r="3808">
      <c r="B3808" s="3" t="inlineStr">
        <is>
          <t>AdjustmentsToAdditionalPaidInCapitalSharebasedCompensationRequisiteServicePeriodRecognitionValue</t>
        </is>
      </c>
      <c r="C3808" s="3" t="inlineStr">
        <is>
          <t>2020-06-27</t>
        </is>
      </c>
      <c r="D3808" s="3" t="inlineStr">
        <is>
          <t>2020-03-29</t>
        </is>
      </c>
      <c r="E3808" s="3" t="inlineStr">
        <is>
          <t>duration</t>
        </is>
      </c>
      <c r="F3808" s="3" t="inlineStr">
        <is>
          <t>1735000000.0</t>
        </is>
      </c>
      <c r="G3808" s="3" t="inlineStr">
        <is>
          <t>usd</t>
        </is>
      </c>
      <c r="H3808" s="3" t="inlineStr">
        <is>
          <t>-6</t>
        </is>
      </c>
      <c r="I3808" s="3" t="inlineStr">
        <is>
          <t>us-gaap:CommonStockIncludingAdditionalPaidInCapitalMember</t>
        </is>
      </c>
      <c r="J3808"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C0zLTEtMS0w_30eb8d0a-a259-4396-a1d6-080a0b8c3812</t>
        </is>
      </c>
      <c r="K3808" s="3" t="inlineStr">
        <is>
          <t>2021-07-28 00:00:00</t>
        </is>
      </c>
    </row>
    <row r="3809">
      <c r="B3809" s="3" t="inlineStr">
        <is>
          <t>StockIssuedDuringPeriodValueNewIssues__dim__CommonStockIncludingAdditionalPaidInCapitalMember</t>
        </is>
      </c>
      <c r="C3809" s="3" t="inlineStr">
        <is>
          <t>2020-06-27</t>
        </is>
      </c>
      <c r="D3809" s="3" t="inlineStr">
        <is>
          <t>2020-03-29</t>
        </is>
      </c>
      <c r="E3809" s="3" t="inlineStr">
        <is>
          <t>duration</t>
        </is>
      </c>
      <c r="F3809" s="3" t="n"/>
      <c r="G3809" s="3" t="inlineStr">
        <is>
          <t>usd</t>
        </is>
      </c>
      <c r="H3809" s="3" t="inlineStr">
        <is>
          <t>-6</t>
        </is>
      </c>
      <c r="I3809" s="3" t="inlineStr">
        <is>
          <t>us-gaap:CommonStockIncludingAdditionalPaidInCapitalMember</t>
        </is>
      </c>
      <c r="J3809"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i0zLTEtMS0w_4f207745-cdf4-4340-aac8-450ba1a8a0ac</t>
        </is>
      </c>
      <c r="K3809" s="3" t="inlineStr">
        <is>
          <t>2021-07-28 00:00:00</t>
        </is>
      </c>
    </row>
    <row r="3810">
      <c r="B3810" s="3" t="inlineStr">
        <is>
          <t>AdjustmentsRelatedToTaxWithholdingForShareBasedCompensation__dim__CommonStockIncludingAdditionalPaidInCapitalMember</t>
        </is>
      </c>
      <c r="C3810" s="3" t="inlineStr">
        <is>
          <t>2020-06-27</t>
        </is>
      </c>
      <c r="D3810" s="3" t="inlineStr">
        <is>
          <t>2020-03-29</t>
        </is>
      </c>
      <c r="E3810" s="3" t="inlineStr">
        <is>
          <t>duration</t>
        </is>
      </c>
      <c r="F3810" s="3" t="inlineStr">
        <is>
          <t>1071000000.0</t>
        </is>
      </c>
      <c r="G3810" s="3" t="inlineStr">
        <is>
          <t>usd</t>
        </is>
      </c>
      <c r="H3810" s="3" t="inlineStr">
        <is>
          <t>-6</t>
        </is>
      </c>
      <c r="I3810" s="3" t="inlineStr">
        <is>
          <t>us-gaap:CommonStockIncludingAdditionalPaidInCapitalMember</t>
        </is>
      </c>
      <c r="J3810"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y0zLTEtMS0w_cdd7b550-7eb1-4e40-abde-762effbefffb</t>
        </is>
      </c>
      <c r="K3810" s="3" t="inlineStr">
        <is>
          <t>2021-07-28 00:00:00</t>
        </is>
      </c>
    </row>
    <row r="3811">
      <c r="B3811" s="3" t="inlineStr">
        <is>
          <t>AdjustmentsToAdditionalPaidInCapitalSharebasedCompensationRequisiteServicePeriodRecognitionValue__dim__CommonStockIncludingAdditionalPaidInCapitalMember</t>
        </is>
      </c>
      <c r="C3811" s="3" t="inlineStr">
        <is>
          <t>2020-06-27</t>
        </is>
      </c>
      <c r="D3811" s="3" t="inlineStr">
        <is>
          <t>2020-03-29</t>
        </is>
      </c>
      <c r="E3811" s="3" t="inlineStr">
        <is>
          <t>duration</t>
        </is>
      </c>
      <c r="F3811" s="3" t="inlineStr">
        <is>
          <t>1735000000.0</t>
        </is>
      </c>
      <c r="G3811" s="3" t="inlineStr">
        <is>
          <t>usd</t>
        </is>
      </c>
      <c r="H3811" s="3" t="inlineStr">
        <is>
          <t>-6</t>
        </is>
      </c>
      <c r="I3811" s="3" t="inlineStr">
        <is>
          <t>us-gaap:CommonStockIncludingAdditionalPaidInCapitalMember</t>
        </is>
      </c>
      <c r="J3811"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C0zLTEtMS0w_30eb8d0a-a259-4396-a1d6-080a0b8c3812</t>
        </is>
      </c>
      <c r="K3811" s="3" t="inlineStr">
        <is>
          <t>2021-07-28 00:00:00</t>
        </is>
      </c>
    </row>
    <row r="3812">
      <c r="B3812" s="3" t="inlineStr">
        <is>
          <t>StockholdersEquity</t>
        </is>
      </c>
      <c r="C3812" s="3" t="inlineStr">
        <is>
          <t>2020-09-26</t>
        </is>
      </c>
      <c r="D3812" s="3" t="n"/>
      <c r="E3812" s="3" t="inlineStr">
        <is>
          <t>instant</t>
        </is>
      </c>
      <c r="F3812" s="3" t="inlineStr">
        <is>
          <t>-1375000000.0</t>
        </is>
      </c>
      <c r="G3812" s="3" t="inlineStr">
        <is>
          <t>usd</t>
        </is>
      </c>
      <c r="H3812" s="3" t="inlineStr">
        <is>
          <t>-6</t>
        </is>
      </c>
      <c r="I3812" s="3" t="inlineStr">
        <is>
          <t>us-gaap:AccumulatedTranslationAdjustmentMember</t>
        </is>
      </c>
      <c r="J3812"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S0xLTEtMS0w_43900e39-88ec-479a-8152-ee908ab0ff37</t>
        </is>
      </c>
      <c r="K3812" s="3" t="inlineStr">
        <is>
          <t>2021-07-28 00:00:00</t>
        </is>
      </c>
    </row>
    <row r="3813">
      <c r="B3813" s="3" t="inlineStr">
        <is>
          <t>DebtInstrumentInterestRateStatedPercentage</t>
        </is>
      </c>
      <c r="C3813" s="3" t="inlineStr">
        <is>
          <t>2021-06-26</t>
        </is>
      </c>
      <c r="D3813" s="3" t="n"/>
      <c r="E3813" s="3" t="inlineStr">
        <is>
          <t>instant</t>
        </is>
      </c>
      <c r="F3813" s="3" t="inlineStr">
        <is>
          <t>0.027999999999999997</t>
        </is>
      </c>
      <c r="G3813" s="3" t="inlineStr">
        <is>
          <t>number</t>
        </is>
      </c>
      <c r="H3813" s="3" t="inlineStr">
        <is>
          <t>INF</t>
        </is>
      </c>
      <c r="I3813" s="3" t="inlineStr">
        <is>
          <t>srt:MaximumMember aapl:A2021DebtIssuanceMember aapl:FixedRateNotesMember</t>
        </is>
      </c>
      <c r="J3813"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wLTEtMS0wL3RleHRyZWdpb246YjFkYjQ2ZjI5ZDBkNDkzMzk0ZjVlNGMxMmU0ZTJiNThfMjA_58bd4310-c59e-49b6-8fe2-89cd61009e11</t>
        </is>
      </c>
      <c r="K3813" s="3" t="inlineStr">
        <is>
          <t>2021-07-28 00:00:00</t>
        </is>
      </c>
    </row>
    <row r="3814">
      <c r="B3814" s="3" t="inlineStr">
        <is>
          <t>DebtInstrumentInterestRateEffectivePercentage</t>
        </is>
      </c>
      <c r="C3814" s="3" t="inlineStr">
        <is>
          <t>2021-06-26</t>
        </is>
      </c>
      <c r="D3814" s="3" t="n"/>
      <c r="E3814" s="3" t="inlineStr">
        <is>
          <t>instant</t>
        </is>
      </c>
      <c r="F3814" s="3" t="inlineStr">
        <is>
          <t>0.0281</t>
        </is>
      </c>
      <c r="G3814" s="3" t="inlineStr">
        <is>
          <t>number</t>
        </is>
      </c>
      <c r="H3814" s="3" t="inlineStr">
        <is>
          <t>4</t>
        </is>
      </c>
      <c r="I3814" s="3" t="inlineStr">
        <is>
          <t>srt:MaximumMember aapl:A2021DebtIssuanceMember aapl:FixedRateNotesMember</t>
        </is>
      </c>
      <c r="J3814"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01LTEtMS0wL3RleHRyZWdpb246NDEyMDU0YTdmZGNkNDBlZWJmZTA5NmRmZTg0ZWI3YmNfOQ_c02d862a-abc4-40bf-a284-6232baad4e0e</t>
        </is>
      </c>
      <c r="K3814" s="3" t="inlineStr">
        <is>
          <t>2021-07-28 00:00:00</t>
        </is>
      </c>
    </row>
    <row r="3815">
      <c r="B3815" s="3" t="inlineStr">
        <is>
          <t>ResearchAndDevelopmentExpense</t>
        </is>
      </c>
      <c r="C3815" s="3" t="inlineStr">
        <is>
          <t>2020-06-27</t>
        </is>
      </c>
      <c r="D3815" s="3" t="inlineStr">
        <is>
          <t>2019-09-29</t>
        </is>
      </c>
      <c r="E3815" s="3" t="inlineStr">
        <is>
          <t>duration</t>
        </is>
      </c>
      <c r="F3815" s="3" t="inlineStr">
        <is>
          <t>13774000000.0</t>
        </is>
      </c>
      <c r="G3815" s="3" t="inlineStr">
        <is>
          <t>usd</t>
        </is>
      </c>
      <c r="H3815" s="3" t="inlineStr">
        <is>
          <t>-6</t>
        </is>
      </c>
      <c r="I3815" s="3" t="inlineStr">
        <is>
          <t>us-gaap:MaterialReconcilingItemsMember</t>
        </is>
      </c>
      <c r="J3815"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My03LTEtMS0w_1a7bd888-c299-4b92-baf0-c8ecd9cf0ae6</t>
        </is>
      </c>
      <c r="K3815" s="3" t="inlineStr">
        <is>
          <t>2021-07-28 00:00:00</t>
        </is>
      </c>
    </row>
    <row r="3816">
      <c r="B3816" s="3" t="inlineStr">
        <is>
          <t>MaximumLengthOfTimeForeignCurrencyCashFlowHedge</t>
        </is>
      </c>
      <c r="C3816" s="3" t="inlineStr">
        <is>
          <t>2021-06-26</t>
        </is>
      </c>
      <c r="D3816" s="3" t="inlineStr">
        <is>
          <t>2020-09-27</t>
        </is>
      </c>
      <c r="E3816" s="3" t="inlineStr">
        <is>
          <t>duration</t>
        </is>
      </c>
      <c r="F3816" s="3" t="inlineStr">
        <is>
          <t>12.0</t>
        </is>
      </c>
      <c r="G3816" s="3" t="n"/>
      <c r="H3816" s="3" t="n"/>
      <c r="I3816" s="3" t="inlineStr">
        <is>
          <t>us-gaap:ForeignExchangeContractMember</t>
        </is>
      </c>
      <c r="J3816"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zc4OA_7f1f9151-2ee1-47d3-9e9c-4d806282f583</t>
        </is>
      </c>
      <c r="K3816" s="3" t="inlineStr">
        <is>
          <t>2021-07-28 00:00:00</t>
        </is>
      </c>
    </row>
    <row r="3817">
      <c r="B3817" s="3" t="inlineStr">
        <is>
          <t>OtherComprehensiveIncomeLossCashFlowHedgeGainLossBeforeReclassificationAndTax</t>
        </is>
      </c>
      <c r="C3817" s="3" t="inlineStr">
        <is>
          <t>2021-06-26</t>
        </is>
      </c>
      <c r="D3817" s="3" t="inlineStr">
        <is>
          <t>2020-09-27</t>
        </is>
      </c>
      <c r="E3817" s="3" t="inlineStr">
        <is>
          <t>duration</t>
        </is>
      </c>
      <c r="F3817" s="3" t="inlineStr">
        <is>
          <t>60000000.0</t>
        </is>
      </c>
      <c r="G3817" s="3" t="inlineStr">
        <is>
          <t>usd</t>
        </is>
      </c>
      <c r="H3817" s="3" t="inlineStr">
        <is>
          <t>-6</t>
        </is>
      </c>
      <c r="I3817" s="3" t="inlineStr">
        <is>
          <t>us-gaap:ForeignExchangeContractMember</t>
        </is>
      </c>
      <c r="J3817"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C01LTEtMS0w_c62ec16d-6995-4c3c-8004-bb6af324d224</t>
        </is>
      </c>
      <c r="K3817" s="3" t="inlineStr">
        <is>
          <t>2021-07-28 00:00:00</t>
        </is>
      </c>
    </row>
    <row r="3818">
      <c r="B3818" s="3" t="inlineStr">
        <is>
          <t>OtherComprehensiveIncomeLossCashFlowHedgeGainLossReclassificationBeforeTax</t>
        </is>
      </c>
      <c r="C3818" s="3" t="inlineStr">
        <is>
          <t>2021-06-26</t>
        </is>
      </c>
      <c r="D3818" s="3" t="inlineStr">
        <is>
          <t>2020-09-27</t>
        </is>
      </c>
      <c r="E3818" s="3" t="inlineStr">
        <is>
          <t>duration</t>
        </is>
      </c>
      <c r="F3818" s="3" t="inlineStr">
        <is>
          <t>-562000000.0</t>
        </is>
      </c>
      <c r="G3818" s="3" t="inlineStr">
        <is>
          <t>usd</t>
        </is>
      </c>
      <c r="H3818" s="3" t="inlineStr">
        <is>
          <t>-6</t>
        </is>
      </c>
      <c r="I3818" s="3" t="inlineStr">
        <is>
          <t>us-gaap:ForeignExchangeContractMember</t>
        </is>
      </c>
      <c r="J3818"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MtNS0xLTEtMA_372ef0a9-40c4-41bb-9327-8b86fe778ac4</t>
        </is>
      </c>
      <c r="K3818" s="3" t="inlineStr">
        <is>
          <t>2021-07-28 00:00:00</t>
        </is>
      </c>
    </row>
    <row r="3819">
      <c r="B3819" s="3" t="inlineStr">
        <is>
          <t>OciBeforeReclassificationsBeforeTaxAttributableToParent</t>
        </is>
      </c>
      <c r="C3819" s="3" t="inlineStr">
        <is>
          <t>2021-06-26</t>
        </is>
      </c>
      <c r="D3819" s="3" t="inlineStr">
        <is>
          <t>2020-09-27</t>
        </is>
      </c>
      <c r="E3819" s="3" t="inlineStr">
        <is>
          <t>duration</t>
        </is>
      </c>
      <c r="F3819" s="3" t="inlineStr">
        <is>
          <t>659000000.0</t>
        </is>
      </c>
      <c r="G3819" s="3" t="inlineStr">
        <is>
          <t>usd</t>
        </is>
      </c>
      <c r="H3819" s="3" t="inlineStr">
        <is>
          <t>-6</t>
        </is>
      </c>
      <c r="I3819" s="3" t="inlineStr">
        <is>
          <t>us-gaap:AccumulatedTranslationAdjustmentMember</t>
        </is>
      </c>
      <c r="J3819"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i0xLTEtMS0w_64036346-ff60-418f-99b7-daadd9174845</t>
        </is>
      </c>
      <c r="K3819" s="3" t="inlineStr">
        <is>
          <t>2021-07-28 00:00:00</t>
        </is>
      </c>
    </row>
    <row r="3820">
      <c r="B3820" s="3" t="inlineStr">
        <is>
          <t>ReclassificationFromAociCurrentPeriodBeforeTaxAttributableToParent</t>
        </is>
      </c>
      <c r="C3820" s="3" t="inlineStr">
        <is>
          <t>2021-06-26</t>
        </is>
      </c>
      <c r="D3820" s="3" t="inlineStr">
        <is>
          <t>2020-09-27</t>
        </is>
      </c>
      <c r="E3820" s="3" t="inlineStr">
        <is>
          <t>duration</t>
        </is>
      </c>
      <c r="F3820" s="3" t="n"/>
      <c r="G3820" s="3" t="inlineStr">
        <is>
          <t>usd</t>
        </is>
      </c>
      <c r="H3820" s="3" t="inlineStr">
        <is>
          <t>-6</t>
        </is>
      </c>
      <c r="I3820" s="3" t="inlineStr">
        <is>
          <t>us-gaap:AccumulatedTranslationAdjustmentMember</t>
        </is>
      </c>
      <c r="J3820"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y0xLTEtMS0w_5c7226db-9dbd-4f12-a444-5c7d9bd7ab62</t>
        </is>
      </c>
      <c r="K3820" s="3" t="inlineStr">
        <is>
          <t>2021-07-28 00:00:00</t>
        </is>
      </c>
    </row>
    <row r="3821">
      <c r="B3821" s="3" t="inlineStr">
        <is>
          <t>OtherComprehensiveIncomeLossTaxPortionAttributableToParent1</t>
        </is>
      </c>
      <c r="C3821" s="3" t="inlineStr">
        <is>
          <t>2021-06-26</t>
        </is>
      </c>
      <c r="D3821" s="3" t="inlineStr">
        <is>
          <t>2020-09-27</t>
        </is>
      </c>
      <c r="E3821" s="3" t="inlineStr">
        <is>
          <t>duration</t>
        </is>
      </c>
      <c r="F3821" s="3" t="n"/>
      <c r="G3821" s="3" t="inlineStr">
        <is>
          <t>usd</t>
        </is>
      </c>
      <c r="H3821" s="3" t="inlineStr">
        <is>
          <t>-6</t>
        </is>
      </c>
      <c r="I3821" s="3" t="inlineStr">
        <is>
          <t>us-gaap:AccumulatedTranslationAdjustmentMember</t>
        </is>
      </c>
      <c r="J3821"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C0xLTEtMS0w_3b73a8a0-683e-494a-8fe0-07a151dcf47e</t>
        </is>
      </c>
      <c r="K3821" s="3" t="inlineStr">
        <is>
          <t>2021-07-28 00:00:00</t>
        </is>
      </c>
    </row>
    <row r="3822">
      <c r="B3822" s="3" t="inlineStr">
        <is>
          <t>OtherComprehensiveIncomeLossNetOfTaxPortionAttributableToParent</t>
        </is>
      </c>
      <c r="C3822" s="3" t="inlineStr">
        <is>
          <t>2021-06-26</t>
        </is>
      </c>
      <c r="D3822" s="3" t="inlineStr">
        <is>
          <t>2020-09-27</t>
        </is>
      </c>
      <c r="E3822" s="3" t="inlineStr">
        <is>
          <t>duration</t>
        </is>
      </c>
      <c r="F3822" s="3" t="inlineStr">
        <is>
          <t>659000000.0</t>
        </is>
      </c>
      <c r="G3822" s="3" t="inlineStr">
        <is>
          <t>usd</t>
        </is>
      </c>
      <c r="H3822" s="3" t="inlineStr">
        <is>
          <t>-6</t>
        </is>
      </c>
      <c r="I3822" s="3" t="inlineStr">
        <is>
          <t>us-gaap:AccumulatedTranslationAdjustmentMember</t>
        </is>
      </c>
      <c r="J3822"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S0xLTEtMS0w_d9ea7f28-d3b5-4335-abdc-2f12689137ec</t>
        </is>
      </c>
      <c r="K3822" s="3" t="inlineStr">
        <is>
          <t>2021-07-28 00:00:00</t>
        </is>
      </c>
    </row>
    <row r="3823">
      <c r="B3823" s="3" t="inlineStr">
        <is>
          <t>OtherComprehensiveIncomeLossCashFlowHedgeGainLossBeforeReclassificationAndTax</t>
        </is>
      </c>
      <c r="C3823" s="3" t="inlineStr">
        <is>
          <t>2021-06-26</t>
        </is>
      </c>
      <c r="D3823" s="3" t="inlineStr">
        <is>
          <t>2021-03-28</t>
        </is>
      </c>
      <c r="E3823" s="3" t="inlineStr">
        <is>
          <t>duration</t>
        </is>
      </c>
      <c r="F3823" s="3" t="n"/>
      <c r="G3823" s="3" t="inlineStr">
        <is>
          <t>usd</t>
        </is>
      </c>
      <c r="H3823" s="3" t="inlineStr">
        <is>
          <t>-6</t>
        </is>
      </c>
      <c r="I3823" s="3" t="inlineStr">
        <is>
          <t>us-gaap:InterestRateContractMember</t>
        </is>
      </c>
      <c r="J3823"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S0xLTEtMS0w_2936da31-ba85-49fc-8d86-89744a2849ec</t>
        </is>
      </c>
      <c r="K3823" s="3" t="inlineStr">
        <is>
          <t>2021-07-28 00:00:00</t>
        </is>
      </c>
    </row>
    <row r="3824">
      <c r="B3824" s="3" t="inlineStr">
        <is>
          <t>OtherComprehensiveIncomeLossCashFlowHedgeGainLossReclassificationBeforeTax</t>
        </is>
      </c>
      <c r="C3824" s="3" t="inlineStr">
        <is>
          <t>2021-06-26</t>
        </is>
      </c>
      <c r="D3824" s="3" t="inlineStr">
        <is>
          <t>2021-03-28</t>
        </is>
      </c>
      <c r="E3824" s="3" t="inlineStr">
        <is>
          <t>duration</t>
        </is>
      </c>
      <c r="F3824" s="3" t="inlineStr">
        <is>
          <t>-1000000.0</t>
        </is>
      </c>
      <c r="G3824" s="3" t="inlineStr">
        <is>
          <t>usd</t>
        </is>
      </c>
      <c r="H3824" s="3" t="inlineStr">
        <is>
          <t>-6</t>
        </is>
      </c>
      <c r="I3824" s="3" t="inlineStr">
        <is>
          <t>us-gaap:InterestRateContractMember</t>
        </is>
      </c>
      <c r="J3824"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QtMS0xLTEtMA_443ab9d7-bbda-437e-9861-48a01b14cf7c</t>
        </is>
      </c>
      <c r="K3824" s="3" t="inlineStr">
        <is>
          <t>2021-07-28 00:00:00</t>
        </is>
      </c>
    </row>
    <row r="3825">
      <c r="B3825" s="3" t="inlineStr">
        <is>
          <t>OperatingIncomeLoss</t>
        </is>
      </c>
      <c r="C3825" s="3" t="inlineStr">
        <is>
          <t>2020-06-27</t>
        </is>
      </c>
      <c r="D3825" s="3" t="inlineStr">
        <is>
          <t>2019-09-29</t>
        </is>
      </c>
      <c r="E3825" s="3" t="inlineStr">
        <is>
          <t>duration</t>
        </is>
      </c>
      <c r="F3825" s="3" t="inlineStr">
        <is>
          <t>70052000000.0</t>
        </is>
      </c>
      <c r="G3825" s="3" t="inlineStr">
        <is>
          <t>usd</t>
        </is>
      </c>
      <c r="H3825" s="3" t="inlineStr">
        <is>
          <t>-6</t>
        </is>
      </c>
      <c r="I3825" s="3" t="inlineStr">
        <is>
          <t>us-gaap:OperatingSegmentsMember</t>
        </is>
      </c>
      <c r="J3825"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Mi03LTEtMS0w_2b4f1dd9-49e7-454c-a1cd-df7f54be2429</t>
        </is>
      </c>
      <c r="K3825" s="3" t="inlineStr">
        <is>
          <t>2021-07-28 00:00:00</t>
        </is>
      </c>
    </row>
    <row r="3826">
      <c r="B3826" s="3" t="inlineStr">
        <is>
          <t>NonoperatingIncomeExpense</t>
        </is>
      </c>
      <c r="C3826" s="3" t="inlineStr">
        <is>
          <t>2021-06-26</t>
        </is>
      </c>
      <c r="D3826" s="3" t="inlineStr">
        <is>
          <t>2021-03-28</t>
        </is>
      </c>
      <c r="E3826" s="3" t="inlineStr">
        <is>
          <t>duration</t>
        </is>
      </c>
      <c r="F3826" s="3" t="inlineStr">
        <is>
          <t>70000000.0</t>
        </is>
      </c>
      <c r="G3826" s="3" t="inlineStr">
        <is>
          <t>usd</t>
        </is>
      </c>
      <c r="H3826" s="3" t="inlineStr">
        <is>
          <t>-6</t>
        </is>
      </c>
      <c r="I3826" s="3" t="inlineStr">
        <is>
          <t>us-gaap:AccumulatedNetUnrealizedInvestmentGainLossMember us-gaap:ReclassificationOutOfAccumulatedOtherComprehensiveIncomeMember</t>
        </is>
      </c>
      <c r="J3826"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C00LTEtMS0w_f47cdfd6-441a-400a-bc73-d7aea181abb0</t>
        </is>
      </c>
      <c r="K3826" s="3" t="inlineStr">
        <is>
          <t>2021-07-28 00:00:00</t>
        </is>
      </c>
    </row>
    <row r="3827">
      <c r="B3827" s="3" t="inlineStr">
        <is>
          <t>EntityCommonStockSharesOutstanding</t>
        </is>
      </c>
      <c r="C3827" s="3" t="inlineStr">
        <is>
          <t>2021-07-16</t>
        </is>
      </c>
      <c r="D3827" s="3" t="n"/>
      <c r="E3827" s="3" t="inlineStr">
        <is>
          <t>instant</t>
        </is>
      </c>
      <c r="F3827" s="3" t="inlineStr">
        <is>
          <t>16530166000.0</t>
        </is>
      </c>
      <c r="G3827" s="3" t="inlineStr">
        <is>
          <t>shares</t>
        </is>
      </c>
      <c r="H3827" s="3" t="inlineStr">
        <is>
          <t>-3</t>
        </is>
      </c>
      <c r="I3827" s="3" t="n"/>
      <c r="J3827"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Dcz_3058b164-d8cd-4079-8fdc-8918a06a665f</t>
        </is>
      </c>
      <c r="K3827" s="3" t="inlineStr">
        <is>
          <t>2021-07-28 00:00:00</t>
        </is>
      </c>
    </row>
    <row r="3828">
      <c r="B3828" s="3" t="inlineStr">
        <is>
          <t>DerivativeCounterpartyCreditRiskExposure</t>
        </is>
      </c>
      <c r="C3828" s="3" t="inlineStr">
        <is>
          <t>2020-09-26</t>
        </is>
      </c>
      <c r="D3828" s="3" t="n"/>
      <c r="E3828" s="3" t="inlineStr">
        <is>
          <t>instant</t>
        </is>
      </c>
      <c r="F3828" s="3" t="inlineStr">
        <is>
          <t>749000000.0</t>
        </is>
      </c>
      <c r="G3828" s="3" t="inlineStr">
        <is>
          <t>usd</t>
        </is>
      </c>
      <c r="H3828" s="3" t="inlineStr">
        <is>
          <t>-6</t>
        </is>
      </c>
      <c r="I3828" s="3" t="inlineStr">
        <is>
          <t>us-gaap:DesignatedAsHedgingInstrumentMember us-gaap:ForeignExchangeContractMember</t>
        </is>
      </c>
      <c r="J3828"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My03LTEtMS0w_c984464c-7636-48c2-8bb6-35753614a462</t>
        </is>
      </c>
      <c r="K3828" s="3" t="inlineStr">
        <is>
          <t>2021-07-28 00:00:00</t>
        </is>
      </c>
    </row>
    <row r="3829">
      <c r="B3829" s="3" t="inlineStr">
        <is>
          <t>DebtInstrumentCarryingAmount</t>
        </is>
      </c>
      <c r="C3829" s="3" t="inlineStr">
        <is>
          <t>2020-09-26</t>
        </is>
      </c>
      <c r="D3829" s="3" t="n"/>
      <c r="E3829" s="3" t="inlineStr">
        <is>
          <t>instant</t>
        </is>
      </c>
      <c r="F3829" s="3" t="n"/>
      <c r="G3829" s="3" t="inlineStr">
        <is>
          <t>usd</t>
        </is>
      </c>
      <c r="H3829" s="3" t="inlineStr">
        <is>
          <t>-6</t>
        </is>
      </c>
      <c r="I3829" s="3" t="inlineStr">
        <is>
          <t>aapl:A2021DebtIssuanceMember aapl:FixedRateNotesMember</t>
        </is>
      </c>
      <c r="J3829"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03LTEtMS0w_d429ffd4-4999-4301-9b04-d3376ed3155d</t>
        </is>
      </c>
      <c r="K3829" s="3" t="inlineStr">
        <is>
          <t>2021-07-28 00:00:00</t>
        </is>
      </c>
    </row>
    <row r="3830">
      <c r="B3830" s="3" t="inlineStr">
        <is>
          <t>DebtInstrumentInterestRateEffectivePercentage</t>
        </is>
      </c>
      <c r="C3830" s="3" t="inlineStr">
        <is>
          <t>2020-09-26</t>
        </is>
      </c>
      <c r="D3830" s="3" t="n"/>
      <c r="E3830" s="3" t="inlineStr">
        <is>
          <t>instant</t>
        </is>
      </c>
      <c r="F3830" s="3" t="n"/>
      <c r="G3830" s="3" t="inlineStr">
        <is>
          <t>number</t>
        </is>
      </c>
      <c r="H3830" s="3" t="inlineStr">
        <is>
          <t>4</t>
        </is>
      </c>
      <c r="I3830" s="3" t="inlineStr">
        <is>
          <t>aapl:A2021DebtIssuanceMember aapl:FixedRateNotesMember</t>
        </is>
      </c>
      <c r="J3830"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05LTEtMS0w_14f4447f-0f6c-4d19-8b31-477c54bb2102</t>
        </is>
      </c>
      <c r="K3830" s="3" t="inlineStr">
        <is>
          <t>2021-07-28 00:00:00</t>
        </is>
      </c>
    </row>
    <row r="3831">
      <c r="B3831" s="3" t="inlineStr">
        <is>
          <t>DebtInstrumentCarryingAmount</t>
        </is>
      </c>
      <c r="C3831" s="3" t="inlineStr">
        <is>
          <t>2021-06-26</t>
        </is>
      </c>
      <c r="D3831" s="3" t="n"/>
      <c r="E3831" s="3" t="inlineStr">
        <is>
          <t>instant</t>
        </is>
      </c>
      <c r="F3831" s="3" t="inlineStr">
        <is>
          <t>1750000000.0</t>
        </is>
      </c>
      <c r="G3831" s="3" t="inlineStr">
        <is>
          <t>usd</t>
        </is>
      </c>
      <c r="H3831" s="3" t="inlineStr">
        <is>
          <t>-6</t>
        </is>
      </c>
      <c r="I3831" s="3" t="inlineStr">
        <is>
          <t>aapl:A20132020DebtIssuancesMember aapl:FloatingRateNotesMember</t>
        </is>
      </c>
      <c r="J3831"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y0zLTEtMS0w_d104cc1b-5e46-4b9d-90ca-65382a6c0c60</t>
        </is>
      </c>
      <c r="K3831" s="3" t="inlineStr">
        <is>
          <t>2021-07-28 00:00:00</t>
        </is>
      </c>
    </row>
    <row r="3832">
      <c r="B3832" s="3" t="inlineStr">
        <is>
          <t>DebtInstrumentInterestRateStatedPercentage</t>
        </is>
      </c>
      <c r="C3832" s="3" t="inlineStr">
        <is>
          <t>2021-06-26</t>
        </is>
      </c>
      <c r="D3832" s="3" t="n"/>
      <c r="E3832" s="3" t="inlineStr">
        <is>
          <t>instant</t>
        </is>
      </c>
      <c r="F3832" s="3" t="inlineStr">
        <is>
          <t>0.04650000000000001</t>
        </is>
      </c>
      <c r="G3832" s="3" t="inlineStr">
        <is>
          <t>number</t>
        </is>
      </c>
      <c r="H3832" s="3" t="inlineStr">
        <is>
          <t>INF</t>
        </is>
      </c>
      <c r="I3832" s="3" t="inlineStr">
        <is>
          <t>srt:MaximumMember aapl:A20132020DebtIssuancesMember aapl:FixedRateNotesMember</t>
        </is>
      </c>
      <c r="J3832"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wLTEtMS0wL3RleHRyZWdpb246M2E3Zjg0MWE3YzViNGIwZWI1M2NmMzFlZWM1ODkzOGJfMjA_908ff4d0-59d0-4e4b-9ada-4ba89e3bed2b</t>
        </is>
      </c>
      <c r="K3832" s="3" t="inlineStr">
        <is>
          <t>2021-07-28 00:00:00</t>
        </is>
      </c>
    </row>
    <row r="3833">
      <c r="B3833" s="3" t="inlineStr">
        <is>
          <t>DebtInstrumentInterestRateEffectivePercentage</t>
        </is>
      </c>
      <c r="C3833" s="3" t="inlineStr">
        <is>
          <t>2021-06-26</t>
        </is>
      </c>
      <c r="D3833" s="3" t="n"/>
      <c r="E3833" s="3" t="inlineStr">
        <is>
          <t>instant</t>
        </is>
      </c>
      <c r="F3833" s="3" t="inlineStr">
        <is>
          <t>0.0478</t>
        </is>
      </c>
      <c r="G3833" s="3" t="inlineStr">
        <is>
          <t>number</t>
        </is>
      </c>
      <c r="H3833" s="3" t="inlineStr">
        <is>
          <t>4</t>
        </is>
      </c>
      <c r="I3833" s="3" t="inlineStr">
        <is>
          <t>srt:MaximumMember aapl:A20132020DebtIssuancesMember aapl:FixedRateNotesMember</t>
        </is>
      </c>
      <c r="J3833"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01LTEtMS0wL3RleHRyZWdpb246M2EzMTlkMTk4MTA4NDU3MmEwNjhlY2E1NGRlYmM0YzhfOQ_2028d46d-87a7-4af1-bc66-6942f8dce93f</t>
        </is>
      </c>
      <c r="K3833" s="3" t="inlineStr">
        <is>
          <t>2021-07-28 00:00:00</t>
        </is>
      </c>
    </row>
    <row r="3834">
      <c r="B3834" s="3" t="inlineStr">
        <is>
          <t>RevenueFromContractWithCustomerExcludingAssessedTax</t>
        </is>
      </c>
      <c r="C3834" s="3" t="inlineStr">
        <is>
          <t>2020-06-27</t>
        </is>
      </c>
      <c r="D3834" s="3" t="inlineStr">
        <is>
          <t>2019-09-29</t>
        </is>
      </c>
      <c r="E3834" s="3" t="inlineStr">
        <is>
          <t>duration</t>
        </is>
      </c>
      <c r="F3834" s="3" t="inlineStr">
        <is>
          <t>170598000000.0</t>
        </is>
      </c>
      <c r="G3834" s="3" t="inlineStr">
        <is>
          <t>usd</t>
        </is>
      </c>
      <c r="H3834" s="3" t="inlineStr">
        <is>
          <t>-6</t>
        </is>
      </c>
      <c r="I3834" s="3" t="inlineStr">
        <is>
          <t>us-gaap:ProductMember</t>
        </is>
      </c>
      <c r="J3834"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y03LTEtMS0w_91dc597d-f84c-499b-a4b7-9f3192ab5f7a</t>
        </is>
      </c>
      <c r="K3834" s="3" t="inlineStr">
        <is>
          <t>2021-07-28 00:00:00</t>
        </is>
      </c>
    </row>
    <row r="3835">
      <c r="B3835" s="3" t="inlineStr">
        <is>
          <t>CostOfGoodsAndServicesSold</t>
        </is>
      </c>
      <c r="C3835" s="3" t="inlineStr">
        <is>
          <t>2020-06-27</t>
        </is>
      </c>
      <c r="D3835" s="3" t="inlineStr">
        <is>
          <t>2019-09-29</t>
        </is>
      </c>
      <c r="E3835" s="3" t="inlineStr">
        <is>
          <t>duration</t>
        </is>
      </c>
      <c r="F3835" s="3" t="inlineStr">
        <is>
          <t>116089000000.0</t>
        </is>
      </c>
      <c r="G3835" s="3" t="inlineStr">
        <is>
          <t>usd</t>
        </is>
      </c>
      <c r="H3835" s="3" t="inlineStr">
        <is>
          <t>-6</t>
        </is>
      </c>
      <c r="I3835" s="3" t="inlineStr">
        <is>
          <t>us-gaap:ProductMember</t>
        </is>
      </c>
      <c r="J3835"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C03LTEtMS0w_93b06021-7165-454a-a672-a720d0abb833</t>
        </is>
      </c>
      <c r="K3835" s="3" t="inlineStr">
        <is>
          <t>2021-07-28 00:00:00</t>
        </is>
      </c>
    </row>
    <row r="3836">
      <c r="B3836" s="3" t="inlineStr">
        <is>
          <t>RevenueFromContractWithCustomerExcludingAssessedTax__dim__ProductMember</t>
        </is>
      </c>
      <c r="C3836" s="3" t="inlineStr">
        <is>
          <t>2020-06-27</t>
        </is>
      </c>
      <c r="D3836" s="3" t="inlineStr">
        <is>
          <t>2019-09-29</t>
        </is>
      </c>
      <c r="E3836" s="3" t="inlineStr">
        <is>
          <t>duration</t>
        </is>
      </c>
      <c r="F3836" s="3" t="inlineStr">
        <is>
          <t>170598000000.0</t>
        </is>
      </c>
      <c r="G3836" s="3" t="inlineStr">
        <is>
          <t>usd</t>
        </is>
      </c>
      <c r="H3836" s="3" t="inlineStr">
        <is>
          <t>-6</t>
        </is>
      </c>
      <c r="I3836" s="3" t="inlineStr">
        <is>
          <t>us-gaap:ProductMember</t>
        </is>
      </c>
      <c r="J3836"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y03LTEtMS0w_91dc597d-f84c-499b-a4b7-9f3192ab5f7a</t>
        </is>
      </c>
      <c r="K3836" s="3" t="inlineStr">
        <is>
          <t>2021-07-28 00:00:00</t>
        </is>
      </c>
    </row>
    <row r="3837">
      <c r="B3837" s="3" t="inlineStr">
        <is>
          <t>CostOfGoodsAndServicesSold__dim__ProductMember</t>
        </is>
      </c>
      <c r="C3837" s="3" t="inlineStr">
        <is>
          <t>2020-06-27</t>
        </is>
      </c>
      <c r="D3837" s="3" t="inlineStr">
        <is>
          <t>2019-09-29</t>
        </is>
      </c>
      <c r="E3837" s="3" t="inlineStr">
        <is>
          <t>duration</t>
        </is>
      </c>
      <c r="F3837" s="3" t="inlineStr">
        <is>
          <t>116089000000.0</t>
        </is>
      </c>
      <c r="G3837" s="3" t="inlineStr">
        <is>
          <t>usd</t>
        </is>
      </c>
      <c r="H3837" s="3" t="inlineStr">
        <is>
          <t>-6</t>
        </is>
      </c>
      <c r="I3837" s="3" t="inlineStr">
        <is>
          <t>us-gaap:ProductMember</t>
        </is>
      </c>
      <c r="J3837"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C03LTEtMS0w_93b06021-7165-454a-a672-a720d0abb833</t>
        </is>
      </c>
      <c r="K3837" s="3" t="inlineStr">
        <is>
          <t>2021-07-28 00:00:00</t>
        </is>
      </c>
    </row>
    <row r="3838">
      <c r="B3838" s="3" t="inlineStr">
        <is>
          <t>ConcentrationRiskPercentage1</t>
        </is>
      </c>
      <c r="C3838" s="3" t="inlineStr">
        <is>
          <t>2020-12-26</t>
        </is>
      </c>
      <c r="D3838" s="3" t="inlineStr">
        <is>
          <t>2020-09-27</t>
        </is>
      </c>
      <c r="E3838" s="3" t="inlineStr">
        <is>
          <t>duration</t>
        </is>
      </c>
      <c r="F3838" s="3" t="inlineStr">
        <is>
          <t>0.11</t>
        </is>
      </c>
      <c r="G3838" s="3" t="inlineStr">
        <is>
          <t>number</t>
        </is>
      </c>
      <c r="H3838" s="3" t="inlineStr">
        <is>
          <t>2</t>
        </is>
      </c>
      <c r="I3838" s="3" t="inlineStr">
        <is>
          <t>aapl:NonTradeReceivableMember aapl:VendorTwoMember us-gaap:CreditConcentrationRiskMember</t>
        </is>
      </c>
      <c r="J3838"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MTM_42e1608c-35a9-4df6-88c6-4846b5e1a2a2</t>
        </is>
      </c>
      <c r="K3838" s="3" t="inlineStr">
        <is>
          <t>2021-07-28 00:00:00</t>
        </is>
      </c>
    </row>
    <row r="3839">
      <c r="B3839" s="3" t="inlineStr">
        <is>
          <t>NonoperatingIncomeExpense</t>
        </is>
      </c>
      <c r="C3839" s="3" t="inlineStr">
        <is>
          <t>2021-06-26</t>
        </is>
      </c>
      <c r="D3839" s="3" t="inlineStr">
        <is>
          <t>2020-09-27</t>
        </is>
      </c>
      <c r="E3839" s="3" t="inlineStr">
        <is>
          <t>duration</t>
        </is>
      </c>
      <c r="F3839" s="3" t="inlineStr">
        <is>
          <t>284000000.0</t>
        </is>
      </c>
      <c r="G3839" s="3" t="inlineStr">
        <is>
          <t>usd</t>
        </is>
      </c>
      <c r="H3839" s="3" t="inlineStr">
        <is>
          <t>-6</t>
        </is>
      </c>
      <c r="I3839" s="3" t="inlineStr">
        <is>
          <t>us-gaap:AccumulatedNetUnrealizedInvestmentGainLossMember us-gaap:ReclassificationOutOfAccumulatedOtherComprehensiveIncomeMember</t>
        </is>
      </c>
      <c r="J3839"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C04LTEtMS0w_5a6695a9-7059-42b0-a29f-c7752164edfa</t>
        </is>
      </c>
      <c r="K3839" s="3" t="inlineStr">
        <is>
          <t>2021-07-28 00:00:00</t>
        </is>
      </c>
    </row>
    <row r="3840">
      <c r="B3840" s="3" t="inlineStr">
        <is>
          <t>RevenueFromContractWithCustomerExcludingAssessedTax</t>
        </is>
      </c>
      <c r="C3840" s="3" t="inlineStr">
        <is>
          <t>2020-06-27</t>
        </is>
      </c>
      <c r="D3840" s="3" t="inlineStr">
        <is>
          <t>2019-09-29</t>
        </is>
      </c>
      <c r="E3840" s="3" t="inlineStr">
        <is>
          <t>duration</t>
        </is>
      </c>
      <c r="F3840" s="3" t="inlineStr">
        <is>
          <t>111337000000.0</t>
        </is>
      </c>
      <c r="G3840" s="3" t="inlineStr">
        <is>
          <t>usd</t>
        </is>
      </c>
      <c r="H3840" s="3" t="inlineStr">
        <is>
          <t>-6</t>
        </is>
      </c>
      <c r="I3840" s="3" t="inlineStr">
        <is>
          <t>aapl:IPhoneMember</t>
        </is>
      </c>
      <c r="J3840"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Mi03LTEtMS0w_c0a4780a-be2e-4f40-a229-f37073a09657</t>
        </is>
      </c>
      <c r="K3840" s="3" t="inlineStr">
        <is>
          <t>2021-07-28 00:00:00</t>
        </is>
      </c>
    </row>
    <row r="3841">
      <c r="B3841" s="3" t="inlineStr">
        <is>
          <t>LossContingencyEstimateOfPossibleLoss</t>
        </is>
      </c>
      <c r="C3841" s="3" t="inlineStr">
        <is>
          <t>2021-06-26</t>
        </is>
      </c>
      <c r="D3841" s="3" t="n"/>
      <c r="E3841" s="3" t="inlineStr">
        <is>
          <t>instant</t>
        </is>
      </c>
      <c r="F3841" s="3" t="inlineStr">
        <is>
          <t>12700000000.0</t>
        </is>
      </c>
      <c r="G3841" s="3" t="inlineStr">
        <is>
          <t>eur</t>
        </is>
      </c>
      <c r="H3841" s="3" t="inlineStr">
        <is>
          <t>-8</t>
        </is>
      </c>
      <c r="I3841" s="3" t="inlineStr">
        <is>
          <t>aapl:UnfavorableInvestigationOutcomeEUStateAidRulesMember</t>
        </is>
      </c>
      <c r="J3841"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jc3OA_5f220c39-f2ee-4ec8-916e-6e0823dfd14b</t>
        </is>
      </c>
      <c r="K3841" s="3" t="inlineStr">
        <is>
          <t>2021-07-28 00:00:00</t>
        </is>
      </c>
    </row>
    <row r="3842">
      <c r="B3842" s="3" t="inlineStr">
        <is>
          <t>NoTradingSymbolFlag</t>
        </is>
      </c>
      <c r="C3842" s="3" t="inlineStr">
        <is>
          <t>2021-06-26</t>
        </is>
      </c>
      <c r="D3842" s="3" t="inlineStr">
        <is>
          <t>2020-09-27</t>
        </is>
      </c>
      <c r="E3842" s="3" t="inlineStr">
        <is>
          <t>duration</t>
        </is>
      </c>
      <c r="F3842" s="3" t="n"/>
      <c r="G3842" s="3" t="n"/>
      <c r="H3842" s="3" t="n"/>
      <c r="I3842" s="3" t="inlineStr">
        <is>
          <t>aapl:A0.500Notesdue2031Member</t>
        </is>
      </c>
      <c r="J3842"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MC0xLTEtMS0w_65f1906e-f872-4fbc-9d19-54a0bb2ced6f</t>
        </is>
      </c>
      <c r="K3842" s="3" t="inlineStr">
        <is>
          <t>2021-07-28 00:00:00</t>
        </is>
      </c>
    </row>
    <row r="3843">
      <c r="B3843" s="3" t="inlineStr">
        <is>
          <t>Security12bTitle</t>
        </is>
      </c>
      <c r="C3843" s="3" t="inlineStr">
        <is>
          <t>2021-06-26</t>
        </is>
      </c>
      <c r="D3843" s="3" t="inlineStr">
        <is>
          <t>2020-09-27</t>
        </is>
      </c>
      <c r="E3843" s="3" t="inlineStr">
        <is>
          <t>duration</t>
        </is>
      </c>
      <c r="F3843" s="3" t="n"/>
      <c r="G3843" s="3" t="n"/>
      <c r="H3843" s="3" t="n"/>
      <c r="I3843" s="3" t="inlineStr">
        <is>
          <t>aapl:A0.500Notesdue2031Member</t>
        </is>
      </c>
      <c r="J3843"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MC0wLTEtMS0w_3ba2f372-816b-4976-a94a-f2466a898cef</t>
        </is>
      </c>
      <c r="K3843" s="3" t="inlineStr">
        <is>
          <t>2021-07-28 00:00:00</t>
        </is>
      </c>
    </row>
    <row r="3844">
      <c r="B3844" s="3" t="inlineStr">
        <is>
          <t>SecurityExchangeName</t>
        </is>
      </c>
      <c r="C3844" s="3" t="inlineStr">
        <is>
          <t>2021-06-26</t>
        </is>
      </c>
      <c r="D3844" s="3" t="inlineStr">
        <is>
          <t>2020-09-27</t>
        </is>
      </c>
      <c r="E3844" s="3" t="inlineStr">
        <is>
          <t>duration</t>
        </is>
      </c>
      <c r="F3844" s="3" t="n"/>
      <c r="G3844" s="3" t="n"/>
      <c r="H3844" s="3" t="n"/>
      <c r="I3844" s="3" t="inlineStr">
        <is>
          <t>aapl:A0.500Notesdue2031Member</t>
        </is>
      </c>
      <c r="J3844"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MC0yLTEtMS0w_4f9dff57-c7af-4690-a750-00006e32107c</t>
        </is>
      </c>
      <c r="K3844" s="3" t="inlineStr">
        <is>
          <t>2021-07-28 00:00:00</t>
        </is>
      </c>
    </row>
    <row r="3845">
      <c r="B3845" s="3" t="inlineStr">
        <is>
          <t>StockholdersEquity</t>
        </is>
      </c>
      <c r="C3845" s="3" t="inlineStr">
        <is>
          <t>2020-03-28</t>
        </is>
      </c>
      <c r="D3845" s="3" t="n"/>
      <c r="E3845" s="3" t="inlineStr">
        <is>
          <t>instant</t>
        </is>
      </c>
      <c r="F3845" s="3" t="n"/>
      <c r="G3845" s="3" t="inlineStr">
        <is>
          <t>usd</t>
        </is>
      </c>
      <c r="H3845" s="3" t="inlineStr">
        <is>
          <t>-6</t>
        </is>
      </c>
      <c r="I3845" s="3" t="inlineStr">
        <is>
          <t>srt:CumulativeEffectPeriodOfAdoptionAdjustmentMember us-gaap:AccumulatedOtherComprehensiveIncomeMember</t>
        </is>
      </c>
      <c r="J384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MtMy0xLTEtMA_f74edd88-2fc0-4b40-a7ae-51f29e8e35ab</t>
        </is>
      </c>
      <c r="K3845" s="3" t="inlineStr">
        <is>
          <t>2021-07-28 00:00:00</t>
        </is>
      </c>
    </row>
    <row r="3846">
      <c r="B3846" s="3" t="inlineStr">
        <is>
          <t>AvailableForSaleDebtSecuritiesAmortizedCostBasis</t>
        </is>
      </c>
      <c r="C3846" s="3" t="inlineStr">
        <is>
          <t>2021-06-26</t>
        </is>
      </c>
      <c r="D3846" s="3" t="n"/>
      <c r="E3846" s="3" t="inlineStr">
        <is>
          <t>instant</t>
        </is>
      </c>
      <c r="F3846" s="3" t="inlineStr">
        <is>
          <t>984000000.0</t>
        </is>
      </c>
      <c r="G3846" s="3" t="inlineStr">
        <is>
          <t>usd</t>
        </is>
      </c>
      <c r="H3846" s="3" t="inlineStr">
        <is>
          <t>-6</t>
        </is>
      </c>
      <c r="I3846" s="3" t="inlineStr">
        <is>
          <t>us-gaap:USStatesAndPoliticalSubdivisionsMember us-gaap:FairValueInputsLevel2Member</t>
        </is>
      </c>
      <c r="J384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MS0xLTEtMA_ad3d9f56-7398-455b-89ae-a375f2eb4133</t>
        </is>
      </c>
      <c r="K3846" s="3" t="inlineStr">
        <is>
          <t>2021-07-28 00:00:00</t>
        </is>
      </c>
    </row>
    <row r="3847">
      <c r="B3847" s="3" t="inlineStr">
        <is>
          <t>AvailableForSaleDebtSecuritiesAccumulatedGrossUnrealizedGainBeforeTax</t>
        </is>
      </c>
      <c r="C3847" s="3" t="inlineStr">
        <is>
          <t>2021-06-26</t>
        </is>
      </c>
      <c r="D3847" s="3" t="n"/>
      <c r="E3847" s="3" t="inlineStr">
        <is>
          <t>instant</t>
        </is>
      </c>
      <c r="F3847" s="3" t="inlineStr">
        <is>
          <t>15000000.0</t>
        </is>
      </c>
      <c r="G3847" s="3" t="inlineStr">
        <is>
          <t>usd</t>
        </is>
      </c>
      <c r="H3847" s="3" t="inlineStr">
        <is>
          <t>-6</t>
        </is>
      </c>
      <c r="I3847" s="3" t="inlineStr">
        <is>
          <t>us-gaap:USStatesAndPoliticalSubdivisionsMember us-gaap:FairValueInputsLevel2Member</t>
        </is>
      </c>
      <c r="J384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My0xLTEtMA_25adf9fb-e5c0-4d73-bd45-ab3879663094</t>
        </is>
      </c>
      <c r="K3847" s="3" t="inlineStr">
        <is>
          <t>2021-07-28 00:00:00</t>
        </is>
      </c>
    </row>
    <row r="3848">
      <c r="B3848" s="3" t="inlineStr">
        <is>
          <t>AvailableForSaleDebtSecuritiesAccumulatedGrossUnrealizedLossBeforeTax</t>
        </is>
      </c>
      <c r="C3848" s="3" t="inlineStr">
        <is>
          <t>2021-06-26</t>
        </is>
      </c>
      <c r="D3848" s="3" t="n"/>
      <c r="E3848" s="3" t="inlineStr">
        <is>
          <t>instant</t>
        </is>
      </c>
      <c r="F3848" s="3" t="n"/>
      <c r="G3848" s="3" t="inlineStr">
        <is>
          <t>usd</t>
        </is>
      </c>
      <c r="H3848" s="3" t="inlineStr">
        <is>
          <t>-6</t>
        </is>
      </c>
      <c r="I3848" s="3" t="inlineStr">
        <is>
          <t>us-gaap:USStatesAndPoliticalSubdivisionsMember us-gaap:FairValueInputsLevel2Member</t>
        </is>
      </c>
      <c r="J384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NS0xLTEtMA_1249ab96-b05b-4332-8cb2-afa50b8bfdc6</t>
        </is>
      </c>
      <c r="K3848" s="3" t="inlineStr">
        <is>
          <t>2021-07-28 00:00:00</t>
        </is>
      </c>
    </row>
    <row r="3849">
      <c r="B3849" s="3" t="inlineStr">
        <is>
          <t>AvailableForSaleSecuritiesDebtSecurities</t>
        </is>
      </c>
      <c r="C3849" s="3" t="inlineStr">
        <is>
          <t>2021-06-26</t>
        </is>
      </c>
      <c r="D3849" s="3" t="n"/>
      <c r="E3849" s="3" t="inlineStr">
        <is>
          <t>instant</t>
        </is>
      </c>
      <c r="F3849" s="3" t="inlineStr">
        <is>
          <t>999000000.0</t>
        </is>
      </c>
      <c r="G3849" s="3" t="inlineStr">
        <is>
          <t>usd</t>
        </is>
      </c>
      <c r="H3849" s="3" t="inlineStr">
        <is>
          <t>-6</t>
        </is>
      </c>
      <c r="I3849" s="3" t="inlineStr">
        <is>
          <t>us-gaap:USStatesAndPoliticalSubdivisionsMember us-gaap:FairValueInputsLevel2Member</t>
        </is>
      </c>
      <c r="J384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Ny0xLTEtMA_0f1ee7a3-5593-48ef-af1f-e2ede0521e87</t>
        </is>
      </c>
      <c r="K3849" s="3" t="inlineStr">
        <is>
          <t>2021-07-28 00:00:00</t>
        </is>
      </c>
    </row>
    <row r="3850">
      <c r="B3850" s="3" t="inlineStr">
        <is>
          <t>CashAndCashEquivalentsAtCarryingValue</t>
        </is>
      </c>
      <c r="C3850" s="3" t="inlineStr">
        <is>
          <t>2021-06-26</t>
        </is>
      </c>
      <c r="D3850" s="3" t="n"/>
      <c r="E3850" s="3" t="inlineStr">
        <is>
          <t>instant</t>
        </is>
      </c>
      <c r="F3850" s="3" t="n"/>
      <c r="G3850" s="3" t="inlineStr">
        <is>
          <t>usd</t>
        </is>
      </c>
      <c r="H3850" s="3" t="inlineStr">
        <is>
          <t>-6</t>
        </is>
      </c>
      <c r="I3850" s="3" t="inlineStr">
        <is>
          <t>us-gaap:USStatesAndPoliticalSubdivisionsMember us-gaap:FairValueInputsLevel2Member</t>
        </is>
      </c>
      <c r="J385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OS0xLTEtMA_6f49669a-b7fb-40c3-a9db-d8716d4cf8b6</t>
        </is>
      </c>
      <c r="K3850" s="3" t="inlineStr">
        <is>
          <t>2021-07-28 00:00:00</t>
        </is>
      </c>
    </row>
    <row r="3851">
      <c r="B3851" s="3" t="inlineStr">
        <is>
          <t>MarketableSecuritiesCurrent</t>
        </is>
      </c>
      <c r="C3851" s="3" t="inlineStr">
        <is>
          <t>2021-06-26</t>
        </is>
      </c>
      <c r="D3851" s="3" t="n"/>
      <c r="E3851" s="3" t="inlineStr">
        <is>
          <t>instant</t>
        </is>
      </c>
      <c r="F3851" s="3" t="inlineStr">
        <is>
          <t>128000000.0</t>
        </is>
      </c>
      <c r="G3851" s="3" t="inlineStr">
        <is>
          <t>usd</t>
        </is>
      </c>
      <c r="H3851" s="3" t="inlineStr">
        <is>
          <t>-6</t>
        </is>
      </c>
      <c r="I3851" s="3" t="inlineStr">
        <is>
          <t>us-gaap:USStatesAndPoliticalSubdivisionsMember us-gaap:FairValueInputsLevel2Member</t>
        </is>
      </c>
      <c r="J385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MTEtMS0xLTA_60bc4df4-9c61-4484-8ff7-8124fa9edafd</t>
        </is>
      </c>
      <c r="K3851" s="3" t="inlineStr">
        <is>
          <t>2021-07-28 00:00:00</t>
        </is>
      </c>
    </row>
    <row r="3852">
      <c r="B3852" s="3" t="inlineStr">
        <is>
          <t>MarketableSecuritiesNoncurrent</t>
        </is>
      </c>
      <c r="C3852" s="3" t="inlineStr">
        <is>
          <t>2021-06-26</t>
        </is>
      </c>
      <c r="D3852" s="3" t="n"/>
      <c r="E3852" s="3" t="inlineStr">
        <is>
          <t>instant</t>
        </is>
      </c>
      <c r="F3852" s="3" t="inlineStr">
        <is>
          <t>871000000.0</t>
        </is>
      </c>
      <c r="G3852" s="3" t="inlineStr">
        <is>
          <t>usd</t>
        </is>
      </c>
      <c r="H3852" s="3" t="inlineStr">
        <is>
          <t>-6</t>
        </is>
      </c>
      <c r="I3852" s="3" t="inlineStr">
        <is>
          <t>us-gaap:USStatesAndPoliticalSubdivisionsMember us-gaap:FairValueInputsLevel2Member</t>
        </is>
      </c>
      <c r="J385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QtMTMtMS0xLTA_d8d47371-561d-43b4-a8a2-57bd28c5bdf4</t>
        </is>
      </c>
      <c r="K3852" s="3" t="inlineStr">
        <is>
          <t>2021-07-28 00:00:00</t>
        </is>
      </c>
    </row>
    <row r="3853">
      <c r="B3853" s="3" t="inlineStr">
        <is>
          <t>StockholdersEquity</t>
        </is>
      </c>
      <c r="C3853" s="3" t="inlineStr">
        <is>
          <t>2021-06-26</t>
        </is>
      </c>
      <c r="D3853" s="3" t="n"/>
      <c r="E3853" s="3" t="inlineStr">
        <is>
          <t>instant</t>
        </is>
      </c>
      <c r="F3853" s="3" t="inlineStr">
        <is>
          <t>-716000000.0</t>
        </is>
      </c>
      <c r="G3853" s="3" t="inlineStr">
        <is>
          <t>usd</t>
        </is>
      </c>
      <c r="H3853" s="3" t="inlineStr">
        <is>
          <t>-6</t>
        </is>
      </c>
      <c r="I3853" s="3" t="inlineStr">
        <is>
          <t>us-gaap:AccumulatedTranslationAdjustmentMember</t>
        </is>
      </c>
      <c r="J3853"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i0xLTEtMS0w_8c66fa3c-37bd-4578-b94d-39a999458972</t>
        </is>
      </c>
      <c r="K3853" s="3" t="inlineStr">
        <is>
          <t>2021-07-28 00:00:00</t>
        </is>
      </c>
    </row>
    <row r="3854">
      <c r="B3854" s="3" t="inlineStr">
        <is>
          <t>OtherComprehensiveIncomeLossNetInvestmentHedgeGainLossBeforeReclassificationAndTax</t>
        </is>
      </c>
      <c r="C3854" s="3" t="inlineStr">
        <is>
          <t>2021-06-26</t>
        </is>
      </c>
      <c r="D3854" s="3" t="inlineStr">
        <is>
          <t>2021-03-28</t>
        </is>
      </c>
      <c r="E3854" s="3" t="inlineStr">
        <is>
          <t>duration</t>
        </is>
      </c>
      <c r="F3854" s="3" t="n"/>
      <c r="G3854" s="3" t="inlineStr">
        <is>
          <t>usd</t>
        </is>
      </c>
      <c r="H3854" s="3" t="inlineStr">
        <is>
          <t>-6</t>
        </is>
      </c>
      <c r="I3854" s="3" t="inlineStr">
        <is>
          <t>aapl:ForeignCurrencyDebtMember</t>
        </is>
      </c>
      <c r="J3854"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OS0xLTEtMS0w_065b8dbd-5a57-4cb9-9e26-bed632c66ea6</t>
        </is>
      </c>
      <c r="K3854" s="3" t="inlineStr">
        <is>
          <t>2021-07-28 00:00:00</t>
        </is>
      </c>
    </row>
    <row r="3855">
      <c r="B3855" s="3" t="inlineStr">
        <is>
          <t>CostOfGoodsAndServicesSold</t>
        </is>
      </c>
      <c r="C3855" s="3" t="inlineStr">
        <is>
          <t>2020-06-27</t>
        </is>
      </c>
      <c r="D3855" s="3" t="inlineStr">
        <is>
          <t>2020-03-29</t>
        </is>
      </c>
      <c r="E3855" s="3" t="inlineStr">
        <is>
          <t>duration</t>
        </is>
      </c>
      <c r="F3855" s="3" t="inlineStr">
        <is>
          <t>4312000000.0</t>
        </is>
      </c>
      <c r="G3855" s="3" t="inlineStr">
        <is>
          <t>usd</t>
        </is>
      </c>
      <c r="H3855" s="3" t="inlineStr">
        <is>
          <t>-6</t>
        </is>
      </c>
      <c r="I3855" s="3" t="inlineStr">
        <is>
          <t>us-gaap:ServiceMember</t>
        </is>
      </c>
      <c r="J3855"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S0zLTEtMS0w_d1444a7b-514a-42f8-9f83-b65a84d44967</t>
        </is>
      </c>
      <c r="K3855" s="3" t="inlineStr">
        <is>
          <t>2021-07-28 00:00:00</t>
        </is>
      </c>
    </row>
    <row r="3856">
      <c r="B3856" s="3" t="inlineStr">
        <is>
          <t>RevenueFromContractWithCustomerExcludingAssessedTax</t>
        </is>
      </c>
      <c r="C3856" s="3" t="inlineStr">
        <is>
          <t>2020-06-27</t>
        </is>
      </c>
      <c r="D3856" s="3" t="inlineStr">
        <is>
          <t>2020-03-29</t>
        </is>
      </c>
      <c r="E3856" s="3" t="inlineStr">
        <is>
          <t>duration</t>
        </is>
      </c>
      <c r="F3856" s="3" t="inlineStr">
        <is>
          <t>13156000000.0</t>
        </is>
      </c>
      <c r="G3856" s="3" t="inlineStr">
        <is>
          <t>usd</t>
        </is>
      </c>
      <c r="H3856" s="3" t="inlineStr">
        <is>
          <t>-6</t>
        </is>
      </c>
      <c r="I3856" s="3" t="inlineStr">
        <is>
          <t>us-gaap:ServiceMember</t>
        </is>
      </c>
      <c r="J3856"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i0zLTEtMS0w_3bbe6f89-90d6-4a5b-96eb-eeca99fc1eea</t>
        </is>
      </c>
      <c r="K3856" s="3" t="inlineStr">
        <is>
          <t>2021-07-28 00:00:00</t>
        </is>
      </c>
    </row>
    <row r="3857">
      <c r="B3857" s="3" t="inlineStr">
        <is>
          <t>CostOfGoodsAndServicesSold__dim__ServiceMember</t>
        </is>
      </c>
      <c r="C3857" s="3" t="inlineStr">
        <is>
          <t>2020-06-27</t>
        </is>
      </c>
      <c r="D3857" s="3" t="inlineStr">
        <is>
          <t>2020-03-29</t>
        </is>
      </c>
      <c r="E3857" s="3" t="inlineStr">
        <is>
          <t>duration</t>
        </is>
      </c>
      <c r="F3857" s="3" t="inlineStr">
        <is>
          <t>4312000000.0</t>
        </is>
      </c>
      <c r="G3857" s="3" t="inlineStr">
        <is>
          <t>usd</t>
        </is>
      </c>
      <c r="H3857" s="3" t="inlineStr">
        <is>
          <t>-6</t>
        </is>
      </c>
      <c r="I3857" s="3" t="inlineStr">
        <is>
          <t>us-gaap:ServiceMember</t>
        </is>
      </c>
      <c r="J3857"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S0zLTEtMS0w_d1444a7b-514a-42f8-9f83-b65a84d44967</t>
        </is>
      </c>
      <c r="K3857" s="3" t="inlineStr">
        <is>
          <t>2021-07-28 00:00:00</t>
        </is>
      </c>
    </row>
    <row r="3858">
      <c r="B3858" s="3" t="inlineStr">
        <is>
          <t>RevenueFromContractWithCustomerExcludingAssessedTax__dim__ServiceMember</t>
        </is>
      </c>
      <c r="C3858" s="3" t="inlineStr">
        <is>
          <t>2020-06-27</t>
        </is>
      </c>
      <c r="D3858" s="3" t="inlineStr">
        <is>
          <t>2020-03-29</t>
        </is>
      </c>
      <c r="E3858" s="3" t="inlineStr">
        <is>
          <t>duration</t>
        </is>
      </c>
      <c r="F3858" s="3" t="inlineStr">
        <is>
          <t>13156000000.0</t>
        </is>
      </c>
      <c r="G3858" s="3" t="inlineStr">
        <is>
          <t>usd</t>
        </is>
      </c>
      <c r="H3858" s="3" t="inlineStr">
        <is>
          <t>-6</t>
        </is>
      </c>
      <c r="I3858" s="3" t="inlineStr">
        <is>
          <t>us-gaap:ServiceMember</t>
        </is>
      </c>
      <c r="J3858"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i0zLTEtMS0w_3bbe6f89-90d6-4a5b-96eb-eeca99fc1eea</t>
        </is>
      </c>
      <c r="K3858" s="3" t="inlineStr">
        <is>
          <t>2021-07-28 00:00:00</t>
        </is>
      </c>
    </row>
    <row r="3859">
      <c r="B3859" s="3" t="inlineStr">
        <is>
          <t>DerivativeFairValueOfDerivativeLiability</t>
        </is>
      </c>
      <c r="C3859" s="3" t="inlineStr">
        <is>
          <t>2020-09-26</t>
        </is>
      </c>
      <c r="D3859" s="3" t="n"/>
      <c r="E3859" s="3" t="inlineStr">
        <is>
          <t>instant</t>
        </is>
      </c>
      <c r="F3859" s="3" t="inlineStr">
        <is>
          <t>485000000.0</t>
        </is>
      </c>
      <c r="G3859" s="3" t="inlineStr">
        <is>
          <t>usd</t>
        </is>
      </c>
      <c r="H3859" s="3" t="inlineStr">
        <is>
          <t>-6</t>
        </is>
      </c>
      <c r="I3859" s="3" t="inlineStr">
        <is>
          <t>us-gaap:NondesignatedMember us-gaap:OtherLiabilitiesMember us-gaap:FairValueInputsLevel2Member us-gaap:ForeignExchangeContractMember</t>
        </is>
      </c>
      <c r="J3859"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y0zLTEtMS0w_8994113a-9c7a-4d32-a22b-a496f6cda33e</t>
        </is>
      </c>
      <c r="K3859" s="3" t="inlineStr">
        <is>
          <t>2021-07-28 00:00:00</t>
        </is>
      </c>
    </row>
    <row r="3860">
      <c r="B3860" s="3" t="inlineStr">
        <is>
          <t>StockholdersEquity</t>
        </is>
      </c>
      <c r="C3860" s="3" t="inlineStr">
        <is>
          <t>2020-09-26</t>
        </is>
      </c>
      <c r="D3860" s="3" t="n"/>
      <c r="E3860" s="3" t="inlineStr">
        <is>
          <t>instant</t>
        </is>
      </c>
      <c r="F3860" s="3" t="inlineStr">
        <is>
          <t>-877000000.0</t>
        </is>
      </c>
      <c r="G3860" s="3" t="inlineStr">
        <is>
          <t>usd</t>
        </is>
      </c>
      <c r="H3860" s="3" t="inlineStr">
        <is>
          <t>-6</t>
        </is>
      </c>
      <c r="I3860" s="3" t="inlineStr">
        <is>
          <t>aapl:AccumulatedGainLossNetDerivativeInstrumentParentMember</t>
        </is>
      </c>
      <c r="J3860"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S0zLTEtMS0w_e6554cb9-bfe8-4a8d-9000-27b5b4c1185c</t>
        </is>
      </c>
      <c r="K3860" s="3" t="inlineStr">
        <is>
          <t>2021-07-28 00:00:00</t>
        </is>
      </c>
    </row>
    <row r="3861">
      <c r="B3861" s="3" t="inlineStr">
        <is>
          <t>StockholdersEquity</t>
        </is>
      </c>
      <c r="C3861" s="3" t="inlineStr">
        <is>
          <t>2020-03-28</t>
        </is>
      </c>
      <c r="D3861" s="3" t="n"/>
      <c r="E3861" s="3" t="inlineStr">
        <is>
          <t>instant</t>
        </is>
      </c>
      <c r="F3861" s="3" t="n"/>
      <c r="G3861" s="3" t="inlineStr">
        <is>
          <t>usd</t>
        </is>
      </c>
      <c r="H3861" s="3" t="inlineStr">
        <is>
          <t>-6</t>
        </is>
      </c>
      <c r="I3861" s="3" t="inlineStr">
        <is>
          <t>us-gaap:RetainedEarningsMember srt:CumulativeEffectPeriodOfAdoptionAdjustmentMember</t>
        </is>
      </c>
      <c r="J3861"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ctMy0xLTEtMA_18f4f8b7-099b-4a21-abad-0d7e857c5f39</t>
        </is>
      </c>
      <c r="K3861" s="3" t="inlineStr">
        <is>
          <t>2021-07-28 00:00:00</t>
        </is>
      </c>
    </row>
    <row r="3862">
      <c r="B3862" s="3" t="inlineStr">
        <is>
          <t>RevenueFromContractWithCustomerExcludingAssessedTax</t>
        </is>
      </c>
      <c r="C3862" s="3" t="inlineStr">
        <is>
          <t>2020-06-27</t>
        </is>
      </c>
      <c r="D3862" s="3" t="inlineStr">
        <is>
          <t>2020-03-29</t>
        </is>
      </c>
      <c r="E3862" s="3" t="inlineStr">
        <is>
          <t>duration</t>
        </is>
      </c>
      <c r="F3862" s="3" t="inlineStr">
        <is>
          <t>6450000000.0</t>
        </is>
      </c>
      <c r="G3862" s="3" t="inlineStr">
        <is>
          <t>usd</t>
        </is>
      </c>
      <c r="H3862" s="3" t="inlineStr">
        <is>
          <t>-6</t>
        </is>
      </c>
      <c r="I3862" s="3" t="inlineStr">
        <is>
          <t>aapl:WearablesHomeandAccessoriesMember</t>
        </is>
      </c>
      <c r="J3862"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S0zLTEtMS0w_636fc201-9171-435c-82ba-280e0e2da918</t>
        </is>
      </c>
      <c r="K3862" s="3" t="inlineStr">
        <is>
          <t>2021-07-28 00:00:00</t>
        </is>
      </c>
    </row>
    <row r="3863">
      <c r="B3863" s="3" t="inlineStr">
        <is>
          <t>ConcentrationRiskPercentage1</t>
        </is>
      </c>
      <c r="C3863" s="3" t="inlineStr">
        <is>
          <t>2020-12-26</t>
        </is>
      </c>
      <c r="D3863" s="3" t="inlineStr">
        <is>
          <t>2020-09-27</t>
        </is>
      </c>
      <c r="E3863" s="3" t="inlineStr">
        <is>
          <t>duration</t>
        </is>
      </c>
      <c r="F3863" s="3" t="inlineStr">
        <is>
          <t>0.5700000000000001</t>
        </is>
      </c>
      <c r="G3863" s="3" t="inlineStr">
        <is>
          <t>number</t>
        </is>
      </c>
      <c r="H3863" s="3" t="inlineStr">
        <is>
          <t>2</t>
        </is>
      </c>
      <c r="I3863" s="3" t="inlineStr">
        <is>
          <t>aapl:VendorOneMember aapl:NonTradeReceivableMember us-gaap:CreditConcentrationRiskMember</t>
        </is>
      </c>
      <c r="J386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MDU_b6346bb1-e732-4fb0-9e4e-02891817e92a</t>
        </is>
      </c>
      <c r="K3863" s="3" t="inlineStr">
        <is>
          <t>2021-07-28 00:00:00</t>
        </is>
      </c>
    </row>
    <row r="3864">
      <c r="B3864" s="3" t="inlineStr">
        <is>
          <t>StockholdersEquity</t>
        </is>
      </c>
      <c r="C3864" s="3" t="inlineStr">
        <is>
          <t>2021-06-26</t>
        </is>
      </c>
      <c r="D3864" s="3" t="n"/>
      <c r="E3864" s="3" t="inlineStr">
        <is>
          <t>instant</t>
        </is>
      </c>
      <c r="F3864" s="3" t="inlineStr">
        <is>
          <t>1054000000.0</t>
        </is>
      </c>
      <c r="G3864" s="3" t="inlineStr">
        <is>
          <t>usd</t>
        </is>
      </c>
      <c r="H3864" s="3" t="inlineStr">
        <is>
          <t>-6</t>
        </is>
      </c>
      <c r="I3864" s="3" t="inlineStr">
        <is>
          <t>us-gaap:AccumulatedNetUnrealizedInvestmentGainLossMember</t>
        </is>
      </c>
      <c r="J3864"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i01LTEtMS0w_46ac295b-e7a8-4ab4-b69d-d36ca0e7da31</t>
        </is>
      </c>
      <c r="K3864" s="3" t="inlineStr">
        <is>
          <t>2021-07-28 00:00:00</t>
        </is>
      </c>
    </row>
    <row r="3865">
      <c r="B3865" s="3" t="inlineStr">
        <is>
          <t>DerivativeNotionalAmount</t>
        </is>
      </c>
      <c r="C3865" s="3" t="inlineStr">
        <is>
          <t>2021-06-26</t>
        </is>
      </c>
      <c r="D3865" s="3" t="n"/>
      <c r="E3865" s="3" t="inlineStr">
        <is>
          <t>instant</t>
        </is>
      </c>
      <c r="F3865" s="3" t="inlineStr">
        <is>
          <t>95910000000.0</t>
        </is>
      </c>
      <c r="G3865" s="3" t="inlineStr">
        <is>
          <t>usd</t>
        </is>
      </c>
      <c r="H3865" s="3" t="inlineStr">
        <is>
          <t>-6</t>
        </is>
      </c>
      <c r="I3865" s="3" t="inlineStr">
        <is>
          <t>us-gaap:NondesignatedMember us-gaap:ForeignExchangeContractMember</t>
        </is>
      </c>
      <c r="J3865"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y0xLTEtMS0w_ce5eaa12-8b6d-4e7c-8a5c-cf80fdfb9c3a</t>
        </is>
      </c>
      <c r="K3865" s="3" t="inlineStr">
        <is>
          <t>2021-07-28 00:00:00</t>
        </is>
      </c>
    </row>
    <row r="3866">
      <c r="B3866" s="3" t="inlineStr">
        <is>
          <t>DerivativeCounterpartyCreditRiskExposure</t>
        </is>
      </c>
      <c r="C3866" s="3" t="inlineStr">
        <is>
          <t>2021-06-26</t>
        </is>
      </c>
      <c r="D3866" s="3" t="n"/>
      <c r="E3866" s="3" t="inlineStr">
        <is>
          <t>instant</t>
        </is>
      </c>
      <c r="F3866" s="3" t="inlineStr">
        <is>
          <t>510000000.0</t>
        </is>
      </c>
      <c r="G3866" s="3" t="inlineStr">
        <is>
          <t>usd</t>
        </is>
      </c>
      <c r="H3866" s="3" t="inlineStr">
        <is>
          <t>-6</t>
        </is>
      </c>
      <c r="I3866" s="3" t="inlineStr">
        <is>
          <t>us-gaap:NondesignatedMember us-gaap:ForeignExchangeContractMember</t>
        </is>
      </c>
      <c r="J3866"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y0zLTEtMS0w_511a7838-c72b-4b04-847d-18fdfa4a439b</t>
        </is>
      </c>
      <c r="K3866" s="3" t="inlineStr">
        <is>
          <t>2021-07-28 00:00:00</t>
        </is>
      </c>
    </row>
    <row r="3867">
      <c r="B3867" s="3" t="inlineStr">
        <is>
          <t>DerivativeFairValueOfDerivativeLiability</t>
        </is>
      </c>
      <c r="C3867" s="3" t="inlineStr">
        <is>
          <t>2021-06-26</t>
        </is>
      </c>
      <c r="D3867" s="3" t="n"/>
      <c r="E3867" s="3" t="inlineStr">
        <is>
          <t>instant</t>
        </is>
      </c>
      <c r="F3867" s="3" t="inlineStr">
        <is>
          <t>601000000.0</t>
        </is>
      </c>
      <c r="G3867" s="3" t="inlineStr">
        <is>
          <t>usd</t>
        </is>
      </c>
      <c r="H3867" s="3" t="inlineStr">
        <is>
          <t>-6</t>
        </is>
      </c>
      <c r="I3867" s="3" t="inlineStr">
        <is>
          <t>us-gaap:NondesignatedMember us-gaap:OtherLiabilitiesMember us-gaap:FairValueInputsLevel2Member us-gaap:ForeignExchangeContractMember</t>
        </is>
      </c>
      <c r="J3867"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y0zLTEtMS0w_e96dca45-c66b-4b06-ad63-91db13da3ac2</t>
        </is>
      </c>
      <c r="K3867" s="3" t="inlineStr">
        <is>
          <t>2021-07-28 00:00:00</t>
        </is>
      </c>
    </row>
    <row r="3868">
      <c r="B3868" s="3" t="inlineStr">
        <is>
          <t>RevenueFromContractWithCustomerExcludingAssessedTax</t>
        </is>
      </c>
      <c r="C3868" s="3" t="inlineStr">
        <is>
          <t>2020-06-27</t>
        </is>
      </c>
      <c r="D3868" s="3" t="inlineStr">
        <is>
          <t>2019-09-29</t>
        </is>
      </c>
      <c r="E3868" s="3" t="inlineStr">
        <is>
          <t>duration</t>
        </is>
      </c>
      <c r="F3868" s="3" t="inlineStr">
        <is>
          <t>16395000000.0</t>
        </is>
      </c>
      <c r="G3868" s="3" t="inlineStr">
        <is>
          <t>usd</t>
        </is>
      </c>
      <c r="H3868" s="3" t="inlineStr">
        <is>
          <t>-6</t>
        </is>
      </c>
      <c r="I3868" s="3" t="inlineStr">
        <is>
          <t>aapl:JapanSegmentMember</t>
        </is>
      </c>
      <c r="J3868"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UtNy0xLTEtMA_5327e075-67d6-48c7-a387-094e4cf81197</t>
        </is>
      </c>
      <c r="K3868" s="3" t="inlineStr">
        <is>
          <t>2021-07-28 00:00:00</t>
        </is>
      </c>
    </row>
    <row r="3869">
      <c r="B3869" s="3" t="inlineStr">
        <is>
          <t>OperatingIncomeLoss</t>
        </is>
      </c>
      <c r="C3869" s="3" t="inlineStr">
        <is>
          <t>2020-06-27</t>
        </is>
      </c>
      <c r="D3869" s="3" t="inlineStr">
        <is>
          <t>2019-09-29</t>
        </is>
      </c>
      <c r="E3869" s="3" t="inlineStr">
        <is>
          <t>duration</t>
        </is>
      </c>
      <c r="F3869" s="3" t="inlineStr">
        <is>
          <t>7128000000.0</t>
        </is>
      </c>
      <c r="G3869" s="3" t="inlineStr">
        <is>
          <t>usd</t>
        </is>
      </c>
      <c r="H3869" s="3" t="inlineStr">
        <is>
          <t>-6</t>
        </is>
      </c>
      <c r="I3869" s="3" t="inlineStr">
        <is>
          <t>aapl:JapanSegmentMember</t>
        </is>
      </c>
      <c r="J3869"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YtNy0xLTEtMA_bcd65ac8-f530-4086-ae16-89f0e7f604c2</t>
        </is>
      </c>
      <c r="K3869" s="3" t="inlineStr">
        <is>
          <t>2021-07-28 00:00:00</t>
        </is>
      </c>
    </row>
    <row r="3870">
      <c r="B3870" s="3" t="inlineStr">
        <is>
          <t>ChangeInUnrealizedGainLossOnFairValueHedgingInstruments1</t>
        </is>
      </c>
      <c r="C3870" s="3" t="inlineStr">
        <is>
          <t>2020-06-27</t>
        </is>
      </c>
      <c r="D3870" s="3" t="inlineStr">
        <is>
          <t>2019-09-29</t>
        </is>
      </c>
      <c r="E3870" s="3" t="inlineStr">
        <is>
          <t>duration</t>
        </is>
      </c>
      <c r="F3870" s="3" t="inlineStr">
        <is>
          <t>763000000.0</t>
        </is>
      </c>
      <c r="G3870" s="3" t="inlineStr">
        <is>
          <t>usd</t>
        </is>
      </c>
      <c r="H3870" s="3" t="inlineStr">
        <is>
          <t>-6</t>
        </is>
      </c>
      <c r="I3870" s="3" t="inlineStr">
        <is>
          <t>us-gaap:NonoperatingIncomeExpenseMember</t>
        </is>
      </c>
      <c r="J3870"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S03LTEtMS0w_6bb0d60b-fcde-4ad3-b15c-d30470c368fa</t>
        </is>
      </c>
      <c r="K3870" s="3" t="inlineStr">
        <is>
          <t>2021-07-28 00:00:00</t>
        </is>
      </c>
    </row>
    <row r="3871">
      <c r="B3871" s="3" t="inlineStr">
        <is>
          <t>ChangeInUnrealizedGainLossOnHedgedItemInFairValueHedge1</t>
        </is>
      </c>
      <c r="C3871" s="3" t="inlineStr">
        <is>
          <t>2020-06-27</t>
        </is>
      </c>
      <c r="D3871" s="3" t="inlineStr">
        <is>
          <t>2019-09-29</t>
        </is>
      </c>
      <c r="E3871" s="3" t="inlineStr">
        <is>
          <t>duration</t>
        </is>
      </c>
      <c r="F3871" s="3" t="inlineStr">
        <is>
          <t>-763000000.0</t>
        </is>
      </c>
      <c r="G3871" s="3" t="inlineStr">
        <is>
          <t>usd</t>
        </is>
      </c>
      <c r="H3871" s="3" t="inlineStr">
        <is>
          <t>-6</t>
        </is>
      </c>
      <c r="I3871" s="3" t="inlineStr">
        <is>
          <t>us-gaap:NonoperatingIncomeExpenseMember</t>
        </is>
      </c>
      <c r="J3871"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TAtNy0xLTEtMA_9a5c95ca-851d-48de-8b89-836333a76f08</t>
        </is>
      </c>
      <c r="K3871" s="3" t="inlineStr">
        <is>
          <t>2021-07-28 00:00:00</t>
        </is>
      </c>
    </row>
    <row r="3872">
      <c r="B3872" s="3" t="inlineStr">
        <is>
          <t>DebtInstrumentInterestRateEffectivePercentage</t>
        </is>
      </c>
      <c r="C3872" s="3" t="inlineStr">
        <is>
          <t>2021-06-26</t>
        </is>
      </c>
      <c r="D3872" s="3" t="n"/>
      <c r="E3872" s="3" t="inlineStr">
        <is>
          <t>instant</t>
        </is>
      </c>
      <c r="F3872" s="3" t="inlineStr">
        <is>
          <t>0.0051</t>
        </is>
      </c>
      <c r="G3872" s="3" t="inlineStr">
        <is>
          <t>number</t>
        </is>
      </c>
      <c r="H3872" s="3" t="inlineStr">
        <is>
          <t>4</t>
        </is>
      </c>
      <c r="I3872" s="3" t="inlineStr">
        <is>
          <t>aapl:A20132020DebtIssuancesMember srt:MinimumMember aapl:FloatingRateNotesMember</t>
        </is>
      </c>
      <c r="J3872"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y01LTEtMS0wL3RleHRyZWdpb246YWExNzY4Mzk4ZmQzNDYyMjgzMDA4NzVkMzBlMzljNGFfNA_6e114e90-fab1-4f06-aedb-851a34f4387d</t>
        </is>
      </c>
      <c r="K3872" s="3" t="inlineStr">
        <is>
          <t>2021-07-28 00:00:00</t>
        </is>
      </c>
    </row>
    <row r="3873">
      <c r="B3873" s="3" t="inlineStr">
        <is>
          <t>DerivativeFairValueOfDerivativeAsset</t>
        </is>
      </c>
      <c r="C3873" s="3" t="inlineStr">
        <is>
          <t>2021-06-26</t>
        </is>
      </c>
      <c r="D3873" s="3" t="n"/>
      <c r="E3873" s="3" t="inlineStr">
        <is>
          <t>instant</t>
        </is>
      </c>
      <c r="F3873" s="3" t="inlineStr">
        <is>
          <t>700000000.0</t>
        </is>
      </c>
      <c r="G3873" s="3" t="inlineStr">
        <is>
          <t>usd</t>
        </is>
      </c>
      <c r="H3873" s="3" t="inlineStr">
        <is>
          <t>-6</t>
        </is>
      </c>
      <c r="I3873" s="3" t="inlineStr">
        <is>
          <t>us-gaap:OtherAssetsMember us-gaap:DesignatedAsHedgingInstrumentMember us-gaap:FairValueInputsLevel2Member us-gaap:ForeignExchangeContractMember</t>
        </is>
      </c>
      <c r="J3873"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My0xLTEtMS0w_bfd87166-eac6-444e-afd4-47fade94746a</t>
        </is>
      </c>
      <c r="K3873" s="3" t="inlineStr">
        <is>
          <t>2021-07-28 00:00:00</t>
        </is>
      </c>
    </row>
    <row r="3874">
      <c r="B3874" s="3" t="inlineStr">
        <is>
          <t>HedgedLiabilityFairValueHedge</t>
        </is>
      </c>
      <c r="C3874" s="3" t="inlineStr">
        <is>
          <t>2021-06-26</t>
        </is>
      </c>
      <c r="D3874" s="3" t="n"/>
      <c r="E3874" s="3" t="inlineStr">
        <is>
          <t>instant</t>
        </is>
      </c>
      <c r="F3874" s="3" t="inlineStr">
        <is>
          <t>18384000000.0</t>
        </is>
      </c>
      <c r="G3874" s="3" t="inlineStr">
        <is>
          <t>usd</t>
        </is>
      </c>
      <c r="H3874" s="3" t="inlineStr">
        <is>
          <t>-6</t>
        </is>
      </c>
      <c r="I3874" s="3" t="inlineStr">
        <is>
          <t>aapl:CurrentTermDebtandNonCurrentTermDebtMember us-gaap:InterestRateContractMember</t>
        </is>
      </c>
      <c r="J3874"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My0xLTEtMS0w_09162b95-3fb9-44ca-ad12-47e89b46b82f</t>
        </is>
      </c>
      <c r="K3874" s="3" t="inlineStr">
        <is>
          <t>2021-07-28 00:00:00</t>
        </is>
      </c>
    </row>
    <row r="3875">
      <c r="B3875" s="3" t="inlineStr">
        <is>
          <t>NoTradingSymbolFlag</t>
        </is>
      </c>
      <c r="C3875" s="3" t="inlineStr">
        <is>
          <t>2021-06-26</t>
        </is>
      </c>
      <c r="D3875" s="3" t="inlineStr">
        <is>
          <t>2020-09-27</t>
        </is>
      </c>
      <c r="E3875" s="3" t="inlineStr">
        <is>
          <t>duration</t>
        </is>
      </c>
      <c r="F3875" s="3" t="n"/>
      <c r="G3875" s="3" t="n"/>
      <c r="H3875" s="3" t="n"/>
      <c r="I3875" s="3" t="inlineStr">
        <is>
          <t>aapl:A1.625NotesDue2026Member</t>
        </is>
      </c>
      <c r="J3875"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182LTEtMS0xLTA_b5d2b61b-ce1d-4cb8-bb95-394390627542</t>
        </is>
      </c>
      <c r="K3875" s="3" t="inlineStr">
        <is>
          <t>2021-07-28 00:00:00</t>
        </is>
      </c>
    </row>
    <row r="3876">
      <c r="B3876" s="3" t="inlineStr">
        <is>
          <t>Security12bTitle</t>
        </is>
      </c>
      <c r="C3876" s="3" t="inlineStr">
        <is>
          <t>2021-06-26</t>
        </is>
      </c>
      <c r="D3876" s="3" t="inlineStr">
        <is>
          <t>2020-09-27</t>
        </is>
      </c>
      <c r="E3876" s="3" t="inlineStr">
        <is>
          <t>duration</t>
        </is>
      </c>
      <c r="F3876" s="3" t="n"/>
      <c r="G3876" s="3" t="n"/>
      <c r="H3876" s="3" t="n"/>
      <c r="I3876" s="3" t="inlineStr">
        <is>
          <t>aapl:A1.625NotesDue2026Member</t>
        </is>
      </c>
      <c r="J3876"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182LTAtMS0xLTA_025a080c-76ef-49d9-8a14-827016d53fc2</t>
        </is>
      </c>
      <c r="K3876" s="3" t="inlineStr">
        <is>
          <t>2021-07-28 00:00:00</t>
        </is>
      </c>
    </row>
    <row r="3877">
      <c r="B3877" s="3" t="inlineStr">
        <is>
          <t>SecurityExchangeName</t>
        </is>
      </c>
      <c r="C3877" s="3" t="inlineStr">
        <is>
          <t>2021-06-26</t>
        </is>
      </c>
      <c r="D3877" s="3" t="inlineStr">
        <is>
          <t>2020-09-27</t>
        </is>
      </c>
      <c r="E3877" s="3" t="inlineStr">
        <is>
          <t>duration</t>
        </is>
      </c>
      <c r="F3877" s="3" t="n"/>
      <c r="G3877" s="3" t="n"/>
      <c r="H3877" s="3" t="n"/>
      <c r="I3877" s="3" t="inlineStr">
        <is>
          <t>aapl:A1.625NotesDue2026Member</t>
        </is>
      </c>
      <c r="J3877"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182LTItMS0xLTA_7e1a9150-3949-4cd0-a1f0-0deb58b9c753</t>
        </is>
      </c>
      <c r="K3877" s="3" t="inlineStr">
        <is>
          <t>2021-07-28 00:00:00</t>
        </is>
      </c>
    </row>
    <row r="3878">
      <c r="B3878" s="3" t="inlineStr">
        <is>
          <t>OciBeforeReclassificationsBeforeTaxAttributableToParent</t>
        </is>
      </c>
      <c r="C3878" s="3" t="inlineStr">
        <is>
          <t>2021-06-26</t>
        </is>
      </c>
      <c r="D3878" s="3" t="inlineStr">
        <is>
          <t>2020-09-27</t>
        </is>
      </c>
      <c r="E3878" s="3" t="inlineStr">
        <is>
          <t>duration</t>
        </is>
      </c>
      <c r="F3878" s="3" t="inlineStr">
        <is>
          <t>-43000000.0</t>
        </is>
      </c>
      <c r="G3878" s="3" t="inlineStr">
        <is>
          <t>usd</t>
        </is>
      </c>
      <c r="H3878" s="3" t="inlineStr">
        <is>
          <t>-6</t>
        </is>
      </c>
      <c r="I3878" s="3" t="inlineStr">
        <is>
          <t>us-gaap:AccumulatedOtherComprehensiveIncomeMember</t>
        </is>
      </c>
      <c r="J3878"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i03LTEtMS0w_f43e033e-f1b6-4c49-9cc1-99432a9435f8</t>
        </is>
      </c>
      <c r="K3878" s="3" t="inlineStr">
        <is>
          <t>2021-07-28 00:00:00</t>
        </is>
      </c>
    </row>
    <row r="3879">
      <c r="B3879" s="3" t="inlineStr">
        <is>
          <t>ReclassificationFromAociCurrentPeriodBeforeTaxAttributableToParent</t>
        </is>
      </c>
      <c r="C3879" s="3" t="inlineStr">
        <is>
          <t>2021-06-26</t>
        </is>
      </c>
      <c r="D3879" s="3" t="inlineStr">
        <is>
          <t>2020-09-27</t>
        </is>
      </c>
      <c r="E3879" s="3" t="inlineStr">
        <is>
          <t>duration</t>
        </is>
      </c>
      <c r="F3879" s="3" t="inlineStr">
        <is>
          <t>-362000000.0</t>
        </is>
      </c>
      <c r="G3879" s="3" t="inlineStr">
        <is>
          <t>usd</t>
        </is>
      </c>
      <c r="H3879" s="3" t="inlineStr">
        <is>
          <t>-6</t>
        </is>
      </c>
      <c r="I3879" s="3" t="inlineStr">
        <is>
          <t>us-gaap:AccumulatedOtherComprehensiveIncomeMember</t>
        </is>
      </c>
      <c r="J3879"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y03LTEtMS0w_a4080d59-947b-4e60-9063-fd9c88374820</t>
        </is>
      </c>
      <c r="K3879" s="3" t="inlineStr">
        <is>
          <t>2021-07-28 00:00:00</t>
        </is>
      </c>
    </row>
    <row r="3880">
      <c r="B3880" s="3" t="inlineStr">
        <is>
          <t>OtherComprehensiveIncomeLossTaxPortionAttributableToParent1</t>
        </is>
      </c>
      <c r="C3880" s="3" t="inlineStr">
        <is>
          <t>2021-06-26</t>
        </is>
      </c>
      <c r="D3880" s="3" t="inlineStr">
        <is>
          <t>2020-09-27</t>
        </is>
      </c>
      <c r="E3880" s="3" t="inlineStr">
        <is>
          <t>duration</t>
        </is>
      </c>
      <c r="F3880" s="3" t="inlineStr">
        <is>
          <t>-145000000.0</t>
        </is>
      </c>
      <c r="G3880" s="3" t="inlineStr">
        <is>
          <t>usd</t>
        </is>
      </c>
      <c r="H3880" s="3" t="inlineStr">
        <is>
          <t>-6</t>
        </is>
      </c>
      <c r="I3880" s="3" t="inlineStr">
        <is>
          <t>us-gaap:AccumulatedOtherComprehensiveIncomeMember</t>
        </is>
      </c>
      <c r="J3880"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C03LTEtMS0w_1cbfa1bb-b216-4071-bb01-598d341876ae</t>
        </is>
      </c>
      <c r="K3880" s="3" t="inlineStr">
        <is>
          <t>2021-07-28 00:00:00</t>
        </is>
      </c>
    </row>
    <row r="3881">
      <c r="B3881" s="3" t="inlineStr">
        <is>
          <t>AvailableForSaleDebtSecuritiesAmortizedCostBasis</t>
        </is>
      </c>
      <c r="C3881" s="3" t="inlineStr">
        <is>
          <t>2021-06-26</t>
        </is>
      </c>
      <c r="D3881" s="3" t="n"/>
      <c r="E3881" s="3" t="inlineStr">
        <is>
          <t>instant</t>
        </is>
      </c>
      <c r="F3881" s="3" t="inlineStr">
        <is>
          <t>22582000000.0</t>
        </is>
      </c>
      <c r="G3881" s="3" t="inlineStr">
        <is>
          <t>usd</t>
        </is>
      </c>
      <c r="H3881" s="3" t="inlineStr">
        <is>
          <t>-6</t>
        </is>
      </c>
      <c r="I3881" s="3" t="inlineStr">
        <is>
          <t>us-gaap:FairValueInputsLevel2Member us-gaap:USTreasurySecuritiesMember</t>
        </is>
      </c>
      <c r="J388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xLTEtMS0w_ac584b70-92d2-498b-9610-c6b674769c8a</t>
        </is>
      </c>
      <c r="K3881" s="3" t="inlineStr">
        <is>
          <t>2021-07-28 00:00:00</t>
        </is>
      </c>
    </row>
    <row r="3882">
      <c r="B3882" s="3" t="inlineStr">
        <is>
          <t>AvailableForSaleDebtSecuritiesAccumulatedGrossUnrealizedGainBeforeTax</t>
        </is>
      </c>
      <c r="C3882" s="3" t="inlineStr">
        <is>
          <t>2021-06-26</t>
        </is>
      </c>
      <c r="D3882" s="3" t="n"/>
      <c r="E3882" s="3" t="inlineStr">
        <is>
          <t>instant</t>
        </is>
      </c>
      <c r="F3882" s="3" t="inlineStr">
        <is>
          <t>133000000.0</t>
        </is>
      </c>
      <c r="G3882" s="3" t="inlineStr">
        <is>
          <t>usd</t>
        </is>
      </c>
      <c r="H3882" s="3" t="inlineStr">
        <is>
          <t>-6</t>
        </is>
      </c>
      <c r="I3882" s="3" t="inlineStr">
        <is>
          <t>us-gaap:FairValueInputsLevel2Member us-gaap:USTreasurySecuritiesMember</t>
        </is>
      </c>
      <c r="J388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zLTEtMS0w_19c8a5c9-8539-48c3-bfd0-3b258a5661c2</t>
        </is>
      </c>
      <c r="K3882" s="3" t="inlineStr">
        <is>
          <t>2021-07-28 00:00:00</t>
        </is>
      </c>
    </row>
    <row r="3883">
      <c r="B3883" s="3" t="inlineStr">
        <is>
          <t>AvailableForSaleDebtSecuritiesAccumulatedGrossUnrealizedLossBeforeTax</t>
        </is>
      </c>
      <c r="C3883" s="3" t="inlineStr">
        <is>
          <t>2021-06-26</t>
        </is>
      </c>
      <c r="D3883" s="3" t="n"/>
      <c r="E3883" s="3" t="inlineStr">
        <is>
          <t>instant</t>
        </is>
      </c>
      <c r="F3883" s="3" t="inlineStr">
        <is>
          <t>112000000.0</t>
        </is>
      </c>
      <c r="G3883" s="3" t="inlineStr">
        <is>
          <t>usd</t>
        </is>
      </c>
      <c r="H3883" s="3" t="inlineStr">
        <is>
          <t>-6</t>
        </is>
      </c>
      <c r="I3883" s="3" t="inlineStr">
        <is>
          <t>us-gaap:FairValueInputsLevel2Member us-gaap:USTreasurySecuritiesMember</t>
        </is>
      </c>
      <c r="J388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01LTEtMS0w_c3605ad0-3128-4f98-b1a6-c9ecf1ea280c</t>
        </is>
      </c>
      <c r="K3883" s="3" t="inlineStr">
        <is>
          <t>2021-07-28 00:00:00</t>
        </is>
      </c>
    </row>
    <row r="3884">
      <c r="B3884" s="3" t="inlineStr">
        <is>
          <t>AvailableForSaleSecuritiesDebtSecurities</t>
        </is>
      </c>
      <c r="C3884" s="3" t="inlineStr">
        <is>
          <t>2021-06-26</t>
        </is>
      </c>
      <c r="D3884" s="3" t="n"/>
      <c r="E3884" s="3" t="inlineStr">
        <is>
          <t>instant</t>
        </is>
      </c>
      <c r="F3884" s="3" t="inlineStr">
        <is>
          <t>22603000000.0</t>
        </is>
      </c>
      <c r="G3884" s="3" t="inlineStr">
        <is>
          <t>usd</t>
        </is>
      </c>
      <c r="H3884" s="3" t="inlineStr">
        <is>
          <t>-6</t>
        </is>
      </c>
      <c r="I3884" s="3" t="inlineStr">
        <is>
          <t>us-gaap:FairValueInputsLevel2Member us-gaap:USTreasurySecuritiesMember</t>
        </is>
      </c>
      <c r="J388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03LTEtMS0w_c97a6051-3b1f-423d-9dc7-796353c02389</t>
        </is>
      </c>
      <c r="K3884" s="3" t="inlineStr">
        <is>
          <t>2021-07-28 00:00:00</t>
        </is>
      </c>
    </row>
    <row r="3885">
      <c r="B3885" s="3" t="inlineStr">
        <is>
          <t>CashAndCashEquivalentsAtCarryingValue</t>
        </is>
      </c>
      <c r="C3885" s="3" t="inlineStr">
        <is>
          <t>2021-06-26</t>
        </is>
      </c>
      <c r="D3885" s="3" t="n"/>
      <c r="E3885" s="3" t="inlineStr">
        <is>
          <t>instant</t>
        </is>
      </c>
      <c r="F3885" s="3" t="inlineStr">
        <is>
          <t>1602000000.0</t>
        </is>
      </c>
      <c r="G3885" s="3" t="inlineStr">
        <is>
          <t>usd</t>
        </is>
      </c>
      <c r="H3885" s="3" t="inlineStr">
        <is>
          <t>-6</t>
        </is>
      </c>
      <c r="I3885" s="3" t="inlineStr">
        <is>
          <t>us-gaap:FairValueInputsLevel2Member us-gaap:USTreasurySecuritiesMember</t>
        </is>
      </c>
      <c r="J388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05LTEtMS0w_eaee2b50-321e-4ac1-ac0f-9c8ed6828231</t>
        </is>
      </c>
      <c r="K3885" s="3" t="inlineStr">
        <is>
          <t>2021-07-28 00:00:00</t>
        </is>
      </c>
    </row>
    <row r="3886">
      <c r="B3886" s="3" t="inlineStr">
        <is>
          <t>MarketableSecuritiesCurrent</t>
        </is>
      </c>
      <c r="C3886" s="3" t="inlineStr">
        <is>
          <t>2021-06-26</t>
        </is>
      </c>
      <c r="D3886" s="3" t="n"/>
      <c r="E3886" s="3" t="inlineStr">
        <is>
          <t>instant</t>
        </is>
      </c>
      <c r="F3886" s="3" t="inlineStr">
        <is>
          <t>8083000000.0</t>
        </is>
      </c>
      <c r="G3886" s="3" t="inlineStr">
        <is>
          <t>usd</t>
        </is>
      </c>
      <c r="H3886" s="3" t="inlineStr">
        <is>
          <t>-6</t>
        </is>
      </c>
      <c r="I3886" s="3" t="inlineStr">
        <is>
          <t>us-gaap:FairValueInputsLevel2Member us-gaap:USTreasurySecuritiesMember</t>
        </is>
      </c>
      <c r="J388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xMS0xLTEtMA_7caf7776-1d4a-49a2-8816-31c75dde7cc7</t>
        </is>
      </c>
      <c r="K3886" s="3" t="inlineStr">
        <is>
          <t>2021-07-28 00:00:00</t>
        </is>
      </c>
    </row>
    <row r="3887">
      <c r="B3887" s="3" t="inlineStr">
        <is>
          <t>MarketableSecuritiesNoncurrent</t>
        </is>
      </c>
      <c r="C3887" s="3" t="inlineStr">
        <is>
          <t>2021-06-26</t>
        </is>
      </c>
      <c r="D3887" s="3" t="n"/>
      <c r="E3887" s="3" t="inlineStr">
        <is>
          <t>instant</t>
        </is>
      </c>
      <c r="F3887" s="3" t="inlineStr">
        <is>
          <t>12918000000.0</t>
        </is>
      </c>
      <c r="G3887" s="3" t="inlineStr">
        <is>
          <t>usd</t>
        </is>
      </c>
      <c r="H3887" s="3" t="inlineStr">
        <is>
          <t>-6</t>
        </is>
      </c>
      <c r="I3887" s="3" t="inlineStr">
        <is>
          <t>us-gaap:FairValueInputsLevel2Member us-gaap:USTreasurySecuritiesMember</t>
        </is>
      </c>
      <c r="J388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OC0xMy0xLTEtMA_28c36a0d-1ef0-47fb-8918-998ac13a4c14</t>
        </is>
      </c>
      <c r="K3887" s="3" t="inlineStr">
        <is>
          <t>2021-07-28 00:00:00</t>
        </is>
      </c>
    </row>
    <row r="3888">
      <c r="B3888" s="3" t="inlineStr">
        <is>
          <t>NonoperatingIncomeExpense</t>
        </is>
      </c>
      <c r="C3888" s="3" t="inlineStr">
        <is>
          <t>2020-06-27</t>
        </is>
      </c>
      <c r="D3888" s="3" t="inlineStr">
        <is>
          <t>2020-03-29</t>
        </is>
      </c>
      <c r="E3888" s="3" t="inlineStr">
        <is>
          <t>duration</t>
        </is>
      </c>
      <c r="F3888" s="3" t="inlineStr">
        <is>
          <t>14000000.0</t>
        </is>
      </c>
      <c r="G3888" s="3" t="inlineStr">
        <is>
          <t>usd</t>
        </is>
      </c>
      <c r="H3888" s="3" t="inlineStr">
        <is>
          <t>-6</t>
        </is>
      </c>
      <c r="I3888" s="3" t="inlineStr">
        <is>
          <t>us-gaap:AccumulatedNetUnrealizedInvestmentGainLossMember us-gaap:ReclassificationOutOfAccumulatedOtherComprehensiveIncomeMember</t>
        </is>
      </c>
      <c r="J3888"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C02LTEtMS0w_25b6a69e-7ff7-4c3e-b7d0-81ff340234d5</t>
        </is>
      </c>
      <c r="K3888" s="3" t="inlineStr">
        <is>
          <t>2021-07-28 00:00:00</t>
        </is>
      </c>
    </row>
    <row r="3889">
      <c r="B3889" s="3" t="inlineStr">
        <is>
          <t>AmendmentFlag</t>
        </is>
      </c>
      <c r="C3889" s="3" t="inlineStr">
        <is>
          <t>2021-06-26</t>
        </is>
      </c>
      <c r="D3889" s="3" t="inlineStr">
        <is>
          <t>2020-09-27</t>
        </is>
      </c>
      <c r="E3889" s="3" t="inlineStr">
        <is>
          <t>duration</t>
        </is>
      </c>
      <c r="F3889" s="3" t="n"/>
      <c r="G3889" s="3" t="n"/>
      <c r="H3889" s="3" t="n"/>
      <c r="I3889" s="3" t="n"/>
      <c r="J3889"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Mi0xLTEtMS0w_c02acd36-248f-4cde-aa0a-5a711c3349e8</t>
        </is>
      </c>
      <c r="K3889" s="3" t="inlineStr">
        <is>
          <t>2021-07-28 00:00:00</t>
        </is>
      </c>
    </row>
    <row r="3890">
      <c r="B3890" s="3" t="inlineStr">
        <is>
          <t>DocumentFiscalYearFocus</t>
        </is>
      </c>
      <c r="C3890" s="3" t="inlineStr">
        <is>
          <t>2021-06-26</t>
        </is>
      </c>
      <c r="D3890" s="3" t="inlineStr">
        <is>
          <t>2020-09-27</t>
        </is>
      </c>
      <c r="E3890" s="3" t="inlineStr">
        <is>
          <t>duration</t>
        </is>
      </c>
      <c r="F3890" s="3" t="inlineStr">
        <is>
          <t>2021.0</t>
        </is>
      </c>
      <c r="G3890" s="3" t="n"/>
      <c r="H3890" s="3" t="n"/>
      <c r="I3890" s="3" t="n"/>
      <c r="J3890"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My0xLTEtMS0w_f7fec33f-89f6-472f-b7f2-b0491a1677a0</t>
        </is>
      </c>
      <c r="K3890" s="3" t="inlineStr">
        <is>
          <t>2021-07-28 00:00:00</t>
        </is>
      </c>
    </row>
    <row r="3891">
      <c r="B3891" s="3" t="inlineStr">
        <is>
          <t>DocumentFiscalPeriodFocus</t>
        </is>
      </c>
      <c r="C3891" s="3" t="inlineStr">
        <is>
          <t>2021-06-26</t>
        </is>
      </c>
      <c r="D3891" s="3" t="inlineStr">
        <is>
          <t>2020-09-27</t>
        </is>
      </c>
      <c r="E3891" s="3" t="inlineStr">
        <is>
          <t>duration</t>
        </is>
      </c>
      <c r="F3891" s="3" t="n"/>
      <c r="G3891" s="3" t="n"/>
      <c r="H3891" s="3" t="n"/>
      <c r="I3891" s="3" t="n"/>
      <c r="J3891"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NC0xLTEtMS0w_a4f59c0d-3464-4a69-bcd3-022512fbcbae</t>
        </is>
      </c>
      <c r="K3891" s="3" t="inlineStr">
        <is>
          <t>2021-07-28 00:00:00</t>
        </is>
      </c>
    </row>
    <row r="3892">
      <c r="B3892" s="3" t="inlineStr">
        <is>
          <t>EntityCentralIndexKey</t>
        </is>
      </c>
      <c r="C3892" s="3" t="inlineStr">
        <is>
          <t>2021-06-26</t>
        </is>
      </c>
      <c r="D3892" s="3" t="inlineStr">
        <is>
          <t>2020-09-27</t>
        </is>
      </c>
      <c r="E3892" s="3" t="inlineStr">
        <is>
          <t>duration</t>
        </is>
      </c>
      <c r="F3892" s="3" t="inlineStr">
        <is>
          <t>320193.0</t>
        </is>
      </c>
      <c r="G3892" s="3" t="n"/>
      <c r="H3892" s="3" t="n"/>
      <c r="I3892" s="3" t="n"/>
      <c r="J3892"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NS0xLTEtMS0w_ffd81bf7-93fc-4fcc-86e2-c08868f66571</t>
        </is>
      </c>
      <c r="K3892" s="3" t="inlineStr">
        <is>
          <t>2021-07-28 00:00:00</t>
        </is>
      </c>
    </row>
    <row r="3893">
      <c r="B3893" s="3" t="inlineStr">
        <is>
          <t>CurrentFiscalYearEndDate</t>
        </is>
      </c>
      <c r="C3893" s="3" t="inlineStr">
        <is>
          <t>2021-06-26</t>
        </is>
      </c>
      <c r="D3893" s="3" t="inlineStr">
        <is>
          <t>2020-09-27</t>
        </is>
      </c>
      <c r="E3893" s="3" t="inlineStr">
        <is>
          <t>duration</t>
        </is>
      </c>
      <c r="F3893" s="3" t="n"/>
      <c r="G3893" s="3" t="n"/>
      <c r="H3893" s="3" t="n"/>
      <c r="I3893" s="3" t="n"/>
      <c r="J3893"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Ni0xLTEtMS0w_dc51edfd-6a28-4409-bc66-7719622af43d</t>
        </is>
      </c>
      <c r="K3893" s="3" t="inlineStr">
        <is>
          <t>2021-07-28 00:00:00</t>
        </is>
      </c>
    </row>
    <row r="3894">
      <c r="B3894" s="3" t="inlineStr">
        <is>
          <t>DocumentType</t>
        </is>
      </c>
      <c r="C3894" s="3" t="inlineStr">
        <is>
          <t>2021-06-26</t>
        </is>
      </c>
      <c r="D3894" s="3" t="inlineStr">
        <is>
          <t>2020-09-27</t>
        </is>
      </c>
      <c r="E3894" s="3" t="inlineStr">
        <is>
          <t>duration</t>
        </is>
      </c>
      <c r="F3894" s="3" t="n"/>
      <c r="G3894" s="3" t="n"/>
      <c r="H3894" s="3" t="n"/>
      <c r="I3894" s="3" t="n"/>
      <c r="J3894"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z_d422e45d-26ca-47ec-a2a1-629e5d205c09</t>
        </is>
      </c>
      <c r="K3894" s="3" t="inlineStr">
        <is>
          <t>2021-07-28 00:00:00</t>
        </is>
      </c>
    </row>
    <row r="3895">
      <c r="B3895" s="3" t="inlineStr">
        <is>
          <t>DocumentQuarterlyReport</t>
        </is>
      </c>
      <c r="C3895" s="3" t="inlineStr">
        <is>
          <t>2021-06-26</t>
        </is>
      </c>
      <c r="D3895" s="3" t="inlineStr">
        <is>
          <t>2020-09-27</t>
        </is>
      </c>
      <c r="E3895" s="3" t="inlineStr">
        <is>
          <t>duration</t>
        </is>
      </c>
      <c r="F3895" s="3" t="n"/>
      <c r="G3895" s="3" t="n"/>
      <c r="H3895" s="3" t="n"/>
      <c r="I3895" s="3" t="n"/>
      <c r="J3895"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0_0e59b5da-5e14-4d63-984b-4d10648bcdea</t>
        </is>
      </c>
      <c r="K3895" s="3" t="inlineStr">
        <is>
          <t>2021-07-28 00:00:00</t>
        </is>
      </c>
    </row>
    <row r="3896">
      <c r="B3896" s="3" t="inlineStr">
        <is>
          <t>DocumentPeriodEndDate</t>
        </is>
      </c>
      <c r="C3896" s="3" t="inlineStr">
        <is>
          <t>2021-06-26</t>
        </is>
      </c>
      <c r="D3896" s="3" t="inlineStr">
        <is>
          <t>2020-09-27</t>
        </is>
      </c>
      <c r="E3896" s="3" t="inlineStr">
        <is>
          <t>duration</t>
        </is>
      </c>
      <c r="F3896" s="3" t="n"/>
      <c r="G3896" s="3" t="n"/>
      <c r="H3896" s="3" t="n"/>
      <c r="I3896" s="3" t="n"/>
      <c r="J3896"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zE_bbb2497a-518e-4af5-90cc-cd5310c0b2c6</t>
        </is>
      </c>
      <c r="K3896" s="3" t="inlineStr">
        <is>
          <t>2021-07-28 00:00:00</t>
        </is>
      </c>
    </row>
    <row r="3897">
      <c r="B3897" s="3" t="inlineStr">
        <is>
          <t>DocumentTransitionReport</t>
        </is>
      </c>
      <c r="C3897" s="3" t="inlineStr">
        <is>
          <t>2021-06-26</t>
        </is>
      </c>
      <c r="D3897" s="3" t="inlineStr">
        <is>
          <t>2020-09-27</t>
        </is>
      </c>
      <c r="E3897" s="3" t="inlineStr">
        <is>
          <t>duration</t>
        </is>
      </c>
      <c r="F3897" s="3" t="n"/>
      <c r="G3897" s="3" t="n"/>
      <c r="H3897" s="3" t="n"/>
      <c r="I3897" s="3" t="n"/>
      <c r="J3897"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M4_603eb82d-35ef-46a5-aa8a-3d4c55da178d</t>
        </is>
      </c>
      <c r="K3897" s="3" t="inlineStr">
        <is>
          <t>2021-07-28 00:00:00</t>
        </is>
      </c>
    </row>
    <row r="3898">
      <c r="B3898" s="3" t="inlineStr">
        <is>
          <t>EntityFileNumber</t>
        </is>
      </c>
      <c r="C3898" s="3" t="inlineStr">
        <is>
          <t>2021-06-26</t>
        </is>
      </c>
      <c r="D3898" s="3" t="inlineStr">
        <is>
          <t>2020-09-27</t>
        </is>
      </c>
      <c r="E3898" s="3" t="inlineStr">
        <is>
          <t>duration</t>
        </is>
      </c>
      <c r="F3898" s="3" t="n"/>
      <c r="G3898" s="3" t="n"/>
      <c r="H3898" s="3" t="n"/>
      <c r="I3898" s="3" t="n"/>
      <c r="J3898"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1_f694c95a-8229-4524-90ba-e1b3918c49aa</t>
        </is>
      </c>
      <c r="K3898" s="3" t="inlineStr">
        <is>
          <t>2021-07-28 00:00:00</t>
        </is>
      </c>
    </row>
    <row r="3899">
      <c r="B3899" s="3" t="inlineStr">
        <is>
          <t>EntityRegistrantName</t>
        </is>
      </c>
      <c r="C3899" s="3" t="inlineStr">
        <is>
          <t>2021-06-26</t>
        </is>
      </c>
      <c r="D3899" s="3" t="inlineStr">
        <is>
          <t>2020-09-27</t>
        </is>
      </c>
      <c r="E3899" s="3" t="inlineStr">
        <is>
          <t>duration</t>
        </is>
      </c>
      <c r="F3899" s="3" t="n"/>
      <c r="G3899" s="3" t="n"/>
      <c r="H3899" s="3" t="n"/>
      <c r="I3899" s="3" t="n"/>
      <c r="J3899"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M5_55dd4af0-1d96-4458-8f4f-244970c8f9a8</t>
        </is>
      </c>
      <c r="K3899" s="3" t="inlineStr">
        <is>
          <t>2021-07-28 00:00:00</t>
        </is>
      </c>
    </row>
    <row r="3900">
      <c r="B3900" s="3" t="inlineStr">
        <is>
          <t>EntityIncorporationStateCountryCode</t>
        </is>
      </c>
      <c r="C3900" s="3" t="inlineStr">
        <is>
          <t>2021-06-26</t>
        </is>
      </c>
      <c r="D3900" s="3" t="inlineStr">
        <is>
          <t>2020-09-27</t>
        </is>
      </c>
      <c r="E3900" s="3" t="inlineStr">
        <is>
          <t>duration</t>
        </is>
      </c>
      <c r="F3900" s="3" t="n"/>
      <c r="G3900" s="3" t="n"/>
      <c r="H3900" s="3" t="n"/>
      <c r="I3900" s="3" t="n"/>
      <c r="J3900"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wLTAtMS0xLTA_1bbfe154-3ef4-45d3-846e-9912efc6d7f3</t>
        </is>
      </c>
      <c r="K3900" s="3" t="inlineStr">
        <is>
          <t>2021-07-28 00:00:00</t>
        </is>
      </c>
    </row>
    <row r="3901">
      <c r="B3901" s="3" t="inlineStr">
        <is>
          <t>EntityTaxIdentificationNumber</t>
        </is>
      </c>
      <c r="C3901" s="3" t="inlineStr">
        <is>
          <t>2021-06-26</t>
        </is>
      </c>
      <c r="D3901" s="3" t="inlineStr">
        <is>
          <t>2020-09-27</t>
        </is>
      </c>
      <c r="E3901" s="3" t="inlineStr">
        <is>
          <t>duration</t>
        </is>
      </c>
      <c r="F3901" s="3" t="n"/>
      <c r="G3901" s="3" t="n"/>
      <c r="H3901" s="3" t="n"/>
      <c r="I3901" s="3" t="n"/>
      <c r="J3901"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wLTItMS0xLTA_a7586c88-58b3-4173-b156-6dadabfb10e2</t>
        </is>
      </c>
      <c r="K3901" s="3" t="inlineStr">
        <is>
          <t>2021-07-28 00:00:00</t>
        </is>
      </c>
    </row>
    <row r="3902">
      <c r="B3902" s="3" t="inlineStr">
        <is>
          <t>EntityAddressAddressLine1</t>
        </is>
      </c>
      <c r="C3902" s="3" t="inlineStr">
        <is>
          <t>2021-06-26</t>
        </is>
      </c>
      <c r="D3902" s="3" t="inlineStr">
        <is>
          <t>2020-09-27</t>
        </is>
      </c>
      <c r="E3902" s="3" t="inlineStr">
        <is>
          <t>duration</t>
        </is>
      </c>
      <c r="F3902" s="3" t="n"/>
      <c r="G3902" s="3" t="n"/>
      <c r="H3902" s="3" t="n"/>
      <c r="I3902" s="3" t="n"/>
      <c r="J3902"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zLTAtMS0xLTA_4588f388-db7f-431d-a4e4-d136f5756f3f</t>
        </is>
      </c>
      <c r="K3902" s="3" t="inlineStr">
        <is>
          <t>2021-07-28 00:00:00</t>
        </is>
      </c>
    </row>
    <row r="3903">
      <c r="B3903" s="3" t="inlineStr">
        <is>
          <t>EntityAddressCityOrTown</t>
        </is>
      </c>
      <c r="C3903" s="3" t="inlineStr">
        <is>
          <t>2021-06-26</t>
        </is>
      </c>
      <c r="D3903" s="3" t="inlineStr">
        <is>
          <t>2020-09-27</t>
        </is>
      </c>
      <c r="E3903" s="3" t="inlineStr">
        <is>
          <t>duration</t>
        </is>
      </c>
      <c r="F3903" s="3" t="n"/>
      <c r="G3903" s="3" t="n"/>
      <c r="H3903" s="3" t="n"/>
      <c r="I3903" s="3" t="n"/>
      <c r="J3903"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80LTAtMS0xLTAvdGV4dHJlZ2lvbjo1M2FkNmZmMjU3YjU0OGU3YTZhZTc5MTFjNmRmZDEwOF80_41c19e35-6398-4721-9a3c-4a3690dcb09a</t>
        </is>
      </c>
      <c r="K3903" s="3" t="inlineStr">
        <is>
          <t>2021-07-28 00:00:00</t>
        </is>
      </c>
    </row>
    <row r="3904">
      <c r="B3904" s="3" t="inlineStr">
        <is>
          <t>EntityAddressStateOrProvince</t>
        </is>
      </c>
      <c r="C3904" s="3" t="inlineStr">
        <is>
          <t>2021-06-26</t>
        </is>
      </c>
      <c r="D3904" s="3" t="inlineStr">
        <is>
          <t>2020-09-27</t>
        </is>
      </c>
      <c r="E3904" s="3" t="inlineStr">
        <is>
          <t>duration</t>
        </is>
      </c>
      <c r="F3904" s="3" t="n"/>
      <c r="G3904" s="3" t="n"/>
      <c r="H3904" s="3" t="n"/>
      <c r="I3904" s="3" t="n"/>
      <c r="J3904"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80LTAtMS0xLTAvdGV4dHJlZ2lvbjo1M2FkNmZmMjU3YjU0OGU3YTZhZTc5MTFjNmRmZDEwOF84_e7e62da5-5f3c-4edf-8e9d-cd1b9686773d</t>
        </is>
      </c>
      <c r="K3904" s="3" t="inlineStr">
        <is>
          <t>2021-07-28 00:00:00</t>
        </is>
      </c>
    </row>
    <row r="3905">
      <c r="B3905" s="3" t="inlineStr">
        <is>
          <t>EntityAddressPostalZipCode</t>
        </is>
      </c>
      <c r="C3905" s="3" t="inlineStr">
        <is>
          <t>2021-06-26</t>
        </is>
      </c>
      <c r="D3905" s="3" t="inlineStr">
        <is>
          <t>2020-09-27</t>
        </is>
      </c>
      <c r="E3905" s="3" t="inlineStr">
        <is>
          <t>duration</t>
        </is>
      </c>
      <c r="F3905" s="3" t="inlineStr">
        <is>
          <t>95014.0</t>
        </is>
      </c>
      <c r="G3905" s="3" t="n"/>
      <c r="H3905" s="3" t="n"/>
      <c r="I3905" s="3" t="n"/>
      <c r="J3905" s="3" t="inlineStr">
        <is>
          <t>https://www.sec.gov/Archives/edgar/data/320193/000032019321000065/aapl-20210626.htm#id3VybDovL2RvY3MudjEvZG9jOmJiZjViMjBhYjc2YzRjNzFiYjc0M2ExZTVkYTk2OWUzL3NlYzpiYmY1YjIwYWI3NmM0YzcxYmI3NDNhMWU1ZGE5NjllM18xL2ZyYWc6MDUzMmFhYzljZmViNGM2MGE2ZTczODMyYjQyYWIxOGIvdGFibGU6NDJlNDJkY2E0N2VjNGFiZWI1MTdhYjgzMDQzOTNkMWYvdGFibGVyYW5nZTo0MmU0MmRjYTQ3ZWM0YWJlYjUxN2FiODMwNDM5M2QxZl80LTItMS0xLTA_4b31f548-78e6-40f6-9ca7-5c9961e84a1b</t>
        </is>
      </c>
      <c r="K3905" s="3" t="inlineStr">
        <is>
          <t>2021-07-28 00:00:00</t>
        </is>
      </c>
    </row>
    <row r="3906">
      <c r="B3906" s="3" t="inlineStr">
        <is>
          <t>CityAreaCode</t>
        </is>
      </c>
      <c r="C3906" s="3" t="inlineStr">
        <is>
          <t>2021-06-26</t>
        </is>
      </c>
      <c r="D3906" s="3" t="inlineStr">
        <is>
          <t>2020-09-27</t>
        </is>
      </c>
      <c r="E3906" s="3" t="inlineStr">
        <is>
          <t>duration</t>
        </is>
      </c>
      <c r="F3906" s="3" t="inlineStr">
        <is>
          <t>408.0</t>
        </is>
      </c>
      <c r="G3906" s="3" t="n"/>
      <c r="H3906" s="3" t="n"/>
      <c r="I3906" s="3" t="n"/>
      <c r="J3906"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x_2429645e-6570-45e9-ae10-b03da0b6d053</t>
        </is>
      </c>
      <c r="K3906" s="3" t="inlineStr">
        <is>
          <t>2021-07-28 00:00:00</t>
        </is>
      </c>
    </row>
    <row r="3907">
      <c r="B3907" s="3" t="inlineStr">
        <is>
          <t>LocalPhoneNumber</t>
        </is>
      </c>
      <c r="C3907" s="3" t="inlineStr">
        <is>
          <t>2021-06-26</t>
        </is>
      </c>
      <c r="D3907" s="3" t="inlineStr">
        <is>
          <t>2020-09-27</t>
        </is>
      </c>
      <c r="E3907" s="3" t="inlineStr">
        <is>
          <t>duration</t>
        </is>
      </c>
      <c r="F3907" s="3" t="n"/>
      <c r="G3907" s="3" t="n"/>
      <c r="H3907" s="3" t="n"/>
      <c r="I3907" s="3" t="n"/>
      <c r="J3907"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y_a0b8c5fb-7bee-44a3-b16d-72effefda871</t>
        </is>
      </c>
      <c r="K3907" s="3" t="inlineStr">
        <is>
          <t>2021-07-28 00:00:00</t>
        </is>
      </c>
    </row>
    <row r="3908">
      <c r="B3908" s="3" t="inlineStr">
        <is>
          <t>EntityCurrentReportingStatus</t>
        </is>
      </c>
      <c r="C3908" s="3" t="inlineStr">
        <is>
          <t>2021-06-26</t>
        </is>
      </c>
      <c r="D3908" s="3" t="inlineStr">
        <is>
          <t>2020-09-27</t>
        </is>
      </c>
      <c r="E3908" s="3" t="inlineStr">
        <is>
          <t>duration</t>
        </is>
      </c>
      <c r="F3908" s="3" t="n"/>
      <c r="G3908" s="3" t="n"/>
      <c r="H3908" s="3" t="n"/>
      <c r="I3908" s="3" t="n"/>
      <c r="J3908"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2_f1ac9e23-9e57-4293-aa99-dece1666007e</t>
        </is>
      </c>
      <c r="K3908" s="3" t="inlineStr">
        <is>
          <t>2021-07-28 00:00:00</t>
        </is>
      </c>
    </row>
    <row r="3909">
      <c r="B3909" s="3" t="inlineStr">
        <is>
          <t>EntityInteractiveDataCurrent</t>
        </is>
      </c>
      <c r="C3909" s="3" t="inlineStr">
        <is>
          <t>2021-06-26</t>
        </is>
      </c>
      <c r="D3909" s="3" t="inlineStr">
        <is>
          <t>2020-09-27</t>
        </is>
      </c>
      <c r="E3909" s="3" t="inlineStr">
        <is>
          <t>duration</t>
        </is>
      </c>
      <c r="F3909" s="3" t="n"/>
      <c r="G3909" s="3" t="n"/>
      <c r="H3909" s="3" t="n"/>
      <c r="I3909" s="3" t="n"/>
      <c r="J3909"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w_4b4d1051-2af6-408d-88bd-7d5a245db34d</t>
        </is>
      </c>
      <c r="K3909" s="3" t="inlineStr">
        <is>
          <t>2021-07-28 00:00:00</t>
        </is>
      </c>
    </row>
    <row r="3910">
      <c r="B3910" s="3" t="inlineStr">
        <is>
          <t>EntityFilerCategory</t>
        </is>
      </c>
      <c r="C3910" s="3" t="inlineStr">
        <is>
          <t>2021-06-26</t>
        </is>
      </c>
      <c r="D3910" s="3" t="inlineStr">
        <is>
          <t>2020-09-27</t>
        </is>
      </c>
      <c r="E3910" s="3" t="inlineStr">
        <is>
          <t>duration</t>
        </is>
      </c>
      <c r="F3910" s="3" t="n"/>
      <c r="G3910" s="3" t="n"/>
      <c r="H3910" s="3" t="n"/>
      <c r="I3910" s="3" t="n"/>
      <c r="J3910" s="3" t="inlineStr">
        <is>
          <t>https://www.sec.gov/Archives/edgar/data/320193/000032019321000065/aapl-20210626.htm#id3VybDovL2RvY3MudjEvZG9jOmJiZjViMjBhYjc2YzRjNzFiYjc0M2ExZTVkYTk2OWUzL3NlYzpiYmY1YjIwYWI3NmM0YzcxYmI3NDNhMWU1ZGE5NjllM18xL2ZyYWc6MDUzMmFhYzljZmViNGM2MGE2ZTczODMyYjQyYWIxOGIvdGFibGU6YTM4ZjRkMmMyNWU0NGMzZWIwMWY4MjFiOWYxOWI3MjMvdGFibGVyYW5nZTphMzhmNGQyYzI1ZTQ0YzNlYjAxZjgyMWI5ZjE5YjcyM18wLTAtMS0xLTA_db79dc52-8768-4b7e-81b6-5f71f9c877ca</t>
        </is>
      </c>
      <c r="K3910" s="3" t="inlineStr">
        <is>
          <t>2021-07-28 00:00:00</t>
        </is>
      </c>
    </row>
    <row r="3911">
      <c r="B3911" s="3" t="inlineStr">
        <is>
          <t>EntitySmallBusiness</t>
        </is>
      </c>
      <c r="C3911" s="3" t="inlineStr">
        <is>
          <t>2021-06-26</t>
        </is>
      </c>
      <c r="D3911" s="3" t="inlineStr">
        <is>
          <t>2020-09-27</t>
        </is>
      </c>
      <c r="E3911" s="3" t="inlineStr">
        <is>
          <t>duration</t>
        </is>
      </c>
      <c r="F3911" s="3" t="n"/>
      <c r="G3911" s="3" t="n"/>
      <c r="H3911" s="3" t="n"/>
      <c r="I3911" s="3" t="n"/>
      <c r="J3911" s="3" t="inlineStr">
        <is>
          <t>https://www.sec.gov/Archives/edgar/data/320193/000032019321000065/aapl-20210626.htm#id3VybDovL2RvY3MudjEvZG9jOmJiZjViMjBhYjc2YzRjNzFiYjc0M2ExZTVkYTk2OWUzL3NlYzpiYmY1YjIwYWI3NmM0YzcxYmI3NDNhMWU1ZGE5NjllM18xL2ZyYWc6MDUzMmFhYzljZmViNGM2MGE2ZTczODMyYjQyYWIxOGIvdGFibGU6YTM4ZjRkMmMyNWU0NGMzZWIwMWY4MjFiOWYxOWI3MjMvdGFibGVyYW5nZTphMzhmNGQyYzI1ZTQ0YzNlYjAxZjgyMWI5ZjE5YjcyM18xLTYtMS0xLTA_df42a7b6-5a4a-4d3a-bb6a-5d4ea621bbd8</t>
        </is>
      </c>
      <c r="K3911" s="3" t="inlineStr">
        <is>
          <t>2021-07-28 00:00:00</t>
        </is>
      </c>
    </row>
    <row r="3912">
      <c r="B3912" s="3" t="inlineStr">
        <is>
          <t>EntityEmergingGrowthCompany</t>
        </is>
      </c>
      <c r="C3912" s="3" t="inlineStr">
        <is>
          <t>2021-06-26</t>
        </is>
      </c>
      <c r="D3912" s="3" t="inlineStr">
        <is>
          <t>2020-09-27</t>
        </is>
      </c>
      <c r="E3912" s="3" t="inlineStr">
        <is>
          <t>duration</t>
        </is>
      </c>
      <c r="F3912" s="3" t="n"/>
      <c r="G3912" s="3" t="n"/>
      <c r="H3912" s="3" t="n"/>
      <c r="I3912" s="3" t="n"/>
      <c r="J3912" s="3" t="inlineStr">
        <is>
          <t>https://www.sec.gov/Archives/edgar/data/320193/000032019321000065/aapl-20210626.htm#id3VybDovL2RvY3MudjEvZG9jOmJiZjViMjBhYjc2YzRjNzFiYjc0M2ExZTVkYTk2OWUzL3NlYzpiYmY1YjIwYWI3NmM0YzcxYmI3NDNhMWU1ZGE5NjllM18xL2ZyYWc6MDUzMmFhYzljZmViNGM2MGE2ZTczODMyYjQyYWIxOGIvdGFibGU6YTM4ZjRkMmMyNWU0NGMzZWIwMWY4MjFiOWYxOWI3MjMvdGFibGVyYW5nZTphMzhmNGQyYzI1ZTQ0YzNlYjAxZjgyMWI5ZjE5YjcyM18yLTYtMS0xLTA_14baa0a1-e884-4fe1-a4a0-ba3a2f1f4888</t>
        </is>
      </c>
      <c r="K3912" s="3" t="inlineStr">
        <is>
          <t>2021-07-28 00:00:00</t>
        </is>
      </c>
    </row>
    <row r="3913">
      <c r="B3913" s="3" t="inlineStr">
        <is>
          <t>EntityShellCompany</t>
        </is>
      </c>
      <c r="C3913" s="3" t="inlineStr">
        <is>
          <t>2021-06-26</t>
        </is>
      </c>
      <c r="D3913" s="3" t="inlineStr">
        <is>
          <t>2020-09-27</t>
        </is>
      </c>
      <c r="E3913" s="3" t="inlineStr">
        <is>
          <t>duration</t>
        </is>
      </c>
      <c r="F3913" s="3" t="n"/>
      <c r="G3913" s="3" t="n"/>
      <c r="H3913" s="3" t="n"/>
      <c r="I3913" s="3" t="n"/>
      <c r="J3913" s="3" t="inlineStr">
        <is>
          <t>https://www.sec.gov/Archives/edgar/data/320193/000032019321000065/aapl-20210626.htm#id3VybDovL2RvY3MudjEvZG9jOmJiZjViMjBhYjc2YzRjNzFiYjc0M2ExZTVkYTk2OWUzL3NlYzpiYmY1YjIwYWI3NmM0YzcxYmI3NDNhMWU1ZGE5NjllM18xL2ZyYWc6MDUzMmFhYzljZmViNGM2MGE2ZTczODMyYjQyYWIxOGIvdGV4dHJlZ2lvbjowNTMyYWFjOWNmZWI0YzYwYTZlNzM4MzJiNDJhYjE4Yl8yMTQ3_9fa67040-6fcf-4cd6-9fd1-a8c4d36f20c7</t>
        </is>
      </c>
      <c r="K3913" s="3" t="inlineStr">
        <is>
          <t>2021-07-28 00:00:00</t>
        </is>
      </c>
    </row>
    <row r="3914">
      <c r="B3914" s="3" t="inlineStr">
        <is>
          <t>ProceedsFromIssuanceOfCommonStock</t>
        </is>
      </c>
      <c r="C3914" s="3" t="inlineStr">
        <is>
          <t>2021-06-26</t>
        </is>
      </c>
      <c r="D3914" s="3" t="inlineStr">
        <is>
          <t>2020-09-27</t>
        </is>
      </c>
      <c r="E3914" s="3" t="inlineStr">
        <is>
          <t>duration</t>
        </is>
      </c>
      <c r="F3914" s="3" t="inlineStr">
        <is>
          <t>561000000.0</t>
        </is>
      </c>
      <c r="G3914" s="3" t="inlineStr">
        <is>
          <t>usd</t>
        </is>
      </c>
      <c r="H3914" s="3" t="inlineStr">
        <is>
          <t>-6</t>
        </is>
      </c>
      <c r="I3914" s="3" t="n"/>
      <c r="J3914"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gtMS0xLTEtMA_8059c888-a0a2-4930-aa72-4275cfdf47fa</t>
        </is>
      </c>
      <c r="K3914" s="3" t="inlineStr">
        <is>
          <t>2021-07-28 00:00:00</t>
        </is>
      </c>
    </row>
    <row r="3915">
      <c r="B3915" s="3" t="inlineStr">
        <is>
          <t>ProceedsFromOtherShortTermDebt</t>
        </is>
      </c>
      <c r="C3915" s="3" t="inlineStr">
        <is>
          <t>2021-06-26</t>
        </is>
      </c>
      <c r="D3915" s="3" t="inlineStr">
        <is>
          <t>2020-09-27</t>
        </is>
      </c>
      <c r="E3915" s="3" t="inlineStr">
        <is>
          <t>duration</t>
        </is>
      </c>
      <c r="F3915" s="3" t="n"/>
      <c r="G3915" s="3" t="inlineStr">
        <is>
          <t>usd</t>
        </is>
      </c>
      <c r="H3915" s="3" t="inlineStr">
        <is>
          <t>-6</t>
        </is>
      </c>
      <c r="I3915" s="3" t="n"/>
      <c r="J3915"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UtMS0xLTEtMA_7edf087b-2e81-45a5-87ba-4d03620bc8a0</t>
        </is>
      </c>
      <c r="K3915" s="3" t="inlineStr">
        <is>
          <t>2021-07-28 00:00:00</t>
        </is>
      </c>
    </row>
    <row r="3916">
      <c r="B3916" s="3" t="inlineStr">
        <is>
          <t>BasisOfPresentationAndSignificantAccountingPoliciesTextBlock</t>
        </is>
      </c>
      <c r="C3916" s="3" t="inlineStr">
        <is>
          <t>2021-06-26</t>
        </is>
      </c>
      <c r="D3916" s="3" t="inlineStr">
        <is>
          <t>2020-09-27</t>
        </is>
      </c>
      <c r="E3916" s="3" t="inlineStr">
        <is>
          <t>duration</t>
        </is>
      </c>
      <c r="F3916" s="3" t="n"/>
      <c r="G3916" s="3" t="n"/>
      <c r="H3916" s="3" t="n"/>
      <c r="I3916" s="3" t="n"/>
      <c r="J3916"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g4Mw_0e21ed89-bfd1-44f5-ab42-808c9efe788e</t>
        </is>
      </c>
      <c r="K3916" s="3" t="inlineStr">
        <is>
          <t>2021-07-28 00:00:00</t>
        </is>
      </c>
    </row>
    <row r="3917">
      <c r="B3917" s="3" t="inlineStr">
        <is>
          <t>BasisOfAccountingPolicyPolicyTextBlock</t>
        </is>
      </c>
      <c r="C3917" s="3" t="inlineStr">
        <is>
          <t>2021-06-26</t>
        </is>
      </c>
      <c r="D3917" s="3" t="inlineStr">
        <is>
          <t>2020-09-27</t>
        </is>
      </c>
      <c r="E3917" s="3" t="inlineStr">
        <is>
          <t>duration</t>
        </is>
      </c>
      <c r="F3917" s="3" t="n"/>
      <c r="G3917" s="3" t="n"/>
      <c r="H3917" s="3" t="n"/>
      <c r="I3917" s="3" t="n"/>
      <c r="J3917"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g4MA_ded5d556-88ae-4438-b4dd-5e68926e1e34</t>
        </is>
      </c>
      <c r="K3917" s="3" t="inlineStr">
        <is>
          <t>2021-07-28 00:00:00</t>
        </is>
      </c>
    </row>
    <row r="3918">
      <c r="B3918" s="3" t="inlineStr">
        <is>
          <t>FiscalPeriod</t>
        </is>
      </c>
      <c r="C3918" s="3" t="inlineStr">
        <is>
          <t>2021-06-26</t>
        </is>
      </c>
      <c r="D3918" s="3" t="inlineStr">
        <is>
          <t>2020-09-27</t>
        </is>
      </c>
      <c r="E3918" s="3" t="inlineStr">
        <is>
          <t>duration</t>
        </is>
      </c>
      <c r="F3918" s="3" t="n"/>
      <c r="G3918" s="3" t="n"/>
      <c r="H3918" s="3" t="n"/>
      <c r="I3918" s="3" t="n"/>
      <c r="J3918"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kwNA_af8c4343-6c7d-45c1-80a8-70bda506643f</t>
        </is>
      </c>
      <c r="K3918" s="3" t="inlineStr">
        <is>
          <t>2021-07-28 00:00:00</t>
        </is>
      </c>
    </row>
    <row r="3919">
      <c r="B3919" s="3" t="inlineStr">
        <is>
          <t>StockSplitPolicyPolicyTextBlock</t>
        </is>
      </c>
      <c r="C3919" s="3" t="inlineStr">
        <is>
          <t>2021-06-26</t>
        </is>
      </c>
      <c r="D3919" s="3" t="inlineStr">
        <is>
          <t>2020-09-27</t>
        </is>
      </c>
      <c r="E3919" s="3" t="inlineStr">
        <is>
          <t>duration</t>
        </is>
      </c>
      <c r="F3919" s="3" t="n"/>
      <c r="G3919" s="3" t="n"/>
      <c r="H3919" s="3" t="n"/>
      <c r="I3919" s="3" t="n"/>
      <c r="J3919"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g5OQ_1b038c3a-a96d-433c-98a3-ad1eb82c09c5</t>
        </is>
      </c>
      <c r="K3919" s="3" t="inlineStr">
        <is>
          <t>2021-07-28 00:00:00</t>
        </is>
      </c>
    </row>
    <row r="3920">
      <c r="B3920" s="3" t="inlineStr">
        <is>
          <t>NewAccountingPronouncementsPolicyPolicyTextBlock</t>
        </is>
      </c>
      <c r="C3920" s="3" t="inlineStr">
        <is>
          <t>2021-06-26</t>
        </is>
      </c>
      <c r="D3920" s="3" t="inlineStr">
        <is>
          <t>2020-09-27</t>
        </is>
      </c>
      <c r="E3920" s="3" t="inlineStr">
        <is>
          <t>duration</t>
        </is>
      </c>
      <c r="F3920" s="3" t="n"/>
      <c r="G3920" s="3" t="n"/>
      <c r="H3920" s="3" t="n"/>
      <c r="I3920" s="3" t="n"/>
      <c r="J3920"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kwOA_bc36d80d-802d-4876-9fdd-51e1abe89b27</t>
        </is>
      </c>
      <c r="K3920" s="3" t="inlineStr">
        <is>
          <t>2021-07-28 00:00:00</t>
        </is>
      </c>
    </row>
    <row r="3921">
      <c r="B3921" s="3" t="inlineStr">
        <is>
          <t>ScheduleOfEarningsPerShareBasicAndDilutedTableTextBlock</t>
        </is>
      </c>
      <c r="C3921" s="3" t="inlineStr">
        <is>
          <t>2021-06-26</t>
        </is>
      </c>
      <c r="D3921" s="3" t="inlineStr">
        <is>
          <t>2020-09-27</t>
        </is>
      </c>
      <c r="E3921" s="3" t="inlineStr">
        <is>
          <t>duration</t>
        </is>
      </c>
      <c r="F3921" s="3" t="n"/>
      <c r="G3921" s="3" t="n"/>
      <c r="H3921" s="3" t="n"/>
      <c r="I3921" s="3" t="n"/>
      <c r="J3921"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jg4OA_a32f9daa-d904-40a3-acc5-1e4fdb101bbf</t>
        </is>
      </c>
      <c r="K3921" s="3" t="inlineStr">
        <is>
          <t>2021-07-28 00:00:00</t>
        </is>
      </c>
    </row>
    <row r="3922">
      <c r="B3922" s="3" t="inlineStr">
        <is>
          <t>RevenueFromContractWithCustomerTextBlock</t>
        </is>
      </c>
      <c r="C3922" s="3" t="inlineStr">
        <is>
          <t>2021-06-26</t>
        </is>
      </c>
      <c r="D3922" s="3" t="inlineStr">
        <is>
          <t>2020-09-27</t>
        </is>
      </c>
      <c r="E3922" s="3" t="inlineStr">
        <is>
          <t>duration</t>
        </is>
      </c>
      <c r="F3922" s="3" t="n"/>
      <c r="G3922" s="3" t="n"/>
      <c r="H3922" s="3" t="n"/>
      <c r="I3922" s="3" t="n"/>
      <c r="J3922"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jg2Ng_7cb55776-ca14-403c-afa4-8aa02cba87f3</t>
        </is>
      </c>
      <c r="K3922" s="3" t="inlineStr">
        <is>
          <t>2021-07-28 00:00:00</t>
        </is>
      </c>
    </row>
    <row r="3923">
      <c r="B3923" s="3" t="inlineStr">
        <is>
          <t>RevenueRecognitionPolicyTextBlock</t>
        </is>
      </c>
      <c r="C3923" s="3" t="inlineStr">
        <is>
          <t>2021-06-26</t>
        </is>
      </c>
      <c r="D3923" s="3" t="inlineStr">
        <is>
          <t>2020-09-27</t>
        </is>
      </c>
      <c r="E3923" s="3" t="inlineStr">
        <is>
          <t>duration</t>
        </is>
      </c>
      <c r="F3923" s="3" t="n"/>
      <c r="G3923" s="3" t="n"/>
      <c r="H3923" s="3" t="n"/>
      <c r="I3923" s="3" t="n"/>
      <c r="J3923"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jg2Mg_81d1fd45-fe31-4ed3-aadf-532df50c9ca6</t>
        </is>
      </c>
      <c r="K3923" s="3" t="inlineStr">
        <is>
          <t>2021-07-28 00:00:00</t>
        </is>
      </c>
    </row>
    <row r="3924">
      <c r="B3924" s="3" t="inlineStr">
        <is>
          <t>DisaggregationOfRevenueTableTextBlock</t>
        </is>
      </c>
      <c r="C3924" s="3" t="inlineStr">
        <is>
          <t>2021-06-26</t>
        </is>
      </c>
      <c r="D3924" s="3" t="inlineStr">
        <is>
          <t>2020-09-27</t>
        </is>
      </c>
      <c r="E3924" s="3" t="inlineStr">
        <is>
          <t>duration</t>
        </is>
      </c>
      <c r="F3924" s="3" t="n"/>
      <c r="G3924" s="3" t="n"/>
      <c r="H3924" s="3" t="n"/>
      <c r="I3924" s="3" t="n"/>
      <c r="J3924"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jg2OQ_c8fd29de-670d-43ae-b6b3-41f97d5f60c8</t>
        </is>
      </c>
      <c r="K3924" s="3" t="inlineStr">
        <is>
          <t>2021-07-28 00:00:00</t>
        </is>
      </c>
    </row>
    <row r="3925">
      <c r="B3925" s="3" t="inlineStr">
        <is>
          <t>FinancialInstrumentsDisclosureTextBlock</t>
        </is>
      </c>
      <c r="C3925" s="3" t="inlineStr">
        <is>
          <t>2021-06-26</t>
        </is>
      </c>
      <c r="D3925" s="3" t="inlineStr">
        <is>
          <t>2020-09-27</t>
        </is>
      </c>
      <c r="E3925" s="3" t="inlineStr">
        <is>
          <t>duration</t>
        </is>
      </c>
      <c r="F3925" s="3" t="n"/>
      <c r="G3925" s="3" t="n"/>
      <c r="H3925" s="3" t="n"/>
      <c r="I3925" s="3" t="n"/>
      <c r="J3925"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NTg_f2962715-33d5-465b-a2f6-9165f6a4449d</t>
        </is>
      </c>
      <c r="K3925" s="3" t="inlineStr">
        <is>
          <t>2021-07-28 00:00:00</t>
        </is>
      </c>
    </row>
    <row r="3926">
      <c r="B3926" s="3" t="inlineStr">
        <is>
          <t>ScheduleOfCashCashEquivalentsAndShortTermInvestmentsTableTextBlock</t>
        </is>
      </c>
      <c r="C3926" s="3" t="inlineStr">
        <is>
          <t>2021-06-26</t>
        </is>
      </c>
      <c r="D3926" s="3" t="inlineStr">
        <is>
          <t>2020-09-27</t>
        </is>
      </c>
      <c r="E3926" s="3" t="inlineStr">
        <is>
          <t>duration</t>
        </is>
      </c>
      <c r="F3926" s="3" t="n"/>
      <c r="G3926" s="3" t="n"/>
      <c r="H3926" s="3" t="n"/>
      <c r="I3926" s="3" t="n"/>
      <c r="J3926"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NTM_12986821-f15b-4143-999c-ff6e4618540a</t>
        </is>
      </c>
      <c r="K3926" s="3" t="inlineStr">
        <is>
          <t>2021-07-28 00:00:00</t>
        </is>
      </c>
    </row>
    <row r="3927">
      <c r="B3927" s="3" t="inlineStr">
        <is>
          <t>FairValueMeasurementPolicyPolicyTextBlock</t>
        </is>
      </c>
      <c r="C3927" s="3" t="inlineStr">
        <is>
          <t>2021-06-26</t>
        </is>
      </c>
      <c r="D3927" s="3" t="inlineStr">
        <is>
          <t>2020-09-27</t>
        </is>
      </c>
      <c r="E3927" s="3" t="inlineStr">
        <is>
          <t>duration</t>
        </is>
      </c>
      <c r="F3927" s="3" t="n"/>
      <c r="G3927" s="3" t="n"/>
      <c r="H3927" s="3" t="n"/>
      <c r="I3927" s="3" t="n"/>
      <c r="J3927"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MzE_e947e775-9f8f-40a7-a1e4-fde2b254578b</t>
        </is>
      </c>
      <c r="K3927" s="3" t="inlineStr">
        <is>
          <t>2021-07-28 00:00:00</t>
        </is>
      </c>
    </row>
    <row r="3928">
      <c r="B3928" s="3" t="inlineStr">
        <is>
          <t>InvestmentsClassifiedByContractualMaturityDateTableTextBlock</t>
        </is>
      </c>
      <c r="C3928" s="3" t="inlineStr">
        <is>
          <t>2021-06-26</t>
        </is>
      </c>
      <c r="D3928" s="3" t="inlineStr">
        <is>
          <t>2020-09-27</t>
        </is>
      </c>
      <c r="E3928" s="3" t="inlineStr">
        <is>
          <t>duration</t>
        </is>
      </c>
      <c r="F3928" s="3" t="n"/>
      <c r="G3928" s="3" t="n"/>
      <c r="H3928" s="3" t="n"/>
      <c r="I3928" s="3" t="n"/>
      <c r="J3928"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Mjg_884809b8-c073-4843-adfd-2757bd19bc9a</t>
        </is>
      </c>
      <c r="K3928" s="3" t="inlineStr">
        <is>
          <t>2021-07-28 00:00:00</t>
        </is>
      </c>
    </row>
    <row r="3929">
      <c r="B3929" s="3" t="inlineStr">
        <is>
          <t>ScheduleOfRestrictedCashAndCashEquivalentsTextBlock</t>
        </is>
      </c>
      <c r="C3929" s="3" t="inlineStr">
        <is>
          <t>2021-06-26</t>
        </is>
      </c>
      <c r="D3929" s="3" t="inlineStr">
        <is>
          <t>2020-09-27</t>
        </is>
      </c>
      <c r="E3929" s="3" t="inlineStr">
        <is>
          <t>duration</t>
        </is>
      </c>
      <c r="F3929" s="3" t="n"/>
      <c r="G3929" s="3" t="n"/>
      <c r="H3929" s="3" t="n"/>
      <c r="I3929" s="3" t="n"/>
      <c r="J3929"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Mzc_f6db76f2-9b97-410c-858a-49ce3c692a04</t>
        </is>
      </c>
      <c r="K3929" s="3" t="inlineStr">
        <is>
          <t>2021-07-28 00:00:00</t>
        </is>
      </c>
    </row>
    <row r="3930">
      <c r="B3930" s="3" t="inlineStr">
        <is>
          <t>DerivativesPolicyTextBlock</t>
        </is>
      </c>
      <c r="C3930" s="3" t="inlineStr">
        <is>
          <t>2021-06-26</t>
        </is>
      </c>
      <c r="D3930" s="3" t="inlineStr">
        <is>
          <t>2020-09-27</t>
        </is>
      </c>
      <c r="E3930" s="3" t="inlineStr">
        <is>
          <t>duration</t>
        </is>
      </c>
      <c r="F3930" s="3" t="n"/>
      <c r="G3930" s="3" t="n"/>
      <c r="H3930" s="3" t="n"/>
      <c r="I3930" s="3" t="n"/>
      <c r="J3930"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Nzk_11ffcbe8-fb0a-478e-9b70-a1681acdad0f</t>
        </is>
      </c>
      <c r="K3930" s="3" t="inlineStr">
        <is>
          <t>2021-07-28 00:00:00</t>
        </is>
      </c>
    </row>
    <row r="3931">
      <c r="B3931" s="3" t="inlineStr">
        <is>
          <t>MaximumLengthOfTimeHedgedInInterestRateCashFlowHedge1</t>
        </is>
      </c>
      <c r="C3931" s="3" t="inlineStr">
        <is>
          <t>2021-06-26</t>
        </is>
      </c>
      <c r="D3931" s="3" t="inlineStr">
        <is>
          <t>2020-09-27</t>
        </is>
      </c>
      <c r="E3931" s="3" t="inlineStr">
        <is>
          <t>duration</t>
        </is>
      </c>
      <c r="F3931" s="3" t="n"/>
      <c r="G3931" s="3" t="n"/>
      <c r="H3931" s="3" t="n"/>
      <c r="I3931" s="3" t="n"/>
      <c r="J3931"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NTcxMg_21321bd7-9e8f-47fb-b4be-573f6a665e0e</t>
        </is>
      </c>
      <c r="K3931" s="3" t="inlineStr">
        <is>
          <t>2021-07-28 00:00:00</t>
        </is>
      </c>
    </row>
    <row r="3932">
      <c r="B3932" s="3" t="inlineStr">
        <is>
          <t>GainLossFromComponentsExcludedFromAssessmentOfFairValueHedgeEffectivenessNet</t>
        </is>
      </c>
      <c r="C3932" s="3" t="inlineStr">
        <is>
          <t>2021-06-26</t>
        </is>
      </c>
      <c r="D3932" s="3" t="inlineStr">
        <is>
          <t>2020-09-27</t>
        </is>
      </c>
      <c r="E3932" s="3" t="inlineStr">
        <is>
          <t>duration</t>
        </is>
      </c>
      <c r="F3932" s="3" t="inlineStr">
        <is>
          <t>199000000.0</t>
        </is>
      </c>
      <c r="G3932" s="3" t="inlineStr">
        <is>
          <t>usd</t>
        </is>
      </c>
      <c r="H3932" s="3" t="inlineStr">
        <is>
          <t>-6</t>
        </is>
      </c>
      <c r="I3932" s="3" t="n"/>
      <c r="J3932"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ODY0MQ_163e2057-144a-477c-a411-577603dd6f7a</t>
        </is>
      </c>
      <c r="K3932" s="3" t="inlineStr">
        <is>
          <t>2021-07-28 00:00:00</t>
        </is>
      </c>
    </row>
    <row r="3933">
      <c r="B3933" s="3" t="inlineStr">
        <is>
          <t>ScheduleOfDerivativeInstrumentsInStatementOfFinancialPositionFairValueTextBlock</t>
        </is>
      </c>
      <c r="C3933" s="3" t="inlineStr">
        <is>
          <t>2021-06-26</t>
        </is>
      </c>
      <c r="D3933" s="3" t="inlineStr">
        <is>
          <t>2020-09-27</t>
        </is>
      </c>
      <c r="E3933" s="3" t="inlineStr">
        <is>
          <t>duration</t>
        </is>
      </c>
      <c r="F3933" s="3" t="n"/>
      <c r="G3933" s="3" t="n"/>
      <c r="H3933" s="3" t="n"/>
      <c r="I3933" s="3" t="n"/>
      <c r="J393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NjQ_9e344b0c-f5fe-4325-b423-43ec884a785a</t>
        </is>
      </c>
      <c r="K3933" s="3" t="inlineStr">
        <is>
          <t>2021-07-28 00:00:00</t>
        </is>
      </c>
    </row>
    <row r="3934">
      <c r="B3934" s="3" t="inlineStr">
        <is>
          <t>ScheduleOfDerivativeInstrumentsGainLossInStatementOfFinancialPerformanceTextBlock</t>
        </is>
      </c>
      <c r="C3934" s="3" t="inlineStr">
        <is>
          <t>2021-06-26</t>
        </is>
      </c>
      <c r="D3934" s="3" t="inlineStr">
        <is>
          <t>2020-09-27</t>
        </is>
      </c>
      <c r="E3934" s="3" t="inlineStr">
        <is>
          <t>duration</t>
        </is>
      </c>
      <c r="F3934" s="3" t="n"/>
      <c r="G3934" s="3" t="n"/>
      <c r="H3934" s="3" t="n"/>
      <c r="I3934" s="3" t="n"/>
      <c r="J3934"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NzQ_5aea80d6-5a7a-449d-8de8-8cbb8d521886</t>
        </is>
      </c>
      <c r="K3934" s="3" t="inlineStr">
        <is>
          <t>2021-07-28 00:00:00</t>
        </is>
      </c>
    </row>
    <row r="3935">
      <c r="B3935" s="3" t="inlineStr">
        <is>
          <t>OtherComprehensiveIncomeLossCashFlowHedgeGainLossBeforeReclassificationAndTax</t>
        </is>
      </c>
      <c r="C3935" s="3" t="inlineStr">
        <is>
          <t>2021-06-26</t>
        </is>
      </c>
      <c r="D3935" s="3" t="inlineStr">
        <is>
          <t>2020-09-27</t>
        </is>
      </c>
      <c r="E3935" s="3" t="inlineStr">
        <is>
          <t>duration</t>
        </is>
      </c>
      <c r="F3935" s="3" t="inlineStr">
        <is>
          <t>153000000.0</t>
        </is>
      </c>
      <c r="G3935" s="3" t="inlineStr">
        <is>
          <t>usd</t>
        </is>
      </c>
      <c r="H3935" s="3" t="inlineStr">
        <is>
          <t>-6</t>
        </is>
      </c>
      <c r="I3935" s="3" t="n"/>
      <c r="J3935"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i01LTEtMS0w_8ff4fbc7-ee23-4e16-ace4-42752b67141f</t>
        </is>
      </c>
      <c r="K3935" s="3" t="inlineStr">
        <is>
          <t>2021-07-28 00:00:00</t>
        </is>
      </c>
    </row>
    <row r="3936">
      <c r="B3936" s="3" t="inlineStr">
        <is>
          <t>OtherComprehensiveIncomeLossCashFlowHedgeGainLossReclassificationBeforeTax</t>
        </is>
      </c>
      <c r="C3936" s="3" t="inlineStr">
        <is>
          <t>2021-06-26</t>
        </is>
      </c>
      <c r="D3936" s="3" t="inlineStr">
        <is>
          <t>2020-09-27</t>
        </is>
      </c>
      <c r="E3936" s="3" t="inlineStr">
        <is>
          <t>duration</t>
        </is>
      </c>
      <c r="F3936" s="3" t="inlineStr">
        <is>
          <t>-568000000.0</t>
        </is>
      </c>
      <c r="G3936" s="3" t="inlineStr">
        <is>
          <t>usd</t>
        </is>
      </c>
      <c r="H3936" s="3" t="inlineStr">
        <is>
          <t>-6</t>
        </is>
      </c>
      <c r="I3936" s="3" t="n"/>
      <c r="J3936"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UtNS0xLTEtMA_97559f74-88a5-40d7-b8e7-1ebee5f92a52</t>
        </is>
      </c>
      <c r="K3936" s="3" t="inlineStr">
        <is>
          <t>2021-07-28 00:00:00</t>
        </is>
      </c>
    </row>
    <row r="3937">
      <c r="B3937" s="3" t="inlineStr">
        <is>
          <t>OtherComprehensiveIncomeLossDerivativeExcludedComponentIncreaseDecreaseBeforeAdjustmentsAndTax</t>
        </is>
      </c>
      <c r="C3937" s="3" t="inlineStr">
        <is>
          <t>2021-06-26</t>
        </is>
      </c>
      <c r="D3937" s="3" t="inlineStr">
        <is>
          <t>2020-09-27</t>
        </is>
      </c>
      <c r="E3937" s="3" t="inlineStr">
        <is>
          <t>duration</t>
        </is>
      </c>
      <c r="F3937" s="3" t="inlineStr">
        <is>
          <t>-34000000.0</t>
        </is>
      </c>
      <c r="G3937" s="3" t="inlineStr">
        <is>
          <t>usd</t>
        </is>
      </c>
      <c r="H3937" s="3" t="inlineStr">
        <is>
          <t>-6</t>
        </is>
      </c>
      <c r="I3937" s="3" t="n"/>
      <c r="J3937"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AyOTM_77a7c40b-c3ba-466a-849c-2e0fdf631ca1</t>
        </is>
      </c>
      <c r="K3937" s="3" t="inlineStr">
        <is>
          <t>2021-07-28 00:00:00</t>
        </is>
      </c>
    </row>
    <row r="3938">
      <c r="B3938" s="3" t="inlineStr">
        <is>
          <t>ScheduleOfFairValueHedgingInstrumentsStatementsOfFinancialPerformanceAndFinancialPositionLocationTableTextBlock</t>
        </is>
      </c>
      <c r="C3938" s="3" t="inlineStr">
        <is>
          <t>2021-06-26</t>
        </is>
      </c>
      <c r="D3938" s="3" t="inlineStr">
        <is>
          <t>2020-09-27</t>
        </is>
      </c>
      <c r="E3938" s="3" t="inlineStr">
        <is>
          <t>duration</t>
        </is>
      </c>
      <c r="F3938" s="3" t="n"/>
      <c r="G3938" s="3" t="n"/>
      <c r="H3938" s="3" t="n"/>
      <c r="I3938" s="3" t="n"/>
      <c r="J3938"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ODE_a6981430-a64b-4313-a00f-1c8dbdc8a7fd</t>
        </is>
      </c>
      <c r="K3938" s="3" t="inlineStr">
        <is>
          <t>2021-07-28 00:00:00</t>
        </is>
      </c>
    </row>
    <row r="3939">
      <c r="B3939" s="3" t="inlineStr">
        <is>
          <t>NotionalAndCreditRiskAmountsOfOutstandingDerivativePositionsDisclosureTableTextBlock</t>
        </is>
      </c>
      <c r="C3939" s="3" t="inlineStr">
        <is>
          <t>2021-06-26</t>
        </is>
      </c>
      <c r="D3939" s="3" t="inlineStr">
        <is>
          <t>2020-09-27</t>
        </is>
      </c>
      <c r="E3939" s="3" t="inlineStr">
        <is>
          <t>duration</t>
        </is>
      </c>
      <c r="F3939" s="3" t="n"/>
      <c r="G3939" s="3" t="n"/>
      <c r="H3939" s="3" t="n"/>
      <c r="I3939" s="3" t="n"/>
      <c r="J3939"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3ODc_b2689385-c89f-4647-a56e-ad559a8ff525</t>
        </is>
      </c>
      <c r="K3939" s="3" t="inlineStr">
        <is>
          <t>2021-07-28 00:00:00</t>
        </is>
      </c>
    </row>
    <row r="3940">
      <c r="B3940" s="3" t="inlineStr">
        <is>
          <t>AdditionalFinancialInformationDisclosureTextBlock</t>
        </is>
      </c>
      <c r="C3940" s="3" t="inlineStr">
        <is>
          <t>2021-06-26</t>
        </is>
      </c>
      <c r="D3940" s="3" t="inlineStr">
        <is>
          <t>2020-09-27</t>
        </is>
      </c>
      <c r="E3940" s="3" t="inlineStr">
        <is>
          <t>duration</t>
        </is>
      </c>
      <c r="F3940" s="3" t="n"/>
      <c r="G3940" s="3" t="n"/>
      <c r="H3940" s="3" t="n"/>
      <c r="I3940" s="3" t="n"/>
      <c r="J3940" s="3" t="inlineStr">
        <is>
          <t>https://www.sec.gov/Archives/edgar/data/320193/000032019321000065/aapl-20210626.htm#id3VybDovL2RvY3MudjEvZG9jOmJiZjViMjBhYjc2YzRjNzFiYjc0M2ExZTVkYTk2OWUzL3NlYzpiYmY1YjIwYWI3NmM0YzcxYmI3NDNhMWU1ZGE5NjllM180Ni9mcmFnOmNmNDE4ZTk2M2Q1MzQ5YzM5NjQ1ZmJiMzNkNDRmYTljL3RleHRyZWdpb246Y2Y0MThlOTYzZDUzNDljMzk2NDVmYmIzM2Q0NGZhOWNfMTA5OTUxMTYyODIyNA_1cee4fcf-05bc-4214-9740-c6709d7a2651</t>
        </is>
      </c>
      <c r="K3940" s="3" t="inlineStr">
        <is>
          <t>2021-07-28 00:00:00</t>
        </is>
      </c>
    </row>
    <row r="3941">
      <c r="B3941" s="3" t="inlineStr">
        <is>
          <t>PropertyPlantAndEquipmentTextBlock</t>
        </is>
      </c>
      <c r="C3941" s="3" t="inlineStr">
        <is>
          <t>2021-06-26</t>
        </is>
      </c>
      <c r="D3941" s="3" t="inlineStr">
        <is>
          <t>2020-09-27</t>
        </is>
      </c>
      <c r="E3941" s="3" t="inlineStr">
        <is>
          <t>duration</t>
        </is>
      </c>
      <c r="F3941" s="3" t="n"/>
      <c r="G3941" s="3" t="n"/>
      <c r="H3941" s="3" t="n"/>
      <c r="I3941" s="3" t="n"/>
      <c r="J3941" s="3" t="inlineStr">
        <is>
          <t>https://www.sec.gov/Archives/edgar/data/320193/000032019321000065/aapl-20210626.htm#id3VybDovL2RvY3MudjEvZG9jOmJiZjViMjBhYjc2YzRjNzFiYjc0M2ExZTVkYTk2OWUzL3NlYzpiYmY1YjIwYWI3NmM0YzcxYmI3NDNhMWU1ZGE5NjllM180Ni9mcmFnOmNmNDE4ZTk2M2Q1MzQ5YzM5NjQ1ZmJiMzNkNDRmYTljL3RleHRyZWdpb246Y2Y0MThlOTYzZDUzNDljMzk2NDVmYmIzM2Q0NGZhOWNfMzgx_d45af8e6-14aa-4db6-a108-007d1714bc11</t>
        </is>
      </c>
      <c r="K3941" s="3" t="inlineStr">
        <is>
          <t>2021-07-28 00:00:00</t>
        </is>
      </c>
    </row>
    <row r="3942">
      <c r="B3942" s="3" t="inlineStr">
        <is>
          <t>OtherNoncurrentLiabilitiesTableTextBlock</t>
        </is>
      </c>
      <c r="C3942" s="3" t="inlineStr">
        <is>
          <t>2021-06-26</t>
        </is>
      </c>
      <c r="D3942" s="3" t="inlineStr">
        <is>
          <t>2020-09-27</t>
        </is>
      </c>
      <c r="E3942" s="3" t="inlineStr">
        <is>
          <t>duration</t>
        </is>
      </c>
      <c r="F3942" s="3" t="n"/>
      <c r="G3942" s="3" t="n"/>
      <c r="H3942" s="3" t="n"/>
      <c r="I3942" s="3" t="n"/>
      <c r="J3942" s="3" t="inlineStr">
        <is>
          <t>https://www.sec.gov/Archives/edgar/data/320193/000032019321000065/aapl-20210626.htm#id3VybDovL2RvY3MudjEvZG9jOmJiZjViMjBhYjc2YzRjNzFiYjc0M2ExZTVkYTk2OWUzL3NlYzpiYmY1YjIwYWI3NmM0YzcxYmI3NDNhMWU1ZGE5NjllM180Ni9mcmFnOmNmNDE4ZTk2M2Q1MzQ5YzM5NjQ1ZmJiMzNkNDRmYTljL3RleHRyZWdpb246Y2Y0MThlOTYzZDUzNDljMzk2NDVmYmIzM2Q0NGZhOWNfMzY2_ad66d399-4fa9-43c1-b03d-5e0c57a48821</t>
        </is>
      </c>
      <c r="K3942" s="3" t="inlineStr">
        <is>
          <t>2021-07-28 00:00:00</t>
        </is>
      </c>
    </row>
    <row r="3943">
      <c r="B3943" s="3" t="inlineStr">
        <is>
          <t>InterestAndOtherIncomeTableTextBlock</t>
        </is>
      </c>
      <c r="C3943" s="3" t="inlineStr">
        <is>
          <t>2021-06-26</t>
        </is>
      </c>
      <c r="D3943" s="3" t="inlineStr">
        <is>
          <t>2020-09-27</t>
        </is>
      </c>
      <c r="E3943" s="3" t="inlineStr">
        <is>
          <t>duration</t>
        </is>
      </c>
      <c r="F3943" s="3" t="n"/>
      <c r="G3943" s="3" t="n"/>
      <c r="H3943" s="3" t="n"/>
      <c r="I3943" s="3" t="n"/>
      <c r="J3943" s="3" t="inlineStr">
        <is>
          <t>https://www.sec.gov/Archives/edgar/data/320193/000032019321000065/aapl-20210626.htm#id3VybDovL2RvY3MudjEvZG9jOmJiZjViMjBhYjc2YzRjNzFiYjc0M2ExZTVkYTk2OWUzL3NlYzpiYmY1YjIwYWI3NmM0YzcxYmI3NDNhMWU1ZGE5NjllM180Ni9mcmFnOmNmNDE4ZTk2M2Q1MzQ5YzM5NjQ1ZmJiMzNkNDRmYTljL3RleHRyZWdpb246Y2Y0MThlOTYzZDUzNDljMzk2NDVmYmIzM2Q0NGZhOWNfMzY3_03167131-18b5-45a0-9a36-c6d0923ad163</t>
        </is>
      </c>
      <c r="K3943" s="3" t="inlineStr">
        <is>
          <t>2021-07-28 00:00:00</t>
        </is>
      </c>
    </row>
    <row r="3944">
      <c r="B3944" s="3" t="inlineStr">
        <is>
          <t>IncomeTaxDisclosureTextBlock</t>
        </is>
      </c>
      <c r="C3944" s="3" t="inlineStr">
        <is>
          <t>2021-06-26</t>
        </is>
      </c>
      <c r="D3944" s="3" t="inlineStr">
        <is>
          <t>2020-09-27</t>
        </is>
      </c>
      <c r="E3944" s="3" t="inlineStr">
        <is>
          <t>duration</t>
        </is>
      </c>
      <c r="F3944" s="3" t="n"/>
      <c r="G3944" s="3" t="n"/>
      <c r="H3944" s="3" t="n"/>
      <c r="I3944" s="3" t="n"/>
      <c r="J3944"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zA5Mw_c0853435-ed3a-4e38-9091-dab84d0be190</t>
        </is>
      </c>
      <c r="K3944" s="3" t="inlineStr">
        <is>
          <t>2021-07-28 00:00:00</t>
        </is>
      </c>
    </row>
    <row r="3945">
      <c r="B3945" s="3" t="inlineStr">
        <is>
          <t>DebtDisclosureTextBlock</t>
        </is>
      </c>
      <c r="C3945" s="3" t="inlineStr">
        <is>
          <t>2021-06-26</t>
        </is>
      </c>
      <c r="D3945" s="3" t="inlineStr">
        <is>
          <t>2020-09-27</t>
        </is>
      </c>
      <c r="E3945" s="3" t="inlineStr">
        <is>
          <t>duration</t>
        </is>
      </c>
      <c r="F3945" s="3" t="n"/>
      <c r="G3945" s="3" t="n"/>
      <c r="H3945" s="3" t="n"/>
      <c r="I3945" s="3" t="n"/>
      <c r="J3945"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QzNQ_d9c0c7dc-3589-4675-acc1-cfdada80a423</t>
        </is>
      </c>
      <c r="K3945" s="3" t="inlineStr">
        <is>
          <t>2021-07-28 00:00:00</t>
        </is>
      </c>
    </row>
    <row r="3946">
      <c r="B3946" s="3" t="inlineStr">
        <is>
          <t>CommercialPaperCashFlowSummaryTableTextBlock</t>
        </is>
      </c>
      <c r="C3946" s="3" t="inlineStr">
        <is>
          <t>2021-06-26</t>
        </is>
      </c>
      <c r="D3946" s="3" t="inlineStr">
        <is>
          <t>2020-09-27</t>
        </is>
      </c>
      <c r="E3946" s="3" t="inlineStr">
        <is>
          <t>duration</t>
        </is>
      </c>
      <c r="F3946" s="3" t="n"/>
      <c r="G3946" s="3" t="n"/>
      <c r="H3946" s="3" t="n"/>
      <c r="I3946" s="3" t="n"/>
      <c r="J3946"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QyOQ_73f7c207-8d93-41e5-a121-18a57c72705e</t>
        </is>
      </c>
      <c r="K3946" s="3" t="inlineStr">
        <is>
          <t>2021-07-28 00:00:00</t>
        </is>
      </c>
    </row>
    <row r="3947">
      <c r="B3947" s="3" t="inlineStr">
        <is>
          <t>ScheduleOfDebtInstrumentsTextBlock</t>
        </is>
      </c>
      <c r="C3947" s="3" t="inlineStr">
        <is>
          <t>2021-06-26</t>
        </is>
      </c>
      <c r="D3947" s="3" t="inlineStr">
        <is>
          <t>2020-09-27</t>
        </is>
      </c>
      <c r="E3947" s="3" t="inlineStr">
        <is>
          <t>duration</t>
        </is>
      </c>
      <c r="F3947" s="3" t="n"/>
      <c r="G3947" s="3" t="n"/>
      <c r="H3947" s="3" t="n"/>
      <c r="I3947" s="3" t="n"/>
      <c r="J3947"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QyOA_e9d5165e-f0aa-4f5a-ad5d-f7d70a335090</t>
        </is>
      </c>
      <c r="K3947" s="3" t="inlineStr">
        <is>
          <t>2021-07-28 00:00:00</t>
        </is>
      </c>
    </row>
    <row r="3948">
      <c r="B3948" s="3" t="inlineStr">
        <is>
          <t>InterestCostsIncurred</t>
        </is>
      </c>
      <c r="C3948" s="3" t="inlineStr">
        <is>
          <t>2021-06-26</t>
        </is>
      </c>
      <c r="D3948" s="3" t="inlineStr">
        <is>
          <t>2020-09-27</t>
        </is>
      </c>
      <c r="E3948" s="3" t="inlineStr">
        <is>
          <t>duration</t>
        </is>
      </c>
      <c r="F3948" s="3" t="inlineStr">
        <is>
          <t>1900000000.0</t>
        </is>
      </c>
      <c r="G3948" s="3" t="inlineStr">
        <is>
          <t>usd</t>
        </is>
      </c>
      <c r="H3948" s="3" t="inlineStr">
        <is>
          <t>-8</t>
        </is>
      </c>
      <c r="I3948" s="3" t="n"/>
      <c r="J3948"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E2Mw_43ef6503-0c4b-47ba-a7ec-9d7b4aa8668e</t>
        </is>
      </c>
      <c r="K3948" s="3" t="inlineStr">
        <is>
          <t>2021-07-28 00:00:00</t>
        </is>
      </c>
    </row>
    <row r="3949">
      <c r="B3949" s="3" t="inlineStr">
        <is>
          <t>StockholdersEquityNoteDisclosureTextBlock</t>
        </is>
      </c>
      <c r="C3949" s="3" t="inlineStr">
        <is>
          <t>2021-06-26</t>
        </is>
      </c>
      <c r="D3949" s="3" t="inlineStr">
        <is>
          <t>2020-09-27</t>
        </is>
      </c>
      <c r="E3949" s="3" t="inlineStr">
        <is>
          <t>duration</t>
        </is>
      </c>
      <c r="F3949" s="3" t="n"/>
      <c r="G3949" s="3" t="n"/>
      <c r="H3949" s="3" t="n"/>
      <c r="I3949" s="3" t="n"/>
      <c r="J3949"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NzQy_90e76594-4118-4774-830e-c0f6a1f1c78c</t>
        </is>
      </c>
      <c r="K3949" s="3" t="inlineStr">
        <is>
          <t>2021-07-28 00:00:00</t>
        </is>
      </c>
    </row>
    <row r="3950">
      <c r="B3950" s="3" t="inlineStr">
        <is>
          <t>StockRepurchasedAndRetiredDuringPeriodShares</t>
        </is>
      </c>
      <c r="C3950" s="3" t="inlineStr">
        <is>
          <t>2021-06-26</t>
        </is>
      </c>
      <c r="D3950" s="3" t="inlineStr">
        <is>
          <t>2020-09-27</t>
        </is>
      </c>
      <c r="E3950" s="3" t="inlineStr">
        <is>
          <t>duration</t>
        </is>
      </c>
      <c r="F3950" s="3" t="inlineStr">
        <is>
          <t>515000000.0</t>
        </is>
      </c>
      <c r="G3950" s="3" t="inlineStr">
        <is>
          <t>shares</t>
        </is>
      </c>
      <c r="H3950" s="3" t="inlineStr">
        <is>
          <t>-6</t>
        </is>
      </c>
      <c r="I3950" s="3" t="n"/>
      <c r="J3950"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MjQw_f38c2259-6213-41b4-aaaa-4f8fb535a834</t>
        </is>
      </c>
      <c r="K3950" s="3" t="inlineStr">
        <is>
          <t>2021-07-28 00:00:00</t>
        </is>
      </c>
    </row>
    <row r="3951">
      <c r="B3951" s="3" t="inlineStr">
        <is>
          <t>StockRepurchasedAndRetiredDuringPeriodValue</t>
        </is>
      </c>
      <c r="C3951" s="3" t="inlineStr">
        <is>
          <t>2021-06-26</t>
        </is>
      </c>
      <c r="D3951" s="3" t="inlineStr">
        <is>
          <t>2020-09-27</t>
        </is>
      </c>
      <c r="E3951" s="3" t="inlineStr">
        <is>
          <t>duration</t>
        </is>
      </c>
      <c r="F3951" s="3" t="inlineStr">
        <is>
          <t>65500000000.0</t>
        </is>
      </c>
      <c r="G3951" s="3" t="inlineStr">
        <is>
          <t>usd</t>
        </is>
      </c>
      <c r="H3951" s="3" t="inlineStr">
        <is>
          <t>-8</t>
        </is>
      </c>
      <c r="I3951" s="3" t="n"/>
      <c r="J3951"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Mjc0_d664fbab-0237-4b77-bae8-cd9409bd3780</t>
        </is>
      </c>
      <c r="K3951" s="3" t="inlineStr">
        <is>
          <t>2021-07-28 00:00:00</t>
        </is>
      </c>
    </row>
    <row r="3952">
      <c r="B3952" s="3" t="inlineStr">
        <is>
          <t>ComprehensiveIncomeNoteTextBlock</t>
        </is>
      </c>
      <c r="C3952" s="3" t="inlineStr">
        <is>
          <t>2021-06-26</t>
        </is>
      </c>
      <c r="D3952" s="3" t="inlineStr">
        <is>
          <t>2020-09-27</t>
        </is>
      </c>
      <c r="E3952" s="3" t="inlineStr">
        <is>
          <t>duration</t>
        </is>
      </c>
      <c r="F3952" s="3" t="n"/>
      <c r="G3952" s="3" t="n"/>
      <c r="H3952" s="3" t="n"/>
      <c r="I3952" s="3" t="n"/>
      <c r="J3952" s="3" t="inlineStr">
        <is>
          <t>https://www.sec.gov/Archives/edgar/data/320193/000032019321000065/aapl-20210626.htm#id3VybDovL2RvY3MudjEvZG9jOmJiZjViMjBhYjc2YzRjNzFiYjc0M2ExZTVkYTk2OWUzL3NlYzpiYmY1YjIwYWI3NmM0YzcxYmI3NDNhMWU1ZGE5NjllM181OC9mcmFnOmE5NzIwMmVkYjEyZTRjYzI4YWZkMmEzZjgyMTk5ZDlkL3RleHRyZWdpb246YTk3MjAyZWRiMTJlNGNjMjhhZmQyYTNmODIxOTlkOWRfNjY1_ad1713ed-e299-4772-8301-1b080d15a798</t>
        </is>
      </c>
      <c r="K3952" s="3" t="inlineStr">
        <is>
          <t>2021-07-28 00:00:00</t>
        </is>
      </c>
    </row>
    <row r="3953">
      <c r="B3953" s="3" t="inlineStr">
        <is>
          <t>ReclassificationOutOfAccumulatedOtherComprehensiveIncomeTableTextBlock</t>
        </is>
      </c>
      <c r="C3953" s="3" t="inlineStr">
        <is>
          <t>2021-06-26</t>
        </is>
      </c>
      <c r="D3953" s="3" t="inlineStr">
        <is>
          <t>2020-09-27</t>
        </is>
      </c>
      <c r="E3953" s="3" t="inlineStr">
        <is>
          <t>duration</t>
        </is>
      </c>
      <c r="F3953" s="3" t="n"/>
      <c r="G3953" s="3" t="n"/>
      <c r="H3953" s="3" t="n"/>
      <c r="I3953" s="3" t="n"/>
      <c r="J3953" s="3" t="inlineStr">
        <is>
          <t>https://www.sec.gov/Archives/edgar/data/320193/000032019321000065/aapl-20210626.htm#id3VybDovL2RvY3MudjEvZG9jOmJiZjViMjBhYjc2YzRjNzFiYjc0M2ExZTVkYTk2OWUzL3NlYzpiYmY1YjIwYWI3NmM0YzcxYmI3NDNhMWU1ZGE5NjllM181OC9mcmFnOmE5NzIwMmVkYjEyZTRjYzI4YWZkMmEzZjgyMTk5ZDlkL3RleHRyZWdpb246YTk3MjAyZWRiMTJlNGNjMjhhZmQyYTNmODIxOTlkOWRfNjc4_f227e40e-08cd-4b3b-8470-99c932cbbf10</t>
        </is>
      </c>
      <c r="K3953" s="3" t="inlineStr">
        <is>
          <t>2021-07-28 00:00:00</t>
        </is>
      </c>
    </row>
    <row r="3954">
      <c r="B3954" s="3" t="inlineStr">
        <is>
          <t>ScheduleOfAccumulatedOtherComprehensiveIncomeLossTableTextBlock</t>
        </is>
      </c>
      <c r="C3954" s="3" t="inlineStr">
        <is>
          <t>2021-06-26</t>
        </is>
      </c>
      <c r="D3954" s="3" t="inlineStr">
        <is>
          <t>2020-09-27</t>
        </is>
      </c>
      <c r="E3954" s="3" t="inlineStr">
        <is>
          <t>duration</t>
        </is>
      </c>
      <c r="F3954" s="3" t="n"/>
      <c r="G3954" s="3" t="n"/>
      <c r="H3954" s="3" t="n"/>
      <c r="I3954" s="3" t="n"/>
      <c r="J3954" s="3" t="inlineStr">
        <is>
          <t>https://www.sec.gov/Archives/edgar/data/320193/000032019321000065/aapl-20210626.htm#id3VybDovL2RvY3MudjEvZG9jOmJiZjViMjBhYjc2YzRjNzFiYjc0M2ExZTVkYTk2OWUzL3NlYzpiYmY1YjIwYWI3NmM0YzcxYmI3NDNhMWU1ZGE5NjllM181OC9mcmFnOmE5NzIwMmVkYjEyZTRjYzI4YWZkMmEzZjgyMTk5ZDlkL3RleHRyZWdpb246YTk3MjAyZWRiMTJlNGNjMjhhZmQyYTNmODIxOTlkOWRfNjgw_5b2cb860-4dc9-47a5-8085-5bf8cd47154b</t>
        </is>
      </c>
      <c r="K3954" s="3" t="inlineStr">
        <is>
          <t>2021-07-28 00:00:00</t>
        </is>
      </c>
    </row>
    <row r="3955">
      <c r="B3955" s="3" t="inlineStr">
        <is>
          <t>CompensationAndEmployeeBenefitPlansTextBlock</t>
        </is>
      </c>
      <c r="C3955" s="3" t="inlineStr">
        <is>
          <t>2021-06-26</t>
        </is>
      </c>
      <c r="D3955" s="3" t="inlineStr">
        <is>
          <t>2020-09-27</t>
        </is>
      </c>
      <c r="E3955" s="3" t="inlineStr">
        <is>
          <t>duration</t>
        </is>
      </c>
      <c r="F3955" s="3" t="n"/>
      <c r="G3955" s="3" t="n"/>
      <c r="H3955" s="3" t="n"/>
      <c r="I3955" s="3" t="n"/>
      <c r="J3955"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kwOA_03f338d1-5024-4997-b2b5-ee665b17e557</t>
        </is>
      </c>
      <c r="K3955" s="3" t="inlineStr">
        <is>
          <t>2021-07-28 00:00:00</t>
        </is>
      </c>
    </row>
    <row r="3956">
      <c r="B3956" s="3" t="inlineStr">
        <is>
          <t>ScheduleOfNonvestedRestrictedStockUnitsActivityTableTextBlock</t>
        </is>
      </c>
      <c r="C3956" s="3" t="inlineStr">
        <is>
          <t>2021-06-26</t>
        </is>
      </c>
      <c r="D3956" s="3" t="inlineStr">
        <is>
          <t>2020-09-27</t>
        </is>
      </c>
      <c r="E3956" s="3" t="inlineStr">
        <is>
          <t>duration</t>
        </is>
      </c>
      <c r="F3956" s="3" t="n"/>
      <c r="G3956" s="3" t="n"/>
      <c r="H3956" s="3" t="n"/>
      <c r="I3956" s="3" t="n"/>
      <c r="J3956"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kxNw_f4653efa-9a38-409d-b419-89634b62a9b6</t>
        </is>
      </c>
      <c r="K3956" s="3" t="inlineStr">
        <is>
          <t>2021-07-28 00:00:00</t>
        </is>
      </c>
    </row>
    <row r="3957">
      <c r="B3957" s="3" t="inlineStr">
        <is>
          <t>ScheduleOfEmployeeServiceShareBasedCompensationAllocationOfRecognizedPeriodCostsTextBlock</t>
        </is>
      </c>
      <c r="C3957" s="3" t="inlineStr">
        <is>
          <t>2021-06-26</t>
        </is>
      </c>
      <c r="D3957" s="3" t="inlineStr">
        <is>
          <t>2020-09-27</t>
        </is>
      </c>
      <c r="E3957" s="3" t="inlineStr">
        <is>
          <t>duration</t>
        </is>
      </c>
      <c r="F3957" s="3" t="n"/>
      <c r="G3957" s="3" t="n"/>
      <c r="H3957" s="3" t="n"/>
      <c r="I3957" s="3" t="n"/>
      <c r="J3957"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kwNQ_2bda96b7-f358-455e-9e71-288cf85f23eb</t>
        </is>
      </c>
      <c r="K3957" s="3" t="inlineStr">
        <is>
          <t>2021-07-28 00:00:00</t>
        </is>
      </c>
    </row>
    <row r="3958">
      <c r="B3958" s="3" t="inlineStr">
        <is>
          <t>EmployeeServiceShareBasedCompensationNonvestedAwardsTotalCompensationCostNotYetRecognizedPeriodForRecognition1</t>
        </is>
      </c>
      <c r="C3958" s="3" t="inlineStr">
        <is>
          <t>2021-06-26</t>
        </is>
      </c>
      <c r="D3958" s="3" t="inlineStr">
        <is>
          <t>2020-09-27</t>
        </is>
      </c>
      <c r="E3958" s="3" t="inlineStr">
        <is>
          <t>duration</t>
        </is>
      </c>
      <c r="F3958" s="3" t="inlineStr">
        <is>
          <t>2.7</t>
        </is>
      </c>
      <c r="G3958" s="3" t="n"/>
      <c r="H3958" s="3" t="n"/>
      <c r="I3958" s="3" t="n"/>
      <c r="J3958"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kwMw_e85897bf-761f-48c2-994b-0ed94ffd3674</t>
        </is>
      </c>
      <c r="K3958" s="3" t="inlineStr">
        <is>
          <t>2021-07-28 00:00:00</t>
        </is>
      </c>
    </row>
    <row r="3959">
      <c r="B3959" s="3" t="inlineStr">
        <is>
          <t>CommitmentsAndContingenciesDisclosureTextBlock</t>
        </is>
      </c>
      <c r="C3959" s="3" t="inlineStr">
        <is>
          <t>2021-06-26</t>
        </is>
      </c>
      <c r="D3959" s="3" t="inlineStr">
        <is>
          <t>2020-09-27</t>
        </is>
      </c>
      <c r="E3959" s="3" t="inlineStr">
        <is>
          <t>duration</t>
        </is>
      </c>
      <c r="F3959" s="3" t="n"/>
      <c r="G3959" s="3" t="n"/>
      <c r="H3959" s="3" t="n"/>
      <c r="I3959" s="3" t="n"/>
      <c r="J3959" s="3" t="inlineStr">
        <is>
          <t>https://www.sec.gov/Archives/edgar/data/320193/000032019321000065/aapl-20210626.htm#id3VybDovL2RvY3MudjEvZG9jOmJiZjViMjBhYjc2YzRjNzFiYjc0M2ExZTVkYTk2OWUzL3NlYzpiYmY1YjIwYWI3NmM0YzcxYmI3NDNhMWU1ZGE5NjllM182NC9mcmFnOjQ5ODlhN2QzZDU1NzRhMTVhNjBmY2M2OThhOGRkNzZiL3RleHRyZWdpb246NDk4OWE3ZDNkNTU3NGExNWE2MGZjYzY5OGE4ZGQ3NmJfNjYyNg_a2919fc5-8303-478f-9d97-2906e739bf5b</t>
        </is>
      </c>
      <c r="K3959" s="3" t="inlineStr">
        <is>
          <t>2021-07-28 00:00:00</t>
        </is>
      </c>
    </row>
    <row r="3960">
      <c r="B3960" s="3" t="inlineStr">
        <is>
          <t>ScheduleOfProductWarrantyLiabilityTableTextBlock</t>
        </is>
      </c>
      <c r="C3960" s="3" t="inlineStr">
        <is>
          <t>2021-06-26</t>
        </is>
      </c>
      <c r="D3960" s="3" t="inlineStr">
        <is>
          <t>2020-09-27</t>
        </is>
      </c>
      <c r="E3960" s="3" t="inlineStr">
        <is>
          <t>duration</t>
        </is>
      </c>
      <c r="F3960" s="3" t="n"/>
      <c r="G3960" s="3" t="n"/>
      <c r="H3960" s="3" t="n"/>
      <c r="I3960" s="3" t="n"/>
      <c r="J3960" s="3" t="inlineStr">
        <is>
          <t>https://www.sec.gov/Archives/edgar/data/320193/000032019321000065/aapl-20210626.htm#id3VybDovL2RvY3MudjEvZG9jOmJiZjViMjBhYjc2YzRjNzFiYjc0M2ExZTVkYTk2OWUzL3NlYzpiYmY1YjIwYWI3NmM0YzcxYmI3NDNhMWU1ZGE5NjllM182NC9mcmFnOjQ5ODlhN2QzZDU1NzRhMTVhNjBmY2M2OThhOGRkNzZiL3RleHRyZWdpb246NDk4OWE3ZDNkNTU3NGExNWE2MGZjYzY5OGE4ZGQ3NmJfNjYzMA_fb7adb59-f6e7-471c-858f-08d73acb37ad</t>
        </is>
      </c>
      <c r="K3960" s="3" t="inlineStr">
        <is>
          <t>2021-07-28 00:00:00</t>
        </is>
      </c>
    </row>
    <row r="3961">
      <c r="B3961" s="3" t="inlineStr">
        <is>
          <t>SegmentReportingDisclosureTextBlock</t>
        </is>
      </c>
      <c r="C3961" s="3" t="inlineStr">
        <is>
          <t>2021-06-26</t>
        </is>
      </c>
      <c r="D3961" s="3" t="inlineStr">
        <is>
          <t>2020-09-27</t>
        </is>
      </c>
      <c r="E3961" s="3" t="inlineStr">
        <is>
          <t>duration</t>
        </is>
      </c>
      <c r="F3961" s="3" t="n"/>
      <c r="G3961" s="3" t="n"/>
      <c r="H3961" s="3" t="n"/>
      <c r="I3961" s="3" t="n"/>
      <c r="J3961" s="3" t="inlineStr">
        <is>
          <t>https://www.sec.gov/Archives/edgar/data/320193/000032019321000065/aapl-20210626.htm#id3VybDovL2RvY3MudjEvZG9jOmJiZjViMjBhYjc2YzRjNzFiYjc0M2ExZTVkYTk2OWUzL3NlYzpiYmY1YjIwYWI3NmM0YzcxYmI3NDNhMWU1ZGE5NjllM182Ny9mcmFnOjQ3NzJhZjY4M2YyMzRkM2M4ZjZmMjBkODY5MGUxMzRlL3RleHRyZWdpb246NDc3MmFmNjgzZjIzNGQzYzhmNmYyMGQ4NjkwZTEzNGVfMjYxOQ_c2a3764e-1032-4d99-9f24-564c8f32a7e0</t>
        </is>
      </c>
      <c r="K3961" s="3" t="inlineStr">
        <is>
          <t>2021-07-28 00:00:00</t>
        </is>
      </c>
    </row>
    <row r="3962">
      <c r="B3962" s="3" t="inlineStr">
        <is>
          <t>SegmentReportingPolicyPolicyTextBlock</t>
        </is>
      </c>
      <c r="C3962" s="3" t="inlineStr">
        <is>
          <t>2021-06-26</t>
        </is>
      </c>
      <c r="D3962" s="3" t="inlineStr">
        <is>
          <t>2020-09-27</t>
        </is>
      </c>
      <c r="E3962" s="3" t="inlineStr">
        <is>
          <t>duration</t>
        </is>
      </c>
      <c r="F3962" s="3" t="n"/>
      <c r="G3962" s="3" t="n"/>
      <c r="H3962" s="3" t="n"/>
      <c r="I3962" s="3" t="n"/>
      <c r="J3962" s="3" t="inlineStr">
        <is>
          <t>https://www.sec.gov/Archives/edgar/data/320193/000032019321000065/aapl-20210626.htm#id3VybDovL2RvY3MudjEvZG9jOmJiZjViMjBhYjc2YzRjNzFiYjc0M2ExZTVkYTk2OWUzL3NlYzpiYmY1YjIwYWI3NmM0YzcxYmI3NDNhMWU1ZGE5NjllM182Ny9mcmFnOjQ3NzJhZjY4M2YyMzRkM2M4ZjZmMjBkODY5MGUxMzRlL3RleHRyZWdpb246NDc3MmFmNjgzZjIzNGQzYzhmNmYyMGQ4NjkwZTEzNGVfMjYwNw_609e2b5f-9a60-46f0-b38b-7012d54bbb52</t>
        </is>
      </c>
      <c r="K3962" s="3" t="inlineStr">
        <is>
          <t>2021-07-28 00:00:00</t>
        </is>
      </c>
    </row>
    <row r="3963">
      <c r="B3963" s="3" t="inlineStr">
        <is>
          <t>ScheduleOfSegmentReportingInformationBySegmentTextBlock</t>
        </is>
      </c>
      <c r="C3963" s="3" t="inlineStr">
        <is>
          <t>2021-06-26</t>
        </is>
      </c>
      <c r="D3963" s="3" t="inlineStr">
        <is>
          <t>2020-09-27</t>
        </is>
      </c>
      <c r="E3963" s="3" t="inlineStr">
        <is>
          <t>duration</t>
        </is>
      </c>
      <c r="F3963" s="3" t="n"/>
      <c r="G3963" s="3" t="n"/>
      <c r="H3963" s="3" t="n"/>
      <c r="I3963" s="3" t="n"/>
      <c r="J3963" s="3" t="inlineStr">
        <is>
          <t>https://www.sec.gov/Archives/edgar/data/320193/000032019321000065/aapl-20210626.htm#id3VybDovL2RvY3MudjEvZG9jOmJiZjViMjBhYjc2YzRjNzFiYjc0M2ExZTVkYTk2OWUzL3NlYzpiYmY1YjIwYWI3NmM0YzcxYmI3NDNhMWU1ZGE5NjllM182Ny9mcmFnOjQ3NzJhZjY4M2YyMzRkM2M4ZjZmMjBkODY5MGUxMzRlL3RleHRyZWdpb246NDc3MmFmNjgzZjIzNGQzYzhmNmYyMGQ4NjkwZTEzNGVfMjYxNA_eb047f85-4ad2-4218-a319-eec160939a3c</t>
        </is>
      </c>
      <c r="K3963" s="3" t="inlineStr">
        <is>
          <t>2021-07-28 00:00:00</t>
        </is>
      </c>
    </row>
    <row r="3964">
      <c r="B3964" s="3" t="inlineStr">
        <is>
          <t>ReconciliationOfOperatingProfitLossFromSegmentsToConsolidatedTextBlock</t>
        </is>
      </c>
      <c r="C3964" s="3" t="inlineStr">
        <is>
          <t>2021-06-26</t>
        </is>
      </c>
      <c r="D3964" s="3" t="inlineStr">
        <is>
          <t>2020-09-27</t>
        </is>
      </c>
      <c r="E3964" s="3" t="inlineStr">
        <is>
          <t>duration</t>
        </is>
      </c>
      <c r="F3964" s="3" t="n"/>
      <c r="G3964" s="3" t="n"/>
      <c r="H3964" s="3" t="n"/>
      <c r="I3964" s="3" t="n"/>
      <c r="J3964" s="3" t="inlineStr">
        <is>
          <t>https://www.sec.gov/Archives/edgar/data/320193/000032019321000065/aapl-20210626.htm#id3VybDovL2RvY3MudjEvZG9jOmJiZjViMjBhYjc2YzRjNzFiYjc0M2ExZTVkYTk2OWUzL3NlYzpiYmY1YjIwYWI3NmM0YzcxYmI3NDNhMWU1ZGE5NjllM182Ny9mcmFnOjQ3NzJhZjY4M2YyMzRkM2M4ZjZmMjBkODY5MGUxMzRlL3RleHRyZWdpb246NDc3MmFmNjgzZjIzNGQzYzhmNmYyMGQ4NjkwZTEzNGVfMjYxNQ_cb4569ba-3c6a-4abb-8ad4-4901529d0d7a</t>
        </is>
      </c>
      <c r="K3964" s="3" t="inlineStr">
        <is>
          <t>2021-07-28 00:00:00</t>
        </is>
      </c>
    </row>
    <row r="3965">
      <c r="B3965" s="3" t="inlineStr">
        <is>
          <t>RestrictedCashAndCashEquivalentsNoncurrentAssetStatementOfFinancialPositionExtensibleList</t>
        </is>
      </c>
      <c r="C3965" s="3" t="inlineStr">
        <is>
          <t>2021-06-26</t>
        </is>
      </c>
      <c r="D3965" s="3" t="n"/>
      <c r="E3965" s="3" t="inlineStr">
        <is>
          <t>instant</t>
        </is>
      </c>
      <c r="F3965" s="3" t="n"/>
      <c r="G3965" s="3" t="n"/>
      <c r="H3965" s="3" t="n"/>
      <c r="I3965" s="3" t="n"/>
      <c r="J3965" s="3" t="inlineStr">
        <is>
          <t>https://www.sec.gov/Archives/edgar/data/320193/000032019321000065/aapl-20210626.htm#id3VybDovL2RvY3MudjEvZG9jOmJiZjViMjBhYjc2YzRjNzFiYjc0M2ExZTVkYTk2OWUzL3NlYzpiYmY1YjIwYWI3NmM0YzcxYmI3NDNhMWU1ZGE5NjllM180My9mcmFnOmM0ZGY0YmE3ZjFmYjQ0N2VhYzdiYTg1OTU3NWEzNjEyL3RhYmxlOmI0YTRlNzE1NDU3YzRkM2Q5NzYyZWJlNWNiNjA4ZmYzL3RhYmxlcmFuZ2U6YjRhNGU3MTU0NTdjNGQzZDk3NjJlYmU1Y2I2MDhmZjNfMi0wLTEtMS0w_638fd999-7ae8-4677-aadc-37d25aef3bcb</t>
        </is>
      </c>
      <c r="K3965" s="3" t="inlineStr">
        <is>
          <t>2021-07-28 00:00:00</t>
        </is>
      </c>
    </row>
    <row r="3966">
      <c r="B3966" s="3" t="inlineStr">
        <is>
          <t>AccountsReceivableNetCurrent</t>
        </is>
      </c>
      <c r="C3966" s="3" t="inlineStr">
        <is>
          <t>2021-06-26</t>
        </is>
      </c>
      <c r="D3966" s="3" t="n"/>
      <c r="E3966" s="3" t="inlineStr">
        <is>
          <t>instant</t>
        </is>
      </c>
      <c r="F3966" s="3" t="inlineStr">
        <is>
          <t>17475000000.0</t>
        </is>
      </c>
      <c r="G3966" s="3" t="inlineStr">
        <is>
          <t>usd</t>
        </is>
      </c>
      <c r="H3966" s="3" t="inlineStr">
        <is>
          <t>-6</t>
        </is>
      </c>
      <c r="I3966" s="3" t="n"/>
      <c r="J3966"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NS0xLTEtMS0w_d1ec7f5a-535e-4967-b18f-7ab491341257</t>
        </is>
      </c>
      <c r="K3966" s="3" t="inlineStr">
        <is>
          <t>2021-07-28 00:00:00</t>
        </is>
      </c>
    </row>
    <row r="3967">
      <c r="B3967" s="3" t="inlineStr">
        <is>
          <t>InventoryNet</t>
        </is>
      </c>
      <c r="C3967" s="3" t="inlineStr">
        <is>
          <t>2021-06-26</t>
        </is>
      </c>
      <c r="D3967" s="3" t="n"/>
      <c r="E3967" s="3" t="inlineStr">
        <is>
          <t>instant</t>
        </is>
      </c>
      <c r="F3967" s="3" t="inlineStr">
        <is>
          <t>5178000000.0</t>
        </is>
      </c>
      <c r="G3967" s="3" t="inlineStr">
        <is>
          <t>usd</t>
        </is>
      </c>
      <c r="H3967" s="3" t="inlineStr">
        <is>
          <t>-6</t>
        </is>
      </c>
      <c r="I3967" s="3" t="n"/>
      <c r="J3967"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Ni0xLTEtMS0w_4af9d117-ef1a-4f1c-bac4-fd2355dc9af3</t>
        </is>
      </c>
      <c r="K3967" s="3" t="inlineStr">
        <is>
          <t>2021-07-28 00:00:00</t>
        </is>
      </c>
    </row>
    <row r="3968">
      <c r="B3968" s="3" t="inlineStr">
        <is>
          <t>NontradeReceivablesCurrent</t>
        </is>
      </c>
      <c r="C3968" s="3" t="inlineStr">
        <is>
          <t>2021-06-26</t>
        </is>
      </c>
      <c r="D3968" s="3" t="n"/>
      <c r="E3968" s="3" t="inlineStr">
        <is>
          <t>instant</t>
        </is>
      </c>
      <c r="F3968" s="3" t="inlineStr">
        <is>
          <t>16433000000.0</t>
        </is>
      </c>
      <c r="G3968" s="3" t="inlineStr">
        <is>
          <t>usd</t>
        </is>
      </c>
      <c r="H3968" s="3" t="inlineStr">
        <is>
          <t>-6</t>
        </is>
      </c>
      <c r="I3968" s="3" t="n"/>
      <c r="J3968"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Ny0xLTEtMS0w_98ac4ff5-59d9-4e23-9426-8b03bbcc76e0</t>
        </is>
      </c>
      <c r="K3968" s="3" t="inlineStr">
        <is>
          <t>2021-07-28 00:00:00</t>
        </is>
      </c>
    </row>
    <row r="3969">
      <c r="B3969" s="3" t="inlineStr">
        <is>
          <t>OtherAssetsCurrent</t>
        </is>
      </c>
      <c r="C3969" s="3" t="inlineStr">
        <is>
          <t>2021-06-26</t>
        </is>
      </c>
      <c r="D3969" s="3" t="n"/>
      <c r="E3969" s="3" t="inlineStr">
        <is>
          <t>instant</t>
        </is>
      </c>
      <c r="F3969" s="3" t="inlineStr">
        <is>
          <t>13641000000.0</t>
        </is>
      </c>
      <c r="G3969" s="3" t="inlineStr">
        <is>
          <t>usd</t>
        </is>
      </c>
      <c r="H3969" s="3" t="inlineStr">
        <is>
          <t>-6</t>
        </is>
      </c>
      <c r="I3969" s="3" t="n"/>
      <c r="J3969"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OC0xLTEtMS0w_fdf4294c-dc9c-4a42-bc5b-e068420f9af1</t>
        </is>
      </c>
      <c r="K3969" s="3" t="inlineStr">
        <is>
          <t>2021-07-28 00:00:00</t>
        </is>
      </c>
    </row>
    <row r="3970">
      <c r="B3970" s="3" t="inlineStr">
        <is>
          <t>AssetsCurrent</t>
        </is>
      </c>
      <c r="C3970" s="3" t="inlineStr">
        <is>
          <t>2021-06-26</t>
        </is>
      </c>
      <c r="D3970" s="3" t="n"/>
      <c r="E3970" s="3" t="inlineStr">
        <is>
          <t>instant</t>
        </is>
      </c>
      <c r="F3970" s="3" t="inlineStr">
        <is>
          <t>114423000000.0</t>
        </is>
      </c>
      <c r="G3970" s="3" t="inlineStr">
        <is>
          <t>usd</t>
        </is>
      </c>
      <c r="H3970" s="3" t="inlineStr">
        <is>
          <t>-6</t>
        </is>
      </c>
      <c r="I3970" s="3" t="n"/>
      <c r="J3970"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OS0xLTEtMS0w_59140f84-9e9f-4648-9e98-fa1aba9d46a5</t>
        </is>
      </c>
      <c r="K3970" s="3" t="inlineStr">
        <is>
          <t>2021-07-28 00:00:00</t>
        </is>
      </c>
    </row>
    <row r="3971">
      <c r="B3971" s="3" t="inlineStr">
        <is>
          <t>OtherAssetsNoncurrent</t>
        </is>
      </c>
      <c r="C3971" s="3" t="inlineStr">
        <is>
          <t>2021-06-26</t>
        </is>
      </c>
      <c r="D3971" s="3" t="n"/>
      <c r="E3971" s="3" t="inlineStr">
        <is>
          <t>instant</t>
        </is>
      </c>
      <c r="F3971" s="3" t="inlineStr">
        <is>
          <t>44854000000.0</t>
        </is>
      </c>
      <c r="G3971" s="3" t="inlineStr">
        <is>
          <t>usd</t>
        </is>
      </c>
      <c r="H3971" s="3" t="inlineStr">
        <is>
          <t>-6</t>
        </is>
      </c>
      <c r="I3971" s="3" t="n"/>
      <c r="J3971"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TQtMS0xLTEtMA_4674dc63-07a5-459f-8b51-b84d7f8daf40</t>
        </is>
      </c>
      <c r="K3971" s="3" t="inlineStr">
        <is>
          <t>2021-07-28 00:00:00</t>
        </is>
      </c>
    </row>
    <row r="3972">
      <c r="B3972" s="3" t="inlineStr">
        <is>
          <t>AssetsNoncurrent</t>
        </is>
      </c>
      <c r="C3972" s="3" t="inlineStr">
        <is>
          <t>2021-06-26</t>
        </is>
      </c>
      <c r="D3972" s="3" t="n"/>
      <c r="E3972" s="3" t="inlineStr">
        <is>
          <t>instant</t>
        </is>
      </c>
      <c r="F3972" s="3" t="inlineStr">
        <is>
          <t>215417000000.0</t>
        </is>
      </c>
      <c r="G3972" s="3" t="inlineStr">
        <is>
          <t>usd</t>
        </is>
      </c>
      <c r="H3972" s="3" t="inlineStr">
        <is>
          <t>-6</t>
        </is>
      </c>
      <c r="I3972" s="3" t="n"/>
      <c r="J3972"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TUtMS0xLTEtMA_48048955-ad14-43e7-9994-222c6442d69e</t>
        </is>
      </c>
      <c r="K3972" s="3" t="inlineStr">
        <is>
          <t>2021-07-28 00:00:00</t>
        </is>
      </c>
    </row>
    <row r="3973">
      <c r="B3973" s="3" t="inlineStr">
        <is>
          <t>Assets</t>
        </is>
      </c>
      <c r="C3973" s="3" t="inlineStr">
        <is>
          <t>2021-06-26</t>
        </is>
      </c>
      <c r="D3973" s="3" t="n"/>
      <c r="E3973" s="3" t="inlineStr">
        <is>
          <t>instant</t>
        </is>
      </c>
      <c r="F3973" s="3" t="inlineStr">
        <is>
          <t>329840000000.0</t>
        </is>
      </c>
      <c r="G3973" s="3" t="inlineStr">
        <is>
          <t>usd</t>
        </is>
      </c>
      <c r="H3973" s="3" t="inlineStr">
        <is>
          <t>-6</t>
        </is>
      </c>
      <c r="I3973" s="3" t="n"/>
      <c r="J3973"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TYtMS0xLTEtMA_693ac94e-89f6-4ca6-aa3b-917dc6807dc7</t>
        </is>
      </c>
      <c r="K3973" s="3" t="inlineStr">
        <is>
          <t>2021-07-28 00:00:00</t>
        </is>
      </c>
    </row>
    <row r="3974">
      <c r="B3974" s="3" t="inlineStr">
        <is>
          <t>AccountsPayableCurrent</t>
        </is>
      </c>
      <c r="C3974" s="3" t="inlineStr">
        <is>
          <t>2021-06-26</t>
        </is>
      </c>
      <c r="D3974" s="3" t="n"/>
      <c r="E3974" s="3" t="inlineStr">
        <is>
          <t>instant</t>
        </is>
      </c>
      <c r="F3974" s="3" t="inlineStr">
        <is>
          <t>40409000000.0</t>
        </is>
      </c>
      <c r="G3974" s="3" t="inlineStr">
        <is>
          <t>usd</t>
        </is>
      </c>
      <c r="H3974" s="3" t="inlineStr">
        <is>
          <t>-6</t>
        </is>
      </c>
      <c r="I3974" s="3" t="n"/>
      <c r="J3974"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jAtMS0xLTEtMA_de7dfb30-1f34-49c9-a6e4-aac5977582e7</t>
        </is>
      </c>
      <c r="K3974" s="3" t="inlineStr">
        <is>
          <t>2021-07-28 00:00:00</t>
        </is>
      </c>
    </row>
    <row r="3975">
      <c r="B3975" s="3" t="inlineStr">
        <is>
          <t>OtherLiabilitiesCurrent</t>
        </is>
      </c>
      <c r="C3975" s="3" t="inlineStr">
        <is>
          <t>2021-06-26</t>
        </is>
      </c>
      <c r="D3975" s="3" t="n"/>
      <c r="E3975" s="3" t="inlineStr">
        <is>
          <t>instant</t>
        </is>
      </c>
      <c r="F3975" s="3" t="inlineStr">
        <is>
          <t>43625000000.0</t>
        </is>
      </c>
      <c r="G3975" s="3" t="inlineStr">
        <is>
          <t>usd</t>
        </is>
      </c>
      <c r="H3975" s="3" t="inlineStr">
        <is>
          <t>-6</t>
        </is>
      </c>
      <c r="I3975" s="3" t="n"/>
      <c r="J3975"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jEtMS0xLTEtMA_217feae8-d943-45e0-9ec4-39d92bf1763b</t>
        </is>
      </c>
      <c r="K3975" s="3" t="inlineStr">
        <is>
          <t>2021-07-28 00:00:00</t>
        </is>
      </c>
    </row>
    <row r="3976">
      <c r="B3976" s="3" t="inlineStr">
        <is>
          <t>ContractWithCustomerLiabilityCurrent</t>
        </is>
      </c>
      <c r="C3976" s="3" t="inlineStr">
        <is>
          <t>2021-06-26</t>
        </is>
      </c>
      <c r="D3976" s="3" t="n"/>
      <c r="E3976" s="3" t="inlineStr">
        <is>
          <t>instant</t>
        </is>
      </c>
      <c r="F3976" s="3" t="inlineStr">
        <is>
          <t>7681000000.0</t>
        </is>
      </c>
      <c r="G3976" s="3" t="inlineStr">
        <is>
          <t>usd</t>
        </is>
      </c>
      <c r="H3976" s="3" t="inlineStr">
        <is>
          <t>-6</t>
        </is>
      </c>
      <c r="I3976" s="3" t="n"/>
      <c r="J3976"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jItMS0xLTEtMA_36ed971c-08b4-4faa-ad23-904a212c22e6</t>
        </is>
      </c>
      <c r="K3976" s="3" t="inlineStr">
        <is>
          <t>2021-07-28 00:00:00</t>
        </is>
      </c>
    </row>
    <row r="3977">
      <c r="B3977" s="3" t="inlineStr">
        <is>
          <t>CommercialPaper</t>
        </is>
      </c>
      <c r="C3977" s="3" t="inlineStr">
        <is>
          <t>2021-06-26</t>
        </is>
      </c>
      <c r="D3977" s="3" t="n"/>
      <c r="E3977" s="3" t="inlineStr">
        <is>
          <t>instant</t>
        </is>
      </c>
      <c r="F3977" s="3" t="inlineStr">
        <is>
          <t>8000000000.0</t>
        </is>
      </c>
      <c r="G3977" s="3" t="inlineStr">
        <is>
          <t>usd</t>
        </is>
      </c>
      <c r="H3977" s="3" t="inlineStr">
        <is>
          <t>-6</t>
        </is>
      </c>
      <c r="I3977" s="3" t="n"/>
      <c r="J3977"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jMtMS0xLTEtMA_d3ff981f-beea-4001-b780-62086f323480</t>
        </is>
      </c>
      <c r="K3977" s="3" t="inlineStr">
        <is>
          <t>2021-07-28 00:00:00</t>
        </is>
      </c>
    </row>
    <row r="3978">
      <c r="B3978" s="3" t="inlineStr">
        <is>
          <t>LiabilitiesCurrent</t>
        </is>
      </c>
      <c r="C3978" s="3" t="inlineStr">
        <is>
          <t>2021-06-26</t>
        </is>
      </c>
      <c r="D3978" s="3" t="n"/>
      <c r="E3978" s="3" t="inlineStr">
        <is>
          <t>instant</t>
        </is>
      </c>
      <c r="F3978" s="3" t="inlineStr">
        <is>
          <t>107754000000.0</t>
        </is>
      </c>
      <c r="G3978" s="3" t="inlineStr">
        <is>
          <t>usd</t>
        </is>
      </c>
      <c r="H3978" s="3" t="inlineStr">
        <is>
          <t>-6</t>
        </is>
      </c>
      <c r="I3978" s="3" t="n"/>
      <c r="J3978"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jUtMS0xLTEtMA_9dca706e-9c26-49ee-aa7e-08a0a21088ba</t>
        </is>
      </c>
      <c r="K3978" s="3" t="inlineStr">
        <is>
          <t>2021-07-28 00:00:00</t>
        </is>
      </c>
    </row>
    <row r="3979">
      <c r="B3979" s="3" t="inlineStr">
        <is>
          <t>LiabilitiesNoncurrent</t>
        </is>
      </c>
      <c r="C3979" s="3" t="inlineStr">
        <is>
          <t>2021-06-26</t>
        </is>
      </c>
      <c r="D3979" s="3" t="n"/>
      <c r="E3979" s="3" t="inlineStr">
        <is>
          <t>instant</t>
        </is>
      </c>
      <c r="F3979" s="3" t="inlineStr">
        <is>
          <t>157806000000.0</t>
        </is>
      </c>
      <c r="G3979" s="3" t="inlineStr">
        <is>
          <t>usd</t>
        </is>
      </c>
      <c r="H3979" s="3" t="inlineStr">
        <is>
          <t>-6</t>
        </is>
      </c>
      <c r="I3979" s="3" t="n"/>
      <c r="J3979"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AtMS0xLTEtMA_a0cd8143-1b4e-4ea8-a4e0-83cd3b4f5cd8</t>
        </is>
      </c>
      <c r="K3979" s="3" t="inlineStr">
        <is>
          <t>2021-07-28 00:00:00</t>
        </is>
      </c>
    </row>
    <row r="3980">
      <c r="B3980" s="3" t="inlineStr">
        <is>
          <t>Liabilities</t>
        </is>
      </c>
      <c r="C3980" s="3" t="inlineStr">
        <is>
          <t>2021-06-26</t>
        </is>
      </c>
      <c r="D3980" s="3" t="n"/>
      <c r="E3980" s="3" t="inlineStr">
        <is>
          <t>instant</t>
        </is>
      </c>
      <c r="F3980" s="3" t="inlineStr">
        <is>
          <t>265560000000.0</t>
        </is>
      </c>
      <c r="G3980" s="3" t="inlineStr">
        <is>
          <t>usd</t>
        </is>
      </c>
      <c r="H3980" s="3" t="inlineStr">
        <is>
          <t>-6</t>
        </is>
      </c>
      <c r="I3980" s="3" t="n"/>
      <c r="J3980"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EtMS0xLTEtMA_0ff6d5c6-9eec-4b4d-a6eb-1b6a9d394598</t>
        </is>
      </c>
      <c r="K3980" s="3" t="inlineStr">
        <is>
          <t>2021-07-28 00:00:00</t>
        </is>
      </c>
    </row>
    <row r="3981">
      <c r="B3981" s="3" t="inlineStr">
        <is>
          <t>CommonStockParOrStatedValuePerShare</t>
        </is>
      </c>
      <c r="C3981" s="3" t="inlineStr">
        <is>
          <t>2021-06-26</t>
        </is>
      </c>
      <c r="D3981" s="3" t="n"/>
      <c r="E3981" s="3" t="inlineStr">
        <is>
          <t>instant</t>
        </is>
      </c>
      <c r="F3981" s="3" t="inlineStr">
        <is>
          <t>1e-05</t>
        </is>
      </c>
      <c r="G3981" s="3" t="inlineStr">
        <is>
          <t>usdPerShare</t>
        </is>
      </c>
      <c r="H3981" s="3" t="inlineStr">
        <is>
          <t>INF</t>
        </is>
      </c>
      <c r="I3981" s="3" t="n"/>
      <c r="J3981"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YtMC0xLTEtMC90ZXh0cmVnaW9uOjgyY2U5MjAwMzkyMjRlYTk4N2NhMzc0NDVhOWYyN2FlXzQ5_f51cb68d-b045-462f-8fef-2a0fbeb63882</t>
        </is>
      </c>
      <c r="K3981" s="3" t="inlineStr">
        <is>
          <t>2021-07-28 00:00:00</t>
        </is>
      </c>
    </row>
    <row r="3982">
      <c r="B3982" s="3" t="inlineStr">
        <is>
          <t>CommonStockSharesAuthorized</t>
        </is>
      </c>
      <c r="C3982" s="3" t="inlineStr">
        <is>
          <t>2021-06-26</t>
        </is>
      </c>
      <c r="D3982" s="3" t="n"/>
      <c r="E3982" s="3" t="inlineStr">
        <is>
          <t>instant</t>
        </is>
      </c>
      <c r="F3982" s="3" t="inlineStr">
        <is>
          <t>50400000000.0</t>
        </is>
      </c>
      <c r="G3982" s="3" t="inlineStr">
        <is>
          <t>shares</t>
        </is>
      </c>
      <c r="H3982" s="3" t="inlineStr">
        <is>
          <t>INF</t>
        </is>
      </c>
      <c r="I3982" s="3" t="n"/>
      <c r="J3982"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YtMC0xLTEtMC90ZXh0cmVnaW9uOjgyY2U5MjAwMzkyMjRlYTk4N2NhMzc0NDVhOWYyN2FlXzYz_3fe70d2f-ce0c-48f1-8e4a-f486fc23599f</t>
        </is>
      </c>
      <c r="K3982" s="3" t="inlineStr">
        <is>
          <t>2021-07-28 00:00:00</t>
        </is>
      </c>
    </row>
    <row r="3983">
      <c r="B3983" s="3" t="inlineStr">
        <is>
          <t>CommonStockSharesIssued</t>
        </is>
      </c>
      <c r="C3983" s="3" t="inlineStr">
        <is>
          <t>2021-06-26</t>
        </is>
      </c>
      <c r="D3983" s="3" t="n"/>
      <c r="E3983" s="3" t="inlineStr">
        <is>
          <t>instant</t>
        </is>
      </c>
      <c r="F3983" s="3" t="inlineStr">
        <is>
          <t>16556942000.0</t>
        </is>
      </c>
      <c r="G3983" s="3" t="inlineStr">
        <is>
          <t>shares</t>
        </is>
      </c>
      <c r="H3983" s="3" t="inlineStr">
        <is>
          <t>-3</t>
        </is>
      </c>
      <c r="I3983" s="3" t="n"/>
      <c r="J3983"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YtMC0xLTEtMC90ZXh0cmVnaW9uOjgyY2U5MjAwMzkyMjRlYTk4N2NhMzc0NDVhOWYyN2FlXzg1_2241df3f-1f77-43f8-9adc-0df55790e2cc</t>
        </is>
      </c>
      <c r="K3983" s="3" t="inlineStr">
        <is>
          <t>2021-07-28 00:00:00</t>
        </is>
      </c>
    </row>
    <row r="3984">
      <c r="B3984" s="3" t="inlineStr">
        <is>
          <t>CommonStockSharesOutstanding</t>
        </is>
      </c>
      <c r="C3984" s="3" t="inlineStr">
        <is>
          <t>2021-06-26</t>
        </is>
      </c>
      <c r="D3984" s="3" t="n"/>
      <c r="E3984" s="3" t="inlineStr">
        <is>
          <t>instant</t>
        </is>
      </c>
      <c r="F3984" s="3" t="inlineStr">
        <is>
          <t>16556942000.0</t>
        </is>
      </c>
      <c r="G3984" s="3" t="inlineStr">
        <is>
          <t>shares</t>
        </is>
      </c>
      <c r="H3984" s="3" t="inlineStr">
        <is>
          <t>-3</t>
        </is>
      </c>
      <c r="I3984" s="3" t="n"/>
      <c r="J3984"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YtMC0xLTEtMC90ZXh0cmVnaW9uOjgyY2U5MjAwMzkyMjRlYTk4N2NhMzc0NDVhOWYyN2FlXzg1_6aae2df1-902a-4121-bf87-4a904b98f219</t>
        </is>
      </c>
      <c r="K3984" s="3" t="inlineStr">
        <is>
          <t>2021-07-28 00:00:00</t>
        </is>
      </c>
    </row>
    <row r="3985">
      <c r="B3985" s="3" t="inlineStr">
        <is>
          <t>CommonStocksIncludingAdditionalPaidInCapital</t>
        </is>
      </c>
      <c r="C3985" s="3" t="inlineStr">
        <is>
          <t>2021-06-26</t>
        </is>
      </c>
      <c r="D3985" s="3" t="n"/>
      <c r="E3985" s="3" t="inlineStr">
        <is>
          <t>instant</t>
        </is>
      </c>
      <c r="F3985" s="3" t="inlineStr">
        <is>
          <t>54989000000.0</t>
        </is>
      </c>
      <c r="G3985" s="3" t="inlineStr">
        <is>
          <t>usd</t>
        </is>
      </c>
      <c r="H3985" s="3" t="inlineStr">
        <is>
          <t>-6</t>
        </is>
      </c>
      <c r="I3985" s="3" t="n"/>
      <c r="J3985"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YtMS0xLTEtMA_7c11242c-748a-4146-b063-2b934acf9574</t>
        </is>
      </c>
      <c r="K3985" s="3" t="inlineStr">
        <is>
          <t>2021-07-28 00:00:00</t>
        </is>
      </c>
    </row>
    <row r="3986">
      <c r="B3986" s="3" t="inlineStr">
        <is>
          <t>RetainedEarningsAccumulatedDeficit</t>
        </is>
      </c>
      <c r="C3986" s="3" t="inlineStr">
        <is>
          <t>2021-06-26</t>
        </is>
      </c>
      <c r="D3986" s="3" t="n"/>
      <c r="E3986" s="3" t="inlineStr">
        <is>
          <t>instant</t>
        </is>
      </c>
      <c r="F3986" s="3" t="inlineStr">
        <is>
          <t>9233000000.0</t>
        </is>
      </c>
      <c r="G3986" s="3" t="inlineStr">
        <is>
          <t>usd</t>
        </is>
      </c>
      <c r="H3986" s="3" t="inlineStr">
        <is>
          <t>-6</t>
        </is>
      </c>
      <c r="I3986" s="3" t="n"/>
      <c r="J3986"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ctMS0xLTEtMA_2c02208a-9c31-49bd-9340-6630a3014f80</t>
        </is>
      </c>
      <c r="K3986" s="3" t="inlineStr">
        <is>
          <t>2021-07-28 00:00:00</t>
        </is>
      </c>
    </row>
    <row r="3987">
      <c r="B3987" s="3" t="inlineStr">
        <is>
          <t>AccumulatedOtherComprehensiveIncomeLossNetOfTax</t>
        </is>
      </c>
      <c r="C3987" s="3" t="inlineStr">
        <is>
          <t>2021-06-26</t>
        </is>
      </c>
      <c r="D3987" s="3" t="n"/>
      <c r="E3987" s="3" t="inlineStr">
        <is>
          <t>instant</t>
        </is>
      </c>
      <c r="F3987" s="3" t="inlineStr">
        <is>
          <t>58000000.0</t>
        </is>
      </c>
      <c r="G3987" s="3" t="inlineStr">
        <is>
          <t>usd</t>
        </is>
      </c>
      <c r="H3987" s="3" t="inlineStr">
        <is>
          <t>-6</t>
        </is>
      </c>
      <c r="I3987" s="3" t="n"/>
      <c r="J3987"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MzgtMS0xLTEtMA_a701e30c-a0d3-4f62-ae70-cc8378e2d1b6</t>
        </is>
      </c>
      <c r="K3987" s="3" t="inlineStr">
        <is>
          <t>2021-07-28 00:00:00</t>
        </is>
      </c>
    </row>
    <row r="3988">
      <c r="B3988" s="3" t="inlineStr">
        <is>
          <t>LiabilitiesAndStockholdersEquity</t>
        </is>
      </c>
      <c r="C3988" s="3" t="inlineStr">
        <is>
          <t>2021-06-26</t>
        </is>
      </c>
      <c r="D3988" s="3" t="n"/>
      <c r="E3988" s="3" t="inlineStr">
        <is>
          <t>instant</t>
        </is>
      </c>
      <c r="F3988" s="3" t="inlineStr">
        <is>
          <t>329840000000.0</t>
        </is>
      </c>
      <c r="G3988" s="3" t="inlineStr">
        <is>
          <t>usd</t>
        </is>
      </c>
      <c r="H3988" s="3" t="inlineStr">
        <is>
          <t>-6</t>
        </is>
      </c>
      <c r="I3988" s="3" t="n"/>
      <c r="J3988" s="3" t="inlineStr">
        <is>
          <t>https://www.sec.gov/Archives/edgar/data/320193/000032019321000065/aapl-20210626.htm#id3VybDovL2RvY3MudjEvZG9jOmJiZjViMjBhYjc2YzRjNzFiYjc0M2ExZTVkYTk2OWUzL3NlYzpiYmY1YjIwYWI3NmM0YzcxYmI3NDNhMWU1ZGE5NjllM18yMi9mcmFnOmY4ZmVmODgwNDllOTQ5ZThhNjQ0NzAzMmRlYjUxZTIzL3RhYmxlOmJmMGUxMjYwMGEyMzRlZjVhMjZhOTg1NDhkMjlhYjIxL3RhYmxlcmFuZ2U6YmYwZTEyNjAwYTIzNGVmNWEyNmE5ODU0OGQyOWFiMjFfNDAtMS0xLTEtMA_f6cb1757-1f6c-48c7-a828-541238fdb3f3</t>
        </is>
      </c>
      <c r="K3988" s="3" t="inlineStr">
        <is>
          <t>2021-07-28 00:00:00</t>
        </is>
      </c>
    </row>
    <row r="3989">
      <c r="B3989" s="3" t="inlineStr">
        <is>
          <t>PerformanceObligationsinArrangements</t>
        </is>
      </c>
      <c r="C3989" s="3" t="inlineStr">
        <is>
          <t>2021-06-26</t>
        </is>
      </c>
      <c r="D3989" s="3" t="n"/>
      <c r="E3989" s="3" t="inlineStr">
        <is>
          <t>instant</t>
        </is>
      </c>
      <c r="F3989" s="3" t="n"/>
      <c r="G3989" s="3" t="inlineStr">
        <is>
          <t>obligation</t>
        </is>
      </c>
      <c r="H3989" s="3" t="inlineStr">
        <is>
          <t>INF</t>
        </is>
      </c>
      <c r="I3989" s="3" t="n"/>
      <c r="J3989"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MjA1MQ_87fab8fb-e98d-4549-914e-b0353f3de713</t>
        </is>
      </c>
      <c r="K3989" s="3" t="inlineStr">
        <is>
          <t>2021-07-28 00:00:00</t>
        </is>
      </c>
    </row>
    <row r="3990">
      <c r="B3990" s="3" t="inlineStr">
        <is>
          <t>ContractWithCustomerLiability</t>
        </is>
      </c>
      <c r="C3990" s="3" t="inlineStr">
        <is>
          <t>2021-06-26</t>
        </is>
      </c>
      <c r="D3990" s="3" t="n"/>
      <c r="E3990" s="3" t="inlineStr">
        <is>
          <t>instant</t>
        </is>
      </c>
      <c r="F3990" s="3" t="inlineStr">
        <is>
          <t>12000000000.0</t>
        </is>
      </c>
      <c r="G3990" s="3" t="inlineStr">
        <is>
          <t>usd</t>
        </is>
      </c>
      <c r="H3990" s="3" t="inlineStr">
        <is>
          <t>-8</t>
        </is>
      </c>
      <c r="I3990" s="3" t="n"/>
      <c r="J3990"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TI4OA_8ab03f53-3ffe-407b-9bc0-65f3735500d4</t>
        </is>
      </c>
      <c r="K3990" s="3" t="inlineStr">
        <is>
          <t>2021-07-28 00:00:00</t>
        </is>
      </c>
    </row>
    <row r="3991">
      <c r="B3991" s="3" t="inlineStr">
        <is>
          <t>CashCashEquivalentsAndMarketableSecuritiesCost</t>
        </is>
      </c>
      <c r="C3991" s="3" t="inlineStr">
        <is>
          <t>2021-06-26</t>
        </is>
      </c>
      <c r="D3991" s="3" t="n"/>
      <c r="E3991" s="3" t="inlineStr">
        <is>
          <t>instant</t>
        </is>
      </c>
      <c r="F3991" s="3" t="inlineStr">
        <is>
          <t>192304000000.0</t>
        </is>
      </c>
      <c r="G3991" s="3" t="inlineStr">
        <is>
          <t>usd</t>
        </is>
      </c>
      <c r="H3991" s="3" t="inlineStr">
        <is>
          <t>-6</t>
        </is>
      </c>
      <c r="I3991" s="3" t="n"/>
      <c r="J399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MS0xLTEtMA_9376e087-c923-4c76-88db-c0f0a3af9acd</t>
        </is>
      </c>
      <c r="K3991" s="3" t="inlineStr">
        <is>
          <t>2021-07-28 00:00:00</t>
        </is>
      </c>
    </row>
    <row r="3992">
      <c r="B3992" s="3" t="inlineStr">
        <is>
          <t>CashEquivalentsAndMarketableSecuritiesAccumulatedGrossUnrealizedGainBeforeTax</t>
        </is>
      </c>
      <c r="C3992" s="3" t="inlineStr">
        <is>
          <t>2021-06-26</t>
        </is>
      </c>
      <c r="D3992" s="3" t="n"/>
      <c r="E3992" s="3" t="inlineStr">
        <is>
          <t>instant</t>
        </is>
      </c>
      <c r="F3992" s="3" t="inlineStr">
        <is>
          <t>2046000000.0</t>
        </is>
      </c>
      <c r="G3992" s="3" t="inlineStr">
        <is>
          <t>usd</t>
        </is>
      </c>
      <c r="H3992" s="3" t="inlineStr">
        <is>
          <t>-6</t>
        </is>
      </c>
      <c r="I3992" s="3" t="n"/>
      <c r="J399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My0xLTEtMA_66ac2eb6-fcbe-4478-a355-379ab2d4eece</t>
        </is>
      </c>
      <c r="K3992" s="3" t="inlineStr">
        <is>
          <t>2021-07-28 00:00:00</t>
        </is>
      </c>
    </row>
    <row r="3993">
      <c r="B3993" s="3" t="inlineStr">
        <is>
          <t>CashEquivalentsAndMarketableSecuritiesAccumulatedGrossUnrealizedLossBeforeTax</t>
        </is>
      </c>
      <c r="C3993" s="3" t="inlineStr">
        <is>
          <t>2021-06-26</t>
        </is>
      </c>
      <c r="D3993" s="3" t="n"/>
      <c r="E3993" s="3" t="inlineStr">
        <is>
          <t>instant</t>
        </is>
      </c>
      <c r="F3993" s="3" t="inlineStr">
        <is>
          <t>706000000.0</t>
        </is>
      </c>
      <c r="G3993" s="3" t="inlineStr">
        <is>
          <t>usd</t>
        </is>
      </c>
      <c r="H3993" s="3" t="inlineStr">
        <is>
          <t>-6</t>
        </is>
      </c>
      <c r="I3993" s="3" t="n"/>
      <c r="J399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NS0xLTEtMA_2da69c83-4928-46e2-a738-b1e54b5b4626</t>
        </is>
      </c>
      <c r="K3993" s="3" t="inlineStr">
        <is>
          <t>2021-07-28 00:00:00</t>
        </is>
      </c>
    </row>
    <row r="3994">
      <c r="B3994" s="3" t="inlineStr">
        <is>
          <t>CashCashEquivalentsAndMarketableSecurities</t>
        </is>
      </c>
      <c r="C3994" s="3" t="inlineStr">
        <is>
          <t>2021-06-26</t>
        </is>
      </c>
      <c r="D3994" s="3" t="n"/>
      <c r="E3994" s="3" t="inlineStr">
        <is>
          <t>instant</t>
        </is>
      </c>
      <c r="F3994" s="3" t="inlineStr">
        <is>
          <t>193644000000.0</t>
        </is>
      </c>
      <c r="G3994" s="3" t="inlineStr">
        <is>
          <t>usd</t>
        </is>
      </c>
      <c r="H3994" s="3" t="inlineStr">
        <is>
          <t>-6</t>
        </is>
      </c>
      <c r="I3994" s="3" t="n"/>
      <c r="J399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Ny0xLTEtMA_4240eca4-50ca-48e4-840f-b8f354629e35</t>
        </is>
      </c>
      <c r="K3994" s="3" t="inlineStr">
        <is>
          <t>2021-07-28 00:00:00</t>
        </is>
      </c>
    </row>
    <row r="3995">
      <c r="B3995" s="3" t="inlineStr">
        <is>
          <t>MarketableSecuritiesCurrent</t>
        </is>
      </c>
      <c r="C3995" s="3" t="inlineStr">
        <is>
          <t>2021-06-26</t>
        </is>
      </c>
      <c r="D3995" s="3" t="n"/>
      <c r="E3995" s="3" t="inlineStr">
        <is>
          <t>instant</t>
        </is>
      </c>
      <c r="F3995" s="3" t="inlineStr">
        <is>
          <t>27646000000.0</t>
        </is>
      </c>
      <c r="G3995" s="3" t="inlineStr">
        <is>
          <t>usd</t>
        </is>
      </c>
      <c r="H3995" s="3" t="inlineStr">
        <is>
          <t>-6</t>
        </is>
      </c>
      <c r="I3995" s="3" t="n"/>
      <c r="J399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MTEtMS0xLTA_9140e00a-561a-4a2c-bcf0-fa6616f52c6a</t>
        </is>
      </c>
      <c r="K3995" s="3" t="inlineStr">
        <is>
          <t>2021-07-28 00:00:00</t>
        </is>
      </c>
    </row>
    <row r="3996">
      <c r="B3996" s="3" t="inlineStr">
        <is>
          <t>MarketableSecuritiesNoncurrent</t>
        </is>
      </c>
      <c r="C3996" s="3" t="inlineStr">
        <is>
          <t>2021-06-26</t>
        </is>
      </c>
      <c r="D3996" s="3" t="n"/>
      <c r="E3996" s="3" t="inlineStr">
        <is>
          <t>instant</t>
        </is>
      </c>
      <c r="F3996" s="3" t="inlineStr">
        <is>
          <t>131948000000.0</t>
        </is>
      </c>
      <c r="G3996" s="3" t="inlineStr">
        <is>
          <t>usd</t>
        </is>
      </c>
      <c r="H3996" s="3" t="inlineStr">
        <is>
          <t>-6</t>
        </is>
      </c>
      <c r="I3996" s="3" t="n"/>
      <c r="J399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ctMTMtMS0xLTA_3ce632e2-7ad9-420d-b256-68dd9bf52acf</t>
        </is>
      </c>
      <c r="K3996" s="3" t="inlineStr">
        <is>
          <t>2021-07-28 00:00:00</t>
        </is>
      </c>
    </row>
    <row r="3997">
      <c r="B3997" s="3" t="inlineStr">
        <is>
          <t>RestrictedInvestments</t>
        </is>
      </c>
      <c r="C3997" s="3" t="inlineStr">
        <is>
          <t>2021-06-26</t>
        </is>
      </c>
      <c r="D3997" s="3" t="n"/>
      <c r="E3997" s="3" t="inlineStr">
        <is>
          <t>instant</t>
        </is>
      </c>
      <c r="F3997" s="3" t="inlineStr">
        <is>
          <t>18900000000.0</t>
        </is>
      </c>
      <c r="G3997" s="3" t="inlineStr">
        <is>
          <t>usd</t>
        </is>
      </c>
      <c r="H3997" s="3" t="inlineStr">
        <is>
          <t>-8</t>
        </is>
      </c>
      <c r="I3997" s="3" t="n"/>
      <c r="J3997"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NzY0_33ae6be6-b155-4860-b045-9f54715988ff</t>
        </is>
      </c>
      <c r="K3997" s="3" t="inlineStr">
        <is>
          <t>2021-07-28 00:00:00</t>
        </is>
      </c>
    </row>
    <row r="3998">
      <c r="B3998" s="3" t="inlineStr">
        <is>
          <t>AvailableForSaleSecuritiesDebtMaturitiesRollingYearTwoThroughFiveFairValue</t>
        </is>
      </c>
      <c r="C3998" s="3" t="inlineStr">
        <is>
          <t>2021-06-26</t>
        </is>
      </c>
      <c r="D3998" s="3" t="n"/>
      <c r="E3998" s="3" t="inlineStr">
        <is>
          <t>instant</t>
        </is>
      </c>
      <c r="F3998" s="3" t="inlineStr">
        <is>
          <t>83577000000.0</t>
        </is>
      </c>
      <c r="G3998" s="3" t="inlineStr">
        <is>
          <t>usd</t>
        </is>
      </c>
      <c r="H3998" s="3" t="inlineStr">
        <is>
          <t>-6</t>
        </is>
      </c>
      <c r="I3998" s="3" t="n"/>
      <c r="J3998" s="3" t="inlineStr">
        <is>
          <t>https://www.sec.gov/Archives/edgar/data/320193/000032019321000065/aapl-20210626.htm#id3VybDovL2RvY3MudjEvZG9jOmJiZjViMjBhYjc2YzRjNzFiYjc0M2ExZTVkYTk2OWUzL3NlYzpiYmY1YjIwYWI3NmM0YzcxYmI3NDNhMWU1ZGE5NjllM180My9mcmFnOmM0ZGY0YmE3ZjFmYjQ0N2VhYzdiYTg1OTU3NWEzNjEyL3RhYmxlOjgxMDNiN2ExNjkzODQ0YzViOWIzNmZlNDRjZjZlMTE0L3RhYmxlcmFuZ2U6ODEwM2I3YTE2OTM4NDRjNWI5YjM2ZmU0NGNmNmUxMTRfMC0xLTEtMS0w_c4497d98-9115-43ff-8a3b-f11f194cd3b4</t>
        </is>
      </c>
      <c r="K3998" s="3" t="inlineStr">
        <is>
          <t>2021-07-28 00:00:00</t>
        </is>
      </c>
    </row>
    <row r="3999">
      <c r="B3999" s="3" t="inlineStr">
        <is>
          <t>AvailableForSaleSecuritiesDebtMaturitiesRollingYearSixThroughTenFairValue</t>
        </is>
      </c>
      <c r="C3999" s="3" t="inlineStr">
        <is>
          <t>2021-06-26</t>
        </is>
      </c>
      <c r="D3999" s="3" t="n"/>
      <c r="E3999" s="3" t="inlineStr">
        <is>
          <t>instant</t>
        </is>
      </c>
      <c r="F3999" s="3" t="inlineStr">
        <is>
          <t>26324000000.0</t>
        </is>
      </c>
      <c r="G3999" s="3" t="inlineStr">
        <is>
          <t>usd</t>
        </is>
      </c>
      <c r="H3999" s="3" t="inlineStr">
        <is>
          <t>-6</t>
        </is>
      </c>
      <c r="I3999" s="3" t="n"/>
      <c r="J3999" s="3" t="inlineStr">
        <is>
          <t>https://www.sec.gov/Archives/edgar/data/320193/000032019321000065/aapl-20210626.htm#id3VybDovL2RvY3MudjEvZG9jOmJiZjViMjBhYjc2YzRjNzFiYjc0M2ExZTVkYTk2OWUzL3NlYzpiYmY1YjIwYWI3NmM0YzcxYmI3NDNhMWU1ZGE5NjllM180My9mcmFnOmM0ZGY0YmE3ZjFmYjQ0N2VhYzdiYTg1OTU3NWEzNjEyL3RhYmxlOjgxMDNiN2ExNjkzODQ0YzViOWIzNmZlNDRjZjZlMTE0L3RhYmxlcmFuZ2U6ODEwM2I3YTE2OTM4NDRjNWI5YjM2ZmU0NGNmNmUxMTRfMS0xLTEtMS0w_3aadfe79-e85b-4b70-81c1-7a665666c148</t>
        </is>
      </c>
      <c r="K3999" s="3" t="inlineStr">
        <is>
          <t>2021-07-28 00:00:00</t>
        </is>
      </c>
    </row>
    <row r="4000">
      <c r="B4000" s="3" t="inlineStr">
        <is>
          <t>AvailableForSaleSecuritiesDebtMaturitiesRollingAfterYearTenFairValue</t>
        </is>
      </c>
      <c r="C4000" s="3" t="inlineStr">
        <is>
          <t>2021-06-26</t>
        </is>
      </c>
      <c r="D4000" s="3" t="n"/>
      <c r="E4000" s="3" t="inlineStr">
        <is>
          <t>instant</t>
        </is>
      </c>
      <c r="F4000" s="3" t="inlineStr">
        <is>
          <t>22047000000.0</t>
        </is>
      </c>
      <c r="G4000" s="3" t="inlineStr">
        <is>
          <t>usd</t>
        </is>
      </c>
      <c r="H4000" s="3" t="inlineStr">
        <is>
          <t>-6</t>
        </is>
      </c>
      <c r="I4000" s="3" t="n"/>
      <c r="J4000" s="3" t="inlineStr">
        <is>
          <t>https://www.sec.gov/Archives/edgar/data/320193/000032019321000065/aapl-20210626.htm#id3VybDovL2RvY3MudjEvZG9jOmJiZjViMjBhYjc2YzRjNzFiYjc0M2ExZTVkYTk2OWUzL3NlYzpiYmY1YjIwYWI3NmM0YzcxYmI3NDNhMWU1ZGE5NjllM180My9mcmFnOmM0ZGY0YmE3ZjFmYjQ0N2VhYzdiYTg1OTU3NWEzNjEyL3RhYmxlOjgxMDNiN2ExNjkzODQ0YzViOWIzNmZlNDRjZjZlMTE0L3RhYmxlcmFuZ2U6ODEwM2I3YTE2OTM4NDRjNWI5YjM2ZmU0NGNmNmUxMTRfMi0xLTEtMS0w_bffd321e-8025-4fcd-9b0d-49d642686772</t>
        </is>
      </c>
      <c r="K4000" s="3" t="inlineStr">
        <is>
          <t>2021-07-28 00:00:00</t>
        </is>
      </c>
    </row>
    <row r="4001">
      <c r="B4001" s="3" t="inlineStr">
        <is>
          <t>AvailableForSaleSecuritiesDebtMaturitiesSingleMaturityDate</t>
        </is>
      </c>
      <c r="C4001" s="3" t="inlineStr">
        <is>
          <t>2021-06-26</t>
        </is>
      </c>
      <c r="D4001" s="3" t="n"/>
      <c r="E4001" s="3" t="inlineStr">
        <is>
          <t>instant</t>
        </is>
      </c>
      <c r="F4001" s="3" t="inlineStr">
        <is>
          <t>131948000000.0</t>
        </is>
      </c>
      <c r="G4001" s="3" t="inlineStr">
        <is>
          <t>usd</t>
        </is>
      </c>
      <c r="H4001" s="3" t="inlineStr">
        <is>
          <t>-6</t>
        </is>
      </c>
      <c r="I4001" s="3" t="n"/>
      <c r="J4001" s="3" t="inlineStr">
        <is>
          <t>https://www.sec.gov/Archives/edgar/data/320193/000032019321000065/aapl-20210626.htm#id3VybDovL2RvY3MudjEvZG9jOmJiZjViMjBhYjc2YzRjNzFiYjc0M2ExZTVkYTk2OWUzL3NlYzpiYmY1YjIwYWI3NmM0YzcxYmI3NDNhMWU1ZGE5NjllM180My9mcmFnOmM0ZGY0YmE3ZjFmYjQ0N2VhYzdiYTg1OTU3NWEzNjEyL3RhYmxlOjgxMDNiN2ExNjkzODQ0YzViOWIzNmZlNDRjZjZlMTE0L3RhYmxlcmFuZ2U6ODEwM2I3YTE2OTM4NDRjNWI5YjM2ZmU0NGNmNmUxMTRfMy0xLTEtMS0w_95a31723-86ad-4fb2-88b1-1ad653f2dbaa</t>
        </is>
      </c>
      <c r="K4001" s="3" t="inlineStr">
        <is>
          <t>2021-07-28 00:00:00</t>
        </is>
      </c>
    </row>
    <row r="4002">
      <c r="B4002" s="3" t="inlineStr">
        <is>
          <t>EquitySecuritiesWithoutReadilyDeterminableFairValueAmount</t>
        </is>
      </c>
      <c r="C4002" s="3" t="inlineStr">
        <is>
          <t>2021-06-26</t>
        </is>
      </c>
      <c r="D4002" s="3" t="n"/>
      <c r="E4002" s="3" t="inlineStr">
        <is>
          <t>instant</t>
        </is>
      </c>
      <c r="F4002" s="3" t="inlineStr">
        <is>
          <t>2800000000.0</t>
        </is>
      </c>
      <c r="G4002" s="3" t="inlineStr">
        <is>
          <t>usd</t>
        </is>
      </c>
      <c r="H4002" s="3" t="inlineStr">
        <is>
          <t>-8</t>
        </is>
      </c>
      <c r="I4002" s="3" t="n"/>
      <c r="J4002"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g4OQ_5e3e2e2c-55f7-4765-b086-483014c9694e</t>
        </is>
      </c>
      <c r="K4002" s="3" t="inlineStr">
        <is>
          <t>2021-07-28 00:00:00</t>
        </is>
      </c>
    </row>
    <row r="4003">
      <c r="B4003" s="3" t="inlineStr">
        <is>
          <t>CashAndCashEquivalentsAtCarryingValue</t>
        </is>
      </c>
      <c r="C4003" s="3" t="inlineStr">
        <is>
          <t>2021-06-26</t>
        </is>
      </c>
      <c r="D4003" s="3" t="n"/>
      <c r="E4003" s="3" t="inlineStr">
        <is>
          <t>instant</t>
        </is>
      </c>
      <c r="F4003" s="3" t="inlineStr">
        <is>
          <t>34050000000.0</t>
        </is>
      </c>
      <c r="G4003" s="3" t="inlineStr">
        <is>
          <t>usd</t>
        </is>
      </c>
      <c r="H4003" s="3" t="inlineStr">
        <is>
          <t>-6</t>
        </is>
      </c>
      <c r="I4003" s="3" t="n"/>
      <c r="J4003" s="3" t="inlineStr">
        <is>
          <t>https://www.sec.gov/Archives/edgar/data/320193/000032019321000065/aapl-20210626.htm#id3VybDovL2RvY3MudjEvZG9jOmJiZjViMjBhYjc2YzRjNzFiYjc0M2ExZTVkYTk2OWUzL3NlYzpiYmY1YjIwYWI3NmM0YzcxYmI3NDNhMWU1ZGE5NjllM180My9mcmFnOmM0ZGY0YmE3ZjFmYjQ0N2VhYzdiYTg1OTU3NWEzNjEyL3RhYmxlOmI0YTRlNzE1NDU3YzRkM2Q5NzYyZWJlNWNiNjA4ZmYzL3RhYmxlcmFuZ2U6YjRhNGU3MTU0NTdjNGQzZDk3NjJlYmU1Y2I2MDhmZjNfMS0xLTEtMS0w_7a0bc219-642d-4704-897f-2321d61de797</t>
        </is>
      </c>
      <c r="K4003" s="3" t="inlineStr">
        <is>
          <t>2021-07-28 00:00:00</t>
        </is>
      </c>
    </row>
    <row r="4004">
      <c r="B4004" s="3" t="inlineStr">
        <is>
          <t>RestrictedCash</t>
        </is>
      </c>
      <c r="C4004" s="3" t="inlineStr">
        <is>
          <t>2021-06-26</t>
        </is>
      </c>
      <c r="D4004" s="3" t="n"/>
      <c r="E4004" s="3" t="inlineStr">
        <is>
          <t>instant</t>
        </is>
      </c>
      <c r="F4004" s="3" t="inlineStr">
        <is>
          <t>1226000000.0</t>
        </is>
      </c>
      <c r="G4004" s="3" t="inlineStr">
        <is>
          <t>usd</t>
        </is>
      </c>
      <c r="H4004" s="3" t="inlineStr">
        <is>
          <t>-6</t>
        </is>
      </c>
      <c r="I4004" s="3" t="n"/>
      <c r="J4004" s="3" t="inlineStr">
        <is>
          <t>https://www.sec.gov/Archives/edgar/data/320193/000032019321000065/aapl-20210626.htm#id3VybDovL2RvY3MudjEvZG9jOmJiZjViMjBhYjc2YzRjNzFiYjc0M2ExZTVkYTk2OWUzL3NlYzpiYmY1YjIwYWI3NmM0YzcxYmI3NDNhMWU1ZGE5NjllM180My9mcmFnOmM0ZGY0YmE3ZjFmYjQ0N2VhYzdiYTg1OTU3NWEzNjEyL3RhYmxlOmI0YTRlNzE1NDU3YzRkM2Q5NzYyZWJlNWNiNjA4ZmYzL3RhYmxlcmFuZ2U6YjRhNGU3MTU0NTdjNGQzZDk3NjJlYmU1Y2I2MDhmZjNfMi0xLTEtMS0w_865bfca3-c872-4783-8492-fd6489c527b0</t>
        </is>
      </c>
      <c r="K4004" s="3" t="inlineStr">
        <is>
          <t>2021-07-28 00:00:00</t>
        </is>
      </c>
    </row>
    <row r="4005">
      <c r="B4005" s="3" t="inlineStr">
        <is>
          <t>DerivativeCollateralObligationToReturnCash</t>
        </is>
      </c>
      <c r="C4005" s="3" t="inlineStr">
        <is>
          <t>2021-06-26</t>
        </is>
      </c>
      <c r="D4005" s="3" t="n"/>
      <c r="E4005" s="3" t="inlineStr">
        <is>
          <t>instant</t>
        </is>
      </c>
      <c r="F4005" s="3" t="inlineStr">
        <is>
          <t>576000000.0</t>
        </is>
      </c>
      <c r="G4005" s="3" t="inlineStr">
        <is>
          <t>usd</t>
        </is>
      </c>
      <c r="H4005" s="3" t="inlineStr">
        <is>
          <t>-6</t>
        </is>
      </c>
      <c r="I4005" s="3" t="n"/>
      <c r="J4005"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xNzE_a92f5047-f055-4c37-aa1a-e8a705ea0a6b</t>
        </is>
      </c>
      <c r="K4005" s="3" t="inlineStr">
        <is>
          <t>2021-07-28 00:00:00</t>
        </is>
      </c>
    </row>
    <row r="4006">
      <c r="B4006" s="3" t="inlineStr">
        <is>
          <t>DerivativeAssetsReductionforMasterNettingArrangements</t>
        </is>
      </c>
      <c r="C4006" s="3" t="inlineStr">
        <is>
          <t>2021-06-26</t>
        </is>
      </c>
      <c r="D4006" s="3" t="n"/>
      <c r="E4006" s="3" t="inlineStr">
        <is>
          <t>instant</t>
        </is>
      </c>
      <c r="F4006" s="3" t="inlineStr">
        <is>
          <t>2200000000.0</t>
        </is>
      </c>
      <c r="G4006" s="3" t="inlineStr">
        <is>
          <t>usd</t>
        </is>
      </c>
      <c r="H4006" s="3" t="inlineStr">
        <is>
          <t>-8</t>
        </is>
      </c>
      <c r="I4006" s="3" t="n"/>
      <c r="J4006"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MTg_2a160791-cde3-41fb-b06a-1c4631c2dda5</t>
        </is>
      </c>
      <c r="K4006" s="3" t="inlineStr">
        <is>
          <t>2021-07-28 00:00:00</t>
        </is>
      </c>
    </row>
    <row r="4007">
      <c r="B4007" s="3" t="inlineStr">
        <is>
          <t>DerivativeLiabilitiesReductionforMasterNettingArrangements</t>
        </is>
      </c>
      <c r="C4007" s="3" t="inlineStr">
        <is>
          <t>2021-06-26</t>
        </is>
      </c>
      <c r="D4007" s="3" t="n"/>
      <c r="E4007" s="3" t="inlineStr">
        <is>
          <t>instant</t>
        </is>
      </c>
      <c r="F4007" s="3" t="inlineStr">
        <is>
          <t>2200000000.0</t>
        </is>
      </c>
      <c r="G4007" s="3" t="inlineStr">
        <is>
          <t>usd</t>
        </is>
      </c>
      <c r="H4007" s="3" t="inlineStr">
        <is>
          <t>-8</t>
        </is>
      </c>
      <c r="I4007" s="3" t="n"/>
      <c r="J4007"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MTg_9fc80ee1-8e2c-4174-acf9-913e8df94bb7</t>
        </is>
      </c>
      <c r="K4007" s="3" t="inlineStr">
        <is>
          <t>2021-07-28 00:00:00</t>
        </is>
      </c>
    </row>
    <row r="4008">
      <c r="B4008" s="3" t="inlineStr">
        <is>
          <t>DerivativeFairValueOfDerivativeNet</t>
        </is>
      </c>
      <c r="C4008" s="3" t="inlineStr">
        <is>
          <t>2021-06-26</t>
        </is>
      </c>
      <c r="D4008" s="3" t="n"/>
      <c r="E4008" s="3" t="inlineStr">
        <is>
          <t>instant</t>
        </is>
      </c>
      <c r="F4008" s="3" t="inlineStr">
        <is>
          <t>6000000.0</t>
        </is>
      </c>
      <c r="G4008" s="3" t="inlineStr">
        <is>
          <t>usd</t>
        </is>
      </c>
      <c r="H4008" s="3" t="inlineStr">
        <is>
          <t>-6</t>
        </is>
      </c>
      <c r="I4008" s="3" t="n"/>
      <c r="J4008"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M4ODY_362b0bd2-3985-4417-8a55-99be66d2e0bf</t>
        </is>
      </c>
      <c r="K4008" s="3" t="inlineStr">
        <is>
          <t>2021-07-28 00:00:00</t>
        </is>
      </c>
    </row>
    <row r="4009">
      <c r="B4009" s="3" t="inlineStr">
        <is>
          <t>PropertyPlantAndEquipmentGross</t>
        </is>
      </c>
      <c r="C4009" s="3" t="inlineStr">
        <is>
          <t>2021-06-26</t>
        </is>
      </c>
      <c r="D4009" s="3" t="n"/>
      <c r="E4009" s="3" t="inlineStr">
        <is>
          <t>instant</t>
        </is>
      </c>
      <c r="F4009" s="3" t="inlineStr">
        <is>
          <t>108857000000.0</t>
        </is>
      </c>
      <c r="G4009" s="3" t="inlineStr">
        <is>
          <t>usd</t>
        </is>
      </c>
      <c r="H4009" s="3" t="inlineStr">
        <is>
          <t>-6</t>
        </is>
      </c>
      <c r="I4009" s="3" t="n"/>
      <c r="J4009"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NC0xLTEtMS0w_6d2ce1a7-06ed-43a8-9e66-c7a96631f54a</t>
        </is>
      </c>
      <c r="K4009" s="3" t="inlineStr">
        <is>
          <t>2021-07-28 00:00:00</t>
        </is>
      </c>
    </row>
    <row r="4010">
      <c r="B4010" s="3" t="inlineStr">
        <is>
          <t>AccumulatedDepreciationDepletionAndAmortizationPropertyPlantAndEquipment</t>
        </is>
      </c>
      <c r="C4010" s="3" t="inlineStr">
        <is>
          <t>2021-06-26</t>
        </is>
      </c>
      <c r="D4010" s="3" t="n"/>
      <c r="E4010" s="3" t="inlineStr">
        <is>
          <t>instant</t>
        </is>
      </c>
      <c r="F4010" s="3" t="inlineStr">
        <is>
          <t>70242000000.0</t>
        </is>
      </c>
      <c r="G4010" s="3" t="inlineStr">
        <is>
          <t>usd</t>
        </is>
      </c>
      <c r="H4010" s="3" t="inlineStr">
        <is>
          <t>-6</t>
        </is>
      </c>
      <c r="I4010" s="3" t="n"/>
      <c r="J4010"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NS0xLTEtMS0w_5b232472-361c-4a25-af47-7e63a2a5e3c4</t>
        </is>
      </c>
      <c r="K4010" s="3" t="inlineStr">
        <is>
          <t>2021-07-28 00:00:00</t>
        </is>
      </c>
    </row>
    <row r="4011">
      <c r="B4011" s="3" t="inlineStr">
        <is>
          <t>PropertyPlantAndEquipmentNet</t>
        </is>
      </c>
      <c r="C4011" s="3" t="inlineStr">
        <is>
          <t>2021-06-26</t>
        </is>
      </c>
      <c r="D4011" s="3" t="n"/>
      <c r="E4011" s="3" t="inlineStr">
        <is>
          <t>instant</t>
        </is>
      </c>
      <c r="F4011" s="3" t="inlineStr">
        <is>
          <t>38615000000.0</t>
        </is>
      </c>
      <c r="G4011" s="3" t="inlineStr">
        <is>
          <t>usd</t>
        </is>
      </c>
      <c r="H4011" s="3" t="inlineStr">
        <is>
          <t>-6</t>
        </is>
      </c>
      <c r="I4011" s="3" t="n"/>
      <c r="J4011"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Ni0xLTEtMS0w_4ef86a63-6b7d-48f2-841d-d4012c690aa4</t>
        </is>
      </c>
      <c r="K4011" s="3" t="inlineStr">
        <is>
          <t>2021-07-28 00:00:00</t>
        </is>
      </c>
    </row>
    <row r="4012">
      <c r="B4012" s="3" t="inlineStr">
        <is>
          <t>AccruedIncomeTaxesNoncurrent</t>
        </is>
      </c>
      <c r="C4012" s="3" t="inlineStr">
        <is>
          <t>2021-06-26</t>
        </is>
      </c>
      <c r="D4012" s="3" t="n"/>
      <c r="E4012" s="3" t="inlineStr">
        <is>
          <t>instant</t>
        </is>
      </c>
      <c r="F4012" s="3" t="inlineStr">
        <is>
          <t>24923000000.0</t>
        </is>
      </c>
      <c r="G4012" s="3" t="inlineStr">
        <is>
          <t>usd</t>
        </is>
      </c>
      <c r="H4012" s="3" t="inlineStr">
        <is>
          <t>-6</t>
        </is>
      </c>
      <c r="I4012" s="3" t="n"/>
      <c r="J4012" s="3" t="inlineStr">
        <is>
          <t>https://www.sec.gov/Archives/edgar/data/320193/000032019321000065/aapl-20210626.htm#id3VybDovL2RvY3MudjEvZG9jOmJiZjViMjBhYjc2YzRjNzFiYjc0M2ExZTVkYTk2OWUzL3NlYzpiYmY1YjIwYWI3NmM0YzcxYmI3NDNhMWU1ZGE5NjllM180Ni9mcmFnOmNmNDE4ZTk2M2Q1MzQ5YzM5NjQ1ZmJiMzNkNDRmYTljL3RhYmxlOmNlNTg3NDY4ZTRmOTRkNzZiMjYxN2QzZDk5MmViMmM3L3RhYmxlcmFuZ2U6Y2U1ODc0NjhlNGY5NGQ3NmIyNjE3ZDNkOTkyZWIyYzdfMS0xLTEtMS0w_ef168903-56dc-48a8-b7ce-ec98ca708acb</t>
        </is>
      </c>
      <c r="K4012" s="3" t="inlineStr">
        <is>
          <t>2021-07-28 00:00:00</t>
        </is>
      </c>
    </row>
    <row r="4013">
      <c r="B4013" s="3" t="inlineStr">
        <is>
          <t>OtherAccruedLiabilitiesNoncurrent</t>
        </is>
      </c>
      <c r="C4013" s="3" t="inlineStr">
        <is>
          <t>2021-06-26</t>
        </is>
      </c>
      <c r="D4013" s="3" t="n"/>
      <c r="E4013" s="3" t="inlineStr">
        <is>
          <t>instant</t>
        </is>
      </c>
      <c r="F4013" s="3" t="inlineStr">
        <is>
          <t>27131000000.0</t>
        </is>
      </c>
      <c r="G4013" s="3" t="inlineStr">
        <is>
          <t>usd</t>
        </is>
      </c>
      <c r="H4013" s="3" t="inlineStr">
        <is>
          <t>-6</t>
        </is>
      </c>
      <c r="I4013" s="3" t="n"/>
      <c r="J4013" s="3" t="inlineStr">
        <is>
          <t>https://www.sec.gov/Archives/edgar/data/320193/000032019321000065/aapl-20210626.htm#id3VybDovL2RvY3MudjEvZG9jOmJiZjViMjBhYjc2YzRjNzFiYjc0M2ExZTVkYTk2OWUzL3NlYzpiYmY1YjIwYWI3NmM0YzcxYmI3NDNhMWU1ZGE5NjllM180Ni9mcmFnOmNmNDE4ZTk2M2Q1MzQ5YzM5NjQ1ZmJiMzNkNDRmYTljL3RhYmxlOmNlNTg3NDY4ZTRmOTRkNzZiMjYxN2QzZDk5MmViMmM3L3RhYmxlcmFuZ2U6Y2U1ODc0NjhlNGY5NGQ3NmIyNjE3ZDNkOTkyZWIyYzdfMi0xLTEtMS0w_7c5c6d89-34ca-433d-aa45-b4a61d992bd2</t>
        </is>
      </c>
      <c r="K4013" s="3" t="inlineStr">
        <is>
          <t>2021-07-28 00:00:00</t>
        </is>
      </c>
    </row>
    <row r="4014">
      <c r="B4014" s="3" t="inlineStr">
        <is>
          <t>OtherLiabilitiesNoncurrent</t>
        </is>
      </c>
      <c r="C4014" s="3" t="inlineStr">
        <is>
          <t>2021-06-26</t>
        </is>
      </c>
      <c r="D4014" s="3" t="n"/>
      <c r="E4014" s="3" t="inlineStr">
        <is>
          <t>instant</t>
        </is>
      </c>
      <c r="F4014" s="3" t="inlineStr">
        <is>
          <t>52054000000.0</t>
        </is>
      </c>
      <c r="G4014" s="3" t="inlineStr">
        <is>
          <t>usd</t>
        </is>
      </c>
      <c r="H4014" s="3" t="inlineStr">
        <is>
          <t>-6</t>
        </is>
      </c>
      <c r="I4014" s="3" t="n"/>
      <c r="J4014" s="3" t="inlineStr">
        <is>
          <t>https://www.sec.gov/Archives/edgar/data/320193/000032019321000065/aapl-20210626.htm#id3VybDovL2RvY3MudjEvZG9jOmJiZjViMjBhYjc2YzRjNzFiYjc0M2ExZTVkYTk2OWUzL3NlYzpiYmY1YjIwYWI3NmM0YzcxYmI3NDNhMWU1ZGE5NjllM180Ni9mcmFnOmNmNDE4ZTk2M2Q1MzQ5YzM5NjQ1ZmJiMzNkNDRmYTljL3RhYmxlOmNlNTg3NDY4ZTRmOTRkNzZiMjYxN2QzZDk5MmViMmM3L3RhYmxlcmFuZ2U6Y2U1ODc0NjhlNGY5NGQ3NmIyNjE3ZDNkOTkyZWIyYzdfMy0xLTEtMS0w_db09d83d-fd1e-4fbf-a9ef-6de3e517b9f0</t>
        </is>
      </c>
      <c r="K4014" s="3" t="inlineStr">
        <is>
          <t>2021-07-28 00:00:00</t>
        </is>
      </c>
    </row>
    <row r="4015">
      <c r="B4015" s="3" t="inlineStr">
        <is>
          <t>UnrecognizedTaxBenefits</t>
        </is>
      </c>
      <c r="C4015" s="3" t="inlineStr">
        <is>
          <t>2021-06-26</t>
        </is>
      </c>
      <c r="D4015" s="3" t="n"/>
      <c r="E4015" s="3" t="inlineStr">
        <is>
          <t>instant</t>
        </is>
      </c>
      <c r="F4015" s="3" t="inlineStr">
        <is>
          <t>16800000000.0</t>
        </is>
      </c>
      <c r="G4015" s="3" t="inlineStr">
        <is>
          <t>usd</t>
        </is>
      </c>
      <c r="H4015" s="3" t="inlineStr">
        <is>
          <t>-8</t>
        </is>
      </c>
      <c r="I4015" s="3" t="n"/>
      <c r="J4015"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TE3_a9209353-5968-4b6c-85e7-d9f6665a047c</t>
        </is>
      </c>
      <c r="K4015" s="3" t="inlineStr">
        <is>
          <t>2021-07-28 00:00:00</t>
        </is>
      </c>
    </row>
    <row r="4016">
      <c r="B4016" s="3" t="inlineStr">
        <is>
          <t>UnrecognizedTaxBenefitsThatWouldImpactEffectiveTaxRate</t>
        </is>
      </c>
      <c r="C4016" s="3" t="inlineStr">
        <is>
          <t>2021-06-26</t>
        </is>
      </c>
      <c r="D4016" s="3" t="n"/>
      <c r="E4016" s="3" t="inlineStr">
        <is>
          <t>instant</t>
        </is>
      </c>
      <c r="F4016" s="3" t="inlineStr">
        <is>
          <t>7600000000.0</t>
        </is>
      </c>
      <c r="G4016" s="3" t="inlineStr">
        <is>
          <t>usd</t>
        </is>
      </c>
      <c r="H4016" s="3" t="inlineStr">
        <is>
          <t>-8</t>
        </is>
      </c>
      <c r="I4016" s="3" t="n"/>
      <c r="J4016"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TMw_4019f956-92b1-4d54-8c6c-56521dd507ae</t>
        </is>
      </c>
      <c r="K4016" s="3" t="inlineStr">
        <is>
          <t>2021-07-28 00:00:00</t>
        </is>
      </c>
    </row>
    <row r="4017">
      <c r="B4017" s="3" t="inlineStr">
        <is>
          <t>UnrecognizedTaxBenefitsIncomeTaxPenaltiesAndInterestAccrued</t>
        </is>
      </c>
      <c r="C4017" s="3" t="inlineStr">
        <is>
          <t>2021-06-26</t>
        </is>
      </c>
      <c r="D4017" s="3" t="n"/>
      <c r="E4017" s="3" t="inlineStr">
        <is>
          <t>instant</t>
        </is>
      </c>
      <c r="F4017" s="3" t="inlineStr">
        <is>
          <t>1600000000.0</t>
        </is>
      </c>
      <c r="G4017" s="3" t="inlineStr">
        <is>
          <t>usd</t>
        </is>
      </c>
      <c r="H4017" s="3" t="inlineStr">
        <is>
          <t>-8</t>
        </is>
      </c>
      <c r="I4017" s="3" t="n"/>
      <c r="J4017"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jIw_f2341382-4b5b-4b52-acef-39b4d2ff8df1</t>
        </is>
      </c>
      <c r="K4017" s="3" t="inlineStr">
        <is>
          <t>2021-07-28 00:00:00</t>
        </is>
      </c>
    </row>
    <row r="4018">
      <c r="B4018" s="3" t="inlineStr">
        <is>
          <t>DecreaseInUnrecognizedTaxBenefitsIsReasonablyPossible</t>
        </is>
      </c>
      <c r="C4018" s="3" t="inlineStr">
        <is>
          <t>2021-06-26</t>
        </is>
      </c>
      <c r="D4018" s="3" t="n"/>
      <c r="E4018" s="3" t="inlineStr">
        <is>
          <t>instant</t>
        </is>
      </c>
      <c r="F4018" s="3" t="inlineStr">
        <is>
          <t>2400000000.0</t>
        </is>
      </c>
      <c r="G4018" s="3" t="inlineStr">
        <is>
          <t>usd</t>
        </is>
      </c>
      <c r="H4018" s="3" t="inlineStr">
        <is>
          <t>-8</t>
        </is>
      </c>
      <c r="I4018" s="3" t="n"/>
      <c r="J4018" s="3" t="inlineStr">
        <is>
          <t>https://www.sec.gov/Archives/edgar/data/320193/000032019321000065/aapl-20210626.htm#id3VybDovL2RvY3MudjEvZG9jOmJiZjViMjBhYjc2YzRjNzFiYjc0M2ExZTVkYTk2OWUzL3NlYzpiYmY1YjIwYWI3NmM0YzcxYmI3NDNhMWU1ZGE5NjllM180OS9mcmFnOjU2YmRmYjU2YzllYzQ0OWJhYzBiOTk1ODQwYTE1NDgyL3RleHRyZWdpb246NTZiZGZiNTZjOWVjNDQ5YmFjMGI5OTU4NDBhMTU0ODJfMTMyNQ_8cf199ec-5961-4886-a862-fe133482d882</t>
        </is>
      </c>
      <c r="K4018" s="3" t="inlineStr">
        <is>
          <t>2021-07-28 00:00:00</t>
        </is>
      </c>
    </row>
    <row r="4019">
      <c r="B4019" s="3" t="inlineStr">
        <is>
          <t>DebtInstrumentCarryingAmount</t>
        </is>
      </c>
      <c r="C4019" s="3" t="inlineStr">
        <is>
          <t>2021-06-26</t>
        </is>
      </c>
      <c r="D4019" s="3" t="n"/>
      <c r="E4019" s="3" t="inlineStr">
        <is>
          <t>instant</t>
        </is>
      </c>
      <c r="F4019" s="3" t="inlineStr">
        <is>
          <t>113193000000.0</t>
        </is>
      </c>
      <c r="G4019" s="3" t="inlineStr">
        <is>
          <t>usd</t>
        </is>
      </c>
      <c r="H4019" s="3" t="inlineStr">
        <is>
          <t>-6</t>
        </is>
      </c>
      <c r="I4019" s="3" t="n"/>
      <c r="J4019"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OC0zLTEtMS0w_52c5e3d9-ab00-4b4c-9653-43adcf2abe9a</t>
        </is>
      </c>
      <c r="K4019" s="3" t="inlineStr">
        <is>
          <t>2021-07-28 00:00:00</t>
        </is>
      </c>
    </row>
    <row r="4020">
      <c r="B4020" s="3" t="inlineStr">
        <is>
          <t>DebtInstrumentUnamortizedDiscountPremiumAndDebtIssuanceCostsNet</t>
        </is>
      </c>
      <c r="C4020" s="3" t="inlineStr">
        <is>
          <t>2021-06-26</t>
        </is>
      </c>
      <c r="D4020" s="3" t="n"/>
      <c r="E4020" s="3" t="inlineStr">
        <is>
          <t>instant</t>
        </is>
      </c>
      <c r="F4020" s="3" t="inlineStr">
        <is>
          <t>360000000.0</t>
        </is>
      </c>
      <c r="G4020" s="3" t="inlineStr">
        <is>
          <t>usd</t>
        </is>
      </c>
      <c r="H4020" s="3" t="inlineStr">
        <is>
          <t>-6</t>
        </is>
      </c>
      <c r="I4020" s="3" t="n"/>
      <c r="J4020"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TAtMy0xLTEtMA_0d5a934c-214e-497e-aa1b-72e179788520</t>
        </is>
      </c>
      <c r="K4020" s="3" t="inlineStr">
        <is>
          <t>2021-07-28 00:00:00</t>
        </is>
      </c>
    </row>
    <row r="4021">
      <c r="B4021" s="3" t="inlineStr">
        <is>
          <t>HedgeAccountingAdjustmentsRelatedToLongTermDebt</t>
        </is>
      </c>
      <c r="C4021" s="3" t="inlineStr">
        <is>
          <t>2021-06-26</t>
        </is>
      </c>
      <c r="D4021" s="3" t="n"/>
      <c r="E4021" s="3" t="inlineStr">
        <is>
          <t>instant</t>
        </is>
      </c>
      <c r="F4021" s="3" t="inlineStr">
        <is>
          <t>958000000.0</t>
        </is>
      </c>
      <c r="G4021" s="3" t="inlineStr">
        <is>
          <t>usd</t>
        </is>
      </c>
      <c r="H4021" s="3" t="inlineStr">
        <is>
          <t>-6</t>
        </is>
      </c>
      <c r="I4021" s="3" t="n"/>
      <c r="J4021"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TEtMy0xLTEtMA_b1f84056-9b2a-417d-9887-7d2676eb51dd</t>
        </is>
      </c>
      <c r="K4021" s="3" t="inlineStr">
        <is>
          <t>2021-07-28 00:00:00</t>
        </is>
      </c>
    </row>
    <row r="4022">
      <c r="B4022" s="3" t="inlineStr">
        <is>
          <t>LongTermDebtCurrent</t>
        </is>
      </c>
      <c r="C4022" s="3" t="inlineStr">
        <is>
          <t>2021-06-26</t>
        </is>
      </c>
      <c r="D4022" s="3" t="n"/>
      <c r="E4022" s="3" t="inlineStr">
        <is>
          <t>instant</t>
        </is>
      </c>
      <c r="F4022" s="3" t="inlineStr">
        <is>
          <t>8039000000.0</t>
        </is>
      </c>
      <c r="G4022" s="3" t="inlineStr">
        <is>
          <t>usd</t>
        </is>
      </c>
      <c r="H4022" s="3" t="inlineStr">
        <is>
          <t>-6</t>
        </is>
      </c>
      <c r="I4022" s="3" t="n"/>
      <c r="J4022"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TItMy0xLTEtMA_1501ee7b-ec1e-4c02-b56c-57aa6f423859</t>
        </is>
      </c>
      <c r="K4022" s="3" t="inlineStr">
        <is>
          <t>2021-07-28 00:00:00</t>
        </is>
      </c>
    </row>
    <row r="4023">
      <c r="B4023" s="3" t="inlineStr">
        <is>
          <t>LongTermDebtNoncurrent</t>
        </is>
      </c>
      <c r="C4023" s="3" t="inlineStr">
        <is>
          <t>2021-06-26</t>
        </is>
      </c>
      <c r="D4023" s="3" t="n"/>
      <c r="E4023" s="3" t="inlineStr">
        <is>
          <t>instant</t>
        </is>
      </c>
      <c r="F4023" s="3" t="inlineStr">
        <is>
          <t>105752000000.0</t>
        </is>
      </c>
      <c r="G4023" s="3" t="inlineStr">
        <is>
          <t>usd</t>
        </is>
      </c>
      <c r="H4023" s="3" t="inlineStr">
        <is>
          <t>-6</t>
        </is>
      </c>
      <c r="I4023" s="3" t="n"/>
      <c r="J4023"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TMtMy0xLTEtMA_0e3c1b25-9ab0-431d-997b-cedb56728a34</t>
        </is>
      </c>
      <c r="K4023" s="3" t="inlineStr">
        <is>
          <t>2021-07-28 00:00:00</t>
        </is>
      </c>
    </row>
    <row r="4024">
      <c r="B4024" s="3" t="inlineStr">
        <is>
          <t>StockRepurchaseProgramAuthorizedAmount1</t>
        </is>
      </c>
      <c r="C4024" s="3" t="inlineStr">
        <is>
          <t>2021-06-26</t>
        </is>
      </c>
      <c r="D4024" s="3" t="n"/>
      <c r="E4024" s="3" t="inlineStr">
        <is>
          <t>instant</t>
        </is>
      </c>
      <c r="F4024" s="3" t="inlineStr">
        <is>
          <t>315000000000.0</t>
        </is>
      </c>
      <c r="G4024" s="3" t="inlineStr">
        <is>
          <t>usd</t>
        </is>
      </c>
      <c r="H4024" s="3" t="inlineStr">
        <is>
          <t>INF</t>
        </is>
      </c>
      <c r="I4024" s="3" t="n"/>
      <c r="J4024"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MTE1_68456267-4746-465d-ac29-00130fa1c1fd</t>
        </is>
      </c>
      <c r="K4024" s="3" t="inlineStr">
        <is>
          <t>2021-07-28 00:00:00</t>
        </is>
      </c>
    </row>
    <row r="4025">
      <c r="B4025" s="3" t="inlineStr">
        <is>
          <t>AmountUtilizedUnderShareRepurchaseProgram</t>
        </is>
      </c>
      <c r="C4025" s="3" t="inlineStr">
        <is>
          <t>2021-06-26</t>
        </is>
      </c>
      <c r="D4025" s="3" t="n"/>
      <c r="E4025" s="3" t="inlineStr">
        <is>
          <t>instant</t>
        </is>
      </c>
      <c r="F4025" s="3" t="inlineStr">
        <is>
          <t>234100000000.0</t>
        </is>
      </c>
      <c r="G4025" s="3" t="inlineStr">
        <is>
          <t>usd</t>
        </is>
      </c>
      <c r="H4025" s="3" t="inlineStr">
        <is>
          <t>-8</t>
        </is>
      </c>
      <c r="I4025" s="3" t="n"/>
      <c r="J4025"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MzMw_6358ccd3-0c5a-4942-bf1f-3dd87ff62ae7</t>
        </is>
      </c>
      <c r="K4025" s="3" t="inlineStr">
        <is>
          <t>2021-07-28 00:00:00</t>
        </is>
      </c>
    </row>
    <row r="4026">
      <c r="B4026" s="3" t="inlineStr">
        <is>
          <t>ShareBasedCompensationArrangementByShareBasedPaymentAwardNumberOfSharesAvailableForGrant</t>
        </is>
      </c>
      <c r="C4026" s="3" t="inlineStr">
        <is>
          <t>2021-06-26</t>
        </is>
      </c>
      <c r="D4026" s="3" t="n"/>
      <c r="E4026" s="3" t="inlineStr">
        <is>
          <t>instant</t>
        </is>
      </c>
      <c r="F4026" s="3" t="inlineStr">
        <is>
          <t>757000000.0</t>
        </is>
      </c>
      <c r="G4026" s="3" t="inlineStr">
        <is>
          <t>shares</t>
        </is>
      </c>
      <c r="H4026" s="3" t="inlineStr">
        <is>
          <t>-6</t>
        </is>
      </c>
      <c r="I4026" s="3" t="n"/>
      <c r="J4026"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NTY_80d0b5ea-5e06-4cc6-aed0-00f3b9ec1535</t>
        </is>
      </c>
      <c r="K4026" s="3" t="inlineStr">
        <is>
          <t>2021-07-28 00:00:00</t>
        </is>
      </c>
    </row>
    <row r="4027">
      <c r="B4027" s="3" t="inlineStr">
        <is>
          <t>EmployeeServiceShareBasedCompensationNonvestedAwardsTotalCompensationCostNotYetRecognized</t>
        </is>
      </c>
      <c r="C4027" s="3" t="inlineStr">
        <is>
          <t>2021-06-26</t>
        </is>
      </c>
      <c r="D4027" s="3" t="n"/>
      <c r="E4027" s="3" t="inlineStr">
        <is>
          <t>instant</t>
        </is>
      </c>
      <c r="F4027" s="3" t="inlineStr">
        <is>
          <t>15300000000.0</t>
        </is>
      </c>
      <c r="G4027" s="3" t="inlineStr">
        <is>
          <t>usd</t>
        </is>
      </c>
      <c r="H4027" s="3" t="inlineStr">
        <is>
          <t>-8</t>
        </is>
      </c>
      <c r="I4027" s="3" t="n"/>
      <c r="J4027"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gyNg_8076d4a2-2bc7-4f0b-8ab2-fc0526410be0</t>
        </is>
      </c>
      <c r="K4027" s="3" t="inlineStr">
        <is>
          <t>2021-07-28 00:00:00</t>
        </is>
      </c>
    </row>
    <row r="4028">
      <c r="B4028" s="3" t="inlineStr">
        <is>
          <t>UnrecordedUnconditionalPurchaseObligationBalanceSheetAmount</t>
        </is>
      </c>
      <c r="C4028" s="3" t="inlineStr">
        <is>
          <t>2021-06-26</t>
        </is>
      </c>
      <c r="D4028" s="3" t="n"/>
      <c r="E4028" s="3" t="inlineStr">
        <is>
          <t>instant</t>
        </is>
      </c>
      <c r="F4028" s="3" t="inlineStr">
        <is>
          <t>8800000000.0</t>
        </is>
      </c>
      <c r="G4028" s="3" t="inlineStr">
        <is>
          <t>usd</t>
        </is>
      </c>
      <c r="H4028" s="3" t="inlineStr">
        <is>
          <t>-8</t>
        </is>
      </c>
      <c r="I4028" s="3" t="n"/>
      <c r="J4028" s="3" t="inlineStr">
        <is>
          <t>https://www.sec.gov/Archives/edgar/data/320193/000032019321000065/aapl-20210626.htm#id3VybDovL2RvY3MudjEvZG9jOmJiZjViMjBhYjc2YzRjNzFiYjc0M2ExZTVkYTk2OWUzL3NlYzpiYmY1YjIwYWI3NmM0YzcxYmI3NDNhMWU1ZGE5NjllM182NC9mcmFnOjQ5ODlhN2QzZDU1NzRhMTVhNjBmY2M2OThhOGRkNzZiL3RleHRyZWdpb246NDk4OWE3ZDNkNTU3NGExNWE2MGZjYzY5OGE4ZGQ3NmJfMjg4Mw_21e48ac5-48b7-443d-b42b-922969563645</t>
        </is>
      </c>
      <c r="K4028" s="3" t="inlineStr">
        <is>
          <t>2021-07-28 00:00:00</t>
        </is>
      </c>
    </row>
    <row r="4029">
      <c r="B4029" s="3" t="inlineStr">
        <is>
          <t>EquitySecuritiesFvNiCost</t>
        </is>
      </c>
      <c r="C4029" s="3" t="inlineStr">
        <is>
          <t>2021-06-26</t>
        </is>
      </c>
      <c r="D4029" s="3" t="n"/>
      <c r="E4029" s="3" t="inlineStr">
        <is>
          <t>instant</t>
        </is>
      </c>
      <c r="F4029" s="3" t="inlineStr">
        <is>
          <t>9727000000.0</t>
        </is>
      </c>
      <c r="G4029" s="3" t="inlineStr">
        <is>
          <t>usd</t>
        </is>
      </c>
      <c r="H4029" s="3" t="inlineStr">
        <is>
          <t>-6</t>
        </is>
      </c>
      <c r="I4029" s="3" t="inlineStr">
        <is>
          <t>us-gaap:FairValueInputsLevel1Member</t>
        </is>
      </c>
      <c r="J402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xLTEtMS0w_6c39a4cc-5b6a-4a9a-b25f-92da12de4cae</t>
        </is>
      </c>
      <c r="K4029" s="3" t="inlineStr">
        <is>
          <t>2021-07-28 00:00:00</t>
        </is>
      </c>
    </row>
    <row r="4030">
      <c r="B4030" s="3" t="inlineStr">
        <is>
          <t>EquitySecuritiesFVNIAccumulatedGrossUnrealizedGainBeforeTax</t>
        </is>
      </c>
      <c r="C4030" s="3" t="inlineStr">
        <is>
          <t>2021-06-26</t>
        </is>
      </c>
      <c r="D4030" s="3" t="n"/>
      <c r="E4030" s="3" t="inlineStr">
        <is>
          <t>instant</t>
        </is>
      </c>
      <c r="F4030" s="3" t="inlineStr">
        <is>
          <t>8000000.0</t>
        </is>
      </c>
      <c r="G4030" s="3" t="inlineStr">
        <is>
          <t>usd</t>
        </is>
      </c>
      <c r="H4030" s="3" t="inlineStr">
        <is>
          <t>-6</t>
        </is>
      </c>
      <c r="I4030" s="3" t="inlineStr">
        <is>
          <t>us-gaap:FairValueInputsLevel1Member</t>
        </is>
      </c>
      <c r="J403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zLTEtMS0w_19f696ab-410e-4903-8b23-3f48ebb4f7e0</t>
        </is>
      </c>
      <c r="K4030" s="3" t="inlineStr">
        <is>
          <t>2021-07-28 00:00:00</t>
        </is>
      </c>
    </row>
    <row r="4031">
      <c r="B4031" s="3" t="inlineStr">
        <is>
          <t>EquitySecuritiesFVNIAccumulatedGrossUnrealizedLossBeforeTax</t>
        </is>
      </c>
      <c r="C4031" s="3" t="inlineStr">
        <is>
          <t>2021-06-26</t>
        </is>
      </c>
      <c r="D4031" s="3" t="n"/>
      <c r="E4031" s="3" t="inlineStr">
        <is>
          <t>instant</t>
        </is>
      </c>
      <c r="F4031" s="3" t="n"/>
      <c r="G4031" s="3" t="inlineStr">
        <is>
          <t>usd</t>
        </is>
      </c>
      <c r="H4031" s="3" t="inlineStr">
        <is>
          <t>-6</t>
        </is>
      </c>
      <c r="I4031" s="3" t="inlineStr">
        <is>
          <t>us-gaap:FairValueInputsLevel1Member</t>
        </is>
      </c>
      <c r="J403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01LTEtMS0w_bcff4f36-bd27-446a-9add-b3b0a8219f99</t>
        </is>
      </c>
      <c r="K4031" s="3" t="inlineStr">
        <is>
          <t>2021-07-28 00:00:00</t>
        </is>
      </c>
    </row>
    <row r="4032">
      <c r="B4032" s="3" t="inlineStr">
        <is>
          <t>EquitySecuritiesFvNi</t>
        </is>
      </c>
      <c r="C4032" s="3" t="inlineStr">
        <is>
          <t>2021-06-26</t>
        </is>
      </c>
      <c r="D4032" s="3" t="n"/>
      <c r="E4032" s="3" t="inlineStr">
        <is>
          <t>instant</t>
        </is>
      </c>
      <c r="F4032" s="3" t="inlineStr">
        <is>
          <t>9735000000.0</t>
        </is>
      </c>
      <c r="G4032" s="3" t="inlineStr">
        <is>
          <t>usd</t>
        </is>
      </c>
      <c r="H4032" s="3" t="inlineStr">
        <is>
          <t>-6</t>
        </is>
      </c>
      <c r="I4032" s="3" t="inlineStr">
        <is>
          <t>us-gaap:FairValueInputsLevel1Member</t>
        </is>
      </c>
      <c r="J403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03LTEtMS0w_3de4f32d-f374-41fb-a40e-a82d74cc3f78</t>
        </is>
      </c>
      <c r="K4032" s="3" t="inlineStr">
        <is>
          <t>2021-07-28 00:00:00</t>
        </is>
      </c>
    </row>
    <row r="4033">
      <c r="B4033" s="3" t="inlineStr">
        <is>
          <t>CashAndCashEquivalentsAtCarryingValue</t>
        </is>
      </c>
      <c r="C4033" s="3" t="inlineStr">
        <is>
          <t>2021-06-26</t>
        </is>
      </c>
      <c r="D4033" s="3" t="n"/>
      <c r="E4033" s="3" t="inlineStr">
        <is>
          <t>instant</t>
        </is>
      </c>
      <c r="F4033" s="3" t="inlineStr">
        <is>
          <t>9568000000.0</t>
        </is>
      </c>
      <c r="G4033" s="3" t="inlineStr">
        <is>
          <t>usd</t>
        </is>
      </c>
      <c r="H4033" s="3" t="inlineStr">
        <is>
          <t>-6</t>
        </is>
      </c>
      <c r="I4033" s="3" t="inlineStr">
        <is>
          <t>us-gaap:FairValueInputsLevel1Member</t>
        </is>
      </c>
      <c r="J403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05LTEtMS0w_20502a3a-dc7e-4970-8247-9f968f8bbc1f</t>
        </is>
      </c>
      <c r="K4033" s="3" t="inlineStr">
        <is>
          <t>2021-07-28 00:00:00</t>
        </is>
      </c>
    </row>
    <row r="4034">
      <c r="B4034" s="3" t="inlineStr">
        <is>
          <t>MarketableSecuritiesCurrent</t>
        </is>
      </c>
      <c r="C4034" s="3" t="inlineStr">
        <is>
          <t>2021-06-26</t>
        </is>
      </c>
      <c r="D4034" s="3" t="n"/>
      <c r="E4034" s="3" t="inlineStr">
        <is>
          <t>instant</t>
        </is>
      </c>
      <c r="F4034" s="3" t="inlineStr">
        <is>
          <t>167000000.0</t>
        </is>
      </c>
      <c r="G4034" s="3" t="inlineStr">
        <is>
          <t>usd</t>
        </is>
      </c>
      <c r="H4034" s="3" t="inlineStr">
        <is>
          <t>-6</t>
        </is>
      </c>
      <c r="I4034" s="3" t="inlineStr">
        <is>
          <t>us-gaap:FairValueInputsLevel1Member</t>
        </is>
      </c>
      <c r="J403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xMS0xLTEtMA_03689c36-594f-469b-84da-2b460d77aa25</t>
        </is>
      </c>
      <c r="K4034" s="3" t="inlineStr">
        <is>
          <t>2021-07-28 00:00:00</t>
        </is>
      </c>
    </row>
    <row r="4035">
      <c r="B4035" s="3" t="inlineStr">
        <is>
          <t>MarketableSecuritiesNoncurrent</t>
        </is>
      </c>
      <c r="C4035" s="3" t="inlineStr">
        <is>
          <t>2021-06-26</t>
        </is>
      </c>
      <c r="D4035" s="3" t="n"/>
      <c r="E4035" s="3" t="inlineStr">
        <is>
          <t>instant</t>
        </is>
      </c>
      <c r="F4035" s="3" t="n"/>
      <c r="G4035" s="3" t="inlineStr">
        <is>
          <t>usd</t>
        </is>
      </c>
      <c r="H4035" s="3" t="inlineStr">
        <is>
          <t>-6</t>
        </is>
      </c>
      <c r="I4035" s="3" t="inlineStr">
        <is>
          <t>us-gaap:FairValueInputsLevel1Member</t>
        </is>
      </c>
      <c r="J403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i0xMy0xLTEtMA_79002848-c912-4def-9b90-0c6235401694</t>
        </is>
      </c>
      <c r="K4035" s="3" t="inlineStr">
        <is>
          <t>2021-07-28 00:00:00</t>
        </is>
      </c>
    </row>
    <row r="4036">
      <c r="B4036" s="3" t="inlineStr">
        <is>
          <t>Security12bTitle</t>
        </is>
      </c>
      <c r="C4036" s="3" t="inlineStr">
        <is>
          <t>2021-06-26</t>
        </is>
      </c>
      <c r="D4036" s="3" t="inlineStr">
        <is>
          <t>2020-09-27</t>
        </is>
      </c>
      <c r="E4036" s="3" t="inlineStr">
        <is>
          <t>duration</t>
        </is>
      </c>
      <c r="F4036" s="3" t="n"/>
      <c r="G4036" s="3" t="n"/>
      <c r="H4036" s="3" t="n"/>
      <c r="I4036" s="3" t="inlineStr">
        <is>
          <t>us-gaap:CommonStockMember</t>
        </is>
      </c>
      <c r="J4036"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LTAtMS0xLTA_fd4c1093-5894-4ac8-bca2-bce55938788c</t>
        </is>
      </c>
      <c r="K4036" s="3" t="inlineStr">
        <is>
          <t>2021-07-28 00:00:00</t>
        </is>
      </c>
    </row>
    <row r="4037">
      <c r="B4037" s="3" t="inlineStr">
        <is>
          <t>TradingSymbol</t>
        </is>
      </c>
      <c r="C4037" s="3" t="inlineStr">
        <is>
          <t>2021-06-26</t>
        </is>
      </c>
      <c r="D4037" s="3" t="inlineStr">
        <is>
          <t>2020-09-27</t>
        </is>
      </c>
      <c r="E4037" s="3" t="inlineStr">
        <is>
          <t>duration</t>
        </is>
      </c>
      <c r="F4037" s="3" t="n"/>
      <c r="G4037" s="3" t="n"/>
      <c r="H4037" s="3" t="n"/>
      <c r="I4037" s="3" t="inlineStr">
        <is>
          <t>us-gaap:CommonStockMember</t>
        </is>
      </c>
      <c r="J4037"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LTEtMS0xLTA_9d43b0f1-3545-42eb-8069-6e0ef4959851</t>
        </is>
      </c>
      <c r="K4037" s="3" t="inlineStr">
        <is>
          <t>2021-07-28 00:00:00</t>
        </is>
      </c>
    </row>
    <row r="4038">
      <c r="B4038" s="3" t="inlineStr">
        <is>
          <t>SecurityExchangeName</t>
        </is>
      </c>
      <c r="C4038" s="3" t="inlineStr">
        <is>
          <t>2021-06-26</t>
        </is>
      </c>
      <c r="D4038" s="3" t="inlineStr">
        <is>
          <t>2020-09-27</t>
        </is>
      </c>
      <c r="E4038" s="3" t="inlineStr">
        <is>
          <t>duration</t>
        </is>
      </c>
      <c r="F4038" s="3" t="n"/>
      <c r="G4038" s="3" t="n"/>
      <c r="H4038" s="3" t="n"/>
      <c r="I4038" s="3" t="inlineStr">
        <is>
          <t>us-gaap:CommonStockMember</t>
        </is>
      </c>
      <c r="J4038"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LTItMS0xLTA_e55c5336-4adf-4500-a09d-1cebb3eeae76</t>
        </is>
      </c>
      <c r="K4038" s="3" t="inlineStr">
        <is>
          <t>2021-07-28 00:00:00</t>
        </is>
      </c>
    </row>
    <row r="4039">
      <c r="B4039" s="3" t="inlineStr">
        <is>
          <t>StockholdersEquity</t>
        </is>
      </c>
      <c r="C4039" s="3" t="inlineStr">
        <is>
          <t>2020-06-27</t>
        </is>
      </c>
      <c r="D4039" s="3" t="n"/>
      <c r="E4039" s="3" t="inlineStr">
        <is>
          <t>instant</t>
        </is>
      </c>
      <c r="F4039" s="3" t="inlineStr">
        <is>
          <t>72282000000.0</t>
        </is>
      </c>
      <c r="G4039" s="3" t="inlineStr">
        <is>
          <t>usd</t>
        </is>
      </c>
      <c r="H4039" s="3" t="inlineStr">
        <is>
          <t>-6</t>
        </is>
      </c>
      <c r="I4039" s="3" t="n"/>
      <c r="J4039"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YtNy0xLTEtMA_2d4827ff-a046-4c4f-adde-6a17299b243d</t>
        </is>
      </c>
      <c r="K4039" s="3" t="inlineStr">
        <is>
          <t>2021-07-28 00:00:00</t>
        </is>
      </c>
    </row>
    <row r="4040">
      <c r="B4040" s="3" t="inlineStr">
        <is>
          <t>CashCashEquivalentsRestrictedCashAndRestrictedCashEquivalents</t>
        </is>
      </c>
      <c r="C4040" s="3" t="inlineStr">
        <is>
          <t>2020-06-27</t>
        </is>
      </c>
      <c r="D4040" s="3" t="n"/>
      <c r="E4040" s="3" t="inlineStr">
        <is>
          <t>instant</t>
        </is>
      </c>
      <c r="F4040" s="3" t="inlineStr">
        <is>
          <t>35039000000.0</t>
        </is>
      </c>
      <c r="G4040" s="3" t="inlineStr">
        <is>
          <t>usd</t>
        </is>
      </c>
      <c r="H4040" s="3" t="inlineStr">
        <is>
          <t>-6</t>
        </is>
      </c>
      <c r="I4040" s="3" t="n"/>
      <c r="J4040"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ktMy0xLTEtMA_7f51325c-757d-4626-bc0e-9d01df5c7952</t>
        </is>
      </c>
      <c r="K4040" s="3" t="inlineStr">
        <is>
          <t>2021-07-28 00:00:00</t>
        </is>
      </c>
    </row>
    <row r="4041">
      <c r="B4041" s="3" t="inlineStr">
        <is>
          <t>StandardProductWarrantyAccrual</t>
        </is>
      </c>
      <c r="C4041" s="3" t="inlineStr">
        <is>
          <t>2020-06-27</t>
        </is>
      </c>
      <c r="D4041" s="3" t="n"/>
      <c r="E4041" s="3" t="inlineStr">
        <is>
          <t>instant</t>
        </is>
      </c>
      <c r="F4041" s="3" t="inlineStr">
        <is>
          <t>3904000000.0</t>
        </is>
      </c>
      <c r="G4041" s="3" t="inlineStr">
        <is>
          <t>usd</t>
        </is>
      </c>
      <c r="H4041" s="3" t="inlineStr">
        <is>
          <t>-6</t>
        </is>
      </c>
      <c r="I4041" s="3" t="n"/>
      <c r="J4041"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NS03LTEtMS0w_e9919a88-a774-4390-bfb8-bd9bea8edf49</t>
        </is>
      </c>
      <c r="K4041" s="3" t="inlineStr">
        <is>
          <t>2021-07-28 00:00:00</t>
        </is>
      </c>
    </row>
    <row r="4042">
      <c r="B4042" s="3" t="inlineStr">
        <is>
          <t>StockholdersEquityNoteStockSplitConversionRatio1</t>
        </is>
      </c>
      <c r="C4042" s="3" t="inlineStr">
        <is>
          <t>2020-08-28</t>
        </is>
      </c>
      <c r="D4042" s="3" t="inlineStr">
        <is>
          <t>2020-08-28</t>
        </is>
      </c>
      <c r="E4042" s="3" t="inlineStr">
        <is>
          <t>duration</t>
        </is>
      </c>
      <c r="F4042" s="3" t="n"/>
      <c r="G4042" s="3" t="inlineStr">
        <is>
          <t>number</t>
        </is>
      </c>
      <c r="H4042" s="3" t="inlineStr">
        <is>
          <t>INF</t>
        </is>
      </c>
      <c r="I4042" s="3" t="n"/>
      <c r="J4042" s="3" t="inlineStr">
        <is>
          <t>https://www.sec.gov/Archives/edgar/data/320193/000032019321000065/aapl-20210626.htm#id3VybDovL2RvY3MudjEvZG9jOmJiZjViMjBhYjc2YzRjNzFiYjc0M2ExZTVkYTk2OWUzL3NlYzpiYmY1YjIwYWI3NmM0YzcxYmI3NDNhMWU1ZGE5NjllM18zNC9mcmFnOjU0OWU3NDhmMzhkZjQ2MmNhZGI2MzEzZTkzNWM4ZTlhL3RleHRyZWdpb246NTQ5ZTc0OGYzOGRmNDYyY2FkYjYzMTNlOTM1YzhlOWFfMTg1Ng_196431df-e404-4824-b18c-977438ad84ac</t>
        </is>
      </c>
      <c r="K4042" s="3" t="inlineStr">
        <is>
          <t>2021-07-28 00:00:00</t>
        </is>
      </c>
    </row>
    <row r="4043">
      <c r="B4043" s="3" t="inlineStr">
        <is>
          <t>OtherComprehensiveIncomeLossNetInvestmentHedgeGainLossBeforeReclassificationAndTax</t>
        </is>
      </c>
      <c r="C4043" s="3" t="inlineStr">
        <is>
          <t>2020-06-27</t>
        </is>
      </c>
      <c r="D4043" s="3" t="inlineStr">
        <is>
          <t>2019-09-29</t>
        </is>
      </c>
      <c r="E4043" s="3" t="inlineStr">
        <is>
          <t>duration</t>
        </is>
      </c>
      <c r="F4043" s="3" t="inlineStr">
        <is>
          <t>15000000.0</t>
        </is>
      </c>
      <c r="G4043" s="3" t="inlineStr">
        <is>
          <t>usd</t>
        </is>
      </c>
      <c r="H4043" s="3" t="inlineStr">
        <is>
          <t>-6</t>
        </is>
      </c>
      <c r="I4043" s="3" t="inlineStr">
        <is>
          <t>aapl:ForeignCurrencyDebtMember</t>
        </is>
      </c>
      <c r="J4043"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OS03LTEtMS0w_c73b08b8-8576-4ce1-92e6-a67737c8b776</t>
        </is>
      </c>
      <c r="K4043" s="3" t="inlineStr">
        <is>
          <t>2021-07-28 00:00:00</t>
        </is>
      </c>
    </row>
    <row r="4044">
      <c r="B4044" s="3" t="inlineStr">
        <is>
          <t>AvailableForSaleDebtSecuritiesAmortizedCostBasis</t>
        </is>
      </c>
      <c r="C4044" s="3" t="inlineStr">
        <is>
          <t>2021-06-26</t>
        </is>
      </c>
      <c r="D4044" s="3" t="n"/>
      <c r="E4044" s="3" t="inlineStr">
        <is>
          <t>instant</t>
        </is>
      </c>
      <c r="F4044" s="3" t="inlineStr">
        <is>
          <t>7099000000.0</t>
        </is>
      </c>
      <c r="G4044" s="3" t="inlineStr">
        <is>
          <t>usd</t>
        </is>
      </c>
      <c r="H4044" s="3" t="inlineStr">
        <is>
          <t>-6</t>
        </is>
      </c>
      <c r="I4044" s="3" t="inlineStr">
        <is>
          <t>us-gaap:BankTimeDepositsMember us-gaap:FairValueInputsLevel2Member</t>
        </is>
      </c>
      <c r="J404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MS0xLTEtMA_d596e552-83a5-4fee-ac5a-0c39775969a3</t>
        </is>
      </c>
      <c r="K4044" s="3" t="inlineStr">
        <is>
          <t>2021-07-28 00:00:00</t>
        </is>
      </c>
    </row>
    <row r="4045">
      <c r="B4045" s="3" t="inlineStr">
        <is>
          <t>AvailableForSaleDebtSecuritiesAccumulatedGrossUnrealizedGainBeforeTax</t>
        </is>
      </c>
      <c r="C4045" s="3" t="inlineStr">
        <is>
          <t>2021-06-26</t>
        </is>
      </c>
      <c r="D4045" s="3" t="n"/>
      <c r="E4045" s="3" t="inlineStr">
        <is>
          <t>instant</t>
        </is>
      </c>
      <c r="F4045" s="3" t="n"/>
      <c r="G4045" s="3" t="inlineStr">
        <is>
          <t>usd</t>
        </is>
      </c>
      <c r="H4045" s="3" t="inlineStr">
        <is>
          <t>-6</t>
        </is>
      </c>
      <c r="I4045" s="3" t="inlineStr">
        <is>
          <t>us-gaap:BankTimeDepositsMember us-gaap:FairValueInputsLevel2Member</t>
        </is>
      </c>
      <c r="J404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My0xLTEtMA_71542413-5ce1-4512-b03b-5f23e25b6682</t>
        </is>
      </c>
      <c r="K4045" s="3" t="inlineStr">
        <is>
          <t>2021-07-28 00:00:00</t>
        </is>
      </c>
    </row>
    <row r="4046">
      <c r="B4046" s="3" t="inlineStr">
        <is>
          <t>AvailableForSaleDebtSecuritiesAccumulatedGrossUnrealizedLossBeforeTax</t>
        </is>
      </c>
      <c r="C4046" s="3" t="inlineStr">
        <is>
          <t>2021-06-26</t>
        </is>
      </c>
      <c r="D4046" s="3" t="n"/>
      <c r="E4046" s="3" t="inlineStr">
        <is>
          <t>instant</t>
        </is>
      </c>
      <c r="F4046" s="3" t="n"/>
      <c r="G4046" s="3" t="inlineStr">
        <is>
          <t>usd</t>
        </is>
      </c>
      <c r="H4046" s="3" t="inlineStr">
        <is>
          <t>-6</t>
        </is>
      </c>
      <c r="I4046" s="3" t="inlineStr">
        <is>
          <t>us-gaap:BankTimeDepositsMember us-gaap:FairValueInputsLevel2Member</t>
        </is>
      </c>
      <c r="J404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NS0xLTEtMA_3027d185-986a-4d77-bfff-13389c66d852</t>
        </is>
      </c>
      <c r="K4046" s="3" t="inlineStr">
        <is>
          <t>2021-07-28 00:00:00</t>
        </is>
      </c>
    </row>
    <row r="4047">
      <c r="B4047" s="3" t="inlineStr">
        <is>
          <t>AvailableForSaleSecuritiesDebtSecurities</t>
        </is>
      </c>
      <c r="C4047" s="3" t="inlineStr">
        <is>
          <t>2021-06-26</t>
        </is>
      </c>
      <c r="D4047" s="3" t="n"/>
      <c r="E4047" s="3" t="inlineStr">
        <is>
          <t>instant</t>
        </is>
      </c>
      <c r="F4047" s="3" t="inlineStr">
        <is>
          <t>7099000000.0</t>
        </is>
      </c>
      <c r="G4047" s="3" t="inlineStr">
        <is>
          <t>usd</t>
        </is>
      </c>
      <c r="H4047" s="3" t="inlineStr">
        <is>
          <t>-6</t>
        </is>
      </c>
      <c r="I4047" s="3" t="inlineStr">
        <is>
          <t>us-gaap:BankTimeDepositsMember us-gaap:FairValueInputsLevel2Member</t>
        </is>
      </c>
      <c r="J404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Ny0xLTEtMA_f49447a1-d723-4e8b-8bef-9b92401930c4</t>
        </is>
      </c>
      <c r="K4047" s="3" t="inlineStr">
        <is>
          <t>2021-07-28 00:00:00</t>
        </is>
      </c>
    </row>
    <row r="4048">
      <c r="B4048" s="3" t="inlineStr">
        <is>
          <t>CashAndCashEquivalentsAtCarryingValue</t>
        </is>
      </c>
      <c r="C4048" s="3" t="inlineStr">
        <is>
          <t>2021-06-26</t>
        </is>
      </c>
      <c r="D4048" s="3" t="n"/>
      <c r="E4048" s="3" t="inlineStr">
        <is>
          <t>instant</t>
        </is>
      </c>
      <c r="F4048" s="3" t="inlineStr">
        <is>
          <t>6362000000.0</t>
        </is>
      </c>
      <c r="G4048" s="3" t="inlineStr">
        <is>
          <t>usd</t>
        </is>
      </c>
      <c r="H4048" s="3" t="inlineStr">
        <is>
          <t>-6</t>
        </is>
      </c>
      <c r="I4048" s="3" t="inlineStr">
        <is>
          <t>us-gaap:BankTimeDepositsMember us-gaap:FairValueInputsLevel2Member</t>
        </is>
      </c>
      <c r="J404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OS0xLTEtMA_c280a038-aebf-47c8-be45-993beade5998</t>
        </is>
      </c>
      <c r="K4048" s="3" t="inlineStr">
        <is>
          <t>2021-07-28 00:00:00</t>
        </is>
      </c>
    </row>
    <row r="4049">
      <c r="B4049" s="3" t="inlineStr">
        <is>
          <t>MarketableSecuritiesCurrent</t>
        </is>
      </c>
      <c r="C4049" s="3" t="inlineStr">
        <is>
          <t>2021-06-26</t>
        </is>
      </c>
      <c r="D4049" s="3" t="n"/>
      <c r="E4049" s="3" t="inlineStr">
        <is>
          <t>instant</t>
        </is>
      </c>
      <c r="F4049" s="3" t="inlineStr">
        <is>
          <t>466000000.0</t>
        </is>
      </c>
      <c r="G4049" s="3" t="inlineStr">
        <is>
          <t>usd</t>
        </is>
      </c>
      <c r="H4049" s="3" t="inlineStr">
        <is>
          <t>-6</t>
        </is>
      </c>
      <c r="I4049" s="3" t="inlineStr">
        <is>
          <t>us-gaap:BankTimeDepositsMember us-gaap:FairValueInputsLevel2Member</t>
        </is>
      </c>
      <c r="J404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MTEtMS0xLTA_7e052509-0b64-425f-8cec-75593b05970a</t>
        </is>
      </c>
      <c r="K4049" s="3" t="inlineStr">
        <is>
          <t>2021-07-28 00:00:00</t>
        </is>
      </c>
    </row>
    <row r="4050">
      <c r="B4050" s="3" t="inlineStr">
        <is>
          <t>MarketableSecuritiesNoncurrent</t>
        </is>
      </c>
      <c r="C4050" s="3" t="inlineStr">
        <is>
          <t>2021-06-26</t>
        </is>
      </c>
      <c r="D4050" s="3" t="n"/>
      <c r="E4050" s="3" t="inlineStr">
        <is>
          <t>instant</t>
        </is>
      </c>
      <c r="F4050" s="3" t="inlineStr">
        <is>
          <t>271000000.0</t>
        </is>
      </c>
      <c r="G4050" s="3" t="inlineStr">
        <is>
          <t>usd</t>
        </is>
      </c>
      <c r="H4050" s="3" t="inlineStr">
        <is>
          <t>-6</t>
        </is>
      </c>
      <c r="I4050" s="3" t="inlineStr">
        <is>
          <t>us-gaap:BankTimeDepositsMember us-gaap:FairValueInputsLevel2Member</t>
        </is>
      </c>
      <c r="J405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EtMTMtMS0xLTA_3e05790a-f125-4ac4-ba17-a193ef5e554e</t>
        </is>
      </c>
      <c r="K4050" s="3" t="inlineStr">
        <is>
          <t>2021-07-28 00:00:00</t>
        </is>
      </c>
    </row>
    <row r="4051">
      <c r="B4051" s="3" t="inlineStr">
        <is>
          <t>StockholdersEquity</t>
        </is>
      </c>
      <c r="C4051" s="3" t="inlineStr">
        <is>
          <t>2020-06-27</t>
        </is>
      </c>
      <c r="D4051" s="3" t="n"/>
      <c r="E4051" s="3" t="inlineStr">
        <is>
          <t>instant</t>
        </is>
      </c>
      <c r="F4051" s="3" t="inlineStr">
        <is>
          <t>48696000000.0</t>
        </is>
      </c>
      <c r="G4051" s="3" t="inlineStr">
        <is>
          <t>usd</t>
        </is>
      </c>
      <c r="H4051" s="3" t="inlineStr">
        <is>
          <t>-6</t>
        </is>
      </c>
      <c r="I4051" s="3" t="inlineStr">
        <is>
          <t>us-gaap:CommonStockIncludingAdditionalPaidInCapitalMember</t>
        </is>
      </c>
      <c r="J4051"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S03LTEtMS0w_52c96ac3-fed3-4764-b132-03b28fe0133a</t>
        </is>
      </c>
      <c r="K4051" s="3" t="inlineStr">
        <is>
          <t>2021-07-28 00:00:00</t>
        </is>
      </c>
    </row>
    <row r="4052">
      <c r="B4052" s="3" t="inlineStr">
        <is>
          <t>StockholdersEquity__dim__CommonStockIncludingAdditionalPaidInCapitalMember</t>
        </is>
      </c>
      <c r="C4052" s="3" t="inlineStr">
        <is>
          <t>2020-06-27</t>
        </is>
      </c>
      <c r="D4052" s="3" t="n"/>
      <c r="E4052" s="3" t="inlineStr">
        <is>
          <t>instant</t>
        </is>
      </c>
      <c r="F4052" s="3" t="inlineStr">
        <is>
          <t>48696000000.0</t>
        </is>
      </c>
      <c r="G4052" s="3" t="inlineStr">
        <is>
          <t>usd</t>
        </is>
      </c>
      <c r="H4052" s="3" t="inlineStr">
        <is>
          <t>-6</t>
        </is>
      </c>
      <c r="I4052" s="3" t="inlineStr">
        <is>
          <t>us-gaap:CommonStockIncludingAdditionalPaidInCapitalMember</t>
        </is>
      </c>
      <c r="J4052"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S03LTEtMS0w_52c96ac3-fed3-4764-b132-03b28fe0133a</t>
        </is>
      </c>
      <c r="K4052" s="3" t="inlineStr">
        <is>
          <t>2021-07-28 00:00:00</t>
        </is>
      </c>
    </row>
    <row r="4053">
      <c r="B4053" s="3" t="inlineStr">
        <is>
          <t>Revenues</t>
        </is>
      </c>
      <c r="C4053" s="3" t="inlineStr">
        <is>
          <t>2021-06-26</t>
        </is>
      </c>
      <c r="D4053" s="3" t="inlineStr">
        <is>
          <t>2021-03-28</t>
        </is>
      </c>
      <c r="E4053" s="3" t="inlineStr">
        <is>
          <t>duration</t>
        </is>
      </c>
      <c r="F4053" s="3" t="inlineStr">
        <is>
          <t>-60000000.0</t>
        </is>
      </c>
      <c r="G4053" s="3" t="inlineStr">
        <is>
          <t>usd</t>
        </is>
      </c>
      <c r="H4053" s="3" t="inlineStr">
        <is>
          <t>-6</t>
        </is>
      </c>
      <c r="I4053" s="3" t="inlineStr">
        <is>
          <t>us-gaap:ReclassificationOutOfAccumulatedOtherComprehensiveIncomeMember us-gaap:ForeignExchangeContractMember aapl:AccumulatedGainLossNetDerivativeInstrumentParentMember</t>
        </is>
      </c>
      <c r="J4053"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My00LTEtMS0w_1f8568ef-e3f8-4508-8151-24336f227a02</t>
        </is>
      </c>
      <c r="K4053" s="3" t="inlineStr">
        <is>
          <t>2021-07-28 00:00:00</t>
        </is>
      </c>
    </row>
    <row r="4054">
      <c r="B4054" s="3" t="inlineStr">
        <is>
          <t>CostOfGoodsAndServicesSold</t>
        </is>
      </c>
      <c r="C4054" s="3" t="inlineStr">
        <is>
          <t>2021-06-26</t>
        </is>
      </c>
      <c r="D4054" s="3" t="inlineStr">
        <is>
          <t>2021-03-28</t>
        </is>
      </c>
      <c r="E4054" s="3" t="inlineStr">
        <is>
          <t>duration</t>
        </is>
      </c>
      <c r="F4054" s="3" t="inlineStr">
        <is>
          <t>101000000.0</t>
        </is>
      </c>
      <c r="G4054" s="3" t="inlineStr">
        <is>
          <t>usd</t>
        </is>
      </c>
      <c r="H4054" s="3" t="inlineStr">
        <is>
          <t>-6</t>
        </is>
      </c>
      <c r="I4054" s="3" t="inlineStr">
        <is>
          <t>us-gaap:ReclassificationOutOfAccumulatedOtherComprehensiveIncomeMember us-gaap:ForeignExchangeContractMember aapl:AccumulatedGainLossNetDerivativeInstrumentParentMember</t>
        </is>
      </c>
      <c r="J4054"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C00LTEtMS0w_7b7655ad-3582-42cb-b28c-8f2e9345e3fd</t>
        </is>
      </c>
      <c r="K4054" s="3" t="inlineStr">
        <is>
          <t>2021-07-28 00:00:00</t>
        </is>
      </c>
    </row>
    <row r="4055">
      <c r="B4055" s="3" t="inlineStr">
        <is>
          <t>NonoperatingIncomeExpense</t>
        </is>
      </c>
      <c r="C4055" s="3" t="inlineStr">
        <is>
          <t>2021-06-26</t>
        </is>
      </c>
      <c r="D4055" s="3" t="inlineStr">
        <is>
          <t>2021-03-28</t>
        </is>
      </c>
      <c r="E4055" s="3" t="inlineStr">
        <is>
          <t>duration</t>
        </is>
      </c>
      <c r="F4055" s="3" t="inlineStr">
        <is>
          <t>155000000.0</t>
        </is>
      </c>
      <c r="G4055" s="3" t="inlineStr">
        <is>
          <t>usd</t>
        </is>
      </c>
      <c r="H4055" s="3" t="inlineStr">
        <is>
          <t>-6</t>
        </is>
      </c>
      <c r="I4055" s="3" t="inlineStr">
        <is>
          <t>us-gaap:ReclassificationOutOfAccumulatedOtherComprehensiveIncomeMember us-gaap:ForeignExchangeContractMember aapl:AccumulatedGainLossNetDerivativeInstrumentParentMember</t>
        </is>
      </c>
      <c r="J4055"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S00LTEtMS0w_bd94aa15-33ee-48f0-844e-c14467a71175</t>
        </is>
      </c>
      <c r="K4055" s="3" t="inlineStr">
        <is>
          <t>2021-07-28 00:00:00</t>
        </is>
      </c>
    </row>
    <row r="4056">
      <c r="B4056" s="3" t="inlineStr">
        <is>
          <t>OtherComprehensiveIncomeLossCashFlowHedgeGainLossBeforeReclassificationAndTax</t>
        </is>
      </c>
      <c r="C4056" s="3" t="inlineStr">
        <is>
          <t>2021-06-26</t>
        </is>
      </c>
      <c r="D4056" s="3" t="inlineStr">
        <is>
          <t>2020-09-27</t>
        </is>
      </c>
      <c r="E4056" s="3" t="inlineStr">
        <is>
          <t>duration</t>
        </is>
      </c>
      <c r="F4056" s="3" t="inlineStr">
        <is>
          <t>93000000.0</t>
        </is>
      </c>
      <c r="G4056" s="3" t="inlineStr">
        <is>
          <t>usd</t>
        </is>
      </c>
      <c r="H4056" s="3" t="inlineStr">
        <is>
          <t>-6</t>
        </is>
      </c>
      <c r="I4056" s="3" t="inlineStr">
        <is>
          <t>us-gaap:InterestRateContractMember</t>
        </is>
      </c>
      <c r="J4056"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S01LTEtMS0w_74a02216-35aa-4325-af54-3a38d0332d74</t>
        </is>
      </c>
      <c r="K4056" s="3" t="inlineStr">
        <is>
          <t>2021-07-28 00:00:00</t>
        </is>
      </c>
    </row>
    <row r="4057">
      <c r="B4057" s="3" t="inlineStr">
        <is>
          <t>OtherComprehensiveIncomeLossCashFlowHedgeGainLossReclassificationBeforeTax</t>
        </is>
      </c>
      <c r="C4057" s="3" t="inlineStr">
        <is>
          <t>2021-06-26</t>
        </is>
      </c>
      <c r="D4057" s="3" t="inlineStr">
        <is>
          <t>2020-09-27</t>
        </is>
      </c>
      <c r="E4057" s="3" t="inlineStr">
        <is>
          <t>duration</t>
        </is>
      </c>
      <c r="F4057" s="3" t="inlineStr">
        <is>
          <t>-6000000.0</t>
        </is>
      </c>
      <c r="G4057" s="3" t="inlineStr">
        <is>
          <t>usd</t>
        </is>
      </c>
      <c r="H4057" s="3" t="inlineStr">
        <is>
          <t>-6</t>
        </is>
      </c>
      <c r="I4057" s="3" t="inlineStr">
        <is>
          <t>us-gaap:InterestRateContractMember</t>
        </is>
      </c>
      <c r="J4057"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QtNS0xLTEtMA_f420e40b-808a-4736-b766-b7afd21d89d2</t>
        </is>
      </c>
      <c r="K4057" s="3" t="inlineStr">
        <is>
          <t>2021-07-28 00:00:00</t>
        </is>
      </c>
    </row>
    <row r="4058">
      <c r="B4058" s="3" t="inlineStr">
        <is>
          <t>RevenueFromContractWithCustomerExcludingAssessedTax</t>
        </is>
      </c>
      <c r="C4058" s="3" t="inlineStr">
        <is>
          <t>2020-06-27</t>
        </is>
      </c>
      <c r="D4058" s="3" t="inlineStr">
        <is>
          <t>2020-03-29</t>
        </is>
      </c>
      <c r="E4058" s="3" t="inlineStr">
        <is>
          <t>duration</t>
        </is>
      </c>
      <c r="F4058" s="3" t="inlineStr">
        <is>
          <t>6582000000.0</t>
        </is>
      </c>
      <c r="G4058" s="3" t="inlineStr">
        <is>
          <t>usd</t>
        </is>
      </c>
      <c r="H4058" s="3" t="inlineStr">
        <is>
          <t>-6</t>
        </is>
      </c>
      <c r="I4058" s="3" t="inlineStr">
        <is>
          <t>aapl:IPadMember</t>
        </is>
      </c>
      <c r="J4058"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C0zLTEtMS0w_c038b99c-f3a2-4388-9089-85dd11f36837</t>
        </is>
      </c>
      <c r="K4058" s="3" t="inlineStr">
        <is>
          <t>2021-07-28 00:00:00</t>
        </is>
      </c>
    </row>
    <row r="4059">
      <c r="B4059" s="3" t="inlineStr">
        <is>
          <t>ChangeInUnrealizedGainLossOnFairValueHedgingInstruments1</t>
        </is>
      </c>
      <c r="C4059" s="3" t="inlineStr">
        <is>
          <t>2021-06-26</t>
        </is>
      </c>
      <c r="D4059" s="3" t="inlineStr">
        <is>
          <t>2020-09-27</t>
        </is>
      </c>
      <c r="E4059" s="3" t="inlineStr">
        <is>
          <t>duration</t>
        </is>
      </c>
      <c r="F4059" s="3" t="inlineStr">
        <is>
          <t>-650000000.0</t>
        </is>
      </c>
      <c r="G4059" s="3" t="inlineStr">
        <is>
          <t>usd</t>
        </is>
      </c>
      <c r="H4059" s="3" t="inlineStr">
        <is>
          <t>-6</t>
        </is>
      </c>
      <c r="I4059" s="3" t="inlineStr">
        <is>
          <t>us-gaap:NonoperatingIncomeExpenseMember us-gaap:InterestRateContractMember</t>
        </is>
      </c>
      <c r="J4059"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C01LTEtMS0w_76d18263-1f20-450f-b2d1-9b61ef9ea734</t>
        </is>
      </c>
      <c r="K4059" s="3" t="inlineStr">
        <is>
          <t>2021-07-28 00:00:00</t>
        </is>
      </c>
    </row>
    <row r="4060">
      <c r="B4060" s="3" t="inlineStr">
        <is>
          <t>ChangeInUnrealizedGainLossOnHedgedItemInFairValueHedge1</t>
        </is>
      </c>
      <c r="C4060" s="3" t="inlineStr">
        <is>
          <t>2021-06-26</t>
        </is>
      </c>
      <c r="D4060" s="3" t="inlineStr">
        <is>
          <t>2020-09-27</t>
        </is>
      </c>
      <c r="E4060" s="3" t="inlineStr">
        <is>
          <t>duration</t>
        </is>
      </c>
      <c r="F4060" s="3" t="inlineStr">
        <is>
          <t>650000000.0</t>
        </is>
      </c>
      <c r="G4060" s="3" t="inlineStr">
        <is>
          <t>usd</t>
        </is>
      </c>
      <c r="H4060" s="3" t="inlineStr">
        <is>
          <t>-6</t>
        </is>
      </c>
      <c r="I4060" s="3" t="inlineStr">
        <is>
          <t>us-gaap:NonoperatingIncomeExpenseMember us-gaap:InterestRateContractMember</t>
        </is>
      </c>
      <c r="J4060"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S01LTEtMS0w_d6e2d4c8-ba8d-4081-9295-1d00fb874925</t>
        </is>
      </c>
      <c r="K4060" s="3" t="inlineStr">
        <is>
          <t>2021-07-28 00:00:00</t>
        </is>
      </c>
    </row>
    <row r="4061">
      <c r="B4061" s="3" t="inlineStr">
        <is>
          <t>OtherComprehensiveIncomeLossCashFlowHedgeGainLossBeforeReclassificationAndTax</t>
        </is>
      </c>
      <c r="C4061" s="3" t="inlineStr">
        <is>
          <t>2020-06-27</t>
        </is>
      </c>
      <c r="D4061" s="3" t="inlineStr">
        <is>
          <t>2019-09-29</t>
        </is>
      </c>
      <c r="E4061" s="3" t="inlineStr">
        <is>
          <t>duration</t>
        </is>
      </c>
      <c r="F4061" s="3" t="inlineStr">
        <is>
          <t>-72000000.0</t>
        </is>
      </c>
      <c r="G4061" s="3" t="inlineStr">
        <is>
          <t>usd</t>
        </is>
      </c>
      <c r="H4061" s="3" t="inlineStr">
        <is>
          <t>-6</t>
        </is>
      </c>
      <c r="I4061" s="3" t="inlineStr">
        <is>
          <t>us-gaap:InterestRateContractMember</t>
        </is>
      </c>
      <c r="J4061"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S03LTEtMS0w_f8ed9764-9b67-43b6-ae9f-9ac06f8168da</t>
        </is>
      </c>
      <c r="K4061" s="3" t="inlineStr">
        <is>
          <t>2021-07-28 00:00:00</t>
        </is>
      </c>
    </row>
    <row r="4062">
      <c r="B4062" s="3" t="inlineStr">
        <is>
          <t>OtherComprehensiveIncomeLossCashFlowHedgeGainLossReclassificationBeforeTax</t>
        </is>
      </c>
      <c r="C4062" s="3" t="inlineStr">
        <is>
          <t>2020-06-27</t>
        </is>
      </c>
      <c r="D4062" s="3" t="inlineStr">
        <is>
          <t>2019-09-29</t>
        </is>
      </c>
      <c r="E4062" s="3" t="inlineStr">
        <is>
          <t>duration</t>
        </is>
      </c>
      <c r="F4062" s="3" t="inlineStr">
        <is>
          <t>-6000000.0</t>
        </is>
      </c>
      <c r="G4062" s="3" t="inlineStr">
        <is>
          <t>usd</t>
        </is>
      </c>
      <c r="H4062" s="3" t="inlineStr">
        <is>
          <t>-6</t>
        </is>
      </c>
      <c r="I4062" s="3" t="inlineStr">
        <is>
          <t>us-gaap:InterestRateContractMember</t>
        </is>
      </c>
      <c r="J4062"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QtNy0xLTEtMA_5fa65e69-4ee2-4e99-a82f-686945f7eff9</t>
        </is>
      </c>
      <c r="K4062" s="3" t="inlineStr">
        <is>
          <t>2021-07-28 00:00:00</t>
        </is>
      </c>
    </row>
    <row r="4063">
      <c r="B4063" s="3" t="inlineStr">
        <is>
          <t>DerivativeCounterpartyCreditRiskExposure</t>
        </is>
      </c>
      <c r="C4063" s="3" t="inlineStr">
        <is>
          <t>2020-09-26</t>
        </is>
      </c>
      <c r="D4063" s="3" t="n"/>
      <c r="E4063" s="3" t="inlineStr">
        <is>
          <t>instant</t>
        </is>
      </c>
      <c r="F4063" s="3" t="inlineStr">
        <is>
          <t>1557000000.0</t>
        </is>
      </c>
      <c r="G4063" s="3" t="inlineStr">
        <is>
          <t>usd</t>
        </is>
      </c>
      <c r="H4063" s="3" t="inlineStr">
        <is>
          <t>-6</t>
        </is>
      </c>
      <c r="I4063" s="3" t="inlineStr">
        <is>
          <t>us-gaap:DesignatedAsHedgingInstrumentMember us-gaap:InterestRateContractMember</t>
        </is>
      </c>
      <c r="J4063"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C03LTEtMS0w_619555f1-6141-415c-b00d-529cb3ef0c92</t>
        </is>
      </c>
      <c r="K4063" s="3" t="inlineStr">
        <is>
          <t>2021-07-28 00:00:00</t>
        </is>
      </c>
    </row>
    <row r="4064">
      <c r="B4064" s="3" t="inlineStr">
        <is>
          <t>StockholdersEquity</t>
        </is>
      </c>
      <c r="C4064" s="3" t="inlineStr">
        <is>
          <t>2020-03-28</t>
        </is>
      </c>
      <c r="D4064" s="3" t="n"/>
      <c r="E4064" s="3" t="inlineStr">
        <is>
          <t>instant</t>
        </is>
      </c>
      <c r="F4064" s="3" t="inlineStr">
        <is>
          <t>-2789000000.0</t>
        </is>
      </c>
      <c r="G4064" s="3" t="inlineStr">
        <is>
          <t>usd</t>
        </is>
      </c>
      <c r="H4064" s="3" t="inlineStr">
        <is>
          <t>-6</t>
        </is>
      </c>
      <c r="I4064" s="3" t="inlineStr">
        <is>
          <t>us-gaap:AccumulatedOtherComprehensiveIncomeMember</t>
        </is>
      </c>
      <c r="J406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EtMy0xLTEtMA_23776392-4777-4e6c-84a3-0dca150d6dfc</t>
        </is>
      </c>
      <c r="K4064" s="3" t="inlineStr">
        <is>
          <t>2021-07-28 00:00:00</t>
        </is>
      </c>
    </row>
    <row r="4065">
      <c r="B4065" s="3" t="inlineStr">
        <is>
          <t>StockholdersEquity__dim__AccumulatedOtherComprehensiveIncomeMember</t>
        </is>
      </c>
      <c r="C4065" s="3" t="inlineStr">
        <is>
          <t>2020-03-28</t>
        </is>
      </c>
      <c r="D4065" s="3" t="n"/>
      <c r="E4065" s="3" t="inlineStr">
        <is>
          <t>instant</t>
        </is>
      </c>
      <c r="F4065" s="3" t="inlineStr">
        <is>
          <t>-2789000000.0</t>
        </is>
      </c>
      <c r="G4065" s="3" t="inlineStr">
        <is>
          <t>usd</t>
        </is>
      </c>
      <c r="H4065" s="3" t="inlineStr">
        <is>
          <t>-6</t>
        </is>
      </c>
      <c r="I4065" s="3" t="inlineStr">
        <is>
          <t>us-gaap:AccumulatedOtherComprehensiveIncomeMember</t>
        </is>
      </c>
      <c r="J406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EtMy0xLTEtMA_23776392-4777-4e6c-84a3-0dca150d6dfc</t>
        </is>
      </c>
      <c r="K4065" s="3" t="inlineStr">
        <is>
          <t>2021-07-28 00:00:00</t>
        </is>
      </c>
    </row>
    <row r="4066">
      <c r="B4066" s="3" t="inlineStr">
        <is>
          <t>RevenueFromContractWithCustomerExcludingAssessedTax</t>
        </is>
      </c>
      <c r="C4066" s="3" t="inlineStr">
        <is>
          <t>2020-06-27</t>
        </is>
      </c>
      <c r="D4066" s="3" t="inlineStr">
        <is>
          <t>2020-03-29</t>
        </is>
      </c>
      <c r="E4066" s="3" t="inlineStr">
        <is>
          <t>duration</t>
        </is>
      </c>
      <c r="F4066" s="3" t="inlineStr">
        <is>
          <t>7079000000.0</t>
        </is>
      </c>
      <c r="G4066" s="3" t="inlineStr">
        <is>
          <t>usd</t>
        </is>
      </c>
      <c r="H4066" s="3" t="inlineStr">
        <is>
          <t>-6</t>
        </is>
      </c>
      <c r="I4066" s="3" t="inlineStr">
        <is>
          <t>aapl:MacMember</t>
        </is>
      </c>
      <c r="J4066"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My0zLTEtMS0w_a6e2eb2e-7318-4553-80a8-663cb3eb2abe</t>
        </is>
      </c>
      <c r="K4066" s="3" t="inlineStr">
        <is>
          <t>2021-07-28 00:00:00</t>
        </is>
      </c>
    </row>
    <row r="4067">
      <c r="B4067" s="3" t="inlineStr">
        <is>
          <t>ChangeInUnrealizedGainLossOnFairValueHedgingInstruments1</t>
        </is>
      </c>
      <c r="C4067" s="3" t="inlineStr">
        <is>
          <t>2020-06-27</t>
        </is>
      </c>
      <c r="D4067" s="3" t="inlineStr">
        <is>
          <t>2020-03-29</t>
        </is>
      </c>
      <c r="E4067" s="3" t="inlineStr">
        <is>
          <t>duration</t>
        </is>
      </c>
      <c r="F4067" s="3" t="inlineStr">
        <is>
          <t>-618000000.0</t>
        </is>
      </c>
      <c r="G4067" s="3" t="inlineStr">
        <is>
          <t>usd</t>
        </is>
      </c>
      <c r="H4067" s="3" t="inlineStr">
        <is>
          <t>-6</t>
        </is>
      </c>
      <c r="I4067" s="3" t="inlineStr">
        <is>
          <t>us-gaap:NonoperatingIncomeExpenseMember</t>
        </is>
      </c>
      <c r="J4067"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S0zLTEtMS0w_32b97691-7e0f-4e86-9e6d-6e3e5c32166b</t>
        </is>
      </c>
      <c r="K4067" s="3" t="inlineStr">
        <is>
          <t>2021-07-28 00:00:00</t>
        </is>
      </c>
    </row>
    <row r="4068">
      <c r="B4068" s="3" t="inlineStr">
        <is>
          <t>ChangeInUnrealizedGainLossOnHedgedItemInFairValueHedge1</t>
        </is>
      </c>
      <c r="C4068" s="3" t="inlineStr">
        <is>
          <t>2020-06-27</t>
        </is>
      </c>
      <c r="D4068" s="3" t="inlineStr">
        <is>
          <t>2020-03-29</t>
        </is>
      </c>
      <c r="E4068" s="3" t="inlineStr">
        <is>
          <t>duration</t>
        </is>
      </c>
      <c r="F4068" s="3" t="inlineStr">
        <is>
          <t>618000000.0</t>
        </is>
      </c>
      <c r="G4068" s="3" t="inlineStr">
        <is>
          <t>usd</t>
        </is>
      </c>
      <c r="H4068" s="3" t="inlineStr">
        <is>
          <t>-6</t>
        </is>
      </c>
      <c r="I4068" s="3" t="inlineStr">
        <is>
          <t>us-gaap:NonoperatingIncomeExpenseMember</t>
        </is>
      </c>
      <c r="J4068"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TAtMy0xLTEtMA_00fbc785-ca80-47b3-9eb2-c7ddf2647626</t>
        </is>
      </c>
      <c r="K4068" s="3" t="inlineStr">
        <is>
          <t>2021-07-28 00:00:00</t>
        </is>
      </c>
    </row>
    <row r="4069">
      <c r="B4069" s="3" t="inlineStr">
        <is>
          <t>NoTradingSymbolFlag</t>
        </is>
      </c>
      <c r="C4069" s="3" t="inlineStr">
        <is>
          <t>2021-06-26</t>
        </is>
      </c>
      <c r="D4069" s="3" t="inlineStr">
        <is>
          <t>2020-09-27</t>
        </is>
      </c>
      <c r="E4069" s="3" t="inlineStr">
        <is>
          <t>duration</t>
        </is>
      </c>
      <c r="F4069" s="3" t="n"/>
      <c r="G4069" s="3" t="n"/>
      <c r="H4069" s="3" t="n"/>
      <c r="I4069" s="3" t="inlineStr">
        <is>
          <t>aapl:A1.375NotesDue2024Member</t>
        </is>
      </c>
      <c r="J4069"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zLTEtMS0xLTA_2e2d22e4-391f-429d-a8cd-e48f43fff44a</t>
        </is>
      </c>
      <c r="K4069" s="3" t="inlineStr">
        <is>
          <t>2021-07-28 00:00:00</t>
        </is>
      </c>
    </row>
    <row r="4070">
      <c r="B4070" s="3" t="inlineStr">
        <is>
          <t>Security12bTitle</t>
        </is>
      </c>
      <c r="C4070" s="3" t="inlineStr">
        <is>
          <t>2021-06-26</t>
        </is>
      </c>
      <c r="D4070" s="3" t="inlineStr">
        <is>
          <t>2020-09-27</t>
        </is>
      </c>
      <c r="E4070" s="3" t="inlineStr">
        <is>
          <t>duration</t>
        </is>
      </c>
      <c r="F4070" s="3" t="n"/>
      <c r="G4070" s="3" t="n"/>
      <c r="H4070" s="3" t="n"/>
      <c r="I4070" s="3" t="inlineStr">
        <is>
          <t>aapl:A1.375NotesDue2024Member</t>
        </is>
      </c>
      <c r="J4070"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zLTAtMS0xLTA_1a0166d9-8d9a-4364-99b1-dfc1f1851529</t>
        </is>
      </c>
      <c r="K4070" s="3" t="inlineStr">
        <is>
          <t>2021-07-28 00:00:00</t>
        </is>
      </c>
    </row>
    <row r="4071">
      <c r="B4071" s="3" t="inlineStr">
        <is>
          <t>SecurityExchangeName</t>
        </is>
      </c>
      <c r="C4071" s="3" t="inlineStr">
        <is>
          <t>2021-06-26</t>
        </is>
      </c>
      <c r="D4071" s="3" t="inlineStr">
        <is>
          <t>2020-09-27</t>
        </is>
      </c>
      <c r="E4071" s="3" t="inlineStr">
        <is>
          <t>duration</t>
        </is>
      </c>
      <c r="F4071" s="3" t="n"/>
      <c r="G4071" s="3" t="n"/>
      <c r="H4071" s="3" t="n"/>
      <c r="I4071" s="3" t="inlineStr">
        <is>
          <t>aapl:A1.375NotesDue2024Member</t>
        </is>
      </c>
      <c r="J4071"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zLTItMS0xLTA_94302025-7017-46a6-a581-21534f37ee0b</t>
        </is>
      </c>
      <c r="K4071" s="3" t="inlineStr">
        <is>
          <t>2021-07-28 00:00:00</t>
        </is>
      </c>
    </row>
    <row r="4072">
      <c r="B4072" s="3" t="inlineStr">
        <is>
          <t>ChangeInUnrealizedGainLossOnFairValueHedgingInstruments1</t>
        </is>
      </c>
      <c r="C4072" s="3" t="inlineStr">
        <is>
          <t>2020-06-27</t>
        </is>
      </c>
      <c r="D4072" s="3" t="inlineStr">
        <is>
          <t>2019-09-29</t>
        </is>
      </c>
      <c r="E4072" s="3" t="inlineStr">
        <is>
          <t>duration</t>
        </is>
      </c>
      <c r="F4072" s="3" t="inlineStr">
        <is>
          <t>1185000000.0</t>
        </is>
      </c>
      <c r="G4072" s="3" t="inlineStr">
        <is>
          <t>usd</t>
        </is>
      </c>
      <c r="H4072" s="3" t="inlineStr">
        <is>
          <t>-6</t>
        </is>
      </c>
      <c r="I4072" s="3" t="inlineStr">
        <is>
          <t>us-gaap:NonoperatingIncomeExpenseMember us-gaap:InterestRateContractMember</t>
        </is>
      </c>
      <c r="J4072"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C03LTEtMS0w_59f37104-9adb-431a-ac01-3f291ae78485</t>
        </is>
      </c>
      <c r="K4072" s="3" t="inlineStr">
        <is>
          <t>2021-07-28 00:00:00</t>
        </is>
      </c>
    </row>
    <row r="4073">
      <c r="B4073" s="3" t="inlineStr">
        <is>
          <t>ChangeInUnrealizedGainLossOnHedgedItemInFairValueHedge1</t>
        </is>
      </c>
      <c r="C4073" s="3" t="inlineStr">
        <is>
          <t>2020-06-27</t>
        </is>
      </c>
      <c r="D4073" s="3" t="inlineStr">
        <is>
          <t>2019-09-29</t>
        </is>
      </c>
      <c r="E4073" s="3" t="inlineStr">
        <is>
          <t>duration</t>
        </is>
      </c>
      <c r="F4073" s="3" t="inlineStr">
        <is>
          <t>-1185000000.0</t>
        </is>
      </c>
      <c r="G4073" s="3" t="inlineStr">
        <is>
          <t>usd</t>
        </is>
      </c>
      <c r="H4073" s="3" t="inlineStr">
        <is>
          <t>-6</t>
        </is>
      </c>
      <c r="I4073" s="3" t="inlineStr">
        <is>
          <t>us-gaap:NonoperatingIncomeExpenseMember us-gaap:InterestRateContractMember</t>
        </is>
      </c>
      <c r="J4073"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S03LTEtMS0w_b4bd3ae5-bd25-437d-aba0-184d039f95c3</t>
        </is>
      </c>
      <c r="K4073" s="3" t="inlineStr">
        <is>
          <t>2021-07-28 00:00:00</t>
        </is>
      </c>
    </row>
    <row r="4074">
      <c r="B4074" s="3" t="inlineStr">
        <is>
          <t>OtherComprehensiveIncomeLossNetOfTaxPortionAttributableToParent</t>
        </is>
      </c>
      <c r="C4074" s="3" t="inlineStr">
        <is>
          <t>2020-06-27</t>
        </is>
      </c>
      <c r="D4074" s="3" t="inlineStr">
        <is>
          <t>2020-03-29</t>
        </is>
      </c>
      <c r="E4074" s="3" t="inlineStr">
        <is>
          <t>duration</t>
        </is>
      </c>
      <c r="F4074" s="3" t="inlineStr">
        <is>
          <t>2239000000.0</t>
        </is>
      </c>
      <c r="G4074" s="3" t="inlineStr">
        <is>
          <t>usd</t>
        </is>
      </c>
      <c r="H4074" s="3" t="inlineStr">
        <is>
          <t>-6</t>
        </is>
      </c>
      <c r="I4074" s="3" t="inlineStr">
        <is>
          <t>us-gaap:AccumulatedOtherComprehensiveIncomeMember</t>
        </is>
      </c>
      <c r="J407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ItMy0xLTEtMA_280187c4-319c-4b44-ab1e-8d0f7ff7e76b</t>
        </is>
      </c>
      <c r="K4074" s="3" t="inlineStr">
        <is>
          <t>2021-07-28 00:00:00</t>
        </is>
      </c>
    </row>
    <row r="4075">
      <c r="B4075" s="3" t="inlineStr">
        <is>
          <t>OtherComprehensiveIncomeLossNetOfTaxPortionAttributableToParent__dim__AccumulatedOtherComprehensiveIncomeMember</t>
        </is>
      </c>
      <c r="C4075" s="3" t="inlineStr">
        <is>
          <t>2020-06-27</t>
        </is>
      </c>
      <c r="D4075" s="3" t="inlineStr">
        <is>
          <t>2020-03-29</t>
        </is>
      </c>
      <c r="E4075" s="3" t="inlineStr">
        <is>
          <t>duration</t>
        </is>
      </c>
      <c r="F4075" s="3" t="inlineStr">
        <is>
          <t>2239000000.0</t>
        </is>
      </c>
      <c r="G4075" s="3" t="inlineStr">
        <is>
          <t>usd</t>
        </is>
      </c>
      <c r="H4075" s="3" t="inlineStr">
        <is>
          <t>-6</t>
        </is>
      </c>
      <c r="I4075" s="3" t="inlineStr">
        <is>
          <t>us-gaap:AccumulatedOtherComprehensiveIncomeMember</t>
        </is>
      </c>
      <c r="J407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ItMy0xLTEtMA_280187c4-319c-4b44-ab1e-8d0f7ff7e76b</t>
        </is>
      </c>
      <c r="K4075" s="3" t="inlineStr">
        <is>
          <t>2021-07-28 00:00:00</t>
        </is>
      </c>
    </row>
    <row r="4076">
      <c r="B4076" s="3" t="inlineStr">
        <is>
          <t>StockholdersEquity</t>
        </is>
      </c>
      <c r="C4076" s="3" t="inlineStr">
        <is>
          <t>2021-03-27</t>
        </is>
      </c>
      <c r="D4076" s="3" t="n"/>
      <c r="E4076" s="3" t="inlineStr">
        <is>
          <t>instant</t>
        </is>
      </c>
      <c r="F4076" s="3" t="n"/>
      <c r="G4076" s="3" t="inlineStr">
        <is>
          <t>usd</t>
        </is>
      </c>
      <c r="H4076" s="3" t="inlineStr">
        <is>
          <t>-6</t>
        </is>
      </c>
      <c r="I4076" s="3" t="inlineStr">
        <is>
          <t>srt:CumulativeEffectPeriodOfAdoptionAdjustmentMember us-gaap:AccumulatedOtherComprehensiveIncomeMember</t>
        </is>
      </c>
      <c r="J4076"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MtMS0xLTEtMA_cfd8a3b6-bb9c-4516-a15a-ec4e90e276ce</t>
        </is>
      </c>
      <c r="K4076" s="3" t="inlineStr">
        <is>
          <t>2021-07-28 00:00:00</t>
        </is>
      </c>
    </row>
    <row r="4077">
      <c r="B4077" s="3" t="inlineStr">
        <is>
          <t>ShareBasedCompensationArrangementByShareBasedPaymentAwardEquityInstrumentsOtherThanOptionsVestedInPeriodTotalFairValue</t>
        </is>
      </c>
      <c r="C4077" s="3" t="inlineStr">
        <is>
          <t>2020-06-27</t>
        </is>
      </c>
      <c r="D4077" s="3" t="inlineStr">
        <is>
          <t>2020-03-29</t>
        </is>
      </c>
      <c r="E4077" s="3" t="inlineStr">
        <is>
          <t>duration</t>
        </is>
      </c>
      <c r="F4077" s="3" t="inlineStr">
        <is>
          <t>5000000000.0</t>
        </is>
      </c>
      <c r="G4077" s="3" t="inlineStr">
        <is>
          <t>usd</t>
        </is>
      </c>
      <c r="H4077" s="3" t="inlineStr">
        <is>
          <t>-8</t>
        </is>
      </c>
      <c r="I4077" s="3" t="inlineStr">
        <is>
          <t>us-gaap:RestrictedStockUnitsRSUMember</t>
        </is>
      </c>
      <c r="J4077"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Q4NQ_a48f4def-ddd9-44fa-b483-4129be032d6a</t>
        </is>
      </c>
      <c r="K4077" s="3" t="inlineStr">
        <is>
          <t>2021-07-28 00:00:00</t>
        </is>
      </c>
    </row>
    <row r="4078">
      <c r="B4078" s="3" t="inlineStr">
        <is>
          <t>DebtInstrumentInterestRateStatedPercentage</t>
        </is>
      </c>
      <c r="C4078" s="3" t="inlineStr">
        <is>
          <t>2021-06-26</t>
        </is>
      </c>
      <c r="D4078" s="3" t="n"/>
      <c r="E4078" s="3" t="inlineStr">
        <is>
          <t>instant</t>
        </is>
      </c>
      <c r="F4078" s="3" t="inlineStr">
        <is>
          <t>0.006999999999999999</t>
        </is>
      </c>
      <c r="G4078" s="3" t="inlineStr">
        <is>
          <t>number</t>
        </is>
      </c>
      <c r="H4078" s="3" t="inlineStr">
        <is>
          <t>INF</t>
        </is>
      </c>
      <c r="I4078" s="3" t="inlineStr">
        <is>
          <t>aapl:A2021DebtIssuanceMember aapl:FixedRateNotesMember srt:MinimumMember</t>
        </is>
      </c>
      <c r="J4078"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wLTEtMS0wL3RleHRyZWdpb246YjFkYjQ2ZjI5ZDBkNDkzMzk0ZjVlNGMxMmU0ZTJiNThfMTU_d6a65dcc-f155-4d8e-8f68-f11248b266db</t>
        </is>
      </c>
      <c r="K4078" s="3" t="inlineStr">
        <is>
          <t>2021-07-28 00:00:00</t>
        </is>
      </c>
    </row>
    <row r="4079">
      <c r="B4079" s="3" t="inlineStr">
        <is>
          <t>DebtInstrumentInterestRateEffectivePercentage</t>
        </is>
      </c>
      <c r="C4079" s="3" t="inlineStr">
        <is>
          <t>2021-06-26</t>
        </is>
      </c>
      <c r="D4079" s="3" t="n"/>
      <c r="E4079" s="3" t="inlineStr">
        <is>
          <t>instant</t>
        </is>
      </c>
      <c r="F4079" s="3" t="inlineStr">
        <is>
          <t>0.0075</t>
        </is>
      </c>
      <c r="G4079" s="3" t="inlineStr">
        <is>
          <t>number</t>
        </is>
      </c>
      <c r="H4079" s="3" t="inlineStr">
        <is>
          <t>4</t>
        </is>
      </c>
      <c r="I4079" s="3" t="inlineStr">
        <is>
          <t>aapl:A2021DebtIssuanceMember aapl:FixedRateNotesMember srt:MinimumMember</t>
        </is>
      </c>
      <c r="J4079"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01LTEtMS0wL3RleHRyZWdpb246NDEyMDU0YTdmZGNkNDBlZWJmZTA5NmRmZTg0ZWI3YmNfNA_e1b2c316-57cf-4275-a4c9-af106d259a6e</t>
        </is>
      </c>
      <c r="K4079" s="3" t="inlineStr">
        <is>
          <t>2021-07-28 00:00:00</t>
        </is>
      </c>
    </row>
    <row r="4080">
      <c r="B4080" s="3" t="inlineStr">
        <is>
          <t>StockRepurchasedAndRetiredDuringPeriodShares</t>
        </is>
      </c>
      <c r="C4080" s="3" t="inlineStr">
        <is>
          <t>2021-06-26</t>
        </is>
      </c>
      <c r="D4080" s="3" t="inlineStr">
        <is>
          <t>2020-09-27</t>
        </is>
      </c>
      <c r="E4080" s="3" t="inlineStr">
        <is>
          <t>duration</t>
        </is>
      </c>
      <c r="F4080" s="3" t="inlineStr">
        <is>
          <t>32000000.0</t>
        </is>
      </c>
      <c r="G4080" s="3" t="inlineStr">
        <is>
          <t>shares</t>
        </is>
      </c>
      <c r="H4080" s="3" t="inlineStr">
        <is>
          <t>-6</t>
        </is>
      </c>
      <c r="I4080" s="3" t="inlineStr">
        <is>
          <t>aapl:AcceleratedShareRepurchaseAgreementMay2021Member</t>
        </is>
      </c>
      <c r="J4080"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MTA5OTUxMTYyOTA0NQ_7d06559c-c034-42a0-be9c-b0e08efdb760</t>
        </is>
      </c>
      <c r="K4080" s="3" t="inlineStr">
        <is>
          <t>2021-07-28 00:00:00</t>
        </is>
      </c>
    </row>
    <row r="4081">
      <c r="B4081" s="3" t="inlineStr">
        <is>
          <t>UpFrontPaymentUnderAcceleratedShareRepurchaseAgreement</t>
        </is>
      </c>
      <c r="C4081" s="3" t="inlineStr">
        <is>
          <t>2021-06-26</t>
        </is>
      </c>
      <c r="D4081" s="3" t="inlineStr">
        <is>
          <t>2020-09-27</t>
        </is>
      </c>
      <c r="E4081" s="3" t="inlineStr">
        <is>
          <t>duration</t>
        </is>
      </c>
      <c r="F4081" s="3" t="inlineStr">
        <is>
          <t>5000000000.0</t>
        </is>
      </c>
      <c r="G4081" s="3" t="inlineStr">
        <is>
          <t>usd</t>
        </is>
      </c>
      <c r="H4081" s="3" t="inlineStr">
        <is>
          <t>-8</t>
        </is>
      </c>
      <c r="I4081" s="3" t="inlineStr">
        <is>
          <t>aapl:AcceleratedShareRepurchaseAgreementMay2021Member</t>
        </is>
      </c>
      <c r="J4081" s="3" t="inlineStr">
        <is>
          <t>https://www.sec.gov/Archives/edgar/data/320193/000032019321000065/aapl-20210626.htm#id3VybDovL2RvY3MudjEvZG9jOmJiZjViMjBhYjc2YzRjNzFiYjc0M2ExZTVkYTk2OWUzL3NlYzpiYmY1YjIwYWI3NmM0YzcxYmI3NDNhMWU1ZGE5NjllM181NS9mcmFnOjY0Njg4YmJjYzkxNTRlZjg5ZGFkOTdkOTkwZDVkYThmL3RleHRyZWdpb246NjQ2ODhiYmNjOTE1NGVmODlkYWQ5N2Q5OTBkNWRhOGZfNzY5NjU4MTM5OTIzNA_5ef0aa53-5d3b-4277-99ab-5956a1441d4e</t>
        </is>
      </c>
      <c r="K4081" s="3" t="inlineStr">
        <is>
          <t>2021-07-28 00:00:00</t>
        </is>
      </c>
    </row>
    <row r="4082">
      <c r="B4082" s="3" t="inlineStr">
        <is>
          <t>StockIssuedDuringPeriodValueNewIssues</t>
        </is>
      </c>
      <c r="C4082" s="3" t="inlineStr">
        <is>
          <t>2020-06-27</t>
        </is>
      </c>
      <c r="D4082" s="3" t="inlineStr">
        <is>
          <t>2019-09-29</t>
        </is>
      </c>
      <c r="E4082" s="3" t="inlineStr">
        <is>
          <t>duration</t>
        </is>
      </c>
      <c r="F4082" s="3" t="inlineStr">
        <is>
          <t>430000000.0</t>
        </is>
      </c>
      <c r="G4082" s="3" t="inlineStr">
        <is>
          <t>usd</t>
        </is>
      </c>
      <c r="H4082" s="3" t="inlineStr">
        <is>
          <t>-6</t>
        </is>
      </c>
      <c r="I4082" s="3" t="inlineStr">
        <is>
          <t>us-gaap:CommonStockIncludingAdditionalPaidInCapitalMember</t>
        </is>
      </c>
      <c r="J4082"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i03LTEtMS0w_4688940c-9879-4d1e-81e1-1450bfc065fe</t>
        </is>
      </c>
      <c r="K4082" s="3" t="inlineStr">
        <is>
          <t>2021-07-28 00:00:00</t>
        </is>
      </c>
    </row>
    <row r="4083">
      <c r="B4083" s="3" t="inlineStr">
        <is>
          <t>AdjustmentsRelatedToTaxWithholdingForShareBasedCompensation</t>
        </is>
      </c>
      <c r="C4083" s="3" t="inlineStr">
        <is>
          <t>2020-06-27</t>
        </is>
      </c>
      <c r="D4083" s="3" t="inlineStr">
        <is>
          <t>2019-09-29</t>
        </is>
      </c>
      <c r="E4083" s="3" t="inlineStr">
        <is>
          <t>duration</t>
        </is>
      </c>
      <c r="F4083" s="3" t="inlineStr">
        <is>
          <t>2123000000.0</t>
        </is>
      </c>
      <c r="G4083" s="3" t="inlineStr">
        <is>
          <t>usd</t>
        </is>
      </c>
      <c r="H4083" s="3" t="inlineStr">
        <is>
          <t>-6</t>
        </is>
      </c>
      <c r="I4083" s="3" t="inlineStr">
        <is>
          <t>us-gaap:CommonStockIncludingAdditionalPaidInCapitalMember</t>
        </is>
      </c>
      <c r="J4083"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y03LTEtMS0w_822ee599-7b3d-4a9e-8bb8-b7897473382b</t>
        </is>
      </c>
      <c r="K4083" s="3" t="inlineStr">
        <is>
          <t>2021-07-28 00:00:00</t>
        </is>
      </c>
    </row>
    <row r="4084">
      <c r="B4084" s="3" t="inlineStr">
        <is>
          <t>AdjustmentsToAdditionalPaidInCapitalSharebasedCompensationRequisiteServicePeriodRecognitionValue</t>
        </is>
      </c>
      <c r="C4084" s="3" t="inlineStr">
        <is>
          <t>2020-06-27</t>
        </is>
      </c>
      <c r="D4084" s="3" t="inlineStr">
        <is>
          <t>2019-09-29</t>
        </is>
      </c>
      <c r="E4084" s="3" t="inlineStr">
        <is>
          <t>duration</t>
        </is>
      </c>
      <c r="F4084" s="3" t="inlineStr">
        <is>
          <t>5215000000.0</t>
        </is>
      </c>
      <c r="G4084" s="3" t="inlineStr">
        <is>
          <t>usd</t>
        </is>
      </c>
      <c r="H4084" s="3" t="inlineStr">
        <is>
          <t>-6</t>
        </is>
      </c>
      <c r="I4084" s="3" t="inlineStr">
        <is>
          <t>us-gaap:CommonStockIncludingAdditionalPaidInCapitalMember</t>
        </is>
      </c>
      <c r="J408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C03LTEtMS0w_71e2bb16-27ec-412d-bac1-3382a9bd5f9f</t>
        </is>
      </c>
      <c r="K4084" s="3" t="inlineStr">
        <is>
          <t>2021-07-28 00:00:00</t>
        </is>
      </c>
    </row>
    <row r="4085">
      <c r="B4085" s="3" t="inlineStr">
        <is>
          <t>StockIssuedDuringPeriodValueNewIssues__dim__CommonStockIncludingAdditionalPaidInCapitalMember</t>
        </is>
      </c>
      <c r="C4085" s="3" t="inlineStr">
        <is>
          <t>2020-06-27</t>
        </is>
      </c>
      <c r="D4085" s="3" t="inlineStr">
        <is>
          <t>2019-09-29</t>
        </is>
      </c>
      <c r="E4085" s="3" t="inlineStr">
        <is>
          <t>duration</t>
        </is>
      </c>
      <c r="F4085" s="3" t="inlineStr">
        <is>
          <t>430000000.0</t>
        </is>
      </c>
      <c r="G4085" s="3" t="inlineStr">
        <is>
          <t>usd</t>
        </is>
      </c>
      <c r="H4085" s="3" t="inlineStr">
        <is>
          <t>-6</t>
        </is>
      </c>
      <c r="I4085" s="3" t="inlineStr">
        <is>
          <t>us-gaap:CommonStockIncludingAdditionalPaidInCapitalMember</t>
        </is>
      </c>
      <c r="J408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i03LTEtMS0w_4688940c-9879-4d1e-81e1-1450bfc065fe</t>
        </is>
      </c>
      <c r="K4085" s="3" t="inlineStr">
        <is>
          <t>2021-07-28 00:00:00</t>
        </is>
      </c>
    </row>
    <row r="4086">
      <c r="B4086" s="3" t="inlineStr">
        <is>
          <t>AdjustmentsRelatedToTaxWithholdingForShareBasedCompensation__dim__CommonStockIncludingAdditionalPaidInCapitalMember</t>
        </is>
      </c>
      <c r="C4086" s="3" t="inlineStr">
        <is>
          <t>2020-06-27</t>
        </is>
      </c>
      <c r="D4086" s="3" t="inlineStr">
        <is>
          <t>2019-09-29</t>
        </is>
      </c>
      <c r="E4086" s="3" t="inlineStr">
        <is>
          <t>duration</t>
        </is>
      </c>
      <c r="F4086" s="3" t="inlineStr">
        <is>
          <t>2123000000.0</t>
        </is>
      </c>
      <c r="G4086" s="3" t="inlineStr">
        <is>
          <t>usd</t>
        </is>
      </c>
      <c r="H4086" s="3" t="inlineStr">
        <is>
          <t>-6</t>
        </is>
      </c>
      <c r="I4086" s="3" t="inlineStr">
        <is>
          <t>us-gaap:CommonStockIncludingAdditionalPaidInCapitalMember</t>
        </is>
      </c>
      <c r="J4086"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Ny03LTEtMS0w_822ee599-7b3d-4a9e-8bb8-b7897473382b</t>
        </is>
      </c>
      <c r="K4086" s="3" t="inlineStr">
        <is>
          <t>2021-07-28 00:00:00</t>
        </is>
      </c>
    </row>
    <row r="4087">
      <c r="B4087" s="3" t="inlineStr">
        <is>
          <t>AdjustmentsToAdditionalPaidInCapitalSharebasedCompensationRequisiteServicePeriodRecognitionValue__dim__CommonStockIncludingAdditionalPaidInCapitalMember</t>
        </is>
      </c>
      <c r="C4087" s="3" t="inlineStr">
        <is>
          <t>2020-06-27</t>
        </is>
      </c>
      <c r="D4087" s="3" t="inlineStr">
        <is>
          <t>2019-09-29</t>
        </is>
      </c>
      <c r="E4087" s="3" t="inlineStr">
        <is>
          <t>duration</t>
        </is>
      </c>
      <c r="F4087" s="3" t="inlineStr">
        <is>
          <t>5215000000.0</t>
        </is>
      </c>
      <c r="G4087" s="3" t="inlineStr">
        <is>
          <t>usd</t>
        </is>
      </c>
      <c r="H4087" s="3" t="inlineStr">
        <is>
          <t>-6</t>
        </is>
      </c>
      <c r="I4087" s="3" t="inlineStr">
        <is>
          <t>us-gaap:CommonStockIncludingAdditionalPaidInCapitalMember</t>
        </is>
      </c>
      <c r="J4087"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OC03LTEtMS0w_71e2bb16-27ec-412d-bac1-3382a9bd5f9f</t>
        </is>
      </c>
      <c r="K4087" s="3" t="inlineStr">
        <is>
          <t>2021-07-28 00:00:00</t>
        </is>
      </c>
    </row>
    <row r="4088">
      <c r="B4088" s="3" t="inlineStr">
        <is>
          <t>OtherComprehensiveIncomeLossNetOfTaxPortionAttributableToParent</t>
        </is>
      </c>
      <c r="C4088" s="3" t="inlineStr">
        <is>
          <t>2020-06-27</t>
        </is>
      </c>
      <c r="D4088" s="3" t="inlineStr">
        <is>
          <t>2019-09-29</t>
        </is>
      </c>
      <c r="E4088" s="3" t="inlineStr">
        <is>
          <t>duration</t>
        </is>
      </c>
      <c r="F4088" s="3" t="inlineStr">
        <is>
          <t>-102000000.0</t>
        </is>
      </c>
      <c r="G4088" s="3" t="inlineStr">
        <is>
          <t>usd</t>
        </is>
      </c>
      <c r="H4088" s="3" t="inlineStr">
        <is>
          <t>-6</t>
        </is>
      </c>
      <c r="I4088" s="3" t="inlineStr">
        <is>
          <t>us-gaap:AccumulatedOtherComprehensiveIncomeMember</t>
        </is>
      </c>
      <c r="J4088"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ItNy0xLTEtMA_a3752b22-fe61-4246-89d1-90c648629d15</t>
        </is>
      </c>
      <c r="K4088" s="3" t="inlineStr">
        <is>
          <t>2021-07-28 00:00:00</t>
        </is>
      </c>
    </row>
    <row r="4089">
      <c r="B4089" s="3" t="inlineStr">
        <is>
          <t>OtherComprehensiveIncomeLossNetOfTaxPortionAttributableToParent__dim__AccumulatedOtherComprehensiveIncomeMember</t>
        </is>
      </c>
      <c r="C4089" s="3" t="inlineStr">
        <is>
          <t>2020-06-27</t>
        </is>
      </c>
      <c r="D4089" s="3" t="inlineStr">
        <is>
          <t>2019-09-29</t>
        </is>
      </c>
      <c r="E4089" s="3" t="inlineStr">
        <is>
          <t>duration</t>
        </is>
      </c>
      <c r="F4089" s="3" t="inlineStr">
        <is>
          <t>-102000000.0</t>
        </is>
      </c>
      <c r="G4089" s="3" t="inlineStr">
        <is>
          <t>usd</t>
        </is>
      </c>
      <c r="H4089" s="3" t="inlineStr">
        <is>
          <t>-6</t>
        </is>
      </c>
      <c r="I4089" s="3" t="inlineStr">
        <is>
          <t>us-gaap:AccumulatedOtherComprehensiveIncomeMember</t>
        </is>
      </c>
      <c r="J4089"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ItNy0xLTEtMA_a3752b22-fe61-4246-89d1-90c648629d15</t>
        </is>
      </c>
      <c r="K4089" s="3" t="inlineStr">
        <is>
          <t>2021-07-28 00:00:00</t>
        </is>
      </c>
    </row>
    <row r="4090">
      <c r="B4090" s="3" t="inlineStr">
        <is>
          <t>ConcentrationRiskPercentage1</t>
        </is>
      </c>
      <c r="C4090" s="3" t="inlineStr">
        <is>
          <t>2021-06-26</t>
        </is>
      </c>
      <c r="D4090" s="3" t="inlineStr">
        <is>
          <t>2020-09-27</t>
        </is>
      </c>
      <c r="E4090" s="3" t="inlineStr">
        <is>
          <t>duration</t>
        </is>
      </c>
      <c r="F4090" s="3" t="inlineStr">
        <is>
          <t>0.56</t>
        </is>
      </c>
      <c r="G4090" s="3" t="inlineStr">
        <is>
          <t>number</t>
        </is>
      </c>
      <c r="H4090" s="3" t="inlineStr">
        <is>
          <t>2</t>
        </is>
      </c>
      <c r="I4090" s="3" t="inlineStr">
        <is>
          <t>aapl:VendorOneMember aapl:NonTradeReceivableMember us-gaap:CreditConcentrationRiskMember</t>
        </is>
      </c>
      <c r="J4090"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1NjM_b283a4f2-ccda-477b-a01b-cb41596b83cb</t>
        </is>
      </c>
      <c r="K4090" s="3" t="inlineStr">
        <is>
          <t>2021-07-28 00:00:00</t>
        </is>
      </c>
    </row>
    <row r="4091">
      <c r="B4091" s="3" t="inlineStr">
        <is>
          <t>DerivativeFairValueOfDerivativeAsset</t>
        </is>
      </c>
      <c r="C4091" s="3" t="inlineStr">
        <is>
          <t>2021-06-26</t>
        </is>
      </c>
      <c r="D4091" s="3" t="n"/>
      <c r="E4091" s="3" t="inlineStr">
        <is>
          <t>instant</t>
        </is>
      </c>
      <c r="F4091" s="3" t="inlineStr">
        <is>
          <t>891000000.0</t>
        </is>
      </c>
      <c r="G4091" s="3" t="inlineStr">
        <is>
          <t>usd</t>
        </is>
      </c>
      <c r="H4091" s="3" t="inlineStr">
        <is>
          <t>-6</t>
        </is>
      </c>
      <c r="I4091" s="3" t="inlineStr">
        <is>
          <t>us-gaap:OtherAssetsMember us-gaap:FairValueInputsLevel2Member us-gaap:InterestRateContractMember</t>
        </is>
      </c>
      <c r="J4091"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C01LTEtMS0w_cbf4e6cb-17d0-4d2a-8f43-8c3fa603aa9e</t>
        </is>
      </c>
      <c r="K4091" s="3" t="inlineStr">
        <is>
          <t>2021-07-28 00:00:00</t>
        </is>
      </c>
    </row>
    <row r="4092">
      <c r="B4092" s="3" t="inlineStr">
        <is>
          <t>DerivativeFairValueOfDerivativeAsset</t>
        </is>
      </c>
      <c r="C4092" s="3" t="inlineStr">
        <is>
          <t>2020-09-26</t>
        </is>
      </c>
      <c r="D4092" s="3" t="n"/>
      <c r="E4092" s="3" t="inlineStr">
        <is>
          <t>instant</t>
        </is>
      </c>
      <c r="F4092" s="3" t="n"/>
      <c r="G4092" s="3" t="inlineStr">
        <is>
          <t>usd</t>
        </is>
      </c>
      <c r="H4092" s="3" t="inlineStr">
        <is>
          <t>-6</t>
        </is>
      </c>
      <c r="I4092" s="3" t="inlineStr">
        <is>
          <t>us-gaap:OtherAssetsMember us-gaap:NondesignatedMember us-gaap:FairValueInputsLevel2Member us-gaap:InterestRateContractMember</t>
        </is>
      </c>
      <c r="J4092"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C0zLTEtMS0w_1633ea00-d8ff-4483-89a2-7c0e00301241</t>
        </is>
      </c>
      <c r="K4092" s="3" t="inlineStr">
        <is>
          <t>2021-07-28 00:00:00</t>
        </is>
      </c>
    </row>
    <row r="4093">
      <c r="B4093" s="3" t="inlineStr">
        <is>
          <t>StockholdersEquity</t>
        </is>
      </c>
      <c r="C4093" s="3" t="inlineStr">
        <is>
          <t>2020-09-26</t>
        </is>
      </c>
      <c r="D4093" s="3" t="n"/>
      <c r="E4093" s="3" t="inlineStr">
        <is>
          <t>instant</t>
        </is>
      </c>
      <c r="F4093" s="3" t="inlineStr">
        <is>
          <t>1846000000.0</t>
        </is>
      </c>
      <c r="G4093" s="3" t="inlineStr">
        <is>
          <t>usd</t>
        </is>
      </c>
      <c r="H4093" s="3" t="inlineStr">
        <is>
          <t>-6</t>
        </is>
      </c>
      <c r="I4093" s="3" t="inlineStr">
        <is>
          <t>us-gaap:AccumulatedNetUnrealizedInvestmentGainLossMember</t>
        </is>
      </c>
      <c r="J4093"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S01LTEtMS0w_eafc7d50-df4d-49ba-b757-42331b0b2b28</t>
        </is>
      </c>
      <c r="K4093" s="3" t="inlineStr">
        <is>
          <t>2021-07-28 00:00:00</t>
        </is>
      </c>
    </row>
    <row r="4094">
      <c r="B4094" s="3" t="inlineStr">
        <is>
          <t>StockholdersEquity</t>
        </is>
      </c>
      <c r="C4094" s="3" t="inlineStr">
        <is>
          <t>2020-06-27</t>
        </is>
      </c>
      <c r="D4094" s="3" t="n"/>
      <c r="E4094" s="3" t="inlineStr">
        <is>
          <t>instant</t>
        </is>
      </c>
      <c r="F4094" s="3" t="inlineStr">
        <is>
          <t>-550000000.0</t>
        </is>
      </c>
      <c r="G4094" s="3" t="inlineStr">
        <is>
          <t>usd</t>
        </is>
      </c>
      <c r="H4094" s="3" t="inlineStr">
        <is>
          <t>-6</t>
        </is>
      </c>
      <c r="I4094" s="3" t="inlineStr">
        <is>
          <t>us-gaap:AccumulatedOtherComprehensiveIncomeMember</t>
        </is>
      </c>
      <c r="J409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QtNy0xLTEtMA_09400c81-268d-43d1-8686-45697427d4c7</t>
        </is>
      </c>
      <c r="K4094" s="3" t="inlineStr">
        <is>
          <t>2021-07-28 00:00:00</t>
        </is>
      </c>
    </row>
    <row r="4095">
      <c r="B4095" s="3" t="inlineStr">
        <is>
          <t>StockholdersEquity__dim__AccumulatedOtherComprehensiveIncomeMember</t>
        </is>
      </c>
      <c r="C4095" s="3" t="inlineStr">
        <is>
          <t>2020-06-27</t>
        </is>
      </c>
      <c r="D4095" s="3" t="n"/>
      <c r="E4095" s="3" t="inlineStr">
        <is>
          <t>instant</t>
        </is>
      </c>
      <c r="F4095" s="3" t="inlineStr">
        <is>
          <t>-550000000.0</t>
        </is>
      </c>
      <c r="G4095" s="3" t="inlineStr">
        <is>
          <t>usd</t>
        </is>
      </c>
      <c r="H4095" s="3" t="inlineStr">
        <is>
          <t>-6</t>
        </is>
      </c>
      <c r="I4095" s="3" t="inlineStr">
        <is>
          <t>us-gaap:AccumulatedOtherComprehensiveIncomeMember</t>
        </is>
      </c>
      <c r="J409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QtNy0xLTEtMA_09400c81-268d-43d1-8686-45697427d4c7</t>
        </is>
      </c>
      <c r="K4095" s="3" t="inlineStr">
        <is>
          <t>2021-07-28 00:00:00</t>
        </is>
      </c>
    </row>
    <row r="4096">
      <c r="B4096" s="3" t="inlineStr">
        <is>
          <t>DebtInstrumentCarryingAmount</t>
        </is>
      </c>
      <c r="C4096" s="3" t="inlineStr">
        <is>
          <t>2021-06-26</t>
        </is>
      </c>
      <c r="D4096" s="3" t="n"/>
      <c r="E4096" s="3" t="inlineStr">
        <is>
          <t>instant</t>
        </is>
      </c>
      <c r="F4096" s="3" t="inlineStr">
        <is>
          <t>97443000000.0</t>
        </is>
      </c>
      <c r="G4096" s="3" t="inlineStr">
        <is>
          <t>usd</t>
        </is>
      </c>
      <c r="H4096" s="3" t="inlineStr">
        <is>
          <t>-6</t>
        </is>
      </c>
      <c r="I4096" s="3" t="inlineStr">
        <is>
          <t>aapl:A20132020DebtIssuancesMember aapl:FixedRateNotesMember</t>
        </is>
      </c>
      <c r="J4096"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zLTEtMS0w_47f6d349-c95d-4435-be0e-2d66ad1d3534</t>
        </is>
      </c>
      <c r="K4096" s="3" t="inlineStr">
        <is>
          <t>2021-07-28 00:00:00</t>
        </is>
      </c>
    </row>
    <row r="4097">
      <c r="B4097" s="3" t="inlineStr">
        <is>
          <t>EquitySecuritiesFvNiCost</t>
        </is>
      </c>
      <c r="C4097" s="3" t="inlineStr">
        <is>
          <t>2021-06-26</t>
        </is>
      </c>
      <c r="D4097" s="3" t="n"/>
      <c r="E4097" s="3" t="inlineStr">
        <is>
          <t>instant</t>
        </is>
      </c>
      <c r="F4097" s="3" t="inlineStr">
        <is>
          <t>9568000000.0</t>
        </is>
      </c>
      <c r="G4097" s="3" t="inlineStr">
        <is>
          <t>usd</t>
        </is>
      </c>
      <c r="H4097" s="3" t="inlineStr">
        <is>
          <t>-6</t>
        </is>
      </c>
      <c r="I4097" s="3" t="inlineStr">
        <is>
          <t>us-gaap:FairValueInputsLevel1Member us-gaap:MoneyMarketFundsMember</t>
        </is>
      </c>
      <c r="J409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xLTEtMS0w_04006ad0-7d6b-49b3-9928-933632827803</t>
        </is>
      </c>
      <c r="K4097" s="3" t="inlineStr">
        <is>
          <t>2021-07-28 00:00:00</t>
        </is>
      </c>
    </row>
    <row r="4098">
      <c r="B4098" s="3" t="inlineStr">
        <is>
          <t>EquitySecuritiesFVNIAccumulatedGrossUnrealizedGainBeforeTax</t>
        </is>
      </c>
      <c r="C4098" s="3" t="inlineStr">
        <is>
          <t>2021-06-26</t>
        </is>
      </c>
      <c r="D4098" s="3" t="n"/>
      <c r="E4098" s="3" t="inlineStr">
        <is>
          <t>instant</t>
        </is>
      </c>
      <c r="F4098" s="3" t="n"/>
      <c r="G4098" s="3" t="inlineStr">
        <is>
          <t>usd</t>
        </is>
      </c>
      <c r="H4098" s="3" t="inlineStr">
        <is>
          <t>-6</t>
        </is>
      </c>
      <c r="I4098" s="3" t="inlineStr">
        <is>
          <t>us-gaap:FairValueInputsLevel1Member us-gaap:MoneyMarketFundsMember</t>
        </is>
      </c>
      <c r="J409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zLTEtMS0w_015247b0-17c2-460c-a683-fc11311295dc</t>
        </is>
      </c>
      <c r="K4098" s="3" t="inlineStr">
        <is>
          <t>2021-07-28 00:00:00</t>
        </is>
      </c>
    </row>
    <row r="4099">
      <c r="B4099" s="3" t="inlineStr">
        <is>
          <t>EquitySecuritiesFVNIAccumulatedGrossUnrealizedLossBeforeTax</t>
        </is>
      </c>
      <c r="C4099" s="3" t="inlineStr">
        <is>
          <t>2021-06-26</t>
        </is>
      </c>
      <c r="D4099" s="3" t="n"/>
      <c r="E4099" s="3" t="inlineStr">
        <is>
          <t>instant</t>
        </is>
      </c>
      <c r="F4099" s="3" t="n"/>
      <c r="G4099" s="3" t="inlineStr">
        <is>
          <t>usd</t>
        </is>
      </c>
      <c r="H4099" s="3" t="inlineStr">
        <is>
          <t>-6</t>
        </is>
      </c>
      <c r="I4099" s="3" t="inlineStr">
        <is>
          <t>us-gaap:FairValueInputsLevel1Member us-gaap:MoneyMarketFundsMember</t>
        </is>
      </c>
      <c r="J409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01LTEtMS0w_531dcfb3-94ce-4ebe-be60-088a8f57d186</t>
        </is>
      </c>
      <c r="K4099" s="3" t="inlineStr">
        <is>
          <t>2021-07-28 00:00:00</t>
        </is>
      </c>
    </row>
    <row r="4100">
      <c r="B4100" s="3" t="inlineStr">
        <is>
          <t>EquitySecuritiesFvNi</t>
        </is>
      </c>
      <c r="C4100" s="3" t="inlineStr">
        <is>
          <t>2021-06-26</t>
        </is>
      </c>
      <c r="D4100" s="3" t="n"/>
      <c r="E4100" s="3" t="inlineStr">
        <is>
          <t>instant</t>
        </is>
      </c>
      <c r="F4100" s="3" t="inlineStr">
        <is>
          <t>9568000000.0</t>
        </is>
      </c>
      <c r="G4100" s="3" t="inlineStr">
        <is>
          <t>usd</t>
        </is>
      </c>
      <c r="H4100" s="3" t="inlineStr">
        <is>
          <t>-6</t>
        </is>
      </c>
      <c r="I4100" s="3" t="inlineStr">
        <is>
          <t>us-gaap:FairValueInputsLevel1Member us-gaap:MoneyMarketFundsMember</t>
        </is>
      </c>
      <c r="J410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03LTEtMS0w_c32390ef-1570-487d-b3ee-977d9b1d8d13</t>
        </is>
      </c>
      <c r="K4100" s="3" t="inlineStr">
        <is>
          <t>2021-07-28 00:00:00</t>
        </is>
      </c>
    </row>
    <row r="4101">
      <c r="B4101" s="3" t="inlineStr">
        <is>
          <t>CashAndCashEquivalentsAtCarryingValue</t>
        </is>
      </c>
      <c r="C4101" s="3" t="inlineStr">
        <is>
          <t>2021-06-26</t>
        </is>
      </c>
      <c r="D4101" s="3" t="n"/>
      <c r="E4101" s="3" t="inlineStr">
        <is>
          <t>instant</t>
        </is>
      </c>
      <c r="F4101" s="3" t="inlineStr">
        <is>
          <t>9568000000.0</t>
        </is>
      </c>
      <c r="G4101" s="3" t="inlineStr">
        <is>
          <t>usd</t>
        </is>
      </c>
      <c r="H4101" s="3" t="inlineStr">
        <is>
          <t>-6</t>
        </is>
      </c>
      <c r="I4101" s="3" t="inlineStr">
        <is>
          <t>us-gaap:FairValueInputsLevel1Member us-gaap:MoneyMarketFundsMember</t>
        </is>
      </c>
      <c r="J410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05LTEtMS0w_bd7d70f6-a348-4f9f-910e-93ce9151b1a2</t>
        </is>
      </c>
      <c r="K4101" s="3" t="inlineStr">
        <is>
          <t>2021-07-28 00:00:00</t>
        </is>
      </c>
    </row>
    <row r="4102">
      <c r="B4102" s="3" t="inlineStr">
        <is>
          <t>MarketableSecuritiesCurrent</t>
        </is>
      </c>
      <c r="C4102" s="3" t="inlineStr">
        <is>
          <t>2021-06-26</t>
        </is>
      </c>
      <c r="D4102" s="3" t="n"/>
      <c r="E4102" s="3" t="inlineStr">
        <is>
          <t>instant</t>
        </is>
      </c>
      <c r="F4102" s="3" t="n"/>
      <c r="G4102" s="3" t="inlineStr">
        <is>
          <t>usd</t>
        </is>
      </c>
      <c r="H4102" s="3" t="inlineStr">
        <is>
          <t>-6</t>
        </is>
      </c>
      <c r="I4102" s="3" t="inlineStr">
        <is>
          <t>us-gaap:FairValueInputsLevel1Member us-gaap:MoneyMarketFundsMember</t>
        </is>
      </c>
      <c r="J410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xMS0xLTEtMA_95046449-017e-4cdb-a3e0-fadf2cd31e8c</t>
        </is>
      </c>
      <c r="K4102" s="3" t="inlineStr">
        <is>
          <t>2021-07-28 00:00:00</t>
        </is>
      </c>
    </row>
    <row r="4103">
      <c r="B4103" s="3" t="inlineStr">
        <is>
          <t>MarketableSecuritiesNoncurrent</t>
        </is>
      </c>
      <c r="C4103" s="3" t="inlineStr">
        <is>
          <t>2021-06-26</t>
        </is>
      </c>
      <c r="D4103" s="3" t="n"/>
      <c r="E4103" s="3" t="inlineStr">
        <is>
          <t>instant</t>
        </is>
      </c>
      <c r="F4103" s="3" t="n"/>
      <c r="G4103" s="3" t="inlineStr">
        <is>
          <t>usd</t>
        </is>
      </c>
      <c r="H4103" s="3" t="inlineStr">
        <is>
          <t>-6</t>
        </is>
      </c>
      <c r="I4103" s="3" t="inlineStr">
        <is>
          <t>us-gaap:FairValueInputsLevel1Member us-gaap:MoneyMarketFundsMember</t>
        </is>
      </c>
      <c r="J410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NC0xMy0xLTEtMA_261bd7a7-efc6-460a-9850-ff76ee969eec</t>
        </is>
      </c>
      <c r="K4103" s="3" t="inlineStr">
        <is>
          <t>2021-07-28 00:00:00</t>
        </is>
      </c>
    </row>
    <row r="4104">
      <c r="B4104" s="3" t="inlineStr">
        <is>
          <t>StockholdersEquity</t>
        </is>
      </c>
      <c r="C4104" s="3" t="inlineStr">
        <is>
          <t>2020-03-28</t>
        </is>
      </c>
      <c r="D4104" s="3" t="n"/>
      <c r="E4104" s="3" t="inlineStr">
        <is>
          <t>instant</t>
        </is>
      </c>
      <c r="F4104" s="3" t="inlineStr">
        <is>
          <t>33182000000.0</t>
        </is>
      </c>
      <c r="G4104" s="3" t="inlineStr">
        <is>
          <t>usd</t>
        </is>
      </c>
      <c r="H4104" s="3" t="inlineStr">
        <is>
          <t>-6</t>
        </is>
      </c>
      <c r="I4104" s="3" t="inlineStr">
        <is>
          <t>us-gaap:RetainedEarningsMember</t>
        </is>
      </c>
      <c r="J410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ItMy0xLTEtMA_75af036a-c16c-45c9-91d0-e9e78b3d690e</t>
        </is>
      </c>
      <c r="K4104" s="3" t="inlineStr">
        <is>
          <t>2021-07-28 00:00:00</t>
        </is>
      </c>
    </row>
    <row r="4105">
      <c r="B4105" s="3" t="inlineStr">
        <is>
          <t>StockholdersEquity__dim__RetainedEarningsMember</t>
        </is>
      </c>
      <c r="C4105" s="3" t="inlineStr">
        <is>
          <t>2020-03-28</t>
        </is>
      </c>
      <c r="D4105" s="3" t="n"/>
      <c r="E4105" s="3" t="inlineStr">
        <is>
          <t>instant</t>
        </is>
      </c>
      <c r="F4105" s="3" t="inlineStr">
        <is>
          <t>33182000000.0</t>
        </is>
      </c>
      <c r="G4105" s="3" t="inlineStr">
        <is>
          <t>usd</t>
        </is>
      </c>
      <c r="H4105" s="3" t="inlineStr">
        <is>
          <t>-6</t>
        </is>
      </c>
      <c r="I4105" s="3" t="inlineStr">
        <is>
          <t>us-gaap:RetainedEarningsMember</t>
        </is>
      </c>
      <c r="J410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ItMy0xLTEtMA_75af036a-c16c-45c9-91d0-e9e78b3d690e</t>
        </is>
      </c>
      <c r="K4105" s="3" t="inlineStr">
        <is>
          <t>2021-07-28 00:00:00</t>
        </is>
      </c>
    </row>
    <row r="4106">
      <c r="B4106" s="3" t="inlineStr">
        <is>
          <t>RevenueFromContractWithCustomerExcludingAssessedTax</t>
        </is>
      </c>
      <c r="C4106" s="3" t="inlineStr">
        <is>
          <t>2020-06-27</t>
        </is>
      </c>
      <c r="D4106" s="3" t="inlineStr">
        <is>
          <t>2020-03-29</t>
        </is>
      </c>
      <c r="E4106" s="3" t="inlineStr">
        <is>
          <t>duration</t>
        </is>
      </c>
      <c r="F4106" s="3" t="inlineStr">
        <is>
          <t>26418000000.0</t>
        </is>
      </c>
      <c r="G4106" s="3" t="inlineStr">
        <is>
          <t>usd</t>
        </is>
      </c>
      <c r="H4106" s="3" t="inlineStr">
        <is>
          <t>-6</t>
        </is>
      </c>
      <c r="I4106" s="3" t="inlineStr">
        <is>
          <t>aapl:IPhoneMember</t>
        </is>
      </c>
      <c r="J4106"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Mi0zLTEtMS0w_6f53fd89-ecff-43ee-a6df-eaca1c053dd6</t>
        </is>
      </c>
      <c r="K4106" s="3" t="inlineStr">
        <is>
          <t>2021-07-28 00:00:00</t>
        </is>
      </c>
    </row>
    <row r="4107">
      <c r="B4107" s="3" t="inlineStr">
        <is>
          <t>OtherComprehensiveIncomeLossCashFlowHedgeGainLossBeforeReclassificationAndTax</t>
        </is>
      </c>
      <c r="C4107" s="3" t="inlineStr">
        <is>
          <t>2020-06-27</t>
        </is>
      </c>
      <c r="D4107" s="3" t="inlineStr">
        <is>
          <t>2019-09-29</t>
        </is>
      </c>
      <c r="E4107" s="3" t="inlineStr">
        <is>
          <t>duration</t>
        </is>
      </c>
      <c r="F4107" s="3" t="inlineStr">
        <is>
          <t>175000000.0</t>
        </is>
      </c>
      <c r="G4107" s="3" t="inlineStr">
        <is>
          <t>usd</t>
        </is>
      </c>
      <c r="H4107" s="3" t="inlineStr">
        <is>
          <t>-6</t>
        </is>
      </c>
      <c r="I4107" s="3" t="inlineStr">
        <is>
          <t>us-gaap:ForeignExchangeContractMember</t>
        </is>
      </c>
      <c r="J4107"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C03LTEtMS0w_eae9bcb6-c5db-4a45-b4fb-293182ba07d6</t>
        </is>
      </c>
      <c r="K4107" s="3" t="inlineStr">
        <is>
          <t>2021-07-28 00:00:00</t>
        </is>
      </c>
    </row>
    <row r="4108">
      <c r="B4108" s="3" t="inlineStr">
        <is>
          <t>OtherComprehensiveIncomeLossCashFlowHedgeGainLossReclassificationBeforeTax</t>
        </is>
      </c>
      <c r="C4108" s="3" t="inlineStr">
        <is>
          <t>2020-06-27</t>
        </is>
      </c>
      <c r="D4108" s="3" t="inlineStr">
        <is>
          <t>2019-09-29</t>
        </is>
      </c>
      <c r="E4108" s="3" t="inlineStr">
        <is>
          <t>duration</t>
        </is>
      </c>
      <c r="F4108" s="3" t="inlineStr">
        <is>
          <t>1063000000.0</t>
        </is>
      </c>
      <c r="G4108" s="3" t="inlineStr">
        <is>
          <t>usd</t>
        </is>
      </c>
      <c r="H4108" s="3" t="inlineStr">
        <is>
          <t>-6</t>
        </is>
      </c>
      <c r="I4108" s="3" t="inlineStr">
        <is>
          <t>us-gaap:ForeignExchangeContractMember</t>
        </is>
      </c>
      <c r="J4108"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MtNy0xLTEtMA_07cc4d3c-2492-456e-b8aa-f86a30291771</t>
        </is>
      </c>
      <c r="K4108" s="3" t="inlineStr">
        <is>
          <t>2021-07-28 00:00:00</t>
        </is>
      </c>
    </row>
    <row r="4109">
      <c r="B4109" s="3" t="inlineStr">
        <is>
          <t>DerivativeFairValueOfDerivativeLiability</t>
        </is>
      </c>
      <c r="C4109" s="3" t="inlineStr">
        <is>
          <t>2020-09-26</t>
        </is>
      </c>
      <c r="D4109" s="3" t="n"/>
      <c r="E4109" s="3" t="inlineStr">
        <is>
          <t>instant</t>
        </is>
      </c>
      <c r="F4109" s="3" t="inlineStr">
        <is>
          <t>2046000000.0</t>
        </is>
      </c>
      <c r="G4109" s="3" t="inlineStr">
        <is>
          <t>usd</t>
        </is>
      </c>
      <c r="H4109" s="3" t="inlineStr">
        <is>
          <t>-6</t>
        </is>
      </c>
      <c r="I4109" s="3" t="inlineStr">
        <is>
          <t>us-gaap:OtherLiabilitiesMember us-gaap:FairValueInputsLevel2Member us-gaap:ForeignExchangeContractMember</t>
        </is>
      </c>
      <c r="J4109"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y01LTEtMS0w_b73eebd3-5fbe-477e-8c30-9f3e5307b620</t>
        </is>
      </c>
      <c r="K4109" s="3" t="inlineStr">
        <is>
          <t>2021-07-28 00:00:00</t>
        </is>
      </c>
    </row>
    <row r="4110">
      <c r="B4110" s="3" t="inlineStr">
        <is>
          <t>HedgedLiabilityFairValueHedgeCumulativeIncreaseDecrease</t>
        </is>
      </c>
      <c r="C4110" s="3" t="inlineStr">
        <is>
          <t>2021-06-26</t>
        </is>
      </c>
      <c r="D4110" s="3" t="n"/>
      <c r="E4110" s="3" t="inlineStr">
        <is>
          <t>instant</t>
        </is>
      </c>
      <c r="F4110" s="3" t="inlineStr">
        <is>
          <t>891000000.0</t>
        </is>
      </c>
      <c r="G4110" s="3" t="inlineStr">
        <is>
          <t>usd</t>
        </is>
      </c>
      <c r="H4110" s="3" t="inlineStr">
        <is>
          <t>-6</t>
        </is>
      </c>
      <c r="I4110" s="3" t="inlineStr">
        <is>
          <t>us-gaap:InterestRateContractMember</t>
        </is>
      </c>
      <c r="J4110"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Ny0xLTEtMS0w_cc416251-76c2-43de-9f90-887518263526</t>
        </is>
      </c>
      <c r="K4110" s="3" t="inlineStr">
        <is>
          <t>2021-07-28 00:00:00</t>
        </is>
      </c>
    </row>
    <row r="4111">
      <c r="B4111" s="3" t="inlineStr">
        <is>
          <t>DebtInstrumentMaturityYearRangeEnd</t>
        </is>
      </c>
      <c r="C4111" s="3" t="inlineStr">
        <is>
          <t>2021-06-26</t>
        </is>
      </c>
      <c r="D4111" s="3" t="inlineStr">
        <is>
          <t>2020-09-27</t>
        </is>
      </c>
      <c r="E4111" s="3" t="inlineStr">
        <is>
          <t>duration</t>
        </is>
      </c>
      <c r="F4111" s="3" t="inlineStr">
        <is>
          <t>2022.0</t>
        </is>
      </c>
      <c r="G4111" s="3" t="n"/>
      <c r="H4111" s="3" t="n"/>
      <c r="I4111" s="3" t="inlineStr">
        <is>
          <t>aapl:A20132020DebtIssuancesMember aapl:FloatingRateNotesMember</t>
        </is>
      </c>
      <c r="J4111"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y0xLTEtMS0wL3RleHRyZWdpb246MzFlZjk3YmUzOTAwNDdmYjgwYjlhNzJkYWJmNmRhNTFfNA_32e8745b-861a-4516-81c6-82242e210851</t>
        </is>
      </c>
      <c r="K4111" s="3" t="inlineStr">
        <is>
          <t>2021-07-28 00:00:00</t>
        </is>
      </c>
    </row>
    <row r="4112">
      <c r="B4112" s="3" t="inlineStr">
        <is>
          <t>DebtInstrumentMaturityYearRangeStart</t>
        </is>
      </c>
      <c r="C4112" s="3" t="inlineStr">
        <is>
          <t>2021-06-26</t>
        </is>
      </c>
      <c r="D4112" s="3" t="inlineStr">
        <is>
          <t>2020-09-27</t>
        </is>
      </c>
      <c r="E4112" s="3" t="inlineStr">
        <is>
          <t>duration</t>
        </is>
      </c>
      <c r="F4112" s="3" t="inlineStr">
        <is>
          <t>2022.0</t>
        </is>
      </c>
      <c r="G4112" s="3" t="n"/>
      <c r="H4112" s="3" t="n"/>
      <c r="I4112" s="3" t="inlineStr">
        <is>
          <t>aapl:A20132020DebtIssuancesMember aapl:FloatingRateNotesMember</t>
        </is>
      </c>
      <c r="J4112"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y0xLTEtMS0wL3RleHRyZWdpb246MzFlZjk3YmUzOTAwNDdmYjgwYjlhNzJkYWJmNmRhNTFfNA_ca5d91aa-2f40-4196-9c7d-2a153b310ed0</t>
        </is>
      </c>
      <c r="K4112" s="3" t="inlineStr">
        <is>
          <t>2021-07-28 00:00:00</t>
        </is>
      </c>
    </row>
    <row r="4113">
      <c r="B4113" s="3" t="inlineStr">
        <is>
          <t>ChangeInUnrealizedGainLossOnFairValueHedgingInstruments1</t>
        </is>
      </c>
      <c r="C4113" s="3" t="inlineStr">
        <is>
          <t>2021-06-26</t>
        </is>
      </c>
      <c r="D4113" s="3" t="inlineStr">
        <is>
          <t>2021-03-28</t>
        </is>
      </c>
      <c r="E4113" s="3" t="inlineStr">
        <is>
          <t>duration</t>
        </is>
      </c>
      <c r="F4113" s="3" t="inlineStr">
        <is>
          <t>-130000000.0</t>
        </is>
      </c>
      <c r="G4113" s="3" t="inlineStr">
        <is>
          <t>usd</t>
        </is>
      </c>
      <c r="H4113" s="3" t="inlineStr">
        <is>
          <t>-6</t>
        </is>
      </c>
      <c r="I4113" s="3" t="inlineStr">
        <is>
          <t>us-gaap:NonoperatingIncomeExpenseMember us-gaap:ForeignExchangeContractMember</t>
        </is>
      </c>
      <c r="J4113"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y0xLTEtMS0w_0a6e81fa-6511-4248-b469-f12edc276e48</t>
        </is>
      </c>
      <c r="K4113" s="3" t="inlineStr">
        <is>
          <t>2021-07-28 00:00:00</t>
        </is>
      </c>
    </row>
    <row r="4114">
      <c r="B4114" s="3" t="inlineStr">
        <is>
          <t>ChangeInUnrealizedGainLossOnHedgedItemInFairValueHedge1</t>
        </is>
      </c>
      <c r="C4114" s="3" t="inlineStr">
        <is>
          <t>2021-06-26</t>
        </is>
      </c>
      <c r="D4114" s="3" t="inlineStr">
        <is>
          <t>2021-03-28</t>
        </is>
      </c>
      <c r="E4114" s="3" t="inlineStr">
        <is>
          <t>duration</t>
        </is>
      </c>
      <c r="F4114" s="3" t="inlineStr">
        <is>
          <t>130000000.0</t>
        </is>
      </c>
      <c r="G4114" s="3" t="inlineStr">
        <is>
          <t>usd</t>
        </is>
      </c>
      <c r="H4114" s="3" t="inlineStr">
        <is>
          <t>-6</t>
        </is>
      </c>
      <c r="I4114" s="3" t="inlineStr">
        <is>
          <t>us-gaap:NonoperatingIncomeExpenseMember us-gaap:ForeignExchangeContractMember</t>
        </is>
      </c>
      <c r="J4114"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C0xLTEtMS0w_7f2b660b-585f-487e-9b5f-f1718bebeddd</t>
        </is>
      </c>
      <c r="K4114" s="3" t="inlineStr">
        <is>
          <t>2021-07-28 00:00:00</t>
        </is>
      </c>
    </row>
    <row r="4115">
      <c r="B4115" s="3" t="inlineStr">
        <is>
          <t>DebtInstrumentMaturityYearRangeStart</t>
        </is>
      </c>
      <c r="C4115" s="3" t="inlineStr">
        <is>
          <t>2021-06-26</t>
        </is>
      </c>
      <c r="D4115" s="3" t="inlineStr">
        <is>
          <t>2020-09-27</t>
        </is>
      </c>
      <c r="E4115" s="3" t="inlineStr">
        <is>
          <t>duration</t>
        </is>
      </c>
      <c r="F4115" s="3" t="inlineStr">
        <is>
          <t>2026.0</t>
        </is>
      </c>
      <c r="G4115" s="3" t="n"/>
      <c r="H4115" s="3" t="n"/>
      <c r="I4115" s="3" t="inlineStr">
        <is>
          <t>aapl:A2021DebtIssuanceMember aapl:FixedRateNotesMember</t>
        </is>
      </c>
      <c r="J4115"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xLTEtMS0wL3RleHRyZWdpb246MGNmOTk1Mzg2MWZjNGYzZWEwMDU2NmUwN2NlOTlkYTlfNA_39e413a0-7c94-4431-886f-35e0e32435b0</t>
        </is>
      </c>
      <c r="K4115" s="3" t="inlineStr">
        <is>
          <t>2021-07-28 00:00:00</t>
        </is>
      </c>
    </row>
    <row r="4116">
      <c r="B4116" s="3" t="inlineStr">
        <is>
          <t>DebtInstrumentMaturityYearRangeEnd</t>
        </is>
      </c>
      <c r="C4116" s="3" t="inlineStr">
        <is>
          <t>2021-06-26</t>
        </is>
      </c>
      <c r="D4116" s="3" t="inlineStr">
        <is>
          <t>2020-09-27</t>
        </is>
      </c>
      <c r="E4116" s="3" t="inlineStr">
        <is>
          <t>duration</t>
        </is>
      </c>
      <c r="F4116" s="3" t="inlineStr">
        <is>
          <t>2061.0</t>
        </is>
      </c>
      <c r="G4116" s="3" t="n"/>
      <c r="H4116" s="3" t="n"/>
      <c r="I4116" s="3" t="inlineStr">
        <is>
          <t>aapl:A2021DebtIssuanceMember aapl:FixedRateNotesMember</t>
        </is>
      </c>
      <c r="J4116"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xLTEtMS0wL3RleHRyZWdpb246MGNmOTk1Mzg2MWZjNGYzZWEwMDU2NmUwN2NlOTlkYTlfOQ_3b9100c9-7064-4179-b038-e7135c9694c6</t>
        </is>
      </c>
      <c r="K4116" s="3" t="inlineStr">
        <is>
          <t>2021-07-28 00:00:00</t>
        </is>
      </c>
    </row>
    <row r="4117">
      <c r="B4117" s="3" t="inlineStr">
        <is>
          <t>NonoperatingIncomeExpense</t>
        </is>
      </c>
      <c r="C4117" s="3" t="inlineStr">
        <is>
          <t>2021-06-26</t>
        </is>
      </c>
      <c r="D4117" s="3" t="inlineStr">
        <is>
          <t>2020-09-27</t>
        </is>
      </c>
      <c r="E4117" s="3" t="inlineStr">
        <is>
          <t>duration</t>
        </is>
      </c>
      <c r="F4117" s="3" t="inlineStr">
        <is>
          <t>-6000000.0</t>
        </is>
      </c>
      <c r="G4117" s="3" t="inlineStr">
        <is>
          <t>usd</t>
        </is>
      </c>
      <c r="H4117" s="3" t="inlineStr">
        <is>
          <t>-6</t>
        </is>
      </c>
      <c r="I4117" s="3" t="inlineStr">
        <is>
          <t>us-gaap:ReclassificationOutOfAccumulatedOtherComprehensiveIncomeMember aapl:AccumulatedGainLossNetDerivativeInstrumentParentMember us-gaap:InterestRateContractMember</t>
        </is>
      </c>
      <c r="J4117"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i04LTEtMS0w_d2afdcdc-0b86-4fba-a8f6-ec619d44e486</t>
        </is>
      </c>
      <c r="K4117" s="3" t="inlineStr">
        <is>
          <t>2021-07-28 00:00:00</t>
        </is>
      </c>
    </row>
    <row r="4118">
      <c r="B4118" s="3" t="inlineStr">
        <is>
          <t>NonoperatingIncomeExpense</t>
        </is>
      </c>
      <c r="C4118" s="3" t="inlineStr">
        <is>
          <t>2020-06-27</t>
        </is>
      </c>
      <c r="D4118" s="3" t="inlineStr">
        <is>
          <t>2020-03-29</t>
        </is>
      </c>
      <c r="E4118" s="3" t="inlineStr">
        <is>
          <t>duration</t>
        </is>
      </c>
      <c r="F4118" s="3" t="inlineStr">
        <is>
          <t>-3000000.0</t>
        </is>
      </c>
      <c r="G4118" s="3" t="inlineStr">
        <is>
          <t>usd</t>
        </is>
      </c>
      <c r="H4118" s="3" t="inlineStr">
        <is>
          <t>-6</t>
        </is>
      </c>
      <c r="I4118" s="3" t="inlineStr">
        <is>
          <t>us-gaap:ReclassificationOutOfAccumulatedOtherComprehensiveIncomeMember aapl:AccumulatedGainLossNetDerivativeInstrumentParentMember us-gaap:InterestRateContractMember</t>
        </is>
      </c>
      <c r="J4118"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i02LTEtMS0w_e2027e03-9030-483e-9b74-27c549a66b82</t>
        </is>
      </c>
      <c r="K4118" s="3" t="inlineStr">
        <is>
          <t>2021-07-28 00:00:00</t>
        </is>
      </c>
    </row>
    <row r="4119">
      <c r="B4119" s="3" t="inlineStr">
        <is>
          <t>RevenueFromContractWithCustomerExcludingAssessedTax</t>
        </is>
      </c>
      <c r="C4119" s="3" t="inlineStr">
        <is>
          <t>2020-06-27</t>
        </is>
      </c>
      <c r="D4119" s="3" t="inlineStr">
        <is>
          <t>2020-03-29</t>
        </is>
      </c>
      <c r="E4119" s="3" t="inlineStr">
        <is>
          <t>duration</t>
        </is>
      </c>
      <c r="F4119" s="3" t="inlineStr">
        <is>
          <t>9329000000.0</t>
        </is>
      </c>
      <c r="G4119" s="3" t="inlineStr">
        <is>
          <t>usd</t>
        </is>
      </c>
      <c r="H4119" s="3" t="inlineStr">
        <is>
          <t>-6</t>
        </is>
      </c>
      <c r="I4119" s="3" t="inlineStr">
        <is>
          <t>aapl:GreaterChinaSegmentMember</t>
        </is>
      </c>
      <c r="J4119"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EtMy0xLTEtMA_768e5c21-59ae-496a-818f-15608c0c026a</t>
        </is>
      </c>
      <c r="K4119" s="3" t="inlineStr">
        <is>
          <t>2021-07-28 00:00:00</t>
        </is>
      </c>
    </row>
    <row r="4120">
      <c r="B4120" s="3" t="inlineStr">
        <is>
          <t>OperatingIncomeLoss</t>
        </is>
      </c>
      <c r="C4120" s="3" t="inlineStr">
        <is>
          <t>2020-06-27</t>
        </is>
      </c>
      <c r="D4120" s="3" t="inlineStr">
        <is>
          <t>2020-03-29</t>
        </is>
      </c>
      <c r="E4120" s="3" t="inlineStr">
        <is>
          <t>duration</t>
        </is>
      </c>
      <c r="F4120" s="3" t="inlineStr">
        <is>
          <t>3414000000.0</t>
        </is>
      </c>
      <c r="G4120" s="3" t="inlineStr">
        <is>
          <t>usd</t>
        </is>
      </c>
      <c r="H4120" s="3" t="inlineStr">
        <is>
          <t>-6</t>
        </is>
      </c>
      <c r="I4120" s="3" t="inlineStr">
        <is>
          <t>aapl:GreaterChinaSegmentMember</t>
        </is>
      </c>
      <c r="J4120"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ItMy0xLTEtMA_2d48064a-1b8f-43d3-99b8-c8f959b860ae</t>
        </is>
      </c>
      <c r="K4120" s="3" t="inlineStr">
        <is>
          <t>2021-07-28 00:00:00</t>
        </is>
      </c>
    </row>
    <row r="4121">
      <c r="B4121" s="3" t="inlineStr">
        <is>
          <t>RevenueFromContractWithCustomerExcludingAssessedTax</t>
        </is>
      </c>
      <c r="C4121" s="3" t="inlineStr">
        <is>
          <t>2020-06-27</t>
        </is>
      </c>
      <c r="D4121" s="3" t="inlineStr">
        <is>
          <t>2019-09-29</t>
        </is>
      </c>
      <c r="E4121" s="3" t="inlineStr">
        <is>
          <t>duration</t>
        </is>
      </c>
      <c r="F4121" s="3" t="inlineStr">
        <is>
          <t>19590000000.0</t>
        </is>
      </c>
      <c r="G4121" s="3" t="inlineStr">
        <is>
          <t>usd</t>
        </is>
      </c>
      <c r="H4121" s="3" t="inlineStr">
        <is>
          <t>-6</t>
        </is>
      </c>
      <c r="I4121" s="3" t="inlineStr">
        <is>
          <t>aapl:MacMember</t>
        </is>
      </c>
      <c r="J4121"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My03LTEtMS0w_8e399e86-93e9-4401-b981-af3196cef057</t>
        </is>
      </c>
      <c r="K4121" s="3" t="inlineStr">
        <is>
          <t>2021-07-28 00:00:00</t>
        </is>
      </c>
    </row>
    <row r="4122">
      <c r="B4122" s="3" t="inlineStr">
        <is>
          <t>RevenueFromContractWithCustomerExcludingAssessedTax</t>
        </is>
      </c>
      <c r="C4122" s="3" t="inlineStr">
        <is>
          <t>2020-06-27</t>
        </is>
      </c>
      <c r="D4122" s="3" t="inlineStr">
        <is>
          <t>2019-09-29</t>
        </is>
      </c>
      <c r="E4122" s="3" t="inlineStr">
        <is>
          <t>duration</t>
        </is>
      </c>
      <c r="F4122" s="3" t="inlineStr">
        <is>
          <t>93858000000.0</t>
        </is>
      </c>
      <c r="G4122" s="3" t="inlineStr">
        <is>
          <t>usd</t>
        </is>
      </c>
      <c r="H4122" s="3" t="inlineStr">
        <is>
          <t>-6</t>
        </is>
      </c>
      <c r="I4122" s="3" t="inlineStr">
        <is>
          <t>aapl:AmericasSegmentMember</t>
        </is>
      </c>
      <c r="J4122"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y03LTEtMS0w_4f54e5ab-103b-47f5-8245-3415550c00b4</t>
        </is>
      </c>
      <c r="K4122" s="3" t="inlineStr">
        <is>
          <t>2021-07-28 00:00:00</t>
        </is>
      </c>
    </row>
    <row r="4123">
      <c r="B4123" s="3" t="inlineStr">
        <is>
          <t>OperatingIncomeLoss</t>
        </is>
      </c>
      <c r="C4123" s="3" t="inlineStr">
        <is>
          <t>2020-06-27</t>
        </is>
      </c>
      <c r="D4123" s="3" t="inlineStr">
        <is>
          <t>2019-09-29</t>
        </is>
      </c>
      <c r="E4123" s="3" t="inlineStr">
        <is>
          <t>duration</t>
        </is>
      </c>
      <c r="F4123" s="3" t="inlineStr">
        <is>
          <t>28327000000.0</t>
        </is>
      </c>
      <c r="G4123" s="3" t="inlineStr">
        <is>
          <t>usd</t>
        </is>
      </c>
      <c r="H4123" s="3" t="inlineStr">
        <is>
          <t>-6</t>
        </is>
      </c>
      <c r="I4123" s="3" t="inlineStr">
        <is>
          <t>aapl:AmericasSegmentMember</t>
        </is>
      </c>
      <c r="J4123"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NC03LTEtMS0w_937a40c6-8602-4892-8776-dc1f172893af</t>
        </is>
      </c>
      <c r="K4123" s="3" t="inlineStr">
        <is>
          <t>2021-07-28 00:00:00</t>
        </is>
      </c>
    </row>
    <row r="4124">
      <c r="B4124" s="3" t="inlineStr">
        <is>
          <t>OtherComprehensiveIncomeLossCashFlowHedgeGainLossBeforeReclassificationAndTax</t>
        </is>
      </c>
      <c r="C4124" s="3" t="inlineStr">
        <is>
          <t>2020-06-27</t>
        </is>
      </c>
      <c r="D4124" s="3" t="inlineStr">
        <is>
          <t>2020-03-29</t>
        </is>
      </c>
      <c r="E4124" s="3" t="inlineStr">
        <is>
          <t>duration</t>
        </is>
      </c>
      <c r="F4124" s="3" t="inlineStr">
        <is>
          <t>366000000.0</t>
        </is>
      </c>
      <c r="G4124" s="3" t="inlineStr">
        <is>
          <t>usd</t>
        </is>
      </c>
      <c r="H4124" s="3" t="inlineStr">
        <is>
          <t>-6</t>
        </is>
      </c>
      <c r="I4124" s="3" t="inlineStr">
        <is>
          <t>us-gaap:ForeignExchangeContractMember</t>
        </is>
      </c>
      <c r="J4124"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C0zLTEtMS0w_428cfb61-3ab3-46e2-8499-872d3e335a3f</t>
        </is>
      </c>
      <c r="K4124" s="3" t="inlineStr">
        <is>
          <t>2021-07-28 00:00:00</t>
        </is>
      </c>
    </row>
    <row r="4125">
      <c r="B4125" s="3" t="inlineStr">
        <is>
          <t>OtherComprehensiveIncomeLossCashFlowHedgeGainLossReclassificationBeforeTax</t>
        </is>
      </c>
      <c r="C4125" s="3" t="inlineStr">
        <is>
          <t>2020-06-27</t>
        </is>
      </c>
      <c r="D4125" s="3" t="inlineStr">
        <is>
          <t>2020-03-29</t>
        </is>
      </c>
      <c r="E4125" s="3" t="inlineStr">
        <is>
          <t>duration</t>
        </is>
      </c>
      <c r="F4125" s="3" t="inlineStr">
        <is>
          <t>1389000000.0</t>
        </is>
      </c>
      <c r="G4125" s="3" t="inlineStr">
        <is>
          <t>usd</t>
        </is>
      </c>
      <c r="H4125" s="3" t="inlineStr">
        <is>
          <t>-6</t>
        </is>
      </c>
      <c r="I4125" s="3" t="inlineStr">
        <is>
          <t>us-gaap:ForeignExchangeContractMember</t>
        </is>
      </c>
      <c r="J4125"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MtMy0xLTEtMA_d93fa91b-1628-4f96-8ec5-5abbb8e86d1b</t>
        </is>
      </c>
      <c r="K4125" s="3" t="inlineStr">
        <is>
          <t>2021-07-28 00:00:00</t>
        </is>
      </c>
    </row>
    <row r="4126">
      <c r="B4126" s="3" t="inlineStr">
        <is>
          <t>RevenueFromContractWithCustomerExcludingAssessedTax</t>
        </is>
      </c>
      <c r="C4126" s="3" t="inlineStr">
        <is>
          <t>2020-06-27</t>
        </is>
      </c>
      <c r="D4126" s="3" t="inlineStr">
        <is>
          <t>2019-09-29</t>
        </is>
      </c>
      <c r="E4126" s="3" t="inlineStr">
        <is>
          <t>duration</t>
        </is>
      </c>
      <c r="F4126" s="3" t="inlineStr">
        <is>
          <t>22744000000.0</t>
        </is>
      </c>
      <c r="G4126" s="3" t="inlineStr">
        <is>
          <t>usd</t>
        </is>
      </c>
      <c r="H4126" s="3" t="inlineStr">
        <is>
          <t>-6</t>
        </is>
      </c>
      <c r="I4126" s="3" t="inlineStr">
        <is>
          <t>aapl:WearablesHomeandAccessoriesMember</t>
        </is>
      </c>
      <c r="J4126"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S03LTEtMS0w_7675f509-9ccb-4a37-979f-189fa85fee3c</t>
        </is>
      </c>
      <c r="K4126" s="3" t="inlineStr">
        <is>
          <t>2021-07-28 00:00:00</t>
        </is>
      </c>
    </row>
    <row r="4127">
      <c r="B4127" s="3" t="inlineStr">
        <is>
          <t>IncomeLossFromContinuingOperationsBeforeIncomeTaxesExtraordinaryItemsNoncontrollingInterest</t>
        </is>
      </c>
      <c r="C4127" s="3" t="inlineStr">
        <is>
          <t>2021-06-26</t>
        </is>
      </c>
      <c r="D4127" s="3" t="inlineStr">
        <is>
          <t>2021-03-28</t>
        </is>
      </c>
      <c r="E4127" s="3" t="inlineStr">
        <is>
          <t>duration</t>
        </is>
      </c>
      <c r="F4127" s="3" t="inlineStr">
        <is>
          <t>-7000000.0</t>
        </is>
      </c>
      <c r="G4127" s="3" t="inlineStr">
        <is>
          <t>usd</t>
        </is>
      </c>
      <c r="H4127" s="3" t="inlineStr">
        <is>
          <t>-6</t>
        </is>
      </c>
      <c r="I4127" s="3" t="inlineStr">
        <is>
          <t>us-gaap:ReclassificationOutOfAccumulatedOtherComprehensiveIncomeMember aapl:AccumulatedGainLossNetDerivativeInstrumentParentMember</t>
        </is>
      </c>
      <c r="J4127"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y00LTEtMS0w_7b81c7db-9169-4b12-8761-15b154e58bcf</t>
        </is>
      </c>
      <c r="K4127" s="3" t="inlineStr">
        <is>
          <t>2021-07-28 00:00:00</t>
        </is>
      </c>
    </row>
    <row r="4128">
      <c r="B4128" s="3" t="inlineStr">
        <is>
          <t>RevenueFromContractWithCustomerExcludingAssessedTax</t>
        </is>
      </c>
      <c r="C4128" s="3" t="inlineStr">
        <is>
          <t>2020-06-27</t>
        </is>
      </c>
      <c r="D4128" s="3" t="inlineStr">
        <is>
          <t>2020-03-29</t>
        </is>
      </c>
      <c r="E4128" s="3" t="inlineStr">
        <is>
          <t>duration</t>
        </is>
      </c>
      <c r="F4128" s="3" t="inlineStr">
        <is>
          <t>4966000000.0</t>
        </is>
      </c>
      <c r="G4128" s="3" t="inlineStr">
        <is>
          <t>usd</t>
        </is>
      </c>
      <c r="H4128" s="3" t="inlineStr">
        <is>
          <t>-6</t>
        </is>
      </c>
      <c r="I4128" s="3" t="inlineStr">
        <is>
          <t>aapl:JapanSegmentMember</t>
        </is>
      </c>
      <c r="J4128"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UtMy0xLTEtMA_c1a87c88-81f8-48af-aaef-102d97f8af36</t>
        </is>
      </c>
      <c r="K4128" s="3" t="inlineStr">
        <is>
          <t>2021-07-28 00:00:00</t>
        </is>
      </c>
    </row>
    <row r="4129">
      <c r="B4129" s="3" t="inlineStr">
        <is>
          <t>OperatingIncomeLoss</t>
        </is>
      </c>
      <c r="C4129" s="3" t="inlineStr">
        <is>
          <t>2020-06-27</t>
        </is>
      </c>
      <c r="D4129" s="3" t="inlineStr">
        <is>
          <t>2020-03-29</t>
        </is>
      </c>
      <c r="E4129" s="3" t="inlineStr">
        <is>
          <t>duration</t>
        </is>
      </c>
      <c r="F4129" s="3" t="inlineStr">
        <is>
          <t>2114000000.0</t>
        </is>
      </c>
      <c r="G4129" s="3" t="inlineStr">
        <is>
          <t>usd</t>
        </is>
      </c>
      <c r="H4129" s="3" t="inlineStr">
        <is>
          <t>-6</t>
        </is>
      </c>
      <c r="I4129" s="3" t="inlineStr">
        <is>
          <t>aapl:JapanSegmentMember</t>
        </is>
      </c>
      <c r="J4129"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YtMy0xLTEtMA_44ff955d-52cc-4724-8563-8daa4d4fc948</t>
        </is>
      </c>
      <c r="K4129" s="3" t="inlineStr">
        <is>
          <t>2021-07-28 00:00:00</t>
        </is>
      </c>
    </row>
    <row r="4130">
      <c r="B4130" s="3" t="inlineStr">
        <is>
          <t>NonoperatingIncomeExpense</t>
        </is>
      </c>
      <c r="C4130" s="3" t="inlineStr">
        <is>
          <t>2020-06-27</t>
        </is>
      </c>
      <c r="D4130" s="3" t="inlineStr">
        <is>
          <t>2019-09-29</t>
        </is>
      </c>
      <c r="E4130" s="3" t="inlineStr">
        <is>
          <t>duration</t>
        </is>
      </c>
      <c r="F4130" s="3" t="inlineStr">
        <is>
          <t>-6000000.0</t>
        </is>
      </c>
      <c r="G4130" s="3" t="inlineStr">
        <is>
          <t>usd</t>
        </is>
      </c>
      <c r="H4130" s="3" t="inlineStr">
        <is>
          <t>-6</t>
        </is>
      </c>
      <c r="I4130" s="3" t="inlineStr">
        <is>
          <t>us-gaap:ReclassificationOutOfAccumulatedOtherComprehensiveIncomeMember aapl:AccumulatedGainLossNetDerivativeInstrumentParentMember us-gaap:InterestRateContractMember</t>
        </is>
      </c>
      <c r="J4130"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i0xMC0xLTEtMA_2965448f-c83b-4786-97f6-caba0cf4df58</t>
        </is>
      </c>
      <c r="K4130" s="3" t="inlineStr">
        <is>
          <t>2021-07-28 00:00:00</t>
        </is>
      </c>
    </row>
    <row r="4131">
      <c r="B4131" s="3" t="inlineStr">
        <is>
          <t>ResearchAndDevelopmentExpense</t>
        </is>
      </c>
      <c r="C4131" s="3" t="inlineStr">
        <is>
          <t>2020-06-27</t>
        </is>
      </c>
      <c r="D4131" s="3" t="inlineStr">
        <is>
          <t>2020-03-29</t>
        </is>
      </c>
      <c r="E4131" s="3" t="inlineStr">
        <is>
          <t>duration</t>
        </is>
      </c>
      <c r="F4131" s="3" t="inlineStr">
        <is>
          <t>4758000000.0</t>
        </is>
      </c>
      <c r="G4131" s="3" t="inlineStr">
        <is>
          <t>usd</t>
        </is>
      </c>
      <c r="H4131" s="3" t="inlineStr">
        <is>
          <t>-6</t>
        </is>
      </c>
      <c r="I4131" s="3" t="inlineStr">
        <is>
          <t>us-gaap:MaterialReconcilingItemsMember</t>
        </is>
      </c>
      <c r="J4131"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My0zLTEtMS0w_c4b607ed-eddf-45f3-a934-ba785ea30ee9</t>
        </is>
      </c>
      <c r="K4131" s="3" t="inlineStr">
        <is>
          <t>2021-07-28 00:00:00</t>
        </is>
      </c>
    </row>
    <row r="4132">
      <c r="B4132" s="3" t="inlineStr">
        <is>
          <t>PropertyPlantAndEquipmentGross</t>
        </is>
      </c>
      <c r="C4132" s="3" t="inlineStr">
        <is>
          <t>2021-06-26</t>
        </is>
      </c>
      <c r="D4132" s="3" t="n"/>
      <c r="E4132" s="3" t="inlineStr">
        <is>
          <t>instant</t>
        </is>
      </c>
      <c r="F4132" s="3" t="inlineStr">
        <is>
          <t>78981000000.0</t>
        </is>
      </c>
      <c r="G4132" s="3" t="inlineStr">
        <is>
          <t>usd</t>
        </is>
      </c>
      <c r="H4132" s="3" t="inlineStr">
        <is>
          <t>-6</t>
        </is>
      </c>
      <c r="I4132" s="3" t="inlineStr">
        <is>
          <t>aapl:MachineryEquipmentandInternalUseSoftwareMember</t>
        </is>
      </c>
      <c r="J4132"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Mi0xLTEtMS0w_7059daa3-734c-422f-9465-0cb04c97e1c7</t>
        </is>
      </c>
      <c r="K4132" s="3" t="inlineStr">
        <is>
          <t>2021-07-28 00:00:00</t>
        </is>
      </c>
    </row>
    <row r="4133">
      <c r="B4133" s="3" t="inlineStr">
        <is>
          <t>RevenueRemainingPerformanceObligationExpectedTimingOfSatisfactionPeriod1</t>
        </is>
      </c>
      <c r="C4133" s="3" t="inlineStr">
        <is>
          <t>2021-06-26</t>
        </is>
      </c>
      <c r="D4133" s="3" t="n"/>
      <c r="E4133" s="3" t="inlineStr">
        <is>
          <t>instant</t>
        </is>
      </c>
      <c r="F4133" s="3" t="n"/>
      <c r="G4133" s="3" t="n"/>
      <c r="H4133" s="3" t="n"/>
      <c r="I4133" s="3" t="inlineStr">
        <is>
          <t>2022-06-26</t>
        </is>
      </c>
      <c r="J4133" s="3" t="inlineStr">
        <is>
          <t>https://www.sec.gov/Archives/edgar/data/320193/000032019321000065/aapl-20210626.htm#id3VybDovL2RvY3MudjEvZG9jOmJiZjViMjBhYjc2YzRjNzFiYjc0M2ExZTVkYTk2OWUzL3NlYzpiYmY1YjIwYWI3NmM0YzcxYmI3NDNhMWU1ZGE5NjllM180MC9mcmFnOmE3MzAzOTA0NTA0YTQ5OTNiNzEwNWMzMzMwZmZkZWVlL3RhYmxlOjUzNjViOWY0YjhhMjRlMjFhZmQwYTBhNzQ3MjAwYjAyL3RhYmxlcmFuZ2U6NTM2NWI5ZjRiOGEyNGUyMWFmZDBhMGE3NDcyMDBiMDJfMi00LTEtMS0w_2229144b-65ed-4d5b-9872-6615983fdaeb</t>
        </is>
      </c>
      <c r="K4133" s="3" t="inlineStr">
        <is>
          <t>2021-07-28 00:00:00</t>
        </is>
      </c>
    </row>
    <row r="4134">
      <c r="B4134" s="3" t="inlineStr">
        <is>
          <t>RevenueRemainingPerformanceObligationPercentage</t>
        </is>
      </c>
      <c r="C4134" s="3" t="inlineStr">
        <is>
          <t>2021-06-26</t>
        </is>
      </c>
      <c r="D4134" s="3" t="n"/>
      <c r="E4134" s="3" t="inlineStr">
        <is>
          <t>instant</t>
        </is>
      </c>
      <c r="F4134" s="3" t="inlineStr">
        <is>
          <t>0.26</t>
        </is>
      </c>
      <c r="G4134" s="3" t="inlineStr">
        <is>
          <t>number</t>
        </is>
      </c>
      <c r="H4134" s="3" t="inlineStr">
        <is>
          <t>2</t>
        </is>
      </c>
      <c r="I4134" s="3" t="inlineStr">
        <is>
          <t>2022-06-26</t>
        </is>
      </c>
      <c r="J4134"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TQwOA_df76b363-ecc1-4516-9817-9d5df191b5c2</t>
        </is>
      </c>
      <c r="K4134" s="3" t="inlineStr">
        <is>
          <t>2021-07-28 00:00:00</t>
        </is>
      </c>
    </row>
    <row r="4135">
      <c r="B4135" s="3" t="inlineStr">
        <is>
          <t>EquitySecuritiesFvNi</t>
        </is>
      </c>
      <c r="C4135" s="3" t="inlineStr">
        <is>
          <t>2020-09-26</t>
        </is>
      </c>
      <c r="D4135" s="3" t="n"/>
      <c r="E4135" s="3" t="inlineStr">
        <is>
          <t>instant</t>
        </is>
      </c>
      <c r="F4135" s="3" t="inlineStr">
        <is>
          <t>2171000000.0</t>
        </is>
      </c>
      <c r="G4135" s="3" t="inlineStr">
        <is>
          <t>usd</t>
        </is>
      </c>
      <c r="H4135" s="3" t="inlineStr">
        <is>
          <t>-6</t>
        </is>
      </c>
      <c r="I4135" s="3" t="inlineStr">
        <is>
          <t>us-gaap:FairValueInputsLevel1Member us-gaap:MoneyMarketFundsMember</t>
        </is>
      </c>
      <c r="J4135" s="3" t="inlineStr">
        <is>
          <t>https://www.sec.gov/Archives/edgar/data/320193/000032019321000065/aapl-20210626.htm#id3VybDovL2RvY3MudjEvZG9jOmJiZjViMjBhYjc2YzRjNzFiYjc0M2ExZTVkYTk2OWUzL3NlYzpiYmY1YjIwYWI3NmM0YzcxYmI3NDNhMWU1ZGE5NjllM180My9mcmFnOmM0ZGY0YmE3ZjFmYjQ0N2VhYzdiYTg1OTU3NWEzNjEyL3RhYmxlOjAyMzgxMTczZGZiMjRmZDdiMmE2MGFjMjIxYzI0ZjdiL3RhYmxlcmFuZ2U6MDIzODExNzNkZmIyNGZkN2IyYTYwYWMyMjFjMjRmN2JfMy03LTEtMS0w_84044796-30d5-468f-b164-4a5d76e0f74f</t>
        </is>
      </c>
      <c r="K4135" s="3" t="inlineStr">
        <is>
          <t>2021-07-28 00:00:00</t>
        </is>
      </c>
    </row>
    <row r="4136">
      <c r="B4136" s="3" t="inlineStr">
        <is>
          <t>RevenueFromContractWithCustomerExcludingAssessedTax</t>
        </is>
      </c>
      <c r="C4136" s="3" t="inlineStr">
        <is>
          <t>2020-06-27</t>
        </is>
      </c>
      <c r="D4136" s="3" t="inlineStr">
        <is>
          <t>2020-03-29</t>
        </is>
      </c>
      <c r="E4136" s="3" t="inlineStr">
        <is>
          <t>duration</t>
        </is>
      </c>
      <c r="F4136" s="3" t="inlineStr">
        <is>
          <t>4199000000.0</t>
        </is>
      </c>
      <c r="G4136" s="3" t="inlineStr">
        <is>
          <t>usd</t>
        </is>
      </c>
      <c r="H4136" s="3" t="inlineStr">
        <is>
          <t>-6</t>
        </is>
      </c>
      <c r="I4136" s="3" t="inlineStr">
        <is>
          <t>aapl:RestOfAsiaPacificSegmentMember</t>
        </is>
      </c>
      <c r="J4136"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ktMy0xLTEtMA_474b6499-c84e-4cb9-ba57-f3a0fa424f6d</t>
        </is>
      </c>
      <c r="K4136" s="3" t="inlineStr">
        <is>
          <t>2021-07-28 00:00:00</t>
        </is>
      </c>
    </row>
    <row r="4137">
      <c r="B4137" s="3" t="inlineStr">
        <is>
          <t>OperatingIncomeLoss</t>
        </is>
      </c>
      <c r="C4137" s="3" t="inlineStr">
        <is>
          <t>2020-06-27</t>
        </is>
      </c>
      <c r="D4137" s="3" t="inlineStr">
        <is>
          <t>2020-03-29</t>
        </is>
      </c>
      <c r="E4137" s="3" t="inlineStr">
        <is>
          <t>duration</t>
        </is>
      </c>
      <c r="F4137" s="3" t="inlineStr">
        <is>
          <t>1374000000.0</t>
        </is>
      </c>
      <c r="G4137" s="3" t="inlineStr">
        <is>
          <t>usd</t>
        </is>
      </c>
      <c r="H4137" s="3" t="inlineStr">
        <is>
          <t>-6</t>
        </is>
      </c>
      <c r="I4137" s="3" t="inlineStr">
        <is>
          <t>aapl:RestOfAsiaPacificSegmentMember</t>
        </is>
      </c>
      <c r="J4137"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jAtMy0xLTEtMA_4dd380f0-8b4a-4025-82d1-e801514877de</t>
        </is>
      </c>
      <c r="K4137" s="3" t="inlineStr">
        <is>
          <t>2021-07-28 00:00:00</t>
        </is>
      </c>
    </row>
    <row r="4138">
      <c r="B4138" s="3" t="inlineStr">
        <is>
          <t>CostOfGoodsAndServicesSold</t>
        </is>
      </c>
      <c r="C4138" s="3" t="inlineStr">
        <is>
          <t>2020-06-27</t>
        </is>
      </c>
      <c r="D4138" s="3" t="inlineStr">
        <is>
          <t>2020-03-29</t>
        </is>
      </c>
      <c r="E4138" s="3" t="inlineStr">
        <is>
          <t>duration</t>
        </is>
      </c>
      <c r="F4138" s="3" t="inlineStr">
        <is>
          <t>37005000000.0</t>
        </is>
      </c>
      <c r="G4138" s="3" t="inlineStr">
        <is>
          <t>usd</t>
        </is>
      </c>
      <c r="H4138" s="3" t="inlineStr">
        <is>
          <t>-6</t>
        </is>
      </c>
      <c r="I4138" s="3" t="n"/>
      <c r="J4138"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AtMy0xLTEtMA_83b769c3-2f20-4ecf-9bcd-52420469e032</t>
        </is>
      </c>
      <c r="K4138" s="3" t="inlineStr">
        <is>
          <t>2021-07-28 00:00:00</t>
        </is>
      </c>
    </row>
    <row r="4139">
      <c r="B4139" s="3" t="inlineStr">
        <is>
          <t>GrossProfit</t>
        </is>
      </c>
      <c r="C4139" s="3" t="inlineStr">
        <is>
          <t>2020-06-27</t>
        </is>
      </c>
      <c r="D4139" s="3" t="inlineStr">
        <is>
          <t>2020-03-29</t>
        </is>
      </c>
      <c r="E4139" s="3" t="inlineStr">
        <is>
          <t>duration</t>
        </is>
      </c>
      <c r="F4139" s="3" t="inlineStr">
        <is>
          <t>22680000000.0</t>
        </is>
      </c>
      <c r="G4139" s="3" t="inlineStr">
        <is>
          <t>usd</t>
        </is>
      </c>
      <c r="H4139" s="3" t="inlineStr">
        <is>
          <t>-6</t>
        </is>
      </c>
      <c r="I4139" s="3" t="n"/>
      <c r="J4139"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EtMy0xLTEtMA_472e3b67-afbd-4996-ad1b-5c000e9a247b</t>
        </is>
      </c>
      <c r="K4139" s="3" t="inlineStr">
        <is>
          <t>2021-07-28 00:00:00</t>
        </is>
      </c>
    </row>
    <row r="4140">
      <c r="B4140" s="3" t="inlineStr">
        <is>
          <t>ResearchAndDevelopmentExpense</t>
        </is>
      </c>
      <c r="C4140" s="3" t="inlineStr">
        <is>
          <t>2020-06-27</t>
        </is>
      </c>
      <c r="D4140" s="3" t="inlineStr">
        <is>
          <t>2020-03-29</t>
        </is>
      </c>
      <c r="E4140" s="3" t="inlineStr">
        <is>
          <t>duration</t>
        </is>
      </c>
      <c r="F4140" s="3" t="inlineStr">
        <is>
          <t>4758000000.0</t>
        </is>
      </c>
      <c r="G4140" s="3" t="inlineStr">
        <is>
          <t>usd</t>
        </is>
      </c>
      <c r="H4140" s="3" t="inlineStr">
        <is>
          <t>-6</t>
        </is>
      </c>
      <c r="I4140" s="3" t="n"/>
      <c r="J4140"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QtMy0xLTEtMA_b209cb43-5a8a-44fd-993a-dfa9ed8dfcf6</t>
        </is>
      </c>
      <c r="K4140" s="3" t="inlineStr">
        <is>
          <t>2021-07-28 00:00:00</t>
        </is>
      </c>
    </row>
    <row r="4141">
      <c r="B4141" s="3" t="inlineStr">
        <is>
          <t>SellingGeneralAndAdministrativeExpense</t>
        </is>
      </c>
      <c r="C4141" s="3" t="inlineStr">
        <is>
          <t>2020-06-27</t>
        </is>
      </c>
      <c r="D4141" s="3" t="inlineStr">
        <is>
          <t>2020-03-29</t>
        </is>
      </c>
      <c r="E4141" s="3" t="inlineStr">
        <is>
          <t>duration</t>
        </is>
      </c>
      <c r="F4141" s="3" t="inlineStr">
        <is>
          <t>4831000000.0</t>
        </is>
      </c>
      <c r="G4141" s="3" t="inlineStr">
        <is>
          <t>usd</t>
        </is>
      </c>
      <c r="H4141" s="3" t="inlineStr">
        <is>
          <t>-6</t>
        </is>
      </c>
      <c r="I4141" s="3" t="n"/>
      <c r="J4141"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UtMy0xLTEtMA_a8aa3003-cd8b-413c-8e6d-35e201b15092</t>
        </is>
      </c>
      <c r="K4141" s="3" t="inlineStr">
        <is>
          <t>2021-07-28 00:00:00</t>
        </is>
      </c>
    </row>
    <row r="4142">
      <c r="B4142" s="3" t="inlineStr">
        <is>
          <t>OperatingExpenses</t>
        </is>
      </c>
      <c r="C4142" s="3" t="inlineStr">
        <is>
          <t>2020-06-27</t>
        </is>
      </c>
      <c r="D4142" s="3" t="inlineStr">
        <is>
          <t>2020-03-29</t>
        </is>
      </c>
      <c r="E4142" s="3" t="inlineStr">
        <is>
          <t>duration</t>
        </is>
      </c>
      <c r="F4142" s="3" t="inlineStr">
        <is>
          <t>9589000000.0</t>
        </is>
      </c>
      <c r="G4142" s="3" t="inlineStr">
        <is>
          <t>usd</t>
        </is>
      </c>
      <c r="H4142" s="3" t="inlineStr">
        <is>
          <t>-6</t>
        </is>
      </c>
      <c r="I4142" s="3" t="n"/>
      <c r="J4142"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YtMy0xLTEtMA_16302c49-ed8c-41ab-b450-1affacde6e46</t>
        </is>
      </c>
      <c r="K4142" s="3" t="inlineStr">
        <is>
          <t>2021-07-28 00:00:00</t>
        </is>
      </c>
    </row>
    <row r="4143">
      <c r="B4143" s="3" t="inlineStr">
        <is>
          <t>IncomeLossFromContinuingOperationsBeforeIncomeTaxesExtraordinaryItemsNoncontrollingInterest</t>
        </is>
      </c>
      <c r="C4143" s="3" t="inlineStr">
        <is>
          <t>2020-06-27</t>
        </is>
      </c>
      <c r="D4143" s="3" t="inlineStr">
        <is>
          <t>2020-03-29</t>
        </is>
      </c>
      <c r="E4143" s="3" t="inlineStr">
        <is>
          <t>duration</t>
        </is>
      </c>
      <c r="F4143" s="3" t="inlineStr">
        <is>
          <t>13137000000.0</t>
        </is>
      </c>
      <c r="G4143" s="3" t="inlineStr">
        <is>
          <t>usd</t>
        </is>
      </c>
      <c r="H4143" s="3" t="inlineStr">
        <is>
          <t>-6</t>
        </is>
      </c>
      <c r="I4143" s="3" t="n"/>
      <c r="J4143"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jAtMy0xLTEtMA_0ce09eea-e5a6-41ff-87d2-96eb710b6b00</t>
        </is>
      </c>
      <c r="K4143" s="3" t="inlineStr">
        <is>
          <t>2021-07-28 00:00:00</t>
        </is>
      </c>
    </row>
    <row r="4144">
      <c r="B4144" s="3" t="inlineStr">
        <is>
          <t>IncomeTaxExpenseBenefit</t>
        </is>
      </c>
      <c r="C4144" s="3" t="inlineStr">
        <is>
          <t>2020-06-27</t>
        </is>
      </c>
      <c r="D4144" s="3" t="inlineStr">
        <is>
          <t>2020-03-29</t>
        </is>
      </c>
      <c r="E4144" s="3" t="inlineStr">
        <is>
          <t>duration</t>
        </is>
      </c>
      <c r="F4144" s="3" t="inlineStr">
        <is>
          <t>1884000000.0</t>
        </is>
      </c>
      <c r="G4144" s="3" t="inlineStr">
        <is>
          <t>usd</t>
        </is>
      </c>
      <c r="H4144" s="3" t="inlineStr">
        <is>
          <t>-6</t>
        </is>
      </c>
      <c r="I4144" s="3" t="n"/>
      <c r="J4144"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jEtMy0xLTEtMA_3e510faa-4cd3-459f-b3a1-f0326d61b0f7</t>
        </is>
      </c>
      <c r="K4144" s="3" t="inlineStr">
        <is>
          <t>2021-07-28 00:00:00</t>
        </is>
      </c>
    </row>
    <row r="4145">
      <c r="B4145" s="3" t="inlineStr">
        <is>
          <t>OtherComprehensiveIncomeLossForeignCurrencyTransactionAndTranslationAdjustmentNetOfTax</t>
        </is>
      </c>
      <c r="C4145" s="3" t="inlineStr">
        <is>
          <t>2020-06-27</t>
        </is>
      </c>
      <c r="D4145" s="3" t="inlineStr">
        <is>
          <t>2020-03-29</t>
        </is>
      </c>
      <c r="E4145" s="3" t="inlineStr">
        <is>
          <t>duration</t>
        </is>
      </c>
      <c r="F4145" s="3" t="inlineStr">
        <is>
          <t>194000000.0</t>
        </is>
      </c>
      <c r="G4145" s="3" t="inlineStr">
        <is>
          <t>usd</t>
        </is>
      </c>
      <c r="H4145" s="3" t="inlineStr">
        <is>
          <t>-6</t>
        </is>
      </c>
      <c r="I4145" s="3" t="n"/>
      <c r="J4145"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NC0zLTEtMS0w_3f25b623-63c8-4a4a-b945-ddfc19dc2f24</t>
        </is>
      </c>
      <c r="K4145" s="3" t="inlineStr">
        <is>
          <t>2021-07-28 00:00:00</t>
        </is>
      </c>
    </row>
    <row r="4146">
      <c r="B4146" s="3" t="inlineStr">
        <is>
          <t>OtherComprehensiveIncomeLossDerivativeInstrumentGainLossbeforeReclassificationafterTax</t>
        </is>
      </c>
      <c r="C4146" s="3" t="inlineStr">
        <is>
          <t>2020-06-27</t>
        </is>
      </c>
      <c r="D4146" s="3" t="inlineStr">
        <is>
          <t>2020-03-29</t>
        </is>
      </c>
      <c r="E4146" s="3" t="inlineStr">
        <is>
          <t>duration</t>
        </is>
      </c>
      <c r="F4146" s="3" t="inlineStr">
        <is>
          <t>78000000.0</t>
        </is>
      </c>
      <c r="G4146" s="3" t="inlineStr">
        <is>
          <t>usd</t>
        </is>
      </c>
      <c r="H4146" s="3" t="inlineStr">
        <is>
          <t>-6</t>
        </is>
      </c>
      <c r="I4146" s="3" t="n"/>
      <c r="J4146"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Ny0zLTEtMS0w_9cadb83c-7d4b-4556-a5b5-003637e7cb82</t>
        </is>
      </c>
      <c r="K4146" s="3" t="inlineStr">
        <is>
          <t>2021-07-28 00:00:00</t>
        </is>
      </c>
    </row>
    <row r="4147">
      <c r="B4147" s="3" t="inlineStr">
        <is>
          <t>OtherComprehensiveIncomeLossDerivativeInstrumentGainLossReclassificationAfterTax</t>
        </is>
      </c>
      <c r="C4147" s="3" t="inlineStr">
        <is>
          <t>2020-06-27</t>
        </is>
      </c>
      <c r="D4147" s="3" t="inlineStr">
        <is>
          <t>2020-03-29</t>
        </is>
      </c>
      <c r="E4147" s="3" t="inlineStr">
        <is>
          <t>duration</t>
        </is>
      </c>
      <c r="F4147" s="3" t="inlineStr">
        <is>
          <t>1120000000.0</t>
        </is>
      </c>
      <c r="G4147" s="3" t="inlineStr">
        <is>
          <t>usd</t>
        </is>
      </c>
      <c r="H4147" s="3" t="inlineStr">
        <is>
          <t>-6</t>
        </is>
      </c>
      <c r="I4147" s="3" t="n"/>
      <c r="J4147"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OC0zLTEtMS0w_1af555f4-78a2-488b-964e-434ec23c0307</t>
        </is>
      </c>
      <c r="K4147" s="3" t="inlineStr">
        <is>
          <t>2021-07-28 00:00:00</t>
        </is>
      </c>
    </row>
    <row r="4148">
      <c r="B4148" s="3" t="inlineStr">
        <is>
          <t>OtherComprehensiveIncomeLossDerivativeInstrumentGainLossafterReclassificationandTax</t>
        </is>
      </c>
      <c r="C4148" s="3" t="inlineStr">
        <is>
          <t>2020-06-27</t>
        </is>
      </c>
      <c r="D4148" s="3" t="inlineStr">
        <is>
          <t>2020-03-29</t>
        </is>
      </c>
      <c r="E4148" s="3" t="inlineStr">
        <is>
          <t>duration</t>
        </is>
      </c>
      <c r="F4148" s="3" t="inlineStr">
        <is>
          <t>-1042000000.0</t>
        </is>
      </c>
      <c r="G4148" s="3" t="inlineStr">
        <is>
          <t>usd</t>
        </is>
      </c>
      <c r="H4148" s="3" t="inlineStr">
        <is>
          <t>-6</t>
        </is>
      </c>
      <c r="I4148" s="3" t="n"/>
      <c r="J4148"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OS0zLTEtMS0w_6cabac30-c5e6-4a7a-9658-905c022f8c92</t>
        </is>
      </c>
      <c r="K4148" s="3" t="inlineStr">
        <is>
          <t>2021-07-28 00:00:00</t>
        </is>
      </c>
    </row>
    <row r="4149">
      <c r="B4149" s="3" t="inlineStr">
        <is>
          <t>OtherComprehensiveIncomeUnrealizedHoldingGainLossOnSecuritiesArisingDuringPeriodNetOfTax</t>
        </is>
      </c>
      <c r="C4149" s="3" t="inlineStr">
        <is>
          <t>2020-06-27</t>
        </is>
      </c>
      <c r="D4149" s="3" t="inlineStr">
        <is>
          <t>2020-03-29</t>
        </is>
      </c>
      <c r="E4149" s="3" t="inlineStr">
        <is>
          <t>duration</t>
        </is>
      </c>
      <c r="F4149" s="3" t="inlineStr">
        <is>
          <t>3098000000.0</t>
        </is>
      </c>
      <c r="G4149" s="3" t="inlineStr">
        <is>
          <t>usd</t>
        </is>
      </c>
      <c r="H4149" s="3" t="inlineStr">
        <is>
          <t>-6</t>
        </is>
      </c>
      <c r="I4149" s="3" t="n"/>
      <c r="J4149"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ItMy0xLTEtMA_c79aa6fa-bba0-432a-aab8-365e29c99cfc</t>
        </is>
      </c>
      <c r="K4149" s="3" t="inlineStr">
        <is>
          <t>2021-07-28 00:00:00</t>
        </is>
      </c>
    </row>
    <row r="4150">
      <c r="B4150" s="3" t="inlineStr">
        <is>
          <t>OtherComprehensiveIncomeLossReclassificationAdjustmentFromAOCIForSaleOfSecuritiesNetOfTax</t>
        </is>
      </c>
      <c r="C4150" s="3" t="inlineStr">
        <is>
          <t>2020-06-27</t>
        </is>
      </c>
      <c r="D4150" s="3" t="inlineStr">
        <is>
          <t>2020-03-29</t>
        </is>
      </c>
      <c r="E4150" s="3" t="inlineStr">
        <is>
          <t>duration</t>
        </is>
      </c>
      <c r="F4150" s="3" t="inlineStr">
        <is>
          <t>11000000.0</t>
        </is>
      </c>
      <c r="G4150" s="3" t="inlineStr">
        <is>
          <t>usd</t>
        </is>
      </c>
      <c r="H4150" s="3" t="inlineStr">
        <is>
          <t>-6</t>
        </is>
      </c>
      <c r="I4150" s="3" t="n"/>
      <c r="J4150"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MtMy0xLTEtMA_b6532c82-edb5-4672-b1e7-1ae1e2c73e79</t>
        </is>
      </c>
      <c r="K4150" s="3" t="inlineStr">
        <is>
          <t>2021-07-28 00:00:00</t>
        </is>
      </c>
    </row>
    <row r="4151">
      <c r="B4151" s="3" t="inlineStr">
        <is>
          <t>OtherComprehensiveIncomeLossAvailableForSaleSecuritiesAdjustmentNetOfTax</t>
        </is>
      </c>
      <c r="C4151" s="3" t="inlineStr">
        <is>
          <t>2020-06-27</t>
        </is>
      </c>
      <c r="D4151" s="3" t="inlineStr">
        <is>
          <t>2020-03-29</t>
        </is>
      </c>
      <c r="E4151" s="3" t="inlineStr">
        <is>
          <t>duration</t>
        </is>
      </c>
      <c r="F4151" s="3" t="inlineStr">
        <is>
          <t>3087000000.0</t>
        </is>
      </c>
      <c r="G4151" s="3" t="inlineStr">
        <is>
          <t>usd</t>
        </is>
      </c>
      <c r="H4151" s="3" t="inlineStr">
        <is>
          <t>-6</t>
        </is>
      </c>
      <c r="I4151" s="3" t="n"/>
      <c r="J4151"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QtMy0xLTEtMA_fc20cb36-ed25-443a-b9b0-2d17aeb68dc0</t>
        </is>
      </c>
      <c r="K4151" s="3" t="inlineStr">
        <is>
          <t>2021-07-28 00:00:00</t>
        </is>
      </c>
    </row>
    <row r="4152">
      <c r="B4152" s="3" t="inlineStr">
        <is>
          <t>OtherComprehensiveIncomeLossNetOfTaxPortionAttributableToParent</t>
        </is>
      </c>
      <c r="C4152" s="3" t="inlineStr">
        <is>
          <t>2020-06-27</t>
        </is>
      </c>
      <c r="D4152" s="3" t="inlineStr">
        <is>
          <t>2020-03-29</t>
        </is>
      </c>
      <c r="E4152" s="3" t="inlineStr">
        <is>
          <t>duration</t>
        </is>
      </c>
      <c r="F4152" s="3" t="inlineStr">
        <is>
          <t>2239000000.0</t>
        </is>
      </c>
      <c r="G4152" s="3" t="inlineStr">
        <is>
          <t>usd</t>
        </is>
      </c>
      <c r="H4152" s="3" t="inlineStr">
        <is>
          <t>-6</t>
        </is>
      </c>
      <c r="I4152" s="3" t="n"/>
      <c r="J4152"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YtMy0xLTEtMA_84071400-5077-4394-a556-d91045eee056</t>
        </is>
      </c>
      <c r="K4152" s="3" t="inlineStr">
        <is>
          <t>2021-07-28 00:00:00</t>
        </is>
      </c>
    </row>
    <row r="4153">
      <c r="B4153" s="3" t="inlineStr">
        <is>
          <t>ComprehensiveIncomeNetOfTax</t>
        </is>
      </c>
      <c r="C4153" s="3" t="inlineStr">
        <is>
          <t>2020-06-27</t>
        </is>
      </c>
      <c r="D4153" s="3" t="inlineStr">
        <is>
          <t>2020-03-29</t>
        </is>
      </c>
      <c r="E4153" s="3" t="inlineStr">
        <is>
          <t>duration</t>
        </is>
      </c>
      <c r="F4153" s="3" t="inlineStr">
        <is>
          <t>13492000000.0</t>
        </is>
      </c>
      <c r="G4153" s="3" t="inlineStr">
        <is>
          <t>usd</t>
        </is>
      </c>
      <c r="H4153" s="3" t="inlineStr">
        <is>
          <t>-6</t>
        </is>
      </c>
      <c r="I4153" s="3" t="n"/>
      <c r="J4153"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ctMy0xLTEtMA_50032310-4021-467a-9035-76e740c076e4</t>
        </is>
      </c>
      <c r="K4153" s="3" t="inlineStr">
        <is>
          <t>2021-07-28 00:00:00</t>
        </is>
      </c>
    </row>
    <row r="4154">
      <c r="B4154" s="3" t="inlineStr">
        <is>
          <t>CommonStockDividendsPerShareDeclared</t>
        </is>
      </c>
      <c r="C4154" s="3" t="inlineStr">
        <is>
          <t>2020-06-27</t>
        </is>
      </c>
      <c r="D4154" s="3" t="inlineStr">
        <is>
          <t>2020-03-29</t>
        </is>
      </c>
      <c r="E4154" s="3" t="inlineStr">
        <is>
          <t>duration</t>
        </is>
      </c>
      <c r="F4154" s="3" t="inlineStr">
        <is>
          <t>0.205</t>
        </is>
      </c>
      <c r="G4154" s="3" t="inlineStr">
        <is>
          <t>usdPerShare</t>
        </is>
      </c>
      <c r="H4154" s="3" t="inlineStr">
        <is>
          <t>INF</t>
        </is>
      </c>
      <c r="I4154" s="3" t="n"/>
      <c r="J415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gtMy0xLTEtMA_e48b9eb1-9eea-445f-b6c1-ec8139098d73</t>
        </is>
      </c>
      <c r="K4154" s="3" t="inlineStr">
        <is>
          <t>2021-07-28 00:00:00</t>
        </is>
      </c>
    </row>
    <row r="4155">
      <c r="B4155" s="3" t="inlineStr">
        <is>
          <t>NetIncomeLoss</t>
        </is>
      </c>
      <c r="C4155" s="3" t="inlineStr">
        <is>
          <t>2020-06-27</t>
        </is>
      </c>
      <c r="D4155" s="3" t="inlineStr">
        <is>
          <t>2020-03-29</t>
        </is>
      </c>
      <c r="E4155" s="3" t="inlineStr">
        <is>
          <t>duration</t>
        </is>
      </c>
      <c r="F4155" s="3" t="inlineStr">
        <is>
          <t>11253000000.0</t>
        </is>
      </c>
      <c r="G4155" s="3" t="inlineStr">
        <is>
          <t>usd</t>
        </is>
      </c>
      <c r="H4155" s="3" t="inlineStr">
        <is>
          <t>-6</t>
        </is>
      </c>
      <c r="I4155" s="3" t="n"/>
      <c r="J4155"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y0zLTEtMS0w_5cd08b9e-c93f-4327-a44b-b568c1036466</t>
        </is>
      </c>
      <c r="K4155" s="3" t="inlineStr">
        <is>
          <t>2021-07-28 00:00:00</t>
        </is>
      </c>
    </row>
    <row r="4156">
      <c r="B4156" s="3" t="inlineStr">
        <is>
          <t>WeightedAverageNumberOfSharesOutstandingBasic</t>
        </is>
      </c>
      <c r="C4156" s="3" t="inlineStr">
        <is>
          <t>2020-06-27</t>
        </is>
      </c>
      <c r="D4156" s="3" t="inlineStr">
        <is>
          <t>2020-03-29</t>
        </is>
      </c>
      <c r="E4156" s="3" t="inlineStr">
        <is>
          <t>duration</t>
        </is>
      </c>
      <c r="F4156" s="3" t="inlineStr">
        <is>
          <t>17250291000.0</t>
        </is>
      </c>
      <c r="G4156" s="3" t="inlineStr">
        <is>
          <t>shares</t>
        </is>
      </c>
      <c r="H4156" s="3" t="inlineStr">
        <is>
          <t>-3</t>
        </is>
      </c>
      <c r="I4156" s="3" t="n"/>
      <c r="J4156"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Ni0zLTEtMS0w_cf3e41df-91a2-4096-990e-ad4ca411163f</t>
        </is>
      </c>
      <c r="K4156" s="3" t="inlineStr">
        <is>
          <t>2021-07-28 00:00:00</t>
        </is>
      </c>
    </row>
    <row r="4157">
      <c r="B4157" s="3" t="inlineStr">
        <is>
          <t>WeightedAverageNumberDilutedSharesOutstandingAdjustment</t>
        </is>
      </c>
      <c r="C4157" s="3" t="inlineStr">
        <is>
          <t>2020-06-27</t>
        </is>
      </c>
      <c r="D4157" s="3" t="inlineStr">
        <is>
          <t>2020-03-29</t>
        </is>
      </c>
      <c r="E4157" s="3" t="inlineStr">
        <is>
          <t>duration</t>
        </is>
      </c>
      <c r="F4157" s="3" t="inlineStr">
        <is>
          <t>168863000.0</t>
        </is>
      </c>
      <c r="G4157" s="3" t="inlineStr">
        <is>
          <t>shares</t>
        </is>
      </c>
      <c r="H4157" s="3" t="inlineStr">
        <is>
          <t>-3</t>
        </is>
      </c>
      <c r="I4157" s="3" t="n"/>
      <c r="J4157"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Ny0zLTEtMS0w_0785aa5b-ff62-4842-a1cc-88cf2cf3aa79</t>
        </is>
      </c>
      <c r="K4157" s="3" t="inlineStr">
        <is>
          <t>2021-07-28 00:00:00</t>
        </is>
      </c>
    </row>
    <row r="4158">
      <c r="B4158" s="3" t="inlineStr">
        <is>
          <t>WeightedAverageNumberOfDilutedSharesOutstanding</t>
        </is>
      </c>
      <c r="C4158" s="3" t="inlineStr">
        <is>
          <t>2020-06-27</t>
        </is>
      </c>
      <c r="D4158" s="3" t="inlineStr">
        <is>
          <t>2020-03-29</t>
        </is>
      </c>
      <c r="E4158" s="3" t="inlineStr">
        <is>
          <t>duration</t>
        </is>
      </c>
      <c r="F4158" s="3" t="inlineStr">
        <is>
          <t>17419154000.0</t>
        </is>
      </c>
      <c r="G4158" s="3" t="inlineStr">
        <is>
          <t>shares</t>
        </is>
      </c>
      <c r="H4158" s="3" t="inlineStr">
        <is>
          <t>-3</t>
        </is>
      </c>
      <c r="I4158" s="3" t="n"/>
      <c r="J4158"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OC0zLTEtMS0w_941e85df-998b-45e3-b919-98af9928aef9</t>
        </is>
      </c>
      <c r="K4158" s="3" t="inlineStr">
        <is>
          <t>2021-07-28 00:00:00</t>
        </is>
      </c>
    </row>
    <row r="4159">
      <c r="B4159" s="3" t="inlineStr">
        <is>
          <t>EarningsPerShareBasic</t>
        </is>
      </c>
      <c r="C4159" s="3" t="inlineStr">
        <is>
          <t>2020-06-27</t>
        </is>
      </c>
      <c r="D4159" s="3" t="inlineStr">
        <is>
          <t>2020-03-29</t>
        </is>
      </c>
      <c r="E4159" s="3" t="inlineStr">
        <is>
          <t>duration</t>
        </is>
      </c>
      <c r="F4159" s="3" t="inlineStr">
        <is>
          <t>0.65</t>
        </is>
      </c>
      <c r="G4159" s="3" t="inlineStr">
        <is>
          <t>usdPerShare</t>
        </is>
      </c>
      <c r="H4159" s="3" t="inlineStr">
        <is>
          <t>2</t>
        </is>
      </c>
      <c r="I4159" s="3" t="n"/>
      <c r="J4159"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TAtMy0xLTEtMA_9362fec4-e899-45a5-a9a9-166e44313527</t>
        </is>
      </c>
      <c r="K4159" s="3" t="inlineStr">
        <is>
          <t>2021-07-28 00:00:00</t>
        </is>
      </c>
    </row>
    <row r="4160">
      <c r="B4160" s="3" t="inlineStr">
        <is>
          <t>EarningsPerShareDiluted</t>
        </is>
      </c>
      <c r="C4160" s="3" t="inlineStr">
        <is>
          <t>2020-06-27</t>
        </is>
      </c>
      <c r="D4160" s="3" t="inlineStr">
        <is>
          <t>2020-03-29</t>
        </is>
      </c>
      <c r="E4160" s="3" t="inlineStr">
        <is>
          <t>duration</t>
        </is>
      </c>
      <c r="F4160" s="3" t="inlineStr">
        <is>
          <t>0.65</t>
        </is>
      </c>
      <c r="G4160" s="3" t="inlineStr">
        <is>
          <t>usdPerShare</t>
        </is>
      </c>
      <c r="H4160" s="3" t="inlineStr">
        <is>
          <t>2</t>
        </is>
      </c>
      <c r="I4160" s="3" t="n"/>
      <c r="J4160"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TEtMy0xLTEtMA_7101d765-8c3c-4adf-b64e-2753aaf1ef66</t>
        </is>
      </c>
      <c r="K4160" s="3" t="inlineStr">
        <is>
          <t>2021-07-28 00:00:00</t>
        </is>
      </c>
    </row>
    <row r="4161">
      <c r="B4161" s="3" t="inlineStr">
        <is>
          <t>RevenueFromContractWithCustomerExcludingAssessedTax</t>
        </is>
      </c>
      <c r="C4161" s="3" t="inlineStr">
        <is>
          <t>2020-06-27</t>
        </is>
      </c>
      <c r="D4161" s="3" t="inlineStr">
        <is>
          <t>2020-03-29</t>
        </is>
      </c>
      <c r="E4161" s="3" t="inlineStr">
        <is>
          <t>duration</t>
        </is>
      </c>
      <c r="F4161" s="3" t="inlineStr">
        <is>
          <t>59685000000.0</t>
        </is>
      </c>
      <c r="G4161" s="3" t="inlineStr">
        <is>
          <t>usd</t>
        </is>
      </c>
      <c r="H4161" s="3" t="inlineStr">
        <is>
          <t>-6</t>
        </is>
      </c>
      <c r="I4161" s="3" t="n"/>
      <c r="J4161"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y0zLTEtMS0w_d1fca580-6eea-4514-b99a-b45e17d9dcb5</t>
        </is>
      </c>
      <c r="K4161" s="3" t="inlineStr">
        <is>
          <t>2021-07-28 00:00:00</t>
        </is>
      </c>
    </row>
    <row r="4162">
      <c r="B4162" s="3" t="inlineStr">
        <is>
          <t>ContractWithCustomerLiabilityRevenueRecognized</t>
        </is>
      </c>
      <c r="C4162" s="3" t="inlineStr">
        <is>
          <t>2020-06-27</t>
        </is>
      </c>
      <c r="D4162" s="3" t="inlineStr">
        <is>
          <t>2020-03-29</t>
        </is>
      </c>
      <c r="E4162" s="3" t="inlineStr">
        <is>
          <t>duration</t>
        </is>
      </c>
      <c r="F4162" s="3" t="inlineStr">
        <is>
          <t>2100000000.0</t>
        </is>
      </c>
      <c r="G4162" s="3" t="inlineStr">
        <is>
          <t>usd</t>
        </is>
      </c>
      <c r="H4162" s="3" t="inlineStr">
        <is>
          <t>-8</t>
        </is>
      </c>
      <c r="I4162" s="3" t="n"/>
      <c r="J4162"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jM5Mw_0fd26b03-336c-4dd9-be89-9e71bd812753</t>
        </is>
      </c>
      <c r="K4162" s="3" t="inlineStr">
        <is>
          <t>2021-07-28 00:00:00</t>
        </is>
      </c>
    </row>
    <row r="4163">
      <c r="B4163" s="3" t="inlineStr">
        <is>
          <t>GainLossFromComponentsExcludedFromAssessmentOfFairValueHedgeEffectivenessNet</t>
        </is>
      </c>
      <c r="C4163" s="3" t="inlineStr">
        <is>
          <t>2020-06-27</t>
        </is>
      </c>
      <c r="D4163" s="3" t="inlineStr">
        <is>
          <t>2020-03-29</t>
        </is>
      </c>
      <c r="E4163" s="3" t="inlineStr">
        <is>
          <t>duration</t>
        </is>
      </c>
      <c r="F4163" s="3" t="inlineStr">
        <is>
          <t>119000000.0</t>
        </is>
      </c>
      <c r="G4163" s="3" t="inlineStr">
        <is>
          <t>usd</t>
        </is>
      </c>
      <c r="H4163" s="3" t="inlineStr">
        <is>
          <t>-6</t>
        </is>
      </c>
      <c r="I4163" s="3" t="n"/>
      <c r="J416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ODY4NA_e330ab55-7983-4a81-9f10-47e170430bfb</t>
        </is>
      </c>
      <c r="K4163" s="3" t="inlineStr">
        <is>
          <t>2021-07-28 00:00:00</t>
        </is>
      </c>
    </row>
    <row r="4164">
      <c r="B4164" s="3" t="inlineStr">
        <is>
          <t>OtherComprehensiveIncomeLossCashFlowHedgeGainLossBeforeReclassificationAndTax</t>
        </is>
      </c>
      <c r="C4164" s="3" t="inlineStr">
        <is>
          <t>2020-06-27</t>
        </is>
      </c>
      <c r="D4164" s="3" t="inlineStr">
        <is>
          <t>2020-03-29</t>
        </is>
      </c>
      <c r="E4164" s="3" t="inlineStr">
        <is>
          <t>duration</t>
        </is>
      </c>
      <c r="F4164" s="3" t="inlineStr">
        <is>
          <t>360000000.0</t>
        </is>
      </c>
      <c r="G4164" s="3" t="inlineStr">
        <is>
          <t>usd</t>
        </is>
      </c>
      <c r="H4164" s="3" t="inlineStr">
        <is>
          <t>-6</t>
        </is>
      </c>
      <c r="I4164" s="3" t="n"/>
      <c r="J4164"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i0zLTEtMS0w_a1705884-3396-43f5-bcd3-20e7078ef822</t>
        </is>
      </c>
      <c r="K4164" s="3" t="inlineStr">
        <is>
          <t>2021-07-28 00:00:00</t>
        </is>
      </c>
    </row>
    <row r="4165">
      <c r="B4165" s="3" t="inlineStr">
        <is>
          <t>OtherComprehensiveIncomeLossCashFlowHedgeGainLossReclassificationBeforeTax</t>
        </is>
      </c>
      <c r="C4165" s="3" t="inlineStr">
        <is>
          <t>2020-06-27</t>
        </is>
      </c>
      <c r="D4165" s="3" t="inlineStr">
        <is>
          <t>2020-03-29</t>
        </is>
      </c>
      <c r="E4165" s="3" t="inlineStr">
        <is>
          <t>duration</t>
        </is>
      </c>
      <c r="F4165" s="3" t="inlineStr">
        <is>
          <t>1386000000.0</t>
        </is>
      </c>
      <c r="G4165" s="3" t="inlineStr">
        <is>
          <t>usd</t>
        </is>
      </c>
      <c r="H4165" s="3" t="inlineStr">
        <is>
          <t>-6</t>
        </is>
      </c>
      <c r="I4165" s="3" t="n"/>
      <c r="J4165"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UtMy0xLTEtMA_c894f101-18d1-4e5d-b37e-7f905f41fe7f</t>
        </is>
      </c>
      <c r="K4165" s="3" t="inlineStr">
        <is>
          <t>2021-07-28 00:00:00</t>
        </is>
      </c>
    </row>
    <row r="4166">
      <c r="B4166" s="3" t="inlineStr">
        <is>
          <t>OtherComprehensiveIncomeLossDerivativeExcludedComponentIncreaseDecreaseBeforeAdjustmentsAndTax</t>
        </is>
      </c>
      <c r="C4166" s="3" t="inlineStr">
        <is>
          <t>2020-06-27</t>
        </is>
      </c>
      <c r="D4166" s="3" t="inlineStr">
        <is>
          <t>2020-03-29</t>
        </is>
      </c>
      <c r="E4166" s="3" t="inlineStr">
        <is>
          <t>duration</t>
        </is>
      </c>
      <c r="F4166" s="3" t="inlineStr">
        <is>
          <t>-220000000.0</t>
        </is>
      </c>
      <c r="G4166" s="3" t="inlineStr">
        <is>
          <t>usd</t>
        </is>
      </c>
      <c r="H4166" s="3" t="inlineStr">
        <is>
          <t>-6</t>
        </is>
      </c>
      <c r="I4166" s="3" t="n"/>
      <c r="J4166"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AzMzY_1ea094ed-fb9c-4aff-a114-24ba5a068594</t>
        </is>
      </c>
      <c r="K4166" s="3" t="inlineStr">
        <is>
          <t>2021-07-28 00:00:00</t>
        </is>
      </c>
    </row>
    <row r="4167">
      <c r="B4167" s="3" t="inlineStr">
        <is>
          <t>InvestmentIncomeInterestAndDividend</t>
        </is>
      </c>
      <c r="C4167" s="3" t="inlineStr">
        <is>
          <t>2020-06-27</t>
        </is>
      </c>
      <c r="D4167" s="3" t="inlineStr">
        <is>
          <t>2020-03-29</t>
        </is>
      </c>
      <c r="E4167" s="3" t="inlineStr">
        <is>
          <t>duration</t>
        </is>
      </c>
      <c r="F4167" s="3" t="inlineStr">
        <is>
          <t>901000000.0</t>
        </is>
      </c>
      <c r="G4167" s="3" t="inlineStr">
        <is>
          <t>usd</t>
        </is>
      </c>
      <c r="H4167" s="3" t="inlineStr">
        <is>
          <t>-6</t>
        </is>
      </c>
      <c r="I4167" s="3" t="n"/>
      <c r="J4167"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Mi0zLTEtMS0w_c26ab76b-9175-49dd-bfd9-4e0dd259c1c5</t>
        </is>
      </c>
      <c r="K4167" s="3" t="inlineStr">
        <is>
          <t>2021-07-28 00:00:00</t>
        </is>
      </c>
    </row>
    <row r="4168">
      <c r="B4168" s="3" t="inlineStr">
        <is>
          <t>InterestExpense</t>
        </is>
      </c>
      <c r="C4168" s="3" t="inlineStr">
        <is>
          <t>2020-06-27</t>
        </is>
      </c>
      <c r="D4168" s="3" t="inlineStr">
        <is>
          <t>2020-03-29</t>
        </is>
      </c>
      <c r="E4168" s="3" t="inlineStr">
        <is>
          <t>duration</t>
        </is>
      </c>
      <c r="F4168" s="3" t="inlineStr">
        <is>
          <t>697000000.0</t>
        </is>
      </c>
      <c r="G4168" s="3" t="inlineStr">
        <is>
          <t>usd</t>
        </is>
      </c>
      <c r="H4168" s="3" t="inlineStr">
        <is>
          <t>-6</t>
        </is>
      </c>
      <c r="I4168" s="3" t="n"/>
      <c r="J4168"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My0zLTEtMS0w_92393adb-d762-406b-bd1b-5f183ddd7ae0</t>
        </is>
      </c>
      <c r="K4168" s="3" t="inlineStr">
        <is>
          <t>2021-07-28 00:00:00</t>
        </is>
      </c>
    </row>
    <row r="4169">
      <c r="B4169" s="3" t="inlineStr">
        <is>
          <t>OtherNonoperatingIncomeExpense</t>
        </is>
      </c>
      <c r="C4169" s="3" t="inlineStr">
        <is>
          <t>2020-06-27</t>
        </is>
      </c>
      <c r="D4169" s="3" t="inlineStr">
        <is>
          <t>2020-03-29</t>
        </is>
      </c>
      <c r="E4169" s="3" t="inlineStr">
        <is>
          <t>duration</t>
        </is>
      </c>
      <c r="F4169" s="3" t="inlineStr">
        <is>
          <t>-158000000.0</t>
        </is>
      </c>
      <c r="G4169" s="3" t="inlineStr">
        <is>
          <t>usd</t>
        </is>
      </c>
      <c r="H4169" s="3" t="inlineStr">
        <is>
          <t>-6</t>
        </is>
      </c>
      <c r="I4169" s="3" t="n"/>
      <c r="J4169"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NC0zLTEtMS0w_03085bf4-83f8-4b04-9770-123960c57b69</t>
        </is>
      </c>
      <c r="K4169" s="3" t="inlineStr">
        <is>
          <t>2021-07-28 00:00:00</t>
        </is>
      </c>
    </row>
    <row r="4170">
      <c r="B4170" s="3" t="inlineStr">
        <is>
          <t>NonoperatingIncomeExpense</t>
        </is>
      </c>
      <c r="C4170" s="3" t="inlineStr">
        <is>
          <t>2020-06-27</t>
        </is>
      </c>
      <c r="D4170" s="3" t="inlineStr">
        <is>
          <t>2020-03-29</t>
        </is>
      </c>
      <c r="E4170" s="3" t="inlineStr">
        <is>
          <t>duration</t>
        </is>
      </c>
      <c r="F4170" s="3" t="inlineStr">
        <is>
          <t>46000000.0</t>
        </is>
      </c>
      <c r="G4170" s="3" t="inlineStr">
        <is>
          <t>usd</t>
        </is>
      </c>
      <c r="H4170" s="3" t="inlineStr">
        <is>
          <t>-6</t>
        </is>
      </c>
      <c r="I4170" s="3" t="n"/>
      <c r="J4170"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NS0zLTEtMS0w_0fd486d7-ddde-4d25-9fd2-08bc5295207f</t>
        </is>
      </c>
      <c r="K4170" s="3" t="inlineStr">
        <is>
          <t>2021-07-28 00:00:00</t>
        </is>
      </c>
    </row>
    <row r="4171">
      <c r="B4171" s="3" t="inlineStr">
        <is>
          <t>InterestCostsIncurred</t>
        </is>
      </c>
      <c r="C4171" s="3" t="inlineStr">
        <is>
          <t>2020-06-27</t>
        </is>
      </c>
      <c r="D4171" s="3" t="inlineStr">
        <is>
          <t>2020-03-29</t>
        </is>
      </c>
      <c r="E4171" s="3" t="inlineStr">
        <is>
          <t>duration</t>
        </is>
      </c>
      <c r="F4171" s="3" t="inlineStr">
        <is>
          <t>664000000.0</t>
        </is>
      </c>
      <c r="G4171" s="3" t="inlineStr">
        <is>
          <t>usd</t>
        </is>
      </c>
      <c r="H4171" s="3" t="inlineStr">
        <is>
          <t>-6</t>
        </is>
      </c>
      <c r="I4171" s="3" t="n"/>
      <c r="J4171"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I0NQ_777ae41d-f31e-4c38-a0b2-1ae259d95aca</t>
        </is>
      </c>
      <c r="K4171" s="3" t="inlineStr">
        <is>
          <t>2021-07-28 00:00:00</t>
        </is>
      </c>
    </row>
    <row r="4172">
      <c r="B4172" s="3" t="inlineStr">
        <is>
          <t>AllocatedShareBasedCompensationExpense</t>
        </is>
      </c>
      <c r="C4172" s="3" t="inlineStr">
        <is>
          <t>2020-06-27</t>
        </is>
      </c>
      <c r="D4172" s="3" t="inlineStr">
        <is>
          <t>2020-03-29</t>
        </is>
      </c>
      <c r="E4172" s="3" t="inlineStr">
        <is>
          <t>duration</t>
        </is>
      </c>
      <c r="F4172" s="3" t="inlineStr">
        <is>
          <t>1698000000.0</t>
        </is>
      </c>
      <c r="G4172" s="3" t="inlineStr">
        <is>
          <t>usd</t>
        </is>
      </c>
      <c r="H4172" s="3" t="inlineStr">
        <is>
          <t>-6</t>
        </is>
      </c>
      <c r="I4172" s="3" t="n"/>
      <c r="J4172" s="3" t="inlineStr">
        <is>
          <t>https://www.sec.gov/Archives/edgar/data/320193/000032019321000065/aapl-20210626.htm#id3VybDovL2RvY3MudjEvZG9jOmJiZjViMjBhYjc2YzRjNzFiYjc0M2ExZTVkYTk2OWUzL3NlYzpiYmY1YjIwYWI3NmM0YzcxYmI3NDNhMWU1ZGE5NjllM182MS9mcmFnOjkwZjkwNzM3ODlmNDRmNTI4M2Y0OTAyMzA2MzEyNWRiL3RhYmxlOmNmNzZkMjUzYmY5MTQ0OTE5N2FkOTMwY2U1YTFiMjZjL3RhYmxlcmFuZ2U6Y2Y3NmQyNTNiZjkxNDQ5MTk3YWQ5MzBjZTVhMWIyNmNfMi0zLTEtMS0w_2fd07a54-5b7c-44fc-af34-268832beaac4</t>
        </is>
      </c>
      <c r="K4172" s="3" t="inlineStr">
        <is>
          <t>2021-07-28 00:00:00</t>
        </is>
      </c>
    </row>
    <row r="4173">
      <c r="B4173" s="3" t="inlineStr">
        <is>
          <t>EmployeeServiceShareBasedCompensationTaxBenefitFromCompensationExpense</t>
        </is>
      </c>
      <c r="C4173" s="3" t="inlineStr">
        <is>
          <t>2020-06-27</t>
        </is>
      </c>
      <c r="D4173" s="3" t="inlineStr">
        <is>
          <t>2020-03-29</t>
        </is>
      </c>
      <c r="E4173" s="3" t="inlineStr">
        <is>
          <t>duration</t>
        </is>
      </c>
      <c r="F4173" s="3" t="inlineStr">
        <is>
          <t>740000000.0</t>
        </is>
      </c>
      <c r="G4173" s="3" t="inlineStr">
        <is>
          <t>usd</t>
        </is>
      </c>
      <c r="H4173" s="3" t="inlineStr">
        <is>
          <t>-6</t>
        </is>
      </c>
      <c r="I4173" s="3" t="n"/>
      <c r="J4173" s="3" t="inlineStr">
        <is>
          <t>https://www.sec.gov/Archives/edgar/data/320193/000032019321000065/aapl-20210626.htm#id3VybDovL2RvY3MudjEvZG9jOmJiZjViMjBhYjc2YzRjNzFiYjc0M2ExZTVkYTk2OWUzL3NlYzpiYmY1YjIwYWI3NmM0YzcxYmI3NDNhMWU1ZGE5NjllM182MS9mcmFnOjkwZjkwNzM3ODlmNDRmNTI4M2Y0OTAyMzA2MzEyNWRiL3RhYmxlOmNmNzZkMjUzYmY5MTQ0OTE5N2FkOTMwY2U1YTFiMjZjL3RhYmxlcmFuZ2U6Y2Y3NmQyNTNiZjkxNDQ5MTk3YWQ5MzBjZTVhMWIyNmNfMy0zLTEtMS0w_0c253919-0f58-452d-8790-ba7dfe8fac76</t>
        </is>
      </c>
      <c r="K4173" s="3" t="inlineStr">
        <is>
          <t>2021-07-28 00:00:00</t>
        </is>
      </c>
    </row>
    <row r="4174">
      <c r="B4174" s="3" t="inlineStr">
        <is>
          <t>StandardProductWarrantyAccrualPayments</t>
        </is>
      </c>
      <c r="C4174" s="3" t="inlineStr">
        <is>
          <t>2020-06-27</t>
        </is>
      </c>
      <c r="D4174" s="3" t="inlineStr">
        <is>
          <t>2020-03-29</t>
        </is>
      </c>
      <c r="E4174" s="3" t="inlineStr">
        <is>
          <t>duration</t>
        </is>
      </c>
      <c r="F4174" s="3" t="inlineStr">
        <is>
          <t>576000000.0</t>
        </is>
      </c>
      <c r="G4174" s="3" t="inlineStr">
        <is>
          <t>usd</t>
        </is>
      </c>
      <c r="H4174" s="3" t="inlineStr">
        <is>
          <t>-6</t>
        </is>
      </c>
      <c r="I4174" s="3" t="n"/>
      <c r="J4174"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My0zLTEtMS0w_e8b2c537-5249-4612-8363-4aa186455424</t>
        </is>
      </c>
      <c r="K4174" s="3" t="inlineStr">
        <is>
          <t>2021-07-28 00:00:00</t>
        </is>
      </c>
    </row>
    <row r="4175">
      <c r="B4175" s="3" t="inlineStr">
        <is>
          <t>StandardProductWarrantyAccrualWarrantiesIssued</t>
        </is>
      </c>
      <c r="C4175" s="3" t="inlineStr">
        <is>
          <t>2020-06-27</t>
        </is>
      </c>
      <c r="D4175" s="3" t="inlineStr">
        <is>
          <t>2020-03-29</t>
        </is>
      </c>
      <c r="E4175" s="3" t="inlineStr">
        <is>
          <t>duration</t>
        </is>
      </c>
      <c r="F4175" s="3" t="inlineStr">
        <is>
          <t>557000000.0</t>
        </is>
      </c>
      <c r="G4175" s="3" t="inlineStr">
        <is>
          <t>usd</t>
        </is>
      </c>
      <c r="H4175" s="3" t="inlineStr">
        <is>
          <t>-6</t>
        </is>
      </c>
      <c r="I4175" s="3" t="n"/>
      <c r="J4175"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NC0zLTEtMS0w_0a31662c-a002-4fd3-8d14-d70101ef0a29</t>
        </is>
      </c>
      <c r="K4175" s="3" t="inlineStr">
        <is>
          <t>2021-07-28 00:00:00</t>
        </is>
      </c>
    </row>
    <row r="4176">
      <c r="B4176" s="3" t="inlineStr">
        <is>
          <t>OperatingIncomeLoss</t>
        </is>
      </c>
      <c r="C4176" s="3" t="inlineStr">
        <is>
          <t>2020-06-27</t>
        </is>
      </c>
      <c r="D4176" s="3" t="inlineStr">
        <is>
          <t>2020-03-29</t>
        </is>
      </c>
      <c r="E4176" s="3" t="inlineStr">
        <is>
          <t>duration</t>
        </is>
      </c>
      <c r="F4176" s="3" t="inlineStr">
        <is>
          <t>13091000000.0</t>
        </is>
      </c>
      <c r="G4176" s="3" t="inlineStr">
        <is>
          <t>usd</t>
        </is>
      </c>
      <c r="H4176" s="3" t="inlineStr">
        <is>
          <t>-6</t>
        </is>
      </c>
      <c r="I4176" s="3" t="n"/>
      <c r="J4176"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NS0zLTEtMS0w_d3c589f0-faf5-4207-a6be-77e6c10aeda9</t>
        </is>
      </c>
      <c r="K4176" s="3" t="inlineStr">
        <is>
          <t>2021-07-28 00:00:00</t>
        </is>
      </c>
    </row>
    <row r="4177">
      <c r="B4177" s="3" t="inlineStr">
        <is>
          <t>HedgedAssetFairValueHedgeCumulativeIncreaseDecrease</t>
        </is>
      </c>
      <c r="C4177" s="3" t="inlineStr">
        <is>
          <t>2020-09-26</t>
        </is>
      </c>
      <c r="D4177" s="3" t="n"/>
      <c r="E4177" s="3" t="inlineStr">
        <is>
          <t>instant</t>
        </is>
      </c>
      <c r="F4177" s="3" t="inlineStr">
        <is>
          <t>493000000.0</t>
        </is>
      </c>
      <c r="G4177" s="3" t="inlineStr">
        <is>
          <t>usd</t>
        </is>
      </c>
      <c r="H4177" s="3" t="inlineStr">
        <is>
          <t>-6</t>
        </is>
      </c>
      <c r="I4177" s="3" t="inlineStr">
        <is>
          <t>us-gaap:ForeignExchangeContractMember</t>
        </is>
      </c>
      <c r="J4177"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Ni0zLTEtMS0w_3db590a8-f405-45d6-b98e-a3a8c1b7db78</t>
        </is>
      </c>
      <c r="K4177" s="3" t="inlineStr">
        <is>
          <t>2021-07-28 00:00:00</t>
        </is>
      </c>
    </row>
    <row r="4178">
      <c r="B4178" s="3" t="inlineStr">
        <is>
          <t>OtherComprehensiveIncomeLossNetInvestmentHedgeGainLossBeforeReclassificationAndTax</t>
        </is>
      </c>
      <c r="C4178" s="3" t="inlineStr">
        <is>
          <t>2020-06-27</t>
        </is>
      </c>
      <c r="D4178" s="3" t="inlineStr">
        <is>
          <t>2020-03-29</t>
        </is>
      </c>
      <c r="E4178" s="3" t="inlineStr">
        <is>
          <t>duration</t>
        </is>
      </c>
      <c r="F4178" s="3" t="inlineStr">
        <is>
          <t>-20000000.0</t>
        </is>
      </c>
      <c r="G4178" s="3" t="inlineStr">
        <is>
          <t>usd</t>
        </is>
      </c>
      <c r="H4178" s="3" t="inlineStr">
        <is>
          <t>-6</t>
        </is>
      </c>
      <c r="I4178" s="3" t="inlineStr">
        <is>
          <t>aapl:ForeignCurrencyDebtMember</t>
        </is>
      </c>
      <c r="J4178"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OS0zLTEtMS0w_29fff156-09fb-4a0b-8824-d1029bb8f689</t>
        </is>
      </c>
      <c r="K4178" s="3" t="inlineStr">
        <is>
          <t>2021-07-28 00:00:00</t>
        </is>
      </c>
    </row>
    <row r="4179">
      <c r="B4179" s="3" t="inlineStr">
        <is>
          <t>DebtInstrumentInterestRateEffectivePercentage</t>
        </is>
      </c>
      <c r="C4179" s="3" t="inlineStr">
        <is>
          <t>2021-06-26</t>
        </is>
      </c>
      <c r="D4179" s="3" t="n"/>
      <c r="E4179" s="3" t="inlineStr">
        <is>
          <t>instant</t>
        </is>
      </c>
      <c r="F4179" s="3" t="inlineStr">
        <is>
          <t>0.006600000000000001</t>
        </is>
      </c>
      <c r="G4179" s="3" t="inlineStr">
        <is>
          <t>number</t>
        </is>
      </c>
      <c r="H4179" s="3" t="inlineStr">
        <is>
          <t>4</t>
        </is>
      </c>
      <c r="I4179" s="3" t="inlineStr">
        <is>
          <t>srt:MaximumMember aapl:A20132020DebtIssuancesMember aapl:FloatingRateNotesMember</t>
        </is>
      </c>
      <c r="J4179"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My01LTEtMS0wL3RleHRyZWdpb246YWExNzY4Mzk4ZmQzNDYyMjgzMDA4NzVkMzBlMzljNGFfOQ_e2fcf51d-e4f1-4823-a43f-359a530ded6e</t>
        </is>
      </c>
      <c r="K4179" s="3" t="inlineStr">
        <is>
          <t>2021-07-28 00:00:00</t>
        </is>
      </c>
    </row>
    <row r="4180">
      <c r="B4180" s="3" t="inlineStr">
        <is>
          <t>RevenueFromContractWithCustomerExcludingAssessedTax</t>
        </is>
      </c>
      <c r="C4180" s="3" t="inlineStr">
        <is>
          <t>2020-06-27</t>
        </is>
      </c>
      <c r="D4180" s="3" t="inlineStr">
        <is>
          <t>2019-09-29</t>
        </is>
      </c>
      <c r="E4180" s="3" t="inlineStr">
        <is>
          <t>duration</t>
        </is>
      </c>
      <c r="F4180" s="3" t="inlineStr">
        <is>
          <t>32362000000.0</t>
        </is>
      </c>
      <c r="G4180" s="3" t="inlineStr">
        <is>
          <t>usd</t>
        </is>
      </c>
      <c r="H4180" s="3" t="inlineStr">
        <is>
          <t>-6</t>
        </is>
      </c>
      <c r="I4180" s="3" t="inlineStr">
        <is>
          <t>aapl:GreaterChinaSegmentMember</t>
        </is>
      </c>
      <c r="J4180"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EtNy0xLTEtMA_ca8bc5ec-f2f3-4da5-88ef-f1777d026c5b</t>
        </is>
      </c>
      <c r="K4180" s="3" t="inlineStr">
        <is>
          <t>2021-07-28 00:00:00</t>
        </is>
      </c>
    </row>
    <row r="4181">
      <c r="B4181" s="3" t="inlineStr">
        <is>
          <t>OperatingIncomeLoss</t>
        </is>
      </c>
      <c r="C4181" s="3" t="inlineStr">
        <is>
          <t>2020-06-27</t>
        </is>
      </c>
      <c r="D4181" s="3" t="inlineStr">
        <is>
          <t>2019-09-29</t>
        </is>
      </c>
      <c r="E4181" s="3" t="inlineStr">
        <is>
          <t>duration</t>
        </is>
      </c>
      <c r="F4181" s="3" t="inlineStr">
        <is>
          <t>12535000000.0</t>
        </is>
      </c>
      <c r="G4181" s="3" t="inlineStr">
        <is>
          <t>usd</t>
        </is>
      </c>
      <c r="H4181" s="3" t="inlineStr">
        <is>
          <t>-6</t>
        </is>
      </c>
      <c r="I4181" s="3" t="inlineStr">
        <is>
          <t>aapl:GreaterChinaSegmentMember</t>
        </is>
      </c>
      <c r="J4181"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TItNy0xLTEtMA_0576a5e0-44fa-4553-b80a-92f7cc84edd6</t>
        </is>
      </c>
      <c r="K4181" s="3" t="inlineStr">
        <is>
          <t>2021-07-28 00:00:00</t>
        </is>
      </c>
    </row>
    <row r="4182">
      <c r="B4182" s="3" t="inlineStr">
        <is>
          <t>DerivativeNotionalAmount</t>
        </is>
      </c>
      <c r="C4182" s="3" t="inlineStr">
        <is>
          <t>2021-06-26</t>
        </is>
      </c>
      <c r="D4182" s="3" t="n"/>
      <c r="E4182" s="3" t="inlineStr">
        <is>
          <t>instant</t>
        </is>
      </c>
      <c r="F4182" s="3" t="inlineStr">
        <is>
          <t>53914000000.0</t>
        </is>
      </c>
      <c r="G4182" s="3" t="inlineStr">
        <is>
          <t>usd</t>
        </is>
      </c>
      <c r="H4182" s="3" t="inlineStr">
        <is>
          <t>-6</t>
        </is>
      </c>
      <c r="I4182" s="3" t="inlineStr">
        <is>
          <t>us-gaap:DesignatedAsHedgingInstrumentMember us-gaap:ForeignExchangeContractMember</t>
        </is>
      </c>
      <c r="J4182"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My0xLTEtMS0w_584222fe-84f2-4444-8f65-ab1e6f4a5329</t>
        </is>
      </c>
      <c r="K4182" s="3" t="inlineStr">
        <is>
          <t>2021-07-28 00:00:00</t>
        </is>
      </c>
    </row>
    <row r="4183">
      <c r="B4183" s="3" t="inlineStr">
        <is>
          <t>DerivativeCounterpartyCreditRiskExposure</t>
        </is>
      </c>
      <c r="C4183" s="3" t="inlineStr">
        <is>
          <t>2021-06-26</t>
        </is>
      </c>
      <c r="D4183" s="3" t="n"/>
      <c r="E4183" s="3" t="inlineStr">
        <is>
          <t>instant</t>
        </is>
      </c>
      <c r="F4183" s="3" t="inlineStr">
        <is>
          <t>700000000.0</t>
        </is>
      </c>
      <c r="G4183" s="3" t="inlineStr">
        <is>
          <t>usd</t>
        </is>
      </c>
      <c r="H4183" s="3" t="inlineStr">
        <is>
          <t>-6</t>
        </is>
      </c>
      <c r="I4183" s="3" t="inlineStr">
        <is>
          <t>us-gaap:DesignatedAsHedgingInstrumentMember us-gaap:ForeignExchangeContractMember</t>
        </is>
      </c>
      <c r="J4183"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My0zLTEtMS0w_1445a72e-793a-4477-9676-2dbfe5f4b93c</t>
        </is>
      </c>
      <c r="K4183" s="3" t="inlineStr">
        <is>
          <t>2021-07-28 00:00:00</t>
        </is>
      </c>
    </row>
    <row r="4184">
      <c r="B4184" s="3" t="inlineStr">
        <is>
          <t>PropertyPlantAndEquipmentGross</t>
        </is>
      </c>
      <c r="C4184" s="3" t="inlineStr">
        <is>
          <t>2021-06-26</t>
        </is>
      </c>
      <c r="D4184" s="3" t="n"/>
      <c r="E4184" s="3" t="inlineStr">
        <is>
          <t>instant</t>
        </is>
      </c>
      <c r="F4184" s="3" t="inlineStr">
        <is>
          <t>19149000000.0</t>
        </is>
      </c>
      <c r="G4184" s="3" t="inlineStr">
        <is>
          <t>usd</t>
        </is>
      </c>
      <c r="H4184" s="3" t="inlineStr">
        <is>
          <t>-6</t>
        </is>
      </c>
      <c r="I4184" s="3" t="inlineStr">
        <is>
          <t>us-gaap:LandAndBuildingMember</t>
        </is>
      </c>
      <c r="J4184"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MS0xLTEtMS0w_a616e844-3319-42d0-b425-ea9f4b1b480e</t>
        </is>
      </c>
      <c r="K4184" s="3" t="inlineStr">
        <is>
          <t>2021-07-28 00:00:00</t>
        </is>
      </c>
    </row>
    <row r="4185">
      <c r="B4185" s="3" t="inlineStr">
        <is>
          <t>DebtInstrumentMaturityYearRangeStart</t>
        </is>
      </c>
      <c r="C4185" s="3" t="inlineStr">
        <is>
          <t>2021-06-26</t>
        </is>
      </c>
      <c r="D4185" s="3" t="inlineStr">
        <is>
          <t>2020-09-27</t>
        </is>
      </c>
      <c r="E4185" s="3" t="inlineStr">
        <is>
          <t>duration</t>
        </is>
      </c>
      <c r="F4185" s="3" t="inlineStr">
        <is>
          <t>2021.0</t>
        </is>
      </c>
      <c r="G4185" s="3" t="n"/>
      <c r="H4185" s="3" t="n"/>
      <c r="I4185" s="3" t="inlineStr">
        <is>
          <t>aapl:A20132020DebtIssuancesMember aapl:FixedRateNotesMember</t>
        </is>
      </c>
      <c r="J4185"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xLTEtMS0wL3RleHRyZWdpb246YmNjYjBmNTBmMDM1NGNlOGJlNzk3OTE5NDBlNGNkYTFfNA_c42a927c-2649-453a-8b72-21503a94d882</t>
        </is>
      </c>
      <c r="K4185" s="3" t="inlineStr">
        <is>
          <t>2021-07-28 00:00:00</t>
        </is>
      </c>
    </row>
    <row r="4186">
      <c r="B4186" s="3" t="inlineStr">
        <is>
          <t>DebtInstrumentMaturityYearRangeEnd</t>
        </is>
      </c>
      <c r="C4186" s="3" t="inlineStr">
        <is>
          <t>2021-06-26</t>
        </is>
      </c>
      <c r="D4186" s="3" t="inlineStr">
        <is>
          <t>2020-09-27</t>
        </is>
      </c>
      <c r="E4186" s="3" t="inlineStr">
        <is>
          <t>duration</t>
        </is>
      </c>
      <c r="F4186" s="3" t="inlineStr">
        <is>
          <t>2060.0</t>
        </is>
      </c>
      <c r="G4186" s="3" t="n"/>
      <c r="H4186" s="3" t="n"/>
      <c r="I4186" s="3" t="inlineStr">
        <is>
          <t>aapl:A20132020DebtIssuancesMember aapl:FixedRateNotesMember</t>
        </is>
      </c>
      <c r="J4186"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xLTEtMS0wL3RleHRyZWdpb246YmNjYjBmNTBmMDM1NGNlOGJlNzk3OTE5NDBlNGNkYTFfOQ_6a32fed9-7762-4033-8dc6-6404681437e1</t>
        </is>
      </c>
      <c r="K4186" s="3" t="inlineStr">
        <is>
          <t>2021-07-28 00:00:00</t>
        </is>
      </c>
    </row>
    <row r="4187">
      <c r="B4187" s="3" t="inlineStr">
        <is>
          <t>IncomeLossFromContinuingOperationsBeforeIncomeTaxesExtraordinaryItemsNoncontrollingInterest</t>
        </is>
      </c>
      <c r="C4187" s="3" t="inlineStr">
        <is>
          <t>2021-06-26</t>
        </is>
      </c>
      <c r="D4187" s="3" t="inlineStr">
        <is>
          <t>2020-09-27</t>
        </is>
      </c>
      <c r="E4187" s="3" t="inlineStr">
        <is>
          <t>duration</t>
        </is>
      </c>
      <c r="F4187" s="3" t="inlineStr">
        <is>
          <t>-646000000.0</t>
        </is>
      </c>
      <c r="G4187" s="3" t="inlineStr">
        <is>
          <t>usd</t>
        </is>
      </c>
      <c r="H4187" s="3" t="inlineStr">
        <is>
          <t>-6</t>
        </is>
      </c>
      <c r="I4187" s="3" t="inlineStr">
        <is>
          <t>us-gaap:ReclassificationOutOfAccumulatedOtherComprehensiveIncomeMember aapl:AccumulatedGainLossNetDerivativeInstrumentParentMember</t>
        </is>
      </c>
      <c r="J4187"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y04LTEtMS0w_7fe37d1e-8418-491b-8262-14f727c5601f</t>
        </is>
      </c>
      <c r="K4187" s="3" t="inlineStr">
        <is>
          <t>2021-07-28 00:00:00</t>
        </is>
      </c>
    </row>
    <row r="4188">
      <c r="B4188" s="3" t="inlineStr">
        <is>
          <t>RevenueFromContractWithCustomerExcludingAssessedTax</t>
        </is>
      </c>
      <c r="C4188" s="3" t="inlineStr">
        <is>
          <t>2020-06-27</t>
        </is>
      </c>
      <c r="D4188" s="3" t="inlineStr">
        <is>
          <t>2019-09-29</t>
        </is>
      </c>
      <c r="E4188" s="3" t="inlineStr">
        <is>
          <t>duration</t>
        </is>
      </c>
      <c r="F4188" s="3" t="inlineStr">
        <is>
          <t>16927000000.0</t>
        </is>
      </c>
      <c r="G4188" s="3" t="inlineStr">
        <is>
          <t>usd</t>
        </is>
      </c>
      <c r="H4188" s="3" t="inlineStr">
        <is>
          <t>-6</t>
        </is>
      </c>
      <c r="I4188" s="3" t="inlineStr">
        <is>
          <t>aapl:IPadMember</t>
        </is>
      </c>
      <c r="J4188"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C03LTEtMS0w_e83a9c37-1c1c-4a01-a15b-3f467f84f6e4</t>
        </is>
      </c>
      <c r="K4188" s="3" t="inlineStr">
        <is>
          <t>2021-07-28 00:00:00</t>
        </is>
      </c>
    </row>
    <row r="4189">
      <c r="B4189" s="3" t="inlineStr">
        <is>
          <t>RevenueFromContractWithCustomerExcludingAssessedTax</t>
        </is>
      </c>
      <c r="C4189" s="3" t="inlineStr">
        <is>
          <t>2020-06-27</t>
        </is>
      </c>
      <c r="D4189" s="3" t="inlineStr">
        <is>
          <t>2020-03-29</t>
        </is>
      </c>
      <c r="E4189" s="3" t="inlineStr">
        <is>
          <t>duration</t>
        </is>
      </c>
      <c r="F4189" s="3" t="inlineStr">
        <is>
          <t>14173000000.0</t>
        </is>
      </c>
      <c r="G4189" s="3" t="inlineStr">
        <is>
          <t>usd</t>
        </is>
      </c>
      <c r="H4189" s="3" t="inlineStr">
        <is>
          <t>-6</t>
        </is>
      </c>
      <c r="I4189" s="3" t="inlineStr">
        <is>
          <t>aapl:EuropeSegmentMember</t>
        </is>
      </c>
      <c r="J4189"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Ny0zLTEtMS0w_08ed52cf-5fda-4ae1-bc21-e1fc22295e3d</t>
        </is>
      </c>
      <c r="K4189" s="3" t="inlineStr">
        <is>
          <t>2021-07-28 00:00:00</t>
        </is>
      </c>
    </row>
    <row r="4190">
      <c r="B4190" s="3" t="inlineStr">
        <is>
          <t>OperatingIncomeLoss</t>
        </is>
      </c>
      <c r="C4190" s="3" t="inlineStr">
        <is>
          <t>2020-06-27</t>
        </is>
      </c>
      <c r="D4190" s="3" t="inlineStr">
        <is>
          <t>2020-03-29</t>
        </is>
      </c>
      <c r="E4190" s="3" t="inlineStr">
        <is>
          <t>duration</t>
        </is>
      </c>
      <c r="F4190" s="3" t="inlineStr">
        <is>
          <t>4420000000.0</t>
        </is>
      </c>
      <c r="G4190" s="3" t="inlineStr">
        <is>
          <t>usd</t>
        </is>
      </c>
      <c r="H4190" s="3" t="inlineStr">
        <is>
          <t>-6</t>
        </is>
      </c>
      <c r="I4190" s="3" t="inlineStr">
        <is>
          <t>aapl:EuropeSegmentMember</t>
        </is>
      </c>
      <c r="J4190"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OC0zLTEtMS0w_c8f8bf29-67a5-442d-8fe6-0a06e8710616</t>
        </is>
      </c>
      <c r="K4190" s="3" t="inlineStr">
        <is>
          <t>2021-07-28 00:00:00</t>
        </is>
      </c>
    </row>
    <row r="4191">
      <c r="B4191" s="3" t="inlineStr">
        <is>
          <t>RevenueFromContractWithCustomerExcludingAssessedTax</t>
        </is>
      </c>
      <c r="C4191" s="3" t="inlineStr">
        <is>
          <t>2020-06-27</t>
        </is>
      </c>
      <c r="D4191" s="3" t="inlineStr">
        <is>
          <t>2020-03-29</t>
        </is>
      </c>
      <c r="E4191" s="3" t="inlineStr">
        <is>
          <t>duration</t>
        </is>
      </c>
      <c r="F4191" s="3" t="inlineStr">
        <is>
          <t>46529000000.0</t>
        </is>
      </c>
      <c r="G4191" s="3" t="inlineStr">
        <is>
          <t>usd</t>
        </is>
      </c>
      <c r="H4191" s="3" t="inlineStr">
        <is>
          <t>-6</t>
        </is>
      </c>
      <c r="I4191" s="3" t="inlineStr">
        <is>
          <t>us-gaap:ProductMember</t>
        </is>
      </c>
      <c r="J4191"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y0zLTEtMS0w_50e0686b-0b2a-4d7f-8040-9412792b4147</t>
        </is>
      </c>
      <c r="K4191" s="3" t="inlineStr">
        <is>
          <t>2021-07-28 00:00:00</t>
        </is>
      </c>
    </row>
    <row r="4192">
      <c r="B4192" s="3" t="inlineStr">
        <is>
          <t>CostOfGoodsAndServicesSold</t>
        </is>
      </c>
      <c r="C4192" s="3" t="inlineStr">
        <is>
          <t>2020-06-27</t>
        </is>
      </c>
      <c r="D4192" s="3" t="inlineStr">
        <is>
          <t>2020-03-29</t>
        </is>
      </c>
      <c r="E4192" s="3" t="inlineStr">
        <is>
          <t>duration</t>
        </is>
      </c>
      <c r="F4192" s="3" t="inlineStr">
        <is>
          <t>32693000000.0</t>
        </is>
      </c>
      <c r="G4192" s="3" t="inlineStr">
        <is>
          <t>usd</t>
        </is>
      </c>
      <c r="H4192" s="3" t="inlineStr">
        <is>
          <t>-6</t>
        </is>
      </c>
      <c r="I4192" s="3" t="inlineStr">
        <is>
          <t>us-gaap:ProductMember</t>
        </is>
      </c>
      <c r="J4192"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C0zLTEtMS0w_8c3359b6-db86-4971-a920-0bcb023bbea0</t>
        </is>
      </c>
      <c r="K4192" s="3" t="inlineStr">
        <is>
          <t>2021-07-28 00:00:00</t>
        </is>
      </c>
    </row>
    <row r="4193">
      <c r="B4193" s="3" t="inlineStr">
        <is>
          <t>RevenueFromContractWithCustomerExcludingAssessedTax__dim__ProductMember</t>
        </is>
      </c>
      <c r="C4193" s="3" t="inlineStr">
        <is>
          <t>2020-06-27</t>
        </is>
      </c>
      <c r="D4193" s="3" t="inlineStr">
        <is>
          <t>2020-03-29</t>
        </is>
      </c>
      <c r="E4193" s="3" t="inlineStr">
        <is>
          <t>duration</t>
        </is>
      </c>
      <c r="F4193" s="3" t="inlineStr">
        <is>
          <t>46529000000.0</t>
        </is>
      </c>
      <c r="G4193" s="3" t="inlineStr">
        <is>
          <t>usd</t>
        </is>
      </c>
      <c r="H4193" s="3" t="inlineStr">
        <is>
          <t>-6</t>
        </is>
      </c>
      <c r="I4193" s="3" t="inlineStr">
        <is>
          <t>us-gaap:ProductMember</t>
        </is>
      </c>
      <c r="J4193"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y0zLTEtMS0w_50e0686b-0b2a-4d7f-8040-9412792b4147</t>
        </is>
      </c>
      <c r="K4193" s="3" t="inlineStr">
        <is>
          <t>2021-07-28 00:00:00</t>
        </is>
      </c>
    </row>
    <row r="4194">
      <c r="B4194" s="3" t="inlineStr">
        <is>
          <t>CostOfGoodsAndServicesSold__dim__ProductMember</t>
        </is>
      </c>
      <c r="C4194" s="3" t="inlineStr">
        <is>
          <t>2020-06-27</t>
        </is>
      </c>
      <c r="D4194" s="3" t="inlineStr">
        <is>
          <t>2020-03-29</t>
        </is>
      </c>
      <c r="E4194" s="3" t="inlineStr">
        <is>
          <t>duration</t>
        </is>
      </c>
      <c r="F4194" s="3" t="inlineStr">
        <is>
          <t>32693000000.0</t>
        </is>
      </c>
      <c r="G4194" s="3" t="inlineStr">
        <is>
          <t>usd</t>
        </is>
      </c>
      <c r="H4194" s="3" t="inlineStr">
        <is>
          <t>-6</t>
        </is>
      </c>
      <c r="I4194" s="3" t="inlineStr">
        <is>
          <t>us-gaap:ProductMember</t>
        </is>
      </c>
      <c r="J4194"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C0zLTEtMS0w_8c3359b6-db86-4971-a920-0bcb023bbea0</t>
        </is>
      </c>
      <c r="K4194" s="3" t="inlineStr">
        <is>
          <t>2021-07-28 00:00:00</t>
        </is>
      </c>
    </row>
    <row r="4195">
      <c r="B4195" s="3" t="inlineStr">
        <is>
          <t>HedgedAssetFairValueHedge</t>
        </is>
      </c>
      <c r="C4195" s="3" t="inlineStr">
        <is>
          <t>2021-06-26</t>
        </is>
      </c>
      <c r="D4195" s="3" t="n"/>
      <c r="E4195" s="3" t="inlineStr">
        <is>
          <t>instant</t>
        </is>
      </c>
      <c r="F4195" s="3" t="inlineStr">
        <is>
          <t>16254000000.0</t>
        </is>
      </c>
      <c r="G4195" s="3" t="inlineStr">
        <is>
          <t>usd</t>
        </is>
      </c>
      <c r="H4195" s="3" t="inlineStr">
        <is>
          <t>-6</t>
        </is>
      </c>
      <c r="I4195" s="3" t="inlineStr">
        <is>
          <t>aapl:CurrentMarketableSecuritiesandNonCurrentMarketableSecuritiesMember us-gaap:ForeignExchangeContractMember</t>
        </is>
      </c>
      <c r="J4195"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Mi0xLTEtMS0w_ebb7ec9f-32a8-491e-882e-f107c9bb1ee8</t>
        </is>
      </c>
      <c r="K4195" s="3" t="inlineStr">
        <is>
          <t>2021-07-28 00:00:00</t>
        </is>
      </c>
    </row>
    <row r="4196">
      <c r="B4196" s="3" t="inlineStr">
        <is>
          <t>IncomeLossFromContinuingOperationsBeforeIncomeTaxesExtraordinaryItemsNoncontrollingInterest</t>
        </is>
      </c>
      <c r="C4196" s="3" t="inlineStr">
        <is>
          <t>2020-06-27</t>
        </is>
      </c>
      <c r="D4196" s="3" t="inlineStr">
        <is>
          <t>2020-03-29</t>
        </is>
      </c>
      <c r="E4196" s="3" t="inlineStr">
        <is>
          <t>duration</t>
        </is>
      </c>
      <c r="F4196" s="3" t="inlineStr">
        <is>
          <t>1403000000.0</t>
        </is>
      </c>
      <c r="G4196" s="3" t="inlineStr">
        <is>
          <t>usd</t>
        </is>
      </c>
      <c r="H4196" s="3" t="inlineStr">
        <is>
          <t>-6</t>
        </is>
      </c>
      <c r="I4196" s="3" t="inlineStr">
        <is>
          <t>us-gaap:ReclassificationOutOfAccumulatedOtherComprehensiveIncomeMember</t>
        </is>
      </c>
      <c r="J4196"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S02LTEtMS0w_10c7a7b3-8924-43d2-bae9-2263497eccff</t>
        </is>
      </c>
      <c r="K4196" s="3" t="inlineStr">
        <is>
          <t>2021-07-28 00:00:00</t>
        </is>
      </c>
    </row>
    <row r="4197">
      <c r="B4197" s="3" t="inlineStr">
        <is>
          <t>AvailableForSaleDebtSecuritiesAmortizedCostBasis</t>
        </is>
      </c>
      <c r="C4197" s="3" t="inlineStr">
        <is>
          <t>2021-06-26</t>
        </is>
      </c>
      <c r="D4197" s="3" t="n"/>
      <c r="E4197" s="3" t="inlineStr">
        <is>
          <t>instant</t>
        </is>
      </c>
      <c r="F4197" s="3" t="inlineStr">
        <is>
          <t>22233000000.0</t>
        </is>
      </c>
      <c r="G4197" s="3" t="inlineStr">
        <is>
          <t>usd</t>
        </is>
      </c>
      <c r="H4197" s="3" t="inlineStr">
        <is>
          <t>-6</t>
        </is>
      </c>
      <c r="I4197" s="3" t="inlineStr">
        <is>
          <t>us-gaap:AssetBackedSecuritiesMember us-gaap:FairValueInputsLevel2Member</t>
        </is>
      </c>
      <c r="J419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MS0xLTEtMA_f3f480d6-9088-4345-bceb-879f9081cc8a</t>
        </is>
      </c>
      <c r="K4197" s="3" t="inlineStr">
        <is>
          <t>2021-07-28 00:00:00</t>
        </is>
      </c>
    </row>
    <row r="4198">
      <c r="B4198" s="3" t="inlineStr">
        <is>
          <t>AvailableForSaleDebtSecuritiesAccumulatedGrossUnrealizedGainBeforeTax</t>
        </is>
      </c>
      <c r="C4198" s="3" t="inlineStr">
        <is>
          <t>2021-06-26</t>
        </is>
      </c>
      <c r="D4198" s="3" t="n"/>
      <c r="E4198" s="3" t="inlineStr">
        <is>
          <t>instant</t>
        </is>
      </c>
      <c r="F4198" s="3" t="inlineStr">
        <is>
          <t>191000000.0</t>
        </is>
      </c>
      <c r="G4198" s="3" t="inlineStr">
        <is>
          <t>usd</t>
        </is>
      </c>
      <c r="H4198" s="3" t="inlineStr">
        <is>
          <t>-6</t>
        </is>
      </c>
      <c r="I4198" s="3" t="inlineStr">
        <is>
          <t>us-gaap:AssetBackedSecuritiesMember us-gaap:FairValueInputsLevel2Member</t>
        </is>
      </c>
      <c r="J419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My0xLTEtMA_70ccdc38-dc3d-42ce-80f8-1aec0884f427</t>
        </is>
      </c>
      <c r="K4198" s="3" t="inlineStr">
        <is>
          <t>2021-07-28 00:00:00</t>
        </is>
      </c>
    </row>
    <row r="4199">
      <c r="B4199" s="3" t="inlineStr">
        <is>
          <t>AvailableForSaleDebtSecuritiesAccumulatedGrossUnrealizedLossBeforeTax</t>
        </is>
      </c>
      <c r="C4199" s="3" t="inlineStr">
        <is>
          <t>2021-06-26</t>
        </is>
      </c>
      <c r="D4199" s="3" t="n"/>
      <c r="E4199" s="3" t="inlineStr">
        <is>
          <t>instant</t>
        </is>
      </c>
      <c r="F4199" s="3" t="inlineStr">
        <is>
          <t>157000000.0</t>
        </is>
      </c>
      <c r="G4199" s="3" t="inlineStr">
        <is>
          <t>usd</t>
        </is>
      </c>
      <c r="H4199" s="3" t="inlineStr">
        <is>
          <t>-6</t>
        </is>
      </c>
      <c r="I4199" s="3" t="inlineStr">
        <is>
          <t>us-gaap:AssetBackedSecuritiesMember us-gaap:FairValueInputsLevel2Member</t>
        </is>
      </c>
      <c r="J419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NS0xLTEtMA_1faf153b-3050-418a-b3c6-e205634bc455</t>
        </is>
      </c>
      <c r="K4199" s="3" t="inlineStr">
        <is>
          <t>2021-07-28 00:00:00</t>
        </is>
      </c>
    </row>
    <row r="4200">
      <c r="B4200" s="3" t="inlineStr">
        <is>
          <t>AvailableForSaleSecuritiesDebtSecurities</t>
        </is>
      </c>
      <c r="C4200" s="3" t="inlineStr">
        <is>
          <t>2021-06-26</t>
        </is>
      </c>
      <c r="D4200" s="3" t="n"/>
      <c r="E4200" s="3" t="inlineStr">
        <is>
          <t>instant</t>
        </is>
      </c>
      <c r="F4200" s="3" t="inlineStr">
        <is>
          <t>22267000000.0</t>
        </is>
      </c>
      <c r="G4200" s="3" t="inlineStr">
        <is>
          <t>usd</t>
        </is>
      </c>
      <c r="H4200" s="3" t="inlineStr">
        <is>
          <t>-6</t>
        </is>
      </c>
      <c r="I4200" s="3" t="inlineStr">
        <is>
          <t>us-gaap:AssetBackedSecuritiesMember us-gaap:FairValueInputsLevel2Member</t>
        </is>
      </c>
      <c r="J420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Ny0xLTEtMA_1ed1290a-b356-4cfe-8870-9331f581b399</t>
        </is>
      </c>
      <c r="K4200" s="3" t="inlineStr">
        <is>
          <t>2021-07-28 00:00:00</t>
        </is>
      </c>
    </row>
    <row r="4201">
      <c r="B4201" s="3" t="inlineStr">
        <is>
          <t>CashAndCashEquivalentsAtCarryingValue</t>
        </is>
      </c>
      <c r="C4201" s="3" t="inlineStr">
        <is>
          <t>2021-06-26</t>
        </is>
      </c>
      <c r="D4201" s="3" t="n"/>
      <c r="E4201" s="3" t="inlineStr">
        <is>
          <t>instant</t>
        </is>
      </c>
      <c r="F4201" s="3" t="n"/>
      <c r="G4201" s="3" t="inlineStr">
        <is>
          <t>usd</t>
        </is>
      </c>
      <c r="H4201" s="3" t="inlineStr">
        <is>
          <t>-6</t>
        </is>
      </c>
      <c r="I4201" s="3" t="inlineStr">
        <is>
          <t>us-gaap:AssetBackedSecuritiesMember us-gaap:FairValueInputsLevel2Member</t>
        </is>
      </c>
      <c r="J420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OS0xLTEtMA_9683f8af-3c33-4ba0-9835-68bd82f8b814</t>
        </is>
      </c>
      <c r="K4201" s="3" t="inlineStr">
        <is>
          <t>2021-07-28 00:00:00</t>
        </is>
      </c>
    </row>
    <row r="4202">
      <c r="B4202" s="3" t="inlineStr">
        <is>
          <t>MarketableSecuritiesCurrent</t>
        </is>
      </c>
      <c r="C4202" s="3" t="inlineStr">
        <is>
          <t>2021-06-26</t>
        </is>
      </c>
      <c r="D4202" s="3" t="n"/>
      <c r="E4202" s="3" t="inlineStr">
        <is>
          <t>instant</t>
        </is>
      </c>
      <c r="F4202" s="3" t="inlineStr">
        <is>
          <t>662000000.0</t>
        </is>
      </c>
      <c r="G4202" s="3" t="inlineStr">
        <is>
          <t>usd</t>
        </is>
      </c>
      <c r="H4202" s="3" t="inlineStr">
        <is>
          <t>-6</t>
        </is>
      </c>
      <c r="I4202" s="3" t="inlineStr">
        <is>
          <t>us-gaap:AssetBackedSecuritiesMember us-gaap:FairValueInputsLevel2Member</t>
        </is>
      </c>
      <c r="J420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MTEtMS0xLTA_1b9bcf3c-6c70-424d-b3a1-20398e6933b7</t>
        </is>
      </c>
      <c r="K4202" s="3" t="inlineStr">
        <is>
          <t>2021-07-28 00:00:00</t>
        </is>
      </c>
    </row>
    <row r="4203">
      <c r="B4203" s="3" t="inlineStr">
        <is>
          <t>MarketableSecuritiesNoncurrent</t>
        </is>
      </c>
      <c r="C4203" s="3" t="inlineStr">
        <is>
          <t>2021-06-26</t>
        </is>
      </c>
      <c r="D4203" s="3" t="n"/>
      <c r="E4203" s="3" t="inlineStr">
        <is>
          <t>instant</t>
        </is>
      </c>
      <c r="F4203" s="3" t="inlineStr">
        <is>
          <t>21605000000.0</t>
        </is>
      </c>
      <c r="G4203" s="3" t="inlineStr">
        <is>
          <t>usd</t>
        </is>
      </c>
      <c r="H4203" s="3" t="inlineStr">
        <is>
          <t>-6</t>
        </is>
      </c>
      <c r="I4203" s="3" t="inlineStr">
        <is>
          <t>us-gaap:AssetBackedSecuritiesMember us-gaap:FairValueInputsLevel2Member</t>
        </is>
      </c>
      <c r="J420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UtMTMtMS0xLTA_a81cc516-d9e2-44cc-996e-8e6a7561b359</t>
        </is>
      </c>
      <c r="K4203" s="3" t="inlineStr">
        <is>
          <t>2021-07-28 00:00:00</t>
        </is>
      </c>
    </row>
    <row r="4204">
      <c r="B4204" s="3" t="inlineStr">
        <is>
          <t>OciBeforeReclassificationsBeforeTaxAttributableToParent</t>
        </is>
      </c>
      <c r="C4204" s="3" t="inlineStr">
        <is>
          <t>2021-06-26</t>
        </is>
      </c>
      <c r="D4204" s="3" t="inlineStr">
        <is>
          <t>2020-09-27</t>
        </is>
      </c>
      <c r="E4204" s="3" t="inlineStr">
        <is>
          <t>duration</t>
        </is>
      </c>
      <c r="F4204" s="3" t="inlineStr">
        <is>
          <t>81000000.0</t>
        </is>
      </c>
      <c r="G4204" s="3" t="inlineStr">
        <is>
          <t>usd</t>
        </is>
      </c>
      <c r="H4204" s="3" t="inlineStr">
        <is>
          <t>-6</t>
        </is>
      </c>
      <c r="I4204" s="3" t="inlineStr">
        <is>
          <t>aapl:AccumulatedGainLossNetDerivativeInstrumentParentMember</t>
        </is>
      </c>
      <c r="J4204"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i0zLTEtMS0w_e817b131-2e87-49ac-b3d8-fce229a6b020</t>
        </is>
      </c>
      <c r="K4204" s="3" t="inlineStr">
        <is>
          <t>2021-07-28 00:00:00</t>
        </is>
      </c>
    </row>
    <row r="4205">
      <c r="B4205" s="3" t="inlineStr">
        <is>
          <t>ReclassificationFromAociCurrentPeriodBeforeTaxAttributableToParent</t>
        </is>
      </c>
      <c r="C4205" s="3" t="inlineStr">
        <is>
          <t>2021-06-26</t>
        </is>
      </c>
      <c r="D4205" s="3" t="inlineStr">
        <is>
          <t>2020-09-27</t>
        </is>
      </c>
      <c r="E4205" s="3" t="inlineStr">
        <is>
          <t>duration</t>
        </is>
      </c>
      <c r="F4205" s="3" t="inlineStr">
        <is>
          <t>-646000000.0</t>
        </is>
      </c>
      <c r="G4205" s="3" t="inlineStr">
        <is>
          <t>usd</t>
        </is>
      </c>
      <c r="H4205" s="3" t="inlineStr">
        <is>
          <t>-6</t>
        </is>
      </c>
      <c r="I4205" s="3" t="inlineStr">
        <is>
          <t>aapl:AccumulatedGainLossNetDerivativeInstrumentParentMember</t>
        </is>
      </c>
      <c r="J4205"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y0zLTEtMS0w_429b6b28-10b5-478c-bae9-8bdb5ba51e4c</t>
        </is>
      </c>
      <c r="K4205" s="3" t="inlineStr">
        <is>
          <t>2021-07-28 00:00:00</t>
        </is>
      </c>
    </row>
    <row r="4206">
      <c r="B4206" s="3" t="inlineStr">
        <is>
          <t>OtherComprehensiveIncomeLossTaxPortionAttributableToParent1</t>
        </is>
      </c>
      <c r="C4206" s="3" t="inlineStr">
        <is>
          <t>2021-06-26</t>
        </is>
      </c>
      <c r="D4206" s="3" t="inlineStr">
        <is>
          <t>2020-09-27</t>
        </is>
      </c>
      <c r="E4206" s="3" t="inlineStr">
        <is>
          <t>duration</t>
        </is>
      </c>
      <c r="F4206" s="3" t="inlineStr">
        <is>
          <t>130000000.0</t>
        </is>
      </c>
      <c r="G4206" s="3" t="inlineStr">
        <is>
          <t>usd</t>
        </is>
      </c>
      <c r="H4206" s="3" t="inlineStr">
        <is>
          <t>-6</t>
        </is>
      </c>
      <c r="I4206" s="3" t="inlineStr">
        <is>
          <t>aapl:AccumulatedGainLossNetDerivativeInstrumentParentMember</t>
        </is>
      </c>
      <c r="J4206"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C0zLTEtMS0w_625115ac-4ed6-4c98-bf7e-8a39097164ce</t>
        </is>
      </c>
      <c r="K4206" s="3" t="inlineStr">
        <is>
          <t>2021-07-28 00:00:00</t>
        </is>
      </c>
    </row>
    <row r="4207">
      <c r="B4207" s="3" t="inlineStr">
        <is>
          <t>OtherComprehensiveIncomeLossNetOfTaxPortionAttributableToParent</t>
        </is>
      </c>
      <c r="C4207" s="3" t="inlineStr">
        <is>
          <t>2021-06-26</t>
        </is>
      </c>
      <c r="D4207" s="3" t="inlineStr">
        <is>
          <t>2020-09-27</t>
        </is>
      </c>
      <c r="E4207" s="3" t="inlineStr">
        <is>
          <t>duration</t>
        </is>
      </c>
      <c r="F4207" s="3" t="inlineStr">
        <is>
          <t>597000000.0</t>
        </is>
      </c>
      <c r="G4207" s="3" t="inlineStr">
        <is>
          <t>usd</t>
        </is>
      </c>
      <c r="H4207" s="3" t="inlineStr">
        <is>
          <t>-6</t>
        </is>
      </c>
      <c r="I4207" s="3" t="inlineStr">
        <is>
          <t>aapl:AccumulatedGainLossNetDerivativeInstrumentParentMember</t>
        </is>
      </c>
      <c r="J4207"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S0zLTEtMS0w_97692ec4-4e81-49b8-91bb-fa739f10ccbe</t>
        </is>
      </c>
      <c r="K4207" s="3" t="inlineStr">
        <is>
          <t>2021-07-28 00:00:00</t>
        </is>
      </c>
    </row>
    <row r="4208">
      <c r="B4208" s="3" t="inlineStr">
        <is>
          <t>ShareBasedCompensationArrangementByShareBasedPaymentAwardEquityInstrumentsOtherThanOptionsNonvestedNumber</t>
        </is>
      </c>
      <c r="C4208" s="3" t="inlineStr">
        <is>
          <t>2021-06-26</t>
        </is>
      </c>
      <c r="D4208" s="3" t="n"/>
      <c r="E4208" s="3" t="inlineStr">
        <is>
          <t>instant</t>
        </is>
      </c>
      <c r="F4208" s="3" t="inlineStr">
        <is>
          <t>250972000.0</t>
        </is>
      </c>
      <c r="G4208" s="3" t="inlineStr">
        <is>
          <t>shares</t>
        </is>
      </c>
      <c r="H4208" s="3" t="inlineStr">
        <is>
          <t>-3</t>
        </is>
      </c>
      <c r="I4208" s="3" t="inlineStr">
        <is>
          <t>us-gaap:RestrictedStockUnitsRSUMember</t>
        </is>
      </c>
      <c r="J4208"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NS0xLTEtMS0w_731e3f74-d563-413d-85d5-37d66946f181</t>
        </is>
      </c>
      <c r="K4208" s="3" t="inlineStr">
        <is>
          <t>2021-07-28 00:00:00</t>
        </is>
      </c>
    </row>
    <row r="4209">
      <c r="B4209" s="3" t="inlineStr">
        <is>
          <t>ShareBasedCompensationArrangementByShareBasedPaymentAwardEquityInstrumentsOtherThanOptionsNonvestedWeightedAverageGrantDateFairValue</t>
        </is>
      </c>
      <c r="C4209" s="3" t="inlineStr">
        <is>
          <t>2021-06-26</t>
        </is>
      </c>
      <c r="D4209" s="3" t="n"/>
      <c r="E4209" s="3" t="inlineStr">
        <is>
          <t>instant</t>
        </is>
      </c>
      <c r="F4209" s="3" t="inlineStr">
        <is>
          <t>72.31</t>
        </is>
      </c>
      <c r="G4209" s="3" t="inlineStr">
        <is>
          <t>usdPerShare</t>
        </is>
      </c>
      <c r="H4209" s="3" t="inlineStr">
        <is>
          <t>2</t>
        </is>
      </c>
      <c r="I4209" s="3" t="inlineStr">
        <is>
          <t>us-gaap:RestrictedStockUnitsRSUMember</t>
        </is>
      </c>
      <c r="J4209"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NS0zLTEtMS0w_d4011bd0-eee4-40a9-8185-b2433384ed45</t>
        </is>
      </c>
      <c r="K4209" s="3" t="inlineStr">
        <is>
          <t>2021-07-28 00:00:00</t>
        </is>
      </c>
    </row>
    <row r="4210">
      <c r="B4210" s="3" t="inlineStr">
        <is>
          <t>SharebasedCompensationArrangementBySharebasedPaymentAwardEquityInstrumentsOtherThanOptionsAggregateIntrinsicValueNonvested</t>
        </is>
      </c>
      <c r="C4210" s="3" t="inlineStr">
        <is>
          <t>2021-06-26</t>
        </is>
      </c>
      <c r="D4210" s="3" t="n"/>
      <c r="E4210" s="3" t="inlineStr">
        <is>
          <t>instant</t>
        </is>
      </c>
      <c r="F4210" s="3" t="inlineStr">
        <is>
          <t>33407000000.0</t>
        </is>
      </c>
      <c r="G4210" s="3" t="inlineStr">
        <is>
          <t>usd</t>
        </is>
      </c>
      <c r="H4210" s="3" t="inlineStr">
        <is>
          <t>-6</t>
        </is>
      </c>
      <c r="I4210" s="3" t="inlineStr">
        <is>
          <t>us-gaap:RestrictedStockUnitsRSUMember</t>
        </is>
      </c>
      <c r="J4210"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NS01LTEtMS0w_4e08cc97-b805-46a1-a75f-929a70a70f6e</t>
        </is>
      </c>
      <c r="K4210" s="3" t="inlineStr">
        <is>
          <t>2021-07-28 00:00:00</t>
        </is>
      </c>
    </row>
    <row r="4211">
      <c r="B4211" s="3" t="inlineStr">
        <is>
          <t>Revenues</t>
        </is>
      </c>
      <c r="C4211" s="3" t="inlineStr">
        <is>
          <t>2021-06-26</t>
        </is>
      </c>
      <c r="D4211" s="3" t="inlineStr">
        <is>
          <t>2020-09-27</t>
        </is>
      </c>
      <c r="E4211" s="3" t="inlineStr">
        <is>
          <t>duration</t>
        </is>
      </c>
      <c r="F4211" s="3" t="inlineStr">
        <is>
          <t>-478000000.0</t>
        </is>
      </c>
      <c r="G4211" s="3" t="inlineStr">
        <is>
          <t>usd</t>
        </is>
      </c>
      <c r="H4211" s="3" t="inlineStr">
        <is>
          <t>-6</t>
        </is>
      </c>
      <c r="I4211" s="3" t="inlineStr">
        <is>
          <t>us-gaap:ReclassificationOutOfAccumulatedOtherComprehensiveIncomeMember us-gaap:ForeignExchangeContractMember aapl:AccumulatedGainLossNetDerivativeInstrumentParentMember</t>
        </is>
      </c>
      <c r="J4211"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My04LTEtMS0w_4c38fc5e-1baa-41ae-a304-078d407d9a2d</t>
        </is>
      </c>
      <c r="K4211" s="3" t="inlineStr">
        <is>
          <t>2021-07-28 00:00:00</t>
        </is>
      </c>
    </row>
    <row r="4212">
      <c r="B4212" s="3" t="inlineStr">
        <is>
          <t>CostOfGoodsAndServicesSold</t>
        </is>
      </c>
      <c r="C4212" s="3" t="inlineStr">
        <is>
          <t>2021-06-26</t>
        </is>
      </c>
      <c r="D4212" s="3" t="inlineStr">
        <is>
          <t>2020-09-27</t>
        </is>
      </c>
      <c r="E4212" s="3" t="inlineStr">
        <is>
          <t>duration</t>
        </is>
      </c>
      <c r="F4212" s="3" t="inlineStr">
        <is>
          <t>752000000.0</t>
        </is>
      </c>
      <c r="G4212" s="3" t="inlineStr">
        <is>
          <t>usd</t>
        </is>
      </c>
      <c r="H4212" s="3" t="inlineStr">
        <is>
          <t>-6</t>
        </is>
      </c>
      <c r="I4212" s="3" t="inlineStr">
        <is>
          <t>us-gaap:ReclassificationOutOfAccumulatedOtherComprehensiveIncomeMember us-gaap:ForeignExchangeContractMember aapl:AccumulatedGainLossNetDerivativeInstrumentParentMember</t>
        </is>
      </c>
      <c r="J4212"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C04LTEtMS0w_b85ee183-398e-42d4-9f13-6fb590453aeb</t>
        </is>
      </c>
      <c r="K4212" s="3" t="inlineStr">
        <is>
          <t>2021-07-28 00:00:00</t>
        </is>
      </c>
    </row>
    <row r="4213">
      <c r="B4213" s="3" t="inlineStr">
        <is>
          <t>NonoperatingIncomeExpense</t>
        </is>
      </c>
      <c r="C4213" s="3" t="inlineStr">
        <is>
          <t>2021-06-26</t>
        </is>
      </c>
      <c r="D4213" s="3" t="inlineStr">
        <is>
          <t>2020-09-27</t>
        </is>
      </c>
      <c r="E4213" s="3" t="inlineStr">
        <is>
          <t>duration</t>
        </is>
      </c>
      <c r="F4213" s="3" t="inlineStr">
        <is>
          <t>590000000.0</t>
        </is>
      </c>
      <c r="G4213" s="3" t="inlineStr">
        <is>
          <t>usd</t>
        </is>
      </c>
      <c r="H4213" s="3" t="inlineStr">
        <is>
          <t>-6</t>
        </is>
      </c>
      <c r="I4213" s="3" t="inlineStr">
        <is>
          <t>us-gaap:ReclassificationOutOfAccumulatedOtherComprehensiveIncomeMember us-gaap:ForeignExchangeContractMember aapl:AccumulatedGainLossNetDerivativeInstrumentParentMember</t>
        </is>
      </c>
      <c r="J4213"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S04LTEtMS0w_86548e77-886f-4471-b232-5a2d71f0d285</t>
        </is>
      </c>
      <c r="K4213" s="3" t="inlineStr">
        <is>
          <t>2021-07-28 00:00:00</t>
        </is>
      </c>
    </row>
    <row r="4214">
      <c r="B4214" s="3" t="inlineStr">
        <is>
          <t>NoTradingSymbolFlag</t>
        </is>
      </c>
      <c r="C4214" s="3" t="inlineStr">
        <is>
          <t>2021-06-26</t>
        </is>
      </c>
      <c r="D4214" s="3" t="inlineStr">
        <is>
          <t>2020-09-27</t>
        </is>
      </c>
      <c r="E4214" s="3" t="inlineStr">
        <is>
          <t>duration</t>
        </is>
      </c>
      <c r="F4214" s="3" t="n"/>
      <c r="G4214" s="3" t="n"/>
      <c r="H4214" s="3" t="n"/>
      <c r="I4214" s="3" t="inlineStr">
        <is>
          <t>aapl:A3.600NotesDue2042Member</t>
        </is>
      </c>
      <c r="J4214"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xMS0xLTEtMS0w_00d1ac03-9da2-4785-b0c8-e384473327da</t>
        </is>
      </c>
      <c r="K4214" s="3" t="inlineStr">
        <is>
          <t>2021-07-28 00:00:00</t>
        </is>
      </c>
    </row>
    <row r="4215">
      <c r="B4215" s="3" t="inlineStr">
        <is>
          <t>Security12bTitle</t>
        </is>
      </c>
      <c r="C4215" s="3" t="inlineStr">
        <is>
          <t>2021-06-26</t>
        </is>
      </c>
      <c r="D4215" s="3" t="inlineStr">
        <is>
          <t>2020-09-27</t>
        </is>
      </c>
      <c r="E4215" s="3" t="inlineStr">
        <is>
          <t>duration</t>
        </is>
      </c>
      <c r="F4215" s="3" t="n"/>
      <c r="G4215" s="3" t="n"/>
      <c r="H4215" s="3" t="n"/>
      <c r="I4215" s="3" t="inlineStr">
        <is>
          <t>aapl:A3.600NotesDue2042Member</t>
        </is>
      </c>
      <c r="J4215"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MS0wLTEtMS0w_a45e6097-0f8f-4ad4-b599-eb7b4ef36972</t>
        </is>
      </c>
      <c r="K4215" s="3" t="inlineStr">
        <is>
          <t>2021-07-28 00:00:00</t>
        </is>
      </c>
    </row>
    <row r="4216">
      <c r="B4216" s="3" t="inlineStr">
        <is>
          <t>SecurityExchangeName</t>
        </is>
      </c>
      <c r="C4216" s="3" t="inlineStr">
        <is>
          <t>2021-06-26</t>
        </is>
      </c>
      <c r="D4216" s="3" t="inlineStr">
        <is>
          <t>2020-09-27</t>
        </is>
      </c>
      <c r="E4216" s="3" t="inlineStr">
        <is>
          <t>duration</t>
        </is>
      </c>
      <c r="F4216" s="3" t="n"/>
      <c r="G4216" s="3" t="n"/>
      <c r="H4216" s="3" t="n"/>
      <c r="I4216" s="3" t="inlineStr">
        <is>
          <t>aapl:A3.600NotesDue2042Member</t>
        </is>
      </c>
      <c r="J4216"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xMS0yLTEtMS0w_250305cc-8bca-450b-99c9-63833fa0729f</t>
        </is>
      </c>
      <c r="K4216" s="3" t="inlineStr">
        <is>
          <t>2021-07-28 00:00:00</t>
        </is>
      </c>
    </row>
    <row r="4217">
      <c r="B4217" s="3" t="inlineStr">
        <is>
          <t>DerivativeFairValueOfDerivativeAsset</t>
        </is>
      </c>
      <c r="C4217" s="3" t="inlineStr">
        <is>
          <t>2020-09-26</t>
        </is>
      </c>
      <c r="D4217" s="3" t="n"/>
      <c r="E4217" s="3" t="inlineStr">
        <is>
          <t>instant</t>
        </is>
      </c>
      <c r="F4217" s="3" t="inlineStr">
        <is>
          <t>749000000.0</t>
        </is>
      </c>
      <c r="G4217" s="3" t="inlineStr">
        <is>
          <t>usd</t>
        </is>
      </c>
      <c r="H4217" s="3" t="inlineStr">
        <is>
          <t>-6</t>
        </is>
      </c>
      <c r="I4217" s="3" t="inlineStr">
        <is>
          <t>us-gaap:OtherAssetsMember us-gaap:DesignatedAsHedgingInstrumentMember us-gaap:FairValueInputsLevel2Member us-gaap:ForeignExchangeContractMember</t>
        </is>
      </c>
      <c r="J4217"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My0xLTEtMS0w_c00c0f16-7330-456f-b1f9-6004e2cf9052</t>
        </is>
      </c>
      <c r="K4217" s="3" t="inlineStr">
        <is>
          <t>2021-07-28 00:00:00</t>
        </is>
      </c>
    </row>
    <row r="4218">
      <c r="B4218" s="3" t="inlineStr">
        <is>
          <t>IncomeLossFromContinuingOperationsBeforeIncomeTaxesExtraordinaryItemsNoncontrollingInterest</t>
        </is>
      </c>
      <c r="C4218" s="3" t="inlineStr">
        <is>
          <t>2021-06-26</t>
        </is>
      </c>
      <c r="D4218" s="3" t="inlineStr">
        <is>
          <t>2021-03-28</t>
        </is>
      </c>
      <c r="E4218" s="3" t="inlineStr">
        <is>
          <t>duration</t>
        </is>
      </c>
      <c r="F4218" s="3" t="inlineStr">
        <is>
          <t>63000000.0</t>
        </is>
      </c>
      <c r="G4218" s="3" t="inlineStr">
        <is>
          <t>usd</t>
        </is>
      </c>
      <c r="H4218" s="3" t="inlineStr">
        <is>
          <t>-6</t>
        </is>
      </c>
      <c r="I4218" s="3" t="inlineStr">
        <is>
          <t>us-gaap:ReclassificationOutOfAccumulatedOtherComprehensiveIncomeMember</t>
        </is>
      </c>
      <c r="J4218"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S00LTEtMS0w_1bf6594a-88fc-4da2-9472-25fa74e36f48</t>
        </is>
      </c>
      <c r="K4218" s="3" t="inlineStr">
        <is>
          <t>2021-07-28 00:00:00</t>
        </is>
      </c>
    </row>
    <row r="4219">
      <c r="B4219" s="3" t="inlineStr">
        <is>
          <t>NoTradingSymbolFlag</t>
        </is>
      </c>
      <c r="C4219" s="3" t="inlineStr">
        <is>
          <t>2021-06-26</t>
        </is>
      </c>
      <c r="D4219" s="3" t="inlineStr">
        <is>
          <t>2020-09-27</t>
        </is>
      </c>
      <c r="E4219" s="3" t="inlineStr">
        <is>
          <t>duration</t>
        </is>
      </c>
      <c r="F4219" s="3" t="n"/>
      <c r="G4219" s="3" t="n"/>
      <c r="H4219" s="3" t="n"/>
      <c r="I4219" s="3" t="inlineStr">
        <is>
          <t>aapl:A2.000NotesDue2027Member</t>
        </is>
      </c>
      <c r="J4219"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183LTEtMS0xLTA_30d951c7-2018-41a5-b52d-53b63012e003</t>
        </is>
      </c>
      <c r="K4219" s="3" t="inlineStr">
        <is>
          <t>2021-07-28 00:00:00</t>
        </is>
      </c>
    </row>
    <row r="4220">
      <c r="B4220" s="3" t="inlineStr">
        <is>
          <t>Security12bTitle</t>
        </is>
      </c>
      <c r="C4220" s="3" t="inlineStr">
        <is>
          <t>2021-06-26</t>
        </is>
      </c>
      <c r="D4220" s="3" t="inlineStr">
        <is>
          <t>2020-09-27</t>
        </is>
      </c>
      <c r="E4220" s="3" t="inlineStr">
        <is>
          <t>duration</t>
        </is>
      </c>
      <c r="F4220" s="3" t="n"/>
      <c r="G4220" s="3" t="n"/>
      <c r="H4220" s="3" t="n"/>
      <c r="I4220" s="3" t="inlineStr">
        <is>
          <t>aapl:A2.000NotesDue2027Member</t>
        </is>
      </c>
      <c r="J4220"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183LTAtMS0xLTA_feab0eca-b678-4e3c-9b5b-a7bc22f70f7e</t>
        </is>
      </c>
      <c r="K4220" s="3" t="inlineStr">
        <is>
          <t>2021-07-28 00:00:00</t>
        </is>
      </c>
    </row>
    <row r="4221">
      <c r="B4221" s="3" t="inlineStr">
        <is>
          <t>SecurityExchangeName</t>
        </is>
      </c>
      <c r="C4221" s="3" t="inlineStr">
        <is>
          <t>2021-06-26</t>
        </is>
      </c>
      <c r="D4221" s="3" t="inlineStr">
        <is>
          <t>2020-09-27</t>
        </is>
      </c>
      <c r="E4221" s="3" t="inlineStr">
        <is>
          <t>duration</t>
        </is>
      </c>
      <c r="F4221" s="3" t="n"/>
      <c r="G4221" s="3" t="n"/>
      <c r="H4221" s="3" t="n"/>
      <c r="I4221" s="3" t="inlineStr">
        <is>
          <t>aapl:A2.000NotesDue2027Member</t>
        </is>
      </c>
      <c r="J4221"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183LTItMS0xLTA_29f1fca0-1af8-497a-9bd0-6d3f4844bc6e</t>
        </is>
      </c>
      <c r="K4221" s="3" t="inlineStr">
        <is>
          <t>2021-07-28 00:00:00</t>
        </is>
      </c>
    </row>
    <row r="4222">
      <c r="B4222" s="3" t="inlineStr">
        <is>
          <t>StockholdersEquity</t>
        </is>
      </c>
      <c r="C4222" s="3" t="inlineStr">
        <is>
          <t>2020-03-28</t>
        </is>
      </c>
      <c r="D4222" s="3" t="n"/>
      <c r="E4222" s="3" t="inlineStr">
        <is>
          <t>instant</t>
        </is>
      </c>
      <c r="F4222" s="3" t="inlineStr">
        <is>
          <t>78425000000.0</t>
        </is>
      </c>
      <c r="G4222" s="3" t="inlineStr">
        <is>
          <t>usd</t>
        </is>
      </c>
      <c r="H4222" s="3" t="inlineStr">
        <is>
          <t>-6</t>
        </is>
      </c>
      <c r="I4222" s="3" t="n"/>
      <c r="J4222"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i0zLTEtMS0w_7a05684f-3e0d-45af-aab7-55dd2f1a78e1</t>
        </is>
      </c>
      <c r="K4222" s="3" t="inlineStr">
        <is>
          <t>2021-07-28 00:00:00</t>
        </is>
      </c>
    </row>
    <row r="4223">
      <c r="B4223" s="3" t="inlineStr">
        <is>
          <t>StandardProductWarrantyAccrual</t>
        </is>
      </c>
      <c r="C4223" s="3" t="inlineStr">
        <is>
          <t>2020-03-28</t>
        </is>
      </c>
      <c r="D4223" s="3" t="n"/>
      <c r="E4223" s="3" t="inlineStr">
        <is>
          <t>instant</t>
        </is>
      </c>
      <c r="F4223" s="3" t="inlineStr">
        <is>
          <t>3923000000.0</t>
        </is>
      </c>
      <c r="G4223" s="3" t="inlineStr">
        <is>
          <t>usd</t>
        </is>
      </c>
      <c r="H4223" s="3" t="inlineStr">
        <is>
          <t>-6</t>
        </is>
      </c>
      <c r="I4223" s="3" t="n"/>
      <c r="J4223"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Mi0zLTEtMS0w_86381896-04cc-41e7-b8d5-5484be05c9a9</t>
        </is>
      </c>
      <c r="K4223" s="3" t="inlineStr">
        <is>
          <t>2021-07-28 00:00:00</t>
        </is>
      </c>
    </row>
    <row r="4224">
      <c r="B4224" s="3" t="inlineStr">
        <is>
          <t>CostOfGoodsAndServicesSold</t>
        </is>
      </c>
      <c r="C4224" s="3" t="inlineStr">
        <is>
          <t>2020-06-27</t>
        </is>
      </c>
      <c r="D4224" s="3" t="inlineStr">
        <is>
          <t>2019-09-29</t>
        </is>
      </c>
      <c r="E4224" s="3" t="inlineStr">
        <is>
          <t>duration</t>
        </is>
      </c>
      <c r="F4224" s="3" t="inlineStr">
        <is>
          <t>129550000000.0</t>
        </is>
      </c>
      <c r="G4224" s="3" t="inlineStr">
        <is>
          <t>usd</t>
        </is>
      </c>
      <c r="H4224" s="3" t="inlineStr">
        <is>
          <t>-6</t>
        </is>
      </c>
      <c r="I4224" s="3" t="n"/>
      <c r="J4224"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AtNy0xLTEtMA_17c788a0-1af8-45db-9e98-0f4569abb046</t>
        </is>
      </c>
      <c r="K4224" s="3" t="inlineStr">
        <is>
          <t>2021-07-28 00:00:00</t>
        </is>
      </c>
    </row>
    <row r="4225">
      <c r="B4225" s="3" t="inlineStr">
        <is>
          <t>GrossProfit</t>
        </is>
      </c>
      <c r="C4225" s="3" t="inlineStr">
        <is>
          <t>2020-06-27</t>
        </is>
      </c>
      <c r="D4225" s="3" t="inlineStr">
        <is>
          <t>2019-09-29</t>
        </is>
      </c>
      <c r="E4225" s="3" t="inlineStr">
        <is>
          <t>duration</t>
        </is>
      </c>
      <c r="F4225" s="3" t="inlineStr">
        <is>
          <t>80267000000.0</t>
        </is>
      </c>
      <c r="G4225" s="3" t="inlineStr">
        <is>
          <t>usd</t>
        </is>
      </c>
      <c r="H4225" s="3" t="inlineStr">
        <is>
          <t>-6</t>
        </is>
      </c>
      <c r="I4225" s="3" t="n"/>
      <c r="J4225"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EtNy0xLTEtMA_d711ce8f-a4c2-4f6f-91ea-06ccafe32eca</t>
        </is>
      </c>
      <c r="K4225" s="3" t="inlineStr">
        <is>
          <t>2021-07-28 00:00:00</t>
        </is>
      </c>
    </row>
    <row r="4226">
      <c r="B4226" s="3" t="inlineStr">
        <is>
          <t>ResearchAndDevelopmentExpense</t>
        </is>
      </c>
      <c r="C4226" s="3" t="inlineStr">
        <is>
          <t>2020-06-27</t>
        </is>
      </c>
      <c r="D4226" s="3" t="inlineStr">
        <is>
          <t>2019-09-29</t>
        </is>
      </c>
      <c r="E4226" s="3" t="inlineStr">
        <is>
          <t>duration</t>
        </is>
      </c>
      <c r="F4226" s="3" t="inlineStr">
        <is>
          <t>13774000000.0</t>
        </is>
      </c>
      <c r="G4226" s="3" t="inlineStr">
        <is>
          <t>usd</t>
        </is>
      </c>
      <c r="H4226" s="3" t="inlineStr">
        <is>
          <t>-6</t>
        </is>
      </c>
      <c r="I4226" s="3" t="n"/>
      <c r="J4226"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QtNy0xLTEtMA_d5706fbc-f3a1-4ff5-8e09-d00480ba3e2b</t>
        </is>
      </c>
      <c r="K4226" s="3" t="inlineStr">
        <is>
          <t>2021-07-28 00:00:00</t>
        </is>
      </c>
    </row>
    <row r="4227">
      <c r="B4227" s="3" t="inlineStr">
        <is>
          <t>SellingGeneralAndAdministrativeExpense</t>
        </is>
      </c>
      <c r="C4227" s="3" t="inlineStr">
        <is>
          <t>2020-06-27</t>
        </is>
      </c>
      <c r="D4227" s="3" t="inlineStr">
        <is>
          <t>2019-09-29</t>
        </is>
      </c>
      <c r="E4227" s="3" t="inlineStr">
        <is>
          <t>duration</t>
        </is>
      </c>
      <c r="F4227" s="3" t="inlineStr">
        <is>
          <t>14980000000.0</t>
        </is>
      </c>
      <c r="G4227" s="3" t="inlineStr">
        <is>
          <t>usd</t>
        </is>
      </c>
      <c r="H4227" s="3" t="inlineStr">
        <is>
          <t>-6</t>
        </is>
      </c>
      <c r="I4227" s="3" t="n"/>
      <c r="J4227"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UtNy0xLTEtMA_f80a58ad-aa04-4634-8302-6282a57be421</t>
        </is>
      </c>
      <c r="K4227" s="3" t="inlineStr">
        <is>
          <t>2021-07-28 00:00:00</t>
        </is>
      </c>
    </row>
    <row r="4228">
      <c r="B4228" s="3" t="inlineStr">
        <is>
          <t>OperatingExpenses</t>
        </is>
      </c>
      <c r="C4228" s="3" t="inlineStr">
        <is>
          <t>2020-06-27</t>
        </is>
      </c>
      <c r="D4228" s="3" t="inlineStr">
        <is>
          <t>2019-09-29</t>
        </is>
      </c>
      <c r="E4228" s="3" t="inlineStr">
        <is>
          <t>duration</t>
        </is>
      </c>
      <c r="F4228" s="3" t="inlineStr">
        <is>
          <t>28754000000.0</t>
        </is>
      </c>
      <c r="G4228" s="3" t="inlineStr">
        <is>
          <t>usd</t>
        </is>
      </c>
      <c r="H4228" s="3" t="inlineStr">
        <is>
          <t>-6</t>
        </is>
      </c>
      <c r="I4228" s="3" t="n"/>
      <c r="J4228"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TYtNy0xLTEtMA_e3850c51-08df-40be-8ab6-21e798043d5c</t>
        </is>
      </c>
      <c r="K4228" s="3" t="inlineStr">
        <is>
          <t>2021-07-28 00:00:00</t>
        </is>
      </c>
    </row>
    <row r="4229">
      <c r="B4229" s="3" t="inlineStr">
        <is>
          <t>IncomeLossFromContinuingOperationsBeforeIncomeTaxesExtraordinaryItemsNoncontrollingInterest</t>
        </is>
      </c>
      <c r="C4229" s="3" t="inlineStr">
        <is>
          <t>2020-06-27</t>
        </is>
      </c>
      <c r="D4229" s="3" t="inlineStr">
        <is>
          <t>2019-09-29</t>
        </is>
      </c>
      <c r="E4229" s="3" t="inlineStr">
        <is>
          <t>duration</t>
        </is>
      </c>
      <c r="F4229" s="3" t="inlineStr">
        <is>
          <t>52190000000.0</t>
        </is>
      </c>
      <c r="G4229" s="3" t="inlineStr">
        <is>
          <t>usd</t>
        </is>
      </c>
      <c r="H4229" s="3" t="inlineStr">
        <is>
          <t>-6</t>
        </is>
      </c>
      <c r="I4229" s="3" t="n"/>
      <c r="J4229"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jAtNy0xLTEtMA_60df295d-928d-4d54-acc7-d26272f3a0c5</t>
        </is>
      </c>
      <c r="K4229" s="3" t="inlineStr">
        <is>
          <t>2021-07-28 00:00:00</t>
        </is>
      </c>
    </row>
    <row r="4230">
      <c r="B4230" s="3" t="inlineStr">
        <is>
          <t>IncomeTaxExpenseBenefit</t>
        </is>
      </c>
      <c r="C4230" s="3" t="inlineStr">
        <is>
          <t>2020-06-27</t>
        </is>
      </c>
      <c r="D4230" s="3" t="inlineStr">
        <is>
          <t>2019-09-29</t>
        </is>
      </c>
      <c r="E4230" s="3" t="inlineStr">
        <is>
          <t>duration</t>
        </is>
      </c>
      <c r="F4230" s="3" t="inlineStr">
        <is>
          <t>7452000000.0</t>
        </is>
      </c>
      <c r="G4230" s="3" t="inlineStr">
        <is>
          <t>usd</t>
        </is>
      </c>
      <c r="H4230" s="3" t="inlineStr">
        <is>
          <t>-6</t>
        </is>
      </c>
      <c r="I4230" s="3" t="n"/>
      <c r="J4230"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MjEtNy0xLTEtMA_3696d076-34de-4e94-9729-7d17d0639232</t>
        </is>
      </c>
      <c r="K4230" s="3" t="inlineStr">
        <is>
          <t>2021-07-28 00:00:00</t>
        </is>
      </c>
    </row>
    <row r="4231">
      <c r="B4231" s="3" t="inlineStr">
        <is>
          <t>OtherComprehensiveIncomeLossForeignCurrencyTransactionAndTranslationAdjustmentNetOfTax</t>
        </is>
      </c>
      <c r="C4231" s="3" t="inlineStr">
        <is>
          <t>2020-06-27</t>
        </is>
      </c>
      <c r="D4231" s="3" t="inlineStr">
        <is>
          <t>2019-09-29</t>
        </is>
      </c>
      <c r="E4231" s="3" t="inlineStr">
        <is>
          <t>duration</t>
        </is>
      </c>
      <c r="F4231" s="3" t="inlineStr">
        <is>
          <t>-170000000.0</t>
        </is>
      </c>
      <c r="G4231" s="3" t="inlineStr">
        <is>
          <t>usd</t>
        </is>
      </c>
      <c r="H4231" s="3" t="inlineStr">
        <is>
          <t>-6</t>
        </is>
      </c>
      <c r="I4231" s="3" t="n"/>
      <c r="J4231"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NC03LTEtMS0w_41e49330-11c6-4644-b8b7-c13e3cde55f6</t>
        </is>
      </c>
      <c r="K4231" s="3" t="inlineStr">
        <is>
          <t>2021-07-28 00:00:00</t>
        </is>
      </c>
    </row>
    <row r="4232">
      <c r="B4232" s="3" t="inlineStr">
        <is>
          <t>OtherComprehensiveIncomeLossDerivativeInstrumentGainLossbeforeReclassificationafterTax</t>
        </is>
      </c>
      <c r="C4232" s="3" t="inlineStr">
        <is>
          <t>2020-06-27</t>
        </is>
      </c>
      <c r="D4232" s="3" t="inlineStr">
        <is>
          <t>2019-09-29</t>
        </is>
      </c>
      <c r="E4232" s="3" t="inlineStr">
        <is>
          <t>duration</t>
        </is>
      </c>
      <c r="F4232" s="3" t="inlineStr">
        <is>
          <t>46000000.0</t>
        </is>
      </c>
      <c r="G4232" s="3" t="inlineStr">
        <is>
          <t>usd</t>
        </is>
      </c>
      <c r="H4232" s="3" t="inlineStr">
        <is>
          <t>-6</t>
        </is>
      </c>
      <c r="I4232" s="3" t="n"/>
      <c r="J4232"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Ny03LTEtMS0w_404b6c66-46e8-4bf2-84b3-be97d7fbc87f</t>
        </is>
      </c>
      <c r="K4232" s="3" t="inlineStr">
        <is>
          <t>2021-07-28 00:00:00</t>
        </is>
      </c>
    </row>
    <row r="4233">
      <c r="B4233" s="3" t="inlineStr">
        <is>
          <t>OtherComprehensiveIncomeLossDerivativeInstrumentGainLossReclassificationAfterTax</t>
        </is>
      </c>
      <c r="C4233" s="3" t="inlineStr">
        <is>
          <t>2020-06-27</t>
        </is>
      </c>
      <c r="D4233" s="3" t="inlineStr">
        <is>
          <t>2019-09-29</t>
        </is>
      </c>
      <c r="E4233" s="3" t="inlineStr">
        <is>
          <t>duration</t>
        </is>
      </c>
      <c r="F4233" s="3" t="inlineStr">
        <is>
          <t>884000000.0</t>
        </is>
      </c>
      <c r="G4233" s="3" t="inlineStr">
        <is>
          <t>usd</t>
        </is>
      </c>
      <c r="H4233" s="3" t="inlineStr">
        <is>
          <t>-6</t>
        </is>
      </c>
      <c r="I4233" s="3" t="n"/>
      <c r="J4233"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OC03LTEtMS0w_34a059f2-408c-46cc-9864-eaa831adccb6</t>
        </is>
      </c>
      <c r="K4233" s="3" t="inlineStr">
        <is>
          <t>2021-07-28 00:00:00</t>
        </is>
      </c>
    </row>
    <row r="4234">
      <c r="B4234" s="3" t="inlineStr">
        <is>
          <t>OtherComprehensiveIncomeLossDerivativeInstrumentGainLossafterReclassificationandTax</t>
        </is>
      </c>
      <c r="C4234" s="3" t="inlineStr">
        <is>
          <t>2020-06-27</t>
        </is>
      </c>
      <c r="D4234" s="3" t="inlineStr">
        <is>
          <t>2019-09-29</t>
        </is>
      </c>
      <c r="E4234" s="3" t="inlineStr">
        <is>
          <t>duration</t>
        </is>
      </c>
      <c r="F4234" s="3" t="inlineStr">
        <is>
          <t>-838000000.0</t>
        </is>
      </c>
      <c r="G4234" s="3" t="inlineStr">
        <is>
          <t>usd</t>
        </is>
      </c>
      <c r="H4234" s="3" t="inlineStr">
        <is>
          <t>-6</t>
        </is>
      </c>
      <c r="I4234" s="3" t="n"/>
      <c r="J4234"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OS03LTEtMS0w_f2c8055c-e40e-4fe9-a0b8-56857910f76c</t>
        </is>
      </c>
      <c r="K4234" s="3" t="inlineStr">
        <is>
          <t>2021-07-28 00:00:00</t>
        </is>
      </c>
    </row>
    <row r="4235">
      <c r="B4235" s="3" t="inlineStr">
        <is>
          <t>OtherComprehensiveIncomeUnrealizedHoldingGainLossOnSecuritiesArisingDuringPeriodNetOfTax</t>
        </is>
      </c>
      <c r="C4235" s="3" t="inlineStr">
        <is>
          <t>2020-06-27</t>
        </is>
      </c>
      <c r="D4235" s="3" t="inlineStr">
        <is>
          <t>2019-09-29</t>
        </is>
      </c>
      <c r="E4235" s="3" t="inlineStr">
        <is>
          <t>duration</t>
        </is>
      </c>
      <c r="F4235" s="3" t="inlineStr">
        <is>
          <t>898000000.0</t>
        </is>
      </c>
      <c r="G4235" s="3" t="inlineStr">
        <is>
          <t>usd</t>
        </is>
      </c>
      <c r="H4235" s="3" t="inlineStr">
        <is>
          <t>-6</t>
        </is>
      </c>
      <c r="I4235" s="3" t="n"/>
      <c r="J4235"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ItNy0xLTEtMA_e824cad4-1d43-48af-9cbe-81b85d3da8a1</t>
        </is>
      </c>
      <c r="K4235" s="3" t="inlineStr">
        <is>
          <t>2021-07-28 00:00:00</t>
        </is>
      </c>
    </row>
    <row r="4236">
      <c r="B4236" s="3" t="inlineStr">
        <is>
          <t>OtherComprehensiveIncomeLossReclassificationAdjustmentFromAOCIForSaleOfSecuritiesNetOfTax</t>
        </is>
      </c>
      <c r="C4236" s="3" t="inlineStr">
        <is>
          <t>2020-06-27</t>
        </is>
      </c>
      <c r="D4236" s="3" t="inlineStr">
        <is>
          <t>2019-09-29</t>
        </is>
      </c>
      <c r="E4236" s="3" t="inlineStr">
        <is>
          <t>duration</t>
        </is>
      </c>
      <c r="F4236" s="3" t="inlineStr">
        <is>
          <t>-8000000.0</t>
        </is>
      </c>
      <c r="G4236" s="3" t="inlineStr">
        <is>
          <t>usd</t>
        </is>
      </c>
      <c r="H4236" s="3" t="inlineStr">
        <is>
          <t>-6</t>
        </is>
      </c>
      <c r="I4236" s="3" t="n"/>
      <c r="J4236"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MtNy0xLTEtMA_b713ca6b-273e-4fb3-b51d-399961b35e39</t>
        </is>
      </c>
      <c r="K4236" s="3" t="inlineStr">
        <is>
          <t>2021-07-28 00:00:00</t>
        </is>
      </c>
    </row>
    <row r="4237">
      <c r="B4237" s="3" t="inlineStr">
        <is>
          <t>OtherComprehensiveIncomeLossAvailableForSaleSecuritiesAdjustmentNetOfTax</t>
        </is>
      </c>
      <c r="C4237" s="3" t="inlineStr">
        <is>
          <t>2020-06-27</t>
        </is>
      </c>
      <c r="D4237" s="3" t="inlineStr">
        <is>
          <t>2019-09-29</t>
        </is>
      </c>
      <c r="E4237" s="3" t="inlineStr">
        <is>
          <t>duration</t>
        </is>
      </c>
      <c r="F4237" s="3" t="inlineStr">
        <is>
          <t>906000000.0</t>
        </is>
      </c>
      <c r="G4237" s="3" t="inlineStr">
        <is>
          <t>usd</t>
        </is>
      </c>
      <c r="H4237" s="3" t="inlineStr">
        <is>
          <t>-6</t>
        </is>
      </c>
      <c r="I4237" s="3" t="n"/>
      <c r="J4237"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QtNy0xLTEtMA_76efb835-d685-40f8-bc33-9b9e67506943</t>
        </is>
      </c>
      <c r="K4237" s="3" t="inlineStr">
        <is>
          <t>2021-07-28 00:00:00</t>
        </is>
      </c>
    </row>
    <row r="4238">
      <c r="B4238" s="3" t="inlineStr">
        <is>
          <t>OtherComprehensiveIncomeLossNetOfTaxPortionAttributableToParent</t>
        </is>
      </c>
      <c r="C4238" s="3" t="inlineStr">
        <is>
          <t>2020-06-27</t>
        </is>
      </c>
      <c r="D4238" s="3" t="inlineStr">
        <is>
          <t>2019-09-29</t>
        </is>
      </c>
      <c r="E4238" s="3" t="inlineStr">
        <is>
          <t>duration</t>
        </is>
      </c>
      <c r="F4238" s="3" t="inlineStr">
        <is>
          <t>-102000000.0</t>
        </is>
      </c>
      <c r="G4238" s="3" t="inlineStr">
        <is>
          <t>usd</t>
        </is>
      </c>
      <c r="H4238" s="3" t="inlineStr">
        <is>
          <t>-6</t>
        </is>
      </c>
      <c r="I4238" s="3" t="n"/>
      <c r="J4238"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YtNy0xLTEtMA_56c7b0ad-7800-4505-bbcd-f810ae173d36</t>
        </is>
      </c>
      <c r="K4238" s="3" t="inlineStr">
        <is>
          <t>2021-07-28 00:00:00</t>
        </is>
      </c>
    </row>
    <row r="4239">
      <c r="B4239" s="3" t="inlineStr">
        <is>
          <t>ComprehensiveIncomeNetOfTax</t>
        </is>
      </c>
      <c r="C4239" s="3" t="inlineStr">
        <is>
          <t>2020-06-27</t>
        </is>
      </c>
      <c r="D4239" s="3" t="inlineStr">
        <is>
          <t>2019-09-29</t>
        </is>
      </c>
      <c r="E4239" s="3" t="inlineStr">
        <is>
          <t>duration</t>
        </is>
      </c>
      <c r="F4239" s="3" t="inlineStr">
        <is>
          <t>44636000000.0</t>
        </is>
      </c>
      <c r="G4239" s="3" t="inlineStr">
        <is>
          <t>usd</t>
        </is>
      </c>
      <c r="H4239" s="3" t="inlineStr">
        <is>
          <t>-6</t>
        </is>
      </c>
      <c r="I4239" s="3" t="n"/>
      <c r="J4239" s="3" t="inlineStr">
        <is>
          <t>https://www.sec.gov/Archives/edgar/data/320193/000032019321000065/aapl-20210626.htm#id3VybDovL2RvY3MudjEvZG9jOmJiZjViMjBhYjc2YzRjNzFiYjc0M2ExZTVkYTk2OWUzL3NlYzpiYmY1YjIwYWI3NmM0YzcxYmI3NDNhMWU1ZGE5NjllM18xOS9mcmFnOmFlMTUzOThmZjY5YTQ1MjhhNGIxMjhhN2JiNjFjNGQ1L3RhYmxlOmVjNjVhOGQ0ZDBlNzQxNjQ5MGFmZGI2ODk2YzRiMDQwL3RhYmxlcmFuZ2U6ZWM2NWE4ZDRkMGU3NDE2NDkwYWZkYjY4OTZjNGIwNDBfMTctNy0xLTEtMA_77540250-6b84-4d5c-8a9c-3eea38e93c20</t>
        </is>
      </c>
      <c r="K4239" s="3" t="inlineStr">
        <is>
          <t>2021-07-28 00:00:00</t>
        </is>
      </c>
    </row>
    <row r="4240">
      <c r="B4240" s="3" t="inlineStr">
        <is>
          <t>CommonStockDividendsPerShareDeclared</t>
        </is>
      </c>
      <c r="C4240" s="3" t="inlineStr">
        <is>
          <t>2020-06-27</t>
        </is>
      </c>
      <c r="D4240" s="3" t="inlineStr">
        <is>
          <t>2019-09-29</t>
        </is>
      </c>
      <c r="E4240" s="3" t="inlineStr">
        <is>
          <t>duration</t>
        </is>
      </c>
      <c r="F4240" s="3" t="inlineStr">
        <is>
          <t>0.59</t>
        </is>
      </c>
      <c r="G4240" s="3" t="inlineStr">
        <is>
          <t>usdPerShare</t>
        </is>
      </c>
      <c r="H4240" s="3" t="inlineStr">
        <is>
          <t>INF</t>
        </is>
      </c>
      <c r="I4240" s="3" t="n"/>
      <c r="J4240"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jgtNy0xLTEtMA_5da0332b-2688-44a1-89c3-5fec5a4f9965</t>
        </is>
      </c>
      <c r="K4240" s="3" t="inlineStr">
        <is>
          <t>2021-07-28 00:00:00</t>
        </is>
      </c>
    </row>
    <row r="4241">
      <c r="B4241" s="3" t="inlineStr">
        <is>
          <t>DepreciationDepletionAndAmortization</t>
        </is>
      </c>
      <c r="C4241" s="3" t="inlineStr">
        <is>
          <t>2020-06-27</t>
        </is>
      </c>
      <c r="D4241" s="3" t="inlineStr">
        <is>
          <t>2019-09-29</t>
        </is>
      </c>
      <c r="E4241" s="3" t="inlineStr">
        <is>
          <t>duration</t>
        </is>
      </c>
      <c r="F4241" s="3" t="inlineStr">
        <is>
          <t>8354000000.0</t>
        </is>
      </c>
      <c r="G4241" s="3" t="inlineStr">
        <is>
          <t>usd</t>
        </is>
      </c>
      <c r="H4241" s="3" t="inlineStr">
        <is>
          <t>-6</t>
        </is>
      </c>
      <c r="I4241" s="3" t="n"/>
      <c r="J4241"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Ni0zLTEtMS0w_eae5a1d7-8002-4da0-8bf0-70ccadc550fa</t>
        </is>
      </c>
      <c r="K4241" s="3" t="inlineStr">
        <is>
          <t>2021-07-28 00:00:00</t>
        </is>
      </c>
    </row>
    <row r="4242">
      <c r="B4242" s="3" t="inlineStr">
        <is>
          <t>ShareBasedCompensation</t>
        </is>
      </c>
      <c r="C4242" s="3" t="inlineStr">
        <is>
          <t>2020-06-27</t>
        </is>
      </c>
      <c r="D4242" s="3" t="inlineStr">
        <is>
          <t>2019-09-29</t>
        </is>
      </c>
      <c r="E4242" s="3" t="inlineStr">
        <is>
          <t>duration</t>
        </is>
      </c>
      <c r="F4242" s="3" t="inlineStr">
        <is>
          <t>5105000000.0</t>
        </is>
      </c>
      <c r="G4242" s="3" t="inlineStr">
        <is>
          <t>usd</t>
        </is>
      </c>
      <c r="H4242" s="3" t="inlineStr">
        <is>
          <t>-6</t>
        </is>
      </c>
      <c r="I4242" s="3" t="n"/>
      <c r="J4242"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Ny0zLTEtMS0w_c0242da0-e0a2-4a6a-b33e-f669f73e8117</t>
        </is>
      </c>
      <c r="K4242" s="3" t="inlineStr">
        <is>
          <t>2021-07-28 00:00:00</t>
        </is>
      </c>
    </row>
    <row r="4243">
      <c r="B4243" s="3" t="inlineStr">
        <is>
          <t>DeferredIncomeTaxExpenseBenefit</t>
        </is>
      </c>
      <c r="C4243" s="3" t="inlineStr">
        <is>
          <t>2020-06-27</t>
        </is>
      </c>
      <c r="D4243" s="3" t="inlineStr">
        <is>
          <t>2019-09-29</t>
        </is>
      </c>
      <c r="E4243" s="3" t="inlineStr">
        <is>
          <t>duration</t>
        </is>
      </c>
      <c r="F4243" s="3" t="inlineStr">
        <is>
          <t>182000000.0</t>
        </is>
      </c>
      <c r="G4243" s="3" t="inlineStr">
        <is>
          <t>usd</t>
        </is>
      </c>
      <c r="H4243" s="3" t="inlineStr">
        <is>
          <t>-6</t>
        </is>
      </c>
      <c r="I4243" s="3" t="n"/>
      <c r="J4243"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OC0zLTEtMS0w_0279b8e0-03aa-4ac9-a5dd-abda504e5696</t>
        </is>
      </c>
      <c r="K4243" s="3" t="inlineStr">
        <is>
          <t>2021-07-28 00:00:00</t>
        </is>
      </c>
    </row>
    <row r="4244">
      <c r="B4244" s="3" t="inlineStr">
        <is>
          <t>OtherNoncashIncomeExpense</t>
        </is>
      </c>
      <c r="C4244" s="3" t="inlineStr">
        <is>
          <t>2020-06-27</t>
        </is>
      </c>
      <c r="D4244" s="3" t="inlineStr">
        <is>
          <t>2019-09-29</t>
        </is>
      </c>
      <c r="E4244" s="3" t="inlineStr">
        <is>
          <t>duration</t>
        </is>
      </c>
      <c r="F4244" s="3" t="inlineStr">
        <is>
          <t>94000000.0</t>
        </is>
      </c>
      <c r="G4244" s="3" t="inlineStr">
        <is>
          <t>usd</t>
        </is>
      </c>
      <c r="H4244" s="3" t="inlineStr">
        <is>
          <t>-6</t>
        </is>
      </c>
      <c r="I4244" s="3" t="n"/>
      <c r="J4244"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OS0zLTEtMS0w_e3db9d5a-27c8-41db-93e1-ccfc2f6171c5</t>
        </is>
      </c>
      <c r="K4244" s="3" t="inlineStr">
        <is>
          <t>2021-07-28 00:00:00</t>
        </is>
      </c>
    </row>
    <row r="4245">
      <c r="B4245" s="3" t="inlineStr">
        <is>
          <t>IncreaseDecreaseInAccountsReceivable</t>
        </is>
      </c>
      <c r="C4245" s="3" t="inlineStr">
        <is>
          <t>2020-06-27</t>
        </is>
      </c>
      <c r="D4245" s="3" t="inlineStr">
        <is>
          <t>2019-09-29</t>
        </is>
      </c>
      <c r="E4245" s="3" t="inlineStr">
        <is>
          <t>duration</t>
        </is>
      </c>
      <c r="F4245" s="3" t="inlineStr">
        <is>
          <t>-5149000000.0</t>
        </is>
      </c>
      <c r="G4245" s="3" t="inlineStr">
        <is>
          <t>usd</t>
        </is>
      </c>
      <c r="H4245" s="3" t="inlineStr">
        <is>
          <t>-6</t>
        </is>
      </c>
      <c r="I4245" s="3" t="n"/>
      <c r="J4245"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EtMy0xLTEtMA_30c7c5f7-bdc8-4278-9c01-05fa582d8866</t>
        </is>
      </c>
      <c r="K4245" s="3" t="inlineStr">
        <is>
          <t>2021-07-28 00:00:00</t>
        </is>
      </c>
    </row>
    <row r="4246">
      <c r="B4246" s="3" t="inlineStr">
        <is>
          <t>IncreaseDecreaseInInventories</t>
        </is>
      </c>
      <c r="C4246" s="3" t="inlineStr">
        <is>
          <t>2020-06-27</t>
        </is>
      </c>
      <c r="D4246" s="3" t="inlineStr">
        <is>
          <t>2019-09-29</t>
        </is>
      </c>
      <c r="E4246" s="3" t="inlineStr">
        <is>
          <t>duration</t>
        </is>
      </c>
      <c r="F4246" s="3" t="inlineStr">
        <is>
          <t>-10000000.0</t>
        </is>
      </c>
      <c r="G4246" s="3" t="inlineStr">
        <is>
          <t>usd</t>
        </is>
      </c>
      <c r="H4246" s="3" t="inlineStr">
        <is>
          <t>-6</t>
        </is>
      </c>
      <c r="I4246" s="3" t="n"/>
      <c r="J4246"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ItMy0xLTEtMA_38371bed-aadd-4b90-bf48-baf89614ed98</t>
        </is>
      </c>
      <c r="K4246" s="3" t="inlineStr">
        <is>
          <t>2021-07-28 00:00:00</t>
        </is>
      </c>
    </row>
    <row r="4247">
      <c r="B4247" s="3" t="inlineStr">
        <is>
          <t>IncreaseDecreaseInOtherReceivables</t>
        </is>
      </c>
      <c r="C4247" s="3" t="inlineStr">
        <is>
          <t>2020-06-27</t>
        </is>
      </c>
      <c r="D4247" s="3" t="inlineStr">
        <is>
          <t>2019-09-29</t>
        </is>
      </c>
      <c r="E4247" s="3" t="inlineStr">
        <is>
          <t>duration</t>
        </is>
      </c>
      <c r="F4247" s="3" t="inlineStr">
        <is>
          <t>-8685000000.0</t>
        </is>
      </c>
      <c r="G4247" s="3" t="inlineStr">
        <is>
          <t>usd</t>
        </is>
      </c>
      <c r="H4247" s="3" t="inlineStr">
        <is>
          <t>-6</t>
        </is>
      </c>
      <c r="I4247" s="3" t="n"/>
      <c r="J4247"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MtMy0xLTEtMA_f3f891f1-df09-4ec2-8281-4e0c6c3d5d36</t>
        </is>
      </c>
      <c r="K4247" s="3" t="inlineStr">
        <is>
          <t>2021-07-28 00:00:00</t>
        </is>
      </c>
    </row>
    <row r="4248">
      <c r="B4248" s="3" t="inlineStr">
        <is>
          <t>IncreaseDecreaseInOtherOperatingAssets</t>
        </is>
      </c>
      <c r="C4248" s="3" t="inlineStr">
        <is>
          <t>2020-06-27</t>
        </is>
      </c>
      <c r="D4248" s="3" t="inlineStr">
        <is>
          <t>2019-09-29</t>
        </is>
      </c>
      <c r="E4248" s="3" t="inlineStr">
        <is>
          <t>duration</t>
        </is>
      </c>
      <c r="F4248" s="3" t="inlineStr">
        <is>
          <t>6760000000.0</t>
        </is>
      </c>
      <c r="G4248" s="3" t="inlineStr">
        <is>
          <t>usd</t>
        </is>
      </c>
      <c r="H4248" s="3" t="inlineStr">
        <is>
          <t>-6</t>
        </is>
      </c>
      <c r="I4248" s="3" t="n"/>
      <c r="J4248"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QtMy0xLTEtMA_247e047a-d205-43b9-9682-7001b7dfa08c</t>
        </is>
      </c>
      <c r="K4248" s="3" t="inlineStr">
        <is>
          <t>2021-07-28 00:00:00</t>
        </is>
      </c>
    </row>
    <row r="4249">
      <c r="B4249" s="3" t="inlineStr">
        <is>
          <t>IncreaseDecreaseInAccountsPayable</t>
        </is>
      </c>
      <c r="C4249" s="3" t="inlineStr">
        <is>
          <t>2020-06-27</t>
        </is>
      </c>
      <c r="D4249" s="3" t="inlineStr">
        <is>
          <t>2019-09-29</t>
        </is>
      </c>
      <c r="E4249" s="3" t="inlineStr">
        <is>
          <t>duration</t>
        </is>
      </c>
      <c r="F4249" s="3" t="inlineStr">
        <is>
          <t>-10787000000.0</t>
        </is>
      </c>
      <c r="G4249" s="3" t="inlineStr">
        <is>
          <t>usd</t>
        </is>
      </c>
      <c r="H4249" s="3" t="inlineStr">
        <is>
          <t>-6</t>
        </is>
      </c>
      <c r="I4249" s="3" t="n"/>
      <c r="J4249"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UtMy0xLTEtMA_a9f629d3-8ea6-471f-aef1-4d391864545a</t>
        </is>
      </c>
      <c r="K4249" s="3" t="inlineStr">
        <is>
          <t>2021-07-28 00:00:00</t>
        </is>
      </c>
    </row>
    <row r="4250">
      <c r="B4250" s="3" t="inlineStr">
        <is>
          <t>IncreaseDecreaseInContractWithCustomerLiability</t>
        </is>
      </c>
      <c r="C4250" s="3" t="inlineStr">
        <is>
          <t>2020-06-27</t>
        </is>
      </c>
      <c r="D4250" s="3" t="inlineStr">
        <is>
          <t>2019-09-29</t>
        </is>
      </c>
      <c r="E4250" s="3" t="inlineStr">
        <is>
          <t>duration</t>
        </is>
      </c>
      <c r="F4250" s="3" t="inlineStr">
        <is>
          <t>1649000000.0</t>
        </is>
      </c>
      <c r="G4250" s="3" t="inlineStr">
        <is>
          <t>usd</t>
        </is>
      </c>
      <c r="H4250" s="3" t="inlineStr">
        <is>
          <t>-6</t>
        </is>
      </c>
      <c r="I4250" s="3" t="n"/>
      <c r="J4250"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YtMy0xLTEtMA_84f72cb0-3550-4d7a-8b9f-2c8e568cdcd9</t>
        </is>
      </c>
      <c r="K4250" s="3" t="inlineStr">
        <is>
          <t>2021-07-28 00:00:00</t>
        </is>
      </c>
    </row>
    <row r="4251">
      <c r="B4251" s="3" t="inlineStr">
        <is>
          <t>IncreaseDecreaseInOtherOperatingLiabilities</t>
        </is>
      </c>
      <c r="C4251" s="3" t="inlineStr">
        <is>
          <t>2020-06-27</t>
        </is>
      </c>
      <c r="D4251" s="3" t="inlineStr">
        <is>
          <t>2019-09-29</t>
        </is>
      </c>
      <c r="E4251" s="3" t="inlineStr">
        <is>
          <t>duration</t>
        </is>
      </c>
      <c r="F4251" s="3" t="inlineStr">
        <is>
          <t>3867000000.0</t>
        </is>
      </c>
      <c r="G4251" s="3" t="inlineStr">
        <is>
          <t>usd</t>
        </is>
      </c>
      <c r="H4251" s="3" t="inlineStr">
        <is>
          <t>-6</t>
        </is>
      </c>
      <c r="I4251" s="3" t="n"/>
      <c r="J4251"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ctMy0xLTEtMA_5197e2b6-bae6-4524-a04d-cc40871acdf7</t>
        </is>
      </c>
      <c r="K4251" s="3" t="inlineStr">
        <is>
          <t>2021-07-28 00:00:00</t>
        </is>
      </c>
    </row>
    <row r="4252">
      <c r="B4252" s="3" t="inlineStr">
        <is>
          <t>NetCashProvidedByUsedInOperatingActivities</t>
        </is>
      </c>
      <c r="C4252" s="3" t="inlineStr">
        <is>
          <t>2020-06-27</t>
        </is>
      </c>
      <c r="D4252" s="3" t="inlineStr">
        <is>
          <t>2019-09-29</t>
        </is>
      </c>
      <c r="E4252" s="3" t="inlineStr">
        <is>
          <t>duration</t>
        </is>
      </c>
      <c r="F4252" s="3" t="inlineStr">
        <is>
          <t>60098000000.0</t>
        </is>
      </c>
      <c r="G4252" s="3" t="inlineStr">
        <is>
          <t>usd</t>
        </is>
      </c>
      <c r="H4252" s="3" t="inlineStr">
        <is>
          <t>-6</t>
        </is>
      </c>
      <c r="I4252" s="3" t="n"/>
      <c r="J4252"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TgtMy0xLTEtMA_ada4e169-ffca-4b14-8763-dc7a7dbf66c4</t>
        </is>
      </c>
      <c r="K4252" s="3" t="inlineStr">
        <is>
          <t>2021-07-28 00:00:00</t>
        </is>
      </c>
    </row>
    <row r="4253">
      <c r="B4253" s="3" t="inlineStr">
        <is>
          <t>PaymentsToAcquireAvailableForSaleSecuritiesDebt</t>
        </is>
      </c>
      <c r="C4253" s="3" t="inlineStr">
        <is>
          <t>2020-06-27</t>
        </is>
      </c>
      <c r="D4253" s="3" t="inlineStr">
        <is>
          <t>2019-09-29</t>
        </is>
      </c>
      <c r="E4253" s="3" t="inlineStr">
        <is>
          <t>duration</t>
        </is>
      </c>
      <c r="F4253" s="3" t="inlineStr">
        <is>
          <t>96606000000.0</t>
        </is>
      </c>
      <c r="G4253" s="3" t="inlineStr">
        <is>
          <t>usd</t>
        </is>
      </c>
      <c r="H4253" s="3" t="inlineStr">
        <is>
          <t>-6</t>
        </is>
      </c>
      <c r="I4253" s="3" t="n"/>
      <c r="J4253"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AtMy0xLTEtMA_1bf09867-a1f5-4508-8c51-b72f26f00236</t>
        </is>
      </c>
      <c r="K4253" s="3" t="inlineStr">
        <is>
          <t>2021-07-28 00:00:00</t>
        </is>
      </c>
    </row>
    <row r="4254">
      <c r="B4254" s="3" t="inlineStr">
        <is>
          <t>ProceedsFromMaturitiesPrepaymentsAndCallsOfAvailableForSaleSecurities</t>
        </is>
      </c>
      <c r="C4254" s="3" t="inlineStr">
        <is>
          <t>2020-06-27</t>
        </is>
      </c>
      <c r="D4254" s="3" t="inlineStr">
        <is>
          <t>2019-09-29</t>
        </is>
      </c>
      <c r="E4254" s="3" t="inlineStr">
        <is>
          <t>duration</t>
        </is>
      </c>
      <c r="F4254" s="3" t="inlineStr">
        <is>
          <t>54865000000.0</t>
        </is>
      </c>
      <c r="G4254" s="3" t="inlineStr">
        <is>
          <t>usd</t>
        </is>
      </c>
      <c r="H4254" s="3" t="inlineStr">
        <is>
          <t>-6</t>
        </is>
      </c>
      <c r="I4254" s="3" t="n"/>
      <c r="J4254"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EtMy0xLTEtMA_ce9ca81d-2385-43a3-b7bd-7f329e1acd4e</t>
        </is>
      </c>
      <c r="K4254" s="3" t="inlineStr">
        <is>
          <t>2021-07-28 00:00:00</t>
        </is>
      </c>
    </row>
    <row r="4255">
      <c r="B4255" s="3" t="inlineStr">
        <is>
          <t>ProceedsFromSaleOfAvailableForSaleSecuritiesDebt</t>
        </is>
      </c>
      <c r="C4255" s="3" t="inlineStr">
        <is>
          <t>2020-06-27</t>
        </is>
      </c>
      <c r="D4255" s="3" t="inlineStr">
        <is>
          <t>2019-09-29</t>
        </is>
      </c>
      <c r="E4255" s="3" t="inlineStr">
        <is>
          <t>duration</t>
        </is>
      </c>
      <c r="F4255" s="3" t="inlineStr">
        <is>
          <t>39760000000.0</t>
        </is>
      </c>
      <c r="G4255" s="3" t="inlineStr">
        <is>
          <t>usd</t>
        </is>
      </c>
      <c r="H4255" s="3" t="inlineStr">
        <is>
          <t>-6</t>
        </is>
      </c>
      <c r="I4255" s="3" t="n"/>
      <c r="J4255"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ItMy0xLTEtMA_2bb08ed6-ac4d-49b6-aebb-0f4dbc92e3a9</t>
        </is>
      </c>
      <c r="K4255" s="3" t="inlineStr">
        <is>
          <t>2021-07-28 00:00:00</t>
        </is>
      </c>
    </row>
    <row r="4256">
      <c r="B4256" s="3" t="inlineStr">
        <is>
          <t>PaymentsToAcquirePropertyPlantAndEquipment</t>
        </is>
      </c>
      <c r="C4256" s="3" t="inlineStr">
        <is>
          <t>2020-06-27</t>
        </is>
      </c>
      <c r="D4256" s="3" t="inlineStr">
        <is>
          <t>2019-09-29</t>
        </is>
      </c>
      <c r="E4256" s="3" t="inlineStr">
        <is>
          <t>duration</t>
        </is>
      </c>
      <c r="F4256" s="3" t="inlineStr">
        <is>
          <t>5525000000.0</t>
        </is>
      </c>
      <c r="G4256" s="3" t="inlineStr">
        <is>
          <t>usd</t>
        </is>
      </c>
      <c r="H4256" s="3" t="inlineStr">
        <is>
          <t>-6</t>
        </is>
      </c>
      <c r="I4256" s="3" t="n"/>
      <c r="J4256"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MtMy0xLTEtMA_06f12c01-9e94-4632-bdcc-f72349035a29</t>
        </is>
      </c>
      <c r="K4256" s="3" t="inlineStr">
        <is>
          <t>2021-07-28 00:00:00</t>
        </is>
      </c>
    </row>
    <row r="4257">
      <c r="B4257" s="3" t="inlineStr">
        <is>
          <t>PaymentsToAcquireBusinessesNetOfCashAcquired</t>
        </is>
      </c>
      <c r="C4257" s="3" t="inlineStr">
        <is>
          <t>2020-06-27</t>
        </is>
      </c>
      <c r="D4257" s="3" t="inlineStr">
        <is>
          <t>2019-09-29</t>
        </is>
      </c>
      <c r="E4257" s="3" t="inlineStr">
        <is>
          <t>duration</t>
        </is>
      </c>
      <c r="F4257" s="3" t="inlineStr">
        <is>
          <t>1473000000.0</t>
        </is>
      </c>
      <c r="G4257" s="3" t="inlineStr">
        <is>
          <t>usd</t>
        </is>
      </c>
      <c r="H4257" s="3" t="inlineStr">
        <is>
          <t>-6</t>
        </is>
      </c>
      <c r="I4257" s="3" t="n"/>
      <c r="J4257"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QtMy0xLTEtMA_f8154920-590d-42cf-bd9b-be17f960f4e6</t>
        </is>
      </c>
      <c r="K4257" s="3" t="inlineStr">
        <is>
          <t>2021-07-28 00:00:00</t>
        </is>
      </c>
    </row>
    <row r="4258">
      <c r="B4258" s="3" t="inlineStr">
        <is>
          <t>PaymentsForProceedsFromOtherInvestingActivities</t>
        </is>
      </c>
      <c r="C4258" s="3" t="inlineStr">
        <is>
          <t>2020-06-27</t>
        </is>
      </c>
      <c r="D4258" s="3" t="inlineStr">
        <is>
          <t>2019-09-29</t>
        </is>
      </c>
      <c r="E4258" s="3" t="inlineStr">
        <is>
          <t>duration</t>
        </is>
      </c>
      <c r="F4258" s="3" t="inlineStr">
        <is>
          <t>841000000.0</t>
        </is>
      </c>
      <c r="G4258" s="3" t="inlineStr">
        <is>
          <t>usd</t>
        </is>
      </c>
      <c r="H4258" s="3" t="inlineStr">
        <is>
          <t>-6</t>
        </is>
      </c>
      <c r="I4258" s="3" t="n"/>
      <c r="J4258"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UtMy0xLTEtMA_e05b6db0-e989-436a-a0f9-7bed260a5339</t>
        </is>
      </c>
      <c r="K4258" s="3" t="inlineStr">
        <is>
          <t>2021-07-28 00:00:00</t>
        </is>
      </c>
    </row>
    <row r="4259">
      <c r="B4259" s="3" t="inlineStr">
        <is>
          <t>NetCashProvidedByUsedInInvestingActivities</t>
        </is>
      </c>
      <c r="C4259" s="3" t="inlineStr">
        <is>
          <t>2020-06-27</t>
        </is>
      </c>
      <c r="D4259" s="3" t="inlineStr">
        <is>
          <t>2019-09-29</t>
        </is>
      </c>
      <c r="E4259" s="3" t="inlineStr">
        <is>
          <t>duration</t>
        </is>
      </c>
      <c r="F4259" s="3" t="inlineStr">
        <is>
          <t>-9820000000.0</t>
        </is>
      </c>
      <c r="G4259" s="3" t="inlineStr">
        <is>
          <t>usd</t>
        </is>
      </c>
      <c r="H4259" s="3" t="inlineStr">
        <is>
          <t>-6</t>
        </is>
      </c>
      <c r="I4259" s="3" t="n"/>
      <c r="J4259"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YtMy0xLTEtMA_b820a842-8f43-4cd4-ac7a-841c905a5cea</t>
        </is>
      </c>
      <c r="K4259" s="3" t="inlineStr">
        <is>
          <t>2021-07-28 00:00:00</t>
        </is>
      </c>
    </row>
    <row r="4260">
      <c r="B4260" s="3" t="inlineStr">
        <is>
          <t>ProceedsFromIssuanceOfCommonStock</t>
        </is>
      </c>
      <c r="C4260" s="3" t="inlineStr">
        <is>
          <t>2020-06-27</t>
        </is>
      </c>
      <c r="D4260" s="3" t="inlineStr">
        <is>
          <t>2019-09-29</t>
        </is>
      </c>
      <c r="E4260" s="3" t="inlineStr">
        <is>
          <t>duration</t>
        </is>
      </c>
      <c r="F4260" s="3" t="inlineStr">
        <is>
          <t>430000000.0</t>
        </is>
      </c>
      <c r="G4260" s="3" t="inlineStr">
        <is>
          <t>usd</t>
        </is>
      </c>
      <c r="H4260" s="3" t="inlineStr">
        <is>
          <t>-6</t>
        </is>
      </c>
      <c r="I4260" s="3" t="n"/>
      <c r="J4260"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gtMy0xLTEtMA_ba9afbbf-70df-45c2-8deb-5c7574c06020</t>
        </is>
      </c>
      <c r="K4260" s="3" t="inlineStr">
        <is>
          <t>2021-07-28 00:00:00</t>
        </is>
      </c>
    </row>
    <row r="4261">
      <c r="B4261" s="3" t="inlineStr">
        <is>
          <t>PaymentsRelatedToTaxWithholdingForShareBasedCompensation</t>
        </is>
      </c>
      <c r="C4261" s="3" t="inlineStr">
        <is>
          <t>2020-06-27</t>
        </is>
      </c>
      <c r="D4261" s="3" t="inlineStr">
        <is>
          <t>2019-09-29</t>
        </is>
      </c>
      <c r="E4261" s="3" t="inlineStr">
        <is>
          <t>duration</t>
        </is>
      </c>
      <c r="F4261" s="3" t="inlineStr">
        <is>
          <t>3234000000.0</t>
        </is>
      </c>
      <c r="G4261" s="3" t="inlineStr">
        <is>
          <t>usd</t>
        </is>
      </c>
      <c r="H4261" s="3" t="inlineStr">
        <is>
          <t>-6</t>
        </is>
      </c>
      <c r="I4261" s="3" t="n"/>
      <c r="J4261"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jktMy0xLTEtMA_257a6d05-c83e-49e5-a942-ddcb0fa8266a</t>
        </is>
      </c>
      <c r="K4261" s="3" t="inlineStr">
        <is>
          <t>2021-07-28 00:00:00</t>
        </is>
      </c>
    </row>
    <row r="4262">
      <c r="B4262" s="3" t="inlineStr">
        <is>
          <t>PaymentsOfDividends</t>
        </is>
      </c>
      <c r="C4262" s="3" t="inlineStr">
        <is>
          <t>2020-06-27</t>
        </is>
      </c>
      <c r="D4262" s="3" t="inlineStr">
        <is>
          <t>2019-09-29</t>
        </is>
      </c>
      <c r="E4262" s="3" t="inlineStr">
        <is>
          <t>duration</t>
        </is>
      </c>
      <c r="F4262" s="3" t="inlineStr">
        <is>
          <t>10570000000.0</t>
        </is>
      </c>
      <c r="G4262" s="3" t="inlineStr">
        <is>
          <t>usd</t>
        </is>
      </c>
      <c r="H4262" s="3" t="inlineStr">
        <is>
          <t>-6</t>
        </is>
      </c>
      <c r="I4262" s="3" t="n"/>
      <c r="J4262"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AtMy0xLTEtMA_c4fc8f82-db29-47c8-8e8a-5989a45298a4</t>
        </is>
      </c>
      <c r="K4262" s="3" t="inlineStr">
        <is>
          <t>2021-07-28 00:00:00</t>
        </is>
      </c>
    </row>
    <row r="4263">
      <c r="B4263" s="3" t="inlineStr">
        <is>
          <t>PaymentsForRepurchaseOfCommonStock</t>
        </is>
      </c>
      <c r="C4263" s="3" t="inlineStr">
        <is>
          <t>2020-06-27</t>
        </is>
      </c>
      <c r="D4263" s="3" t="inlineStr">
        <is>
          <t>2019-09-29</t>
        </is>
      </c>
      <c r="E4263" s="3" t="inlineStr">
        <is>
          <t>duration</t>
        </is>
      </c>
      <c r="F4263" s="3" t="inlineStr">
        <is>
          <t>55171000000.0</t>
        </is>
      </c>
      <c r="G4263" s="3" t="inlineStr">
        <is>
          <t>usd</t>
        </is>
      </c>
      <c r="H4263" s="3" t="inlineStr">
        <is>
          <t>-6</t>
        </is>
      </c>
      <c r="I4263" s="3" t="n"/>
      <c r="J4263"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EtMy0xLTEtMA_b79f078a-cf7d-405d-977f-360f35b67252</t>
        </is>
      </c>
      <c r="K4263" s="3" t="inlineStr">
        <is>
          <t>2021-07-28 00:00:00</t>
        </is>
      </c>
    </row>
    <row r="4264">
      <c r="B4264" s="3" t="inlineStr">
        <is>
          <t>ProceedsFromIssuanceOfLongTermDebt</t>
        </is>
      </c>
      <c r="C4264" s="3" t="inlineStr">
        <is>
          <t>2020-06-27</t>
        </is>
      </c>
      <c r="D4264" s="3" t="inlineStr">
        <is>
          <t>2019-09-29</t>
        </is>
      </c>
      <c r="E4264" s="3" t="inlineStr">
        <is>
          <t>duration</t>
        </is>
      </c>
      <c r="F4264" s="3" t="inlineStr">
        <is>
          <t>10635000000.0</t>
        </is>
      </c>
      <c r="G4264" s="3" t="inlineStr">
        <is>
          <t>usd</t>
        </is>
      </c>
      <c r="H4264" s="3" t="inlineStr">
        <is>
          <t>-6</t>
        </is>
      </c>
      <c r="I4264" s="3" t="n"/>
      <c r="J4264"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ItMy0xLTEtMA_18ba8b03-1af8-45f7-b748-41f6a14e069d</t>
        </is>
      </c>
      <c r="K4264" s="3" t="inlineStr">
        <is>
          <t>2021-07-28 00:00:00</t>
        </is>
      </c>
    </row>
    <row r="4265">
      <c r="B4265" s="3" t="inlineStr">
        <is>
          <t>RepaymentsOfLongTermDebt</t>
        </is>
      </c>
      <c r="C4265" s="3" t="inlineStr">
        <is>
          <t>2020-06-27</t>
        </is>
      </c>
      <c r="D4265" s="3" t="inlineStr">
        <is>
          <t>2019-09-29</t>
        </is>
      </c>
      <c r="E4265" s="3" t="inlineStr">
        <is>
          <t>duration</t>
        </is>
      </c>
      <c r="F4265" s="3" t="inlineStr">
        <is>
          <t>12629000000.0</t>
        </is>
      </c>
      <c r="G4265" s="3" t="inlineStr">
        <is>
          <t>usd</t>
        </is>
      </c>
      <c r="H4265" s="3" t="inlineStr">
        <is>
          <t>-6</t>
        </is>
      </c>
      <c r="I4265" s="3" t="n"/>
      <c r="J4265"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MtMy0xLTEtMA_af5abdd7-c32b-497b-9fbc-4d243773ab7a</t>
        </is>
      </c>
      <c r="K4265" s="3" t="inlineStr">
        <is>
          <t>2021-07-28 00:00:00</t>
        </is>
      </c>
    </row>
    <row r="4266">
      <c r="B4266" s="3" t="inlineStr">
        <is>
          <t>ProceedsFromOtherShortTermDebt</t>
        </is>
      </c>
      <c r="C4266" s="3" t="inlineStr">
        <is>
          <t>2020-06-27</t>
        </is>
      </c>
      <c r="D4266" s="3" t="inlineStr">
        <is>
          <t>2019-09-29</t>
        </is>
      </c>
      <c r="E4266" s="3" t="inlineStr">
        <is>
          <t>duration</t>
        </is>
      </c>
      <c r="F4266" s="3" t="inlineStr">
        <is>
          <t>5165000000.0</t>
        </is>
      </c>
      <c r="G4266" s="3" t="inlineStr">
        <is>
          <t>usd</t>
        </is>
      </c>
      <c r="H4266" s="3" t="inlineStr">
        <is>
          <t>-6</t>
        </is>
      </c>
      <c r="I4266" s="3" t="n"/>
      <c r="J4266"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UtMy0xLTEtMA_e2841223-d433-435c-822f-835606d734c3</t>
        </is>
      </c>
      <c r="K4266" s="3" t="inlineStr">
        <is>
          <t>2021-07-28 00:00:00</t>
        </is>
      </c>
    </row>
    <row r="4267">
      <c r="B4267" s="3" t="inlineStr">
        <is>
          <t>ProceedsFromPaymentsForOtherFinancingActivities</t>
        </is>
      </c>
      <c r="C4267" s="3" t="inlineStr">
        <is>
          <t>2020-06-27</t>
        </is>
      </c>
      <c r="D4267" s="3" t="inlineStr">
        <is>
          <t>2019-09-29</t>
        </is>
      </c>
      <c r="E4267" s="3" t="inlineStr">
        <is>
          <t>duration</t>
        </is>
      </c>
      <c r="F4267" s="3" t="inlineStr">
        <is>
          <t>-120000000.0</t>
        </is>
      </c>
      <c r="G4267" s="3" t="inlineStr">
        <is>
          <t>usd</t>
        </is>
      </c>
      <c r="H4267" s="3" t="inlineStr">
        <is>
          <t>-6</t>
        </is>
      </c>
      <c r="I4267" s="3" t="n"/>
      <c r="J4267"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YtMy0xLTEtMA_bd4d1dfc-c760-44ac-9326-f873573c5dfd</t>
        </is>
      </c>
      <c r="K4267" s="3" t="inlineStr">
        <is>
          <t>2021-07-28 00:00:00</t>
        </is>
      </c>
    </row>
    <row r="4268">
      <c r="B4268" s="3" t="inlineStr">
        <is>
          <t>NetCashProvidedByUsedInFinancingActivities</t>
        </is>
      </c>
      <c r="C4268" s="3" t="inlineStr">
        <is>
          <t>2020-06-27</t>
        </is>
      </c>
      <c r="D4268" s="3" t="inlineStr">
        <is>
          <t>2019-09-29</t>
        </is>
      </c>
      <c r="E4268" s="3" t="inlineStr">
        <is>
          <t>duration</t>
        </is>
      </c>
      <c r="F4268" s="3" t="inlineStr">
        <is>
          <t>-65463000000.0</t>
        </is>
      </c>
      <c r="G4268" s="3" t="inlineStr">
        <is>
          <t>usd</t>
        </is>
      </c>
      <c r="H4268" s="3" t="inlineStr">
        <is>
          <t>-6</t>
        </is>
      </c>
      <c r="I4268" s="3" t="n"/>
      <c r="J4268"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ctMy0xLTEtMA_49f924b5-0dfa-43fb-b4b3-1969984d771c</t>
        </is>
      </c>
      <c r="K4268" s="3" t="inlineStr">
        <is>
          <t>2021-07-28 00:00:00</t>
        </is>
      </c>
    </row>
    <row r="4269">
      <c r="B4269" s="3" t="inlineStr">
        <is>
          <t>CashCashEquivalentsRestrictedCashAndRestrictedCashEquivalentsPeriodIncreaseDecreaseIncludingExchangeRateEffect</t>
        </is>
      </c>
      <c r="C4269" s="3" t="inlineStr">
        <is>
          <t>2020-06-27</t>
        </is>
      </c>
      <c r="D4269" s="3" t="inlineStr">
        <is>
          <t>2019-09-29</t>
        </is>
      </c>
      <c r="E4269" s="3" t="inlineStr">
        <is>
          <t>duration</t>
        </is>
      </c>
      <c r="F4269" s="3" t="inlineStr">
        <is>
          <t>-15185000000.0</t>
        </is>
      </c>
      <c r="G4269" s="3" t="inlineStr">
        <is>
          <t>usd</t>
        </is>
      </c>
      <c r="H4269" s="3" t="inlineStr">
        <is>
          <t>-6</t>
        </is>
      </c>
      <c r="I4269" s="3" t="n"/>
      <c r="J4269"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MzgtMy0xLTEtMA_806065b6-4ff7-48de-a350-cdcad9f63f2c</t>
        </is>
      </c>
      <c r="K4269" s="3" t="inlineStr">
        <is>
          <t>2021-07-28 00:00:00</t>
        </is>
      </c>
    </row>
    <row r="4270">
      <c r="B4270" s="3" t="inlineStr">
        <is>
          <t>IncomeTaxesPaidNet</t>
        </is>
      </c>
      <c r="C4270" s="3" t="inlineStr">
        <is>
          <t>2020-06-27</t>
        </is>
      </c>
      <c r="D4270" s="3" t="inlineStr">
        <is>
          <t>2019-09-29</t>
        </is>
      </c>
      <c r="E4270" s="3" t="inlineStr">
        <is>
          <t>duration</t>
        </is>
      </c>
      <c r="F4270" s="3" t="inlineStr">
        <is>
          <t>8410000000.0</t>
        </is>
      </c>
      <c r="G4270" s="3" t="inlineStr">
        <is>
          <t>usd</t>
        </is>
      </c>
      <c r="H4270" s="3" t="inlineStr">
        <is>
          <t>-6</t>
        </is>
      </c>
      <c r="I4270" s="3" t="n"/>
      <c r="J4270"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NDEtMy0xLTEtMA_6fd1211c-7a81-4ab2-99e8-3b7eca9f23a1</t>
        </is>
      </c>
      <c r="K4270" s="3" t="inlineStr">
        <is>
          <t>2021-07-28 00:00:00</t>
        </is>
      </c>
    </row>
    <row r="4271">
      <c r="B4271" s="3" t="inlineStr">
        <is>
          <t>InterestPaidNet</t>
        </is>
      </c>
      <c r="C4271" s="3" t="inlineStr">
        <is>
          <t>2020-06-27</t>
        </is>
      </c>
      <c r="D4271" s="3" t="inlineStr">
        <is>
          <t>2019-09-29</t>
        </is>
      </c>
      <c r="E4271" s="3" t="inlineStr">
        <is>
          <t>duration</t>
        </is>
      </c>
      <c r="F4271" s="3" t="inlineStr">
        <is>
          <t>2275000000.0</t>
        </is>
      </c>
      <c r="G4271" s="3" t="inlineStr">
        <is>
          <t>usd</t>
        </is>
      </c>
      <c r="H4271" s="3" t="inlineStr">
        <is>
          <t>-6</t>
        </is>
      </c>
      <c r="I4271" s="3" t="n"/>
      <c r="J4271" s="3" t="inlineStr">
        <is>
          <t>https://www.sec.gov/Archives/edgar/data/320193/000032019321000065/aapl-20210626.htm#id3VybDovL2RvY3MudjEvZG9jOmJiZjViMjBhYjc2YzRjNzFiYjc0M2ExZTVkYTk2OWUzL3NlYzpiYmY1YjIwYWI3NmM0YzcxYmI3NDNhMWU1ZGE5NjllM18yOC9mcmFnOjI5YWYxNTQ4YTdhYTQzZTdhNWJjY2JkYjYzYTI2MTIzL3RhYmxlOjNmMjRiZjE4MWVkMDQwMThiOTgwZDBiODQ1NGRkZDRmL3RhYmxlcmFuZ2U6M2YyNGJmMTgxZWQwNDAxOGI5ODBkMGI4NDU0ZGRkNGZfNDItMy0xLTEtMA_75a53139-0c77-4111-b34a-4d9f1ab0c8a2</t>
        </is>
      </c>
      <c r="K4271" s="3" t="inlineStr">
        <is>
          <t>2021-07-28 00:00:00</t>
        </is>
      </c>
    </row>
    <row r="4272">
      <c r="B4272" s="3" t="inlineStr">
        <is>
          <t>NetIncomeLoss</t>
        </is>
      </c>
      <c r="C4272" s="3" t="inlineStr">
        <is>
          <t>2020-06-27</t>
        </is>
      </c>
      <c r="D4272" s="3" t="inlineStr">
        <is>
          <t>2019-09-29</t>
        </is>
      </c>
      <c r="E4272" s="3" t="inlineStr">
        <is>
          <t>duration</t>
        </is>
      </c>
      <c r="F4272" s="3" t="inlineStr">
        <is>
          <t>44738000000.0</t>
        </is>
      </c>
      <c r="G4272" s="3" t="inlineStr">
        <is>
          <t>usd</t>
        </is>
      </c>
      <c r="H4272" s="3" t="inlineStr">
        <is>
          <t>-6</t>
        </is>
      </c>
      <c r="I4272" s="3" t="n"/>
      <c r="J4272"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y03LTEtMS0w_e6d8a20e-69b3-4137-ab1e-2710d98a1a66</t>
        </is>
      </c>
      <c r="K4272" s="3" t="inlineStr">
        <is>
          <t>2021-07-28 00:00:00</t>
        </is>
      </c>
    </row>
    <row r="4273">
      <c r="B4273" s="3" t="inlineStr">
        <is>
          <t>WeightedAverageNumberOfSharesOutstandingBasic</t>
        </is>
      </c>
      <c r="C4273" s="3" t="inlineStr">
        <is>
          <t>2020-06-27</t>
        </is>
      </c>
      <c r="D4273" s="3" t="inlineStr">
        <is>
          <t>2019-09-29</t>
        </is>
      </c>
      <c r="E4273" s="3" t="inlineStr">
        <is>
          <t>duration</t>
        </is>
      </c>
      <c r="F4273" s="3" t="inlineStr">
        <is>
          <t>17450284000.0</t>
        </is>
      </c>
      <c r="G4273" s="3" t="inlineStr">
        <is>
          <t>shares</t>
        </is>
      </c>
      <c r="H4273" s="3" t="inlineStr">
        <is>
          <t>-3</t>
        </is>
      </c>
      <c r="I4273" s="3" t="n"/>
      <c r="J4273"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Ni03LTEtMS0w_7a16a575-9443-4fba-b7b4-d868f1121474</t>
        </is>
      </c>
      <c r="K4273" s="3" t="inlineStr">
        <is>
          <t>2021-07-28 00:00:00</t>
        </is>
      </c>
    </row>
    <row r="4274">
      <c r="B4274" s="3" t="inlineStr">
        <is>
          <t>WeightedAverageNumberDilutedSharesOutstandingAdjustment</t>
        </is>
      </c>
      <c r="C4274" s="3" t="inlineStr">
        <is>
          <t>2020-06-27</t>
        </is>
      </c>
      <c r="D4274" s="3" t="inlineStr">
        <is>
          <t>2019-09-29</t>
        </is>
      </c>
      <c r="E4274" s="3" t="inlineStr">
        <is>
          <t>duration</t>
        </is>
      </c>
      <c r="F4274" s="3" t="inlineStr">
        <is>
          <t>168494000.0</t>
        </is>
      </c>
      <c r="G4274" s="3" t="inlineStr">
        <is>
          <t>shares</t>
        </is>
      </c>
      <c r="H4274" s="3" t="inlineStr">
        <is>
          <t>-3</t>
        </is>
      </c>
      <c r="I4274" s="3" t="n"/>
      <c r="J4274"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Ny03LTEtMS0w_622f05e3-51ef-4840-9793-e3867824596b</t>
        </is>
      </c>
      <c r="K4274" s="3" t="inlineStr">
        <is>
          <t>2021-07-28 00:00:00</t>
        </is>
      </c>
    </row>
    <row r="4275">
      <c r="B4275" s="3" t="inlineStr">
        <is>
          <t>WeightedAverageNumberOfDilutedSharesOutstanding</t>
        </is>
      </c>
      <c r="C4275" s="3" t="inlineStr">
        <is>
          <t>2020-06-27</t>
        </is>
      </c>
      <c r="D4275" s="3" t="inlineStr">
        <is>
          <t>2019-09-29</t>
        </is>
      </c>
      <c r="E4275" s="3" t="inlineStr">
        <is>
          <t>duration</t>
        </is>
      </c>
      <c r="F4275" s="3" t="inlineStr">
        <is>
          <t>17618778000.0</t>
        </is>
      </c>
      <c r="G4275" s="3" t="inlineStr">
        <is>
          <t>shares</t>
        </is>
      </c>
      <c r="H4275" s="3" t="inlineStr">
        <is>
          <t>-3</t>
        </is>
      </c>
      <c r="I4275" s="3" t="n"/>
      <c r="J4275"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OC03LTEtMS0w_de566602-9a0b-4fa0-b379-e633ea2800c1</t>
        </is>
      </c>
      <c r="K4275" s="3" t="inlineStr">
        <is>
          <t>2021-07-28 00:00:00</t>
        </is>
      </c>
    </row>
    <row r="4276">
      <c r="B4276" s="3" t="inlineStr">
        <is>
          <t>EarningsPerShareBasic</t>
        </is>
      </c>
      <c r="C4276" s="3" t="inlineStr">
        <is>
          <t>2020-06-27</t>
        </is>
      </c>
      <c r="D4276" s="3" t="inlineStr">
        <is>
          <t>2019-09-29</t>
        </is>
      </c>
      <c r="E4276" s="3" t="inlineStr">
        <is>
          <t>duration</t>
        </is>
      </c>
      <c r="F4276" s="3" t="inlineStr">
        <is>
          <t>2.56</t>
        </is>
      </c>
      <c r="G4276" s="3" t="inlineStr">
        <is>
          <t>usdPerShare</t>
        </is>
      </c>
      <c r="H4276" s="3" t="inlineStr">
        <is>
          <t>2</t>
        </is>
      </c>
      <c r="I4276" s="3" t="n"/>
      <c r="J4276"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TAtNy0xLTEtMA_9e56b84d-fb13-412a-8b6d-e3ee7c741bfd</t>
        </is>
      </c>
      <c r="K4276" s="3" t="inlineStr">
        <is>
          <t>2021-07-28 00:00:00</t>
        </is>
      </c>
    </row>
    <row r="4277">
      <c r="B4277" s="3" t="inlineStr">
        <is>
          <t>EarningsPerShareDiluted</t>
        </is>
      </c>
      <c r="C4277" s="3" t="inlineStr">
        <is>
          <t>2020-06-27</t>
        </is>
      </c>
      <c r="D4277" s="3" t="inlineStr">
        <is>
          <t>2019-09-29</t>
        </is>
      </c>
      <c r="E4277" s="3" t="inlineStr">
        <is>
          <t>duration</t>
        </is>
      </c>
      <c r="F4277" s="3" t="inlineStr">
        <is>
          <t>2.54</t>
        </is>
      </c>
      <c r="G4277" s="3" t="inlineStr">
        <is>
          <t>usdPerShare</t>
        </is>
      </c>
      <c r="H4277" s="3" t="inlineStr">
        <is>
          <t>2</t>
        </is>
      </c>
      <c r="I4277" s="3" t="n"/>
      <c r="J4277" s="3" t="inlineStr">
        <is>
          <t>https://www.sec.gov/Archives/edgar/data/320193/000032019321000065/aapl-20210626.htm#id3VybDovL2RvY3MudjEvZG9jOmJiZjViMjBhYjc2YzRjNzFiYjc0M2ExZTVkYTk2OWUzL3NlYzpiYmY1YjIwYWI3NmM0YzcxYmI3NDNhMWU1ZGE5NjllM18zNC9mcmFnOjU0OWU3NDhmMzhkZjQ2MmNhZGI2MzEzZTkzNWM4ZTlhL3RhYmxlOmNhMzE2MTIzMGNiZTQxYzA4YTU4NGQzMDg5MTFhNTliL3RhYmxlcmFuZ2U6Y2EzMTYxMjMwY2JlNDFjMDhhNTg0ZDMwODkxMWE1OWJfMTEtNy0xLTEtMA_2de3adc3-ce18-418a-b6ea-125487bec462</t>
        </is>
      </c>
      <c r="K4277" s="3" t="inlineStr">
        <is>
          <t>2021-07-28 00:00:00</t>
        </is>
      </c>
    </row>
    <row r="4278">
      <c r="B4278" s="3" t="inlineStr">
        <is>
          <t>RevenueFromContractWithCustomerExcludingAssessedTax</t>
        </is>
      </c>
      <c r="C4278" s="3" t="inlineStr">
        <is>
          <t>2020-06-27</t>
        </is>
      </c>
      <c r="D4278" s="3" t="inlineStr">
        <is>
          <t>2019-09-29</t>
        </is>
      </c>
      <c r="E4278" s="3" t="inlineStr">
        <is>
          <t>duration</t>
        </is>
      </c>
      <c r="F4278" s="3" t="inlineStr">
        <is>
          <t>209817000000.0</t>
        </is>
      </c>
      <c r="G4278" s="3" t="inlineStr">
        <is>
          <t>usd</t>
        </is>
      </c>
      <c r="H4278" s="3" t="inlineStr">
        <is>
          <t>-6</t>
        </is>
      </c>
      <c r="I4278" s="3" t="n"/>
      <c r="J4278"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y03LTEtMS0w_46d4a05f-e30b-405b-bae9-7853fb256cc8</t>
        </is>
      </c>
      <c r="K4278" s="3" t="inlineStr">
        <is>
          <t>2021-07-28 00:00:00</t>
        </is>
      </c>
    </row>
    <row r="4279">
      <c r="B4279" s="3" t="inlineStr">
        <is>
          <t>ContractWithCustomerLiabilityRevenueRecognized</t>
        </is>
      </c>
      <c r="C4279" s="3" t="inlineStr">
        <is>
          <t>2020-06-27</t>
        </is>
      </c>
      <c r="D4279" s="3" t="inlineStr">
        <is>
          <t>2019-09-29</t>
        </is>
      </c>
      <c r="E4279" s="3" t="inlineStr">
        <is>
          <t>duration</t>
        </is>
      </c>
      <c r="F4279" s="3" t="inlineStr">
        <is>
          <t>4000000000.0</t>
        </is>
      </c>
      <c r="G4279" s="3" t="inlineStr">
        <is>
          <t>usd</t>
        </is>
      </c>
      <c r="H4279" s="3" t="inlineStr">
        <is>
          <t>-8</t>
        </is>
      </c>
      <c r="I4279" s="3" t="n"/>
      <c r="J4279" s="3" t="inlineStr">
        <is>
          <t>https://www.sec.gov/Archives/edgar/data/320193/000032019321000065/aapl-20210626.htm#id3VybDovL2RvY3MudjEvZG9jOmJiZjViMjBhYjc2YzRjNzFiYjc0M2ExZTVkYTk2OWUzL3NlYzpiYmY1YjIwYWI3NmM0YzcxYmI3NDNhMWU1ZGE5NjllM18zNy9mcmFnOjIyOTRiYTgwZDdmZjQ0MWRhYTM3N2YzM2Y4ZTNlZmEyL3RleHRyZWdpb246MjI5NGJhODBkN2ZmNDQxZGFhMzc3ZjMzZjhlM2VmYTJfNjU4NQ_73eb09c6-5e56-4f92-94e1-7900aff6fd4c</t>
        </is>
      </c>
      <c r="K4279" s="3" t="inlineStr">
        <is>
          <t>2021-07-28 00:00:00</t>
        </is>
      </c>
    </row>
    <row r="4280">
      <c r="B4280" s="3" t="inlineStr">
        <is>
          <t>GainLossFromComponentsExcludedFromAssessmentOfFairValueHedgeEffectivenessNet</t>
        </is>
      </c>
      <c r="C4280" s="3" t="inlineStr">
        <is>
          <t>2020-06-27</t>
        </is>
      </c>
      <c r="D4280" s="3" t="inlineStr">
        <is>
          <t>2019-09-29</t>
        </is>
      </c>
      <c r="E4280" s="3" t="inlineStr">
        <is>
          <t>duration</t>
        </is>
      </c>
      <c r="F4280" s="3" t="inlineStr">
        <is>
          <t>373000000.0</t>
        </is>
      </c>
      <c r="G4280" s="3" t="inlineStr">
        <is>
          <t>usd</t>
        </is>
      </c>
      <c r="H4280" s="3" t="inlineStr">
        <is>
          <t>-6</t>
        </is>
      </c>
      <c r="I4280" s="3" t="n"/>
      <c r="J4280"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ODY5MQ_461cd273-c221-4ec4-895b-245519c60ae5</t>
        </is>
      </c>
      <c r="K4280" s="3" t="inlineStr">
        <is>
          <t>2021-07-28 00:00:00</t>
        </is>
      </c>
    </row>
    <row r="4281">
      <c r="B4281" s="3" t="inlineStr">
        <is>
          <t>OtherComprehensiveIncomeLossCashFlowHedgeGainLossBeforeReclassificationAndTax</t>
        </is>
      </c>
      <c r="C4281" s="3" t="inlineStr">
        <is>
          <t>2020-06-27</t>
        </is>
      </c>
      <c r="D4281" s="3" t="inlineStr">
        <is>
          <t>2019-09-29</t>
        </is>
      </c>
      <c r="E4281" s="3" t="inlineStr">
        <is>
          <t>duration</t>
        </is>
      </c>
      <c r="F4281" s="3" t="inlineStr">
        <is>
          <t>103000000.0</t>
        </is>
      </c>
      <c r="G4281" s="3" t="inlineStr">
        <is>
          <t>usd</t>
        </is>
      </c>
      <c r="H4281" s="3" t="inlineStr">
        <is>
          <t>-6</t>
        </is>
      </c>
      <c r="I4281" s="3" t="n"/>
      <c r="J4281"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i03LTEtMS0w_48c0154a-7ed3-4abc-98f6-0b92ef6287e4</t>
        </is>
      </c>
      <c r="K4281" s="3" t="inlineStr">
        <is>
          <t>2021-07-28 00:00:00</t>
        </is>
      </c>
    </row>
    <row r="4282">
      <c r="B4282" s="3" t="inlineStr">
        <is>
          <t>OtherComprehensiveIncomeLossCashFlowHedgeGainLossReclassificationBeforeTax</t>
        </is>
      </c>
      <c r="C4282" s="3" t="inlineStr">
        <is>
          <t>2020-06-27</t>
        </is>
      </c>
      <c r="D4282" s="3" t="inlineStr">
        <is>
          <t>2019-09-29</t>
        </is>
      </c>
      <c r="E4282" s="3" t="inlineStr">
        <is>
          <t>duration</t>
        </is>
      </c>
      <c r="F4282" s="3" t="inlineStr">
        <is>
          <t>1057000000.0</t>
        </is>
      </c>
      <c r="G4282" s="3" t="inlineStr">
        <is>
          <t>usd</t>
        </is>
      </c>
      <c r="H4282" s="3" t="inlineStr">
        <is>
          <t>-6</t>
        </is>
      </c>
      <c r="I4282" s="3" t="n"/>
      <c r="J4282"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UtNy0xLTEtMA_fcae72ae-6fc0-47a0-a2a5-7ca03cfa5c4e</t>
        </is>
      </c>
      <c r="K4282" s="3" t="inlineStr">
        <is>
          <t>2021-07-28 00:00:00</t>
        </is>
      </c>
    </row>
    <row r="4283">
      <c r="B4283" s="3" t="inlineStr">
        <is>
          <t>OtherComprehensiveIncomeLossDerivativeExcludedComponentIncreaseDecreaseBeforeAdjustmentsAndTax</t>
        </is>
      </c>
      <c r="C4283" s="3" t="inlineStr">
        <is>
          <t>2020-06-27</t>
        </is>
      </c>
      <c r="D4283" s="3" t="inlineStr">
        <is>
          <t>2019-09-29</t>
        </is>
      </c>
      <c r="E4283" s="3" t="inlineStr">
        <is>
          <t>duration</t>
        </is>
      </c>
      <c r="F4283" s="3" t="inlineStr">
        <is>
          <t>-51000000.0</t>
        </is>
      </c>
      <c r="G4283" s="3" t="inlineStr">
        <is>
          <t>usd</t>
        </is>
      </c>
      <c r="H4283" s="3" t="inlineStr">
        <is>
          <t>-6</t>
        </is>
      </c>
      <c r="I4283" s="3" t="n"/>
      <c r="J428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AzNDM_b119683b-f2a7-48a5-9dd1-1803e2aac95a</t>
        </is>
      </c>
      <c r="K4283" s="3" t="inlineStr">
        <is>
          <t>2021-07-28 00:00:00</t>
        </is>
      </c>
    </row>
    <row r="4284">
      <c r="B4284" s="3" t="inlineStr">
        <is>
          <t>InvestmentIncomeInterestAndDividend</t>
        </is>
      </c>
      <c r="C4284" s="3" t="inlineStr">
        <is>
          <t>2020-06-27</t>
        </is>
      </c>
      <c r="D4284" s="3" t="inlineStr">
        <is>
          <t>2019-09-29</t>
        </is>
      </c>
      <c r="E4284" s="3" t="inlineStr">
        <is>
          <t>duration</t>
        </is>
      </c>
      <c r="F4284" s="3" t="inlineStr">
        <is>
          <t>2995000000.0</t>
        </is>
      </c>
      <c r="G4284" s="3" t="inlineStr">
        <is>
          <t>usd</t>
        </is>
      </c>
      <c r="H4284" s="3" t="inlineStr">
        <is>
          <t>-6</t>
        </is>
      </c>
      <c r="I4284" s="3" t="n"/>
      <c r="J4284"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Mi03LTEtMS0w_b9aa7434-69ea-414b-bac7-f2a40b15fb50</t>
        </is>
      </c>
      <c r="K4284" s="3" t="inlineStr">
        <is>
          <t>2021-07-28 00:00:00</t>
        </is>
      </c>
    </row>
    <row r="4285">
      <c r="B4285" s="3" t="inlineStr">
        <is>
          <t>InterestExpense</t>
        </is>
      </c>
      <c r="C4285" s="3" t="inlineStr">
        <is>
          <t>2020-06-27</t>
        </is>
      </c>
      <c r="D4285" s="3" t="inlineStr">
        <is>
          <t>2019-09-29</t>
        </is>
      </c>
      <c r="E4285" s="3" t="inlineStr">
        <is>
          <t>duration</t>
        </is>
      </c>
      <c r="F4285" s="3" t="inlineStr">
        <is>
          <t>2239000000.0</t>
        </is>
      </c>
      <c r="G4285" s="3" t="inlineStr">
        <is>
          <t>usd</t>
        </is>
      </c>
      <c r="H4285" s="3" t="inlineStr">
        <is>
          <t>-6</t>
        </is>
      </c>
      <c r="I4285" s="3" t="n"/>
      <c r="J4285"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My03LTEtMS0w_5734d198-c26c-48bb-83bc-47ed0cb2e6f6</t>
        </is>
      </c>
      <c r="K4285" s="3" t="inlineStr">
        <is>
          <t>2021-07-28 00:00:00</t>
        </is>
      </c>
    </row>
    <row r="4286">
      <c r="B4286" s="3" t="inlineStr">
        <is>
          <t>OtherNonoperatingIncomeExpense</t>
        </is>
      </c>
      <c r="C4286" s="3" t="inlineStr">
        <is>
          <t>2020-06-27</t>
        </is>
      </c>
      <c r="D4286" s="3" t="inlineStr">
        <is>
          <t>2019-09-29</t>
        </is>
      </c>
      <c r="E4286" s="3" t="inlineStr">
        <is>
          <t>duration</t>
        </is>
      </c>
      <c r="F4286" s="3" t="inlineStr">
        <is>
          <t>-79000000.0</t>
        </is>
      </c>
      <c r="G4286" s="3" t="inlineStr">
        <is>
          <t>usd</t>
        </is>
      </c>
      <c r="H4286" s="3" t="inlineStr">
        <is>
          <t>-6</t>
        </is>
      </c>
      <c r="I4286" s="3" t="n"/>
      <c r="J4286"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NC03LTEtMS0w_18742c6b-0a25-4635-8fdc-7f5514a4e9a0</t>
        </is>
      </c>
      <c r="K4286" s="3" t="inlineStr">
        <is>
          <t>2021-07-28 00:00:00</t>
        </is>
      </c>
    </row>
    <row r="4287">
      <c r="B4287" s="3" t="inlineStr">
        <is>
          <t>NonoperatingIncomeExpense</t>
        </is>
      </c>
      <c r="C4287" s="3" t="inlineStr">
        <is>
          <t>2020-06-27</t>
        </is>
      </c>
      <c r="D4287" s="3" t="inlineStr">
        <is>
          <t>2019-09-29</t>
        </is>
      </c>
      <c r="E4287" s="3" t="inlineStr">
        <is>
          <t>duration</t>
        </is>
      </c>
      <c r="F4287" s="3" t="inlineStr">
        <is>
          <t>677000000.0</t>
        </is>
      </c>
      <c r="G4287" s="3" t="inlineStr">
        <is>
          <t>usd</t>
        </is>
      </c>
      <c r="H4287" s="3" t="inlineStr">
        <is>
          <t>-6</t>
        </is>
      </c>
      <c r="I4287" s="3" t="n"/>
      <c r="J4287" s="3" t="inlineStr">
        <is>
          <t>https://www.sec.gov/Archives/edgar/data/320193/000032019321000065/aapl-20210626.htm#id3VybDovL2RvY3MudjEvZG9jOmJiZjViMjBhYjc2YzRjNzFiYjc0M2ExZTVkYTk2OWUzL3NlYzpiYmY1YjIwYWI3NmM0YzcxYmI3NDNhMWU1ZGE5NjllM180Ni9mcmFnOmNmNDE4ZTk2M2Q1MzQ5YzM5NjQ1ZmJiMzNkNDRmYTljL3RhYmxlOjUzYjViMzVlNDZiNDRlZGY4OWRhODdkOWNkOTVmZWM3L3RhYmxlcmFuZ2U6NTNiNWIzNWU0NmI0NGVkZjg5ZGE4N2Q5Y2Q5NWZlYzdfNS03LTEtMS0w_75a30ae9-65d0-4654-8890-9c6194a24ec3</t>
        </is>
      </c>
      <c r="K4287" s="3" t="inlineStr">
        <is>
          <t>2021-07-28 00:00:00</t>
        </is>
      </c>
    </row>
    <row r="4288">
      <c r="B4288" s="3" t="inlineStr">
        <is>
          <t>ProceedsFromRepaymentsOfShortTermDebtMaturingInThreeMonthsOrLess</t>
        </is>
      </c>
      <c r="C4288" s="3" t="inlineStr">
        <is>
          <t>2020-06-27</t>
        </is>
      </c>
      <c r="D4288" s="3" t="inlineStr">
        <is>
          <t>2019-09-29</t>
        </is>
      </c>
      <c r="E4288" s="3" t="inlineStr">
        <is>
          <t>duration</t>
        </is>
      </c>
      <c r="F4288" s="3" t="inlineStr">
        <is>
          <t>401000000.0</t>
        </is>
      </c>
      <c r="G4288" s="3" t="inlineStr">
        <is>
          <t>usd</t>
        </is>
      </c>
      <c r="H4288" s="3" t="inlineStr">
        <is>
          <t>-6</t>
        </is>
      </c>
      <c r="I4288" s="3" t="n"/>
      <c r="J4288" s="3" t="inlineStr">
        <is>
          <t>https://www.sec.gov/Archives/edgar/data/320193/000032019321000065/aapl-20210626.htm#id3VybDovL2RvY3MudjEvZG9jOmJiZjViMjBhYjc2YzRjNzFiYjc0M2ExZTVkYTk2OWUzL3NlYzpiYmY1YjIwYWI3NmM0YzcxYmI3NDNhMWU1ZGE5NjllM181Mi9mcmFnOmMyZjQzYjJjNjg3ZDQzZDdiODEyZDQ3NGE4NTM3NzQzL3RhYmxlOjUxMjdiNmFkMDFlYjRiNDc5Yjc1MTI5M2IwNWY0NzI5L3RhYmxlcmFuZ2U6NTEyN2I2YWQwMWViNGI0NzliNzUxMjkzYjA1ZjQ3MjlfMy0zLTEtMS0w_be92c667-25af-45d3-a18b-2d5e552ca090</t>
        </is>
      </c>
      <c r="K4288" s="3" t="inlineStr">
        <is>
          <t>2021-07-28 00:00:00</t>
        </is>
      </c>
    </row>
    <row r="4289">
      <c r="B4289" s="3" t="inlineStr">
        <is>
          <t>ProceedsFromShortTermDebtMaturingInMoreThanThreeMonths</t>
        </is>
      </c>
      <c r="C4289" s="3" t="inlineStr">
        <is>
          <t>2020-06-27</t>
        </is>
      </c>
      <c r="D4289" s="3" t="inlineStr">
        <is>
          <t>2019-09-29</t>
        </is>
      </c>
      <c r="E4289" s="3" t="inlineStr">
        <is>
          <t>duration</t>
        </is>
      </c>
      <c r="F4289" s="3" t="inlineStr">
        <is>
          <t>5373000000.0</t>
        </is>
      </c>
      <c r="G4289" s="3" t="inlineStr">
        <is>
          <t>usd</t>
        </is>
      </c>
      <c r="H4289" s="3" t="inlineStr">
        <is>
          <t>-6</t>
        </is>
      </c>
      <c r="I4289" s="3" t="n"/>
      <c r="J4289" s="3" t="inlineStr">
        <is>
          <t>https://www.sec.gov/Archives/edgar/data/320193/000032019321000065/aapl-20210626.htm#id3VybDovL2RvY3MudjEvZG9jOmJiZjViMjBhYjc2YzRjNzFiYjc0M2ExZTVkYTk2OWUzL3NlYzpiYmY1YjIwYWI3NmM0YzcxYmI3NDNhMWU1ZGE5NjllM181Mi9mcmFnOmMyZjQzYjJjNjg3ZDQzZDdiODEyZDQ3NGE4NTM3NzQzL3RhYmxlOjUxMjdiNmFkMDFlYjRiNDc5Yjc1MTI5M2IwNWY0NzI5L3RhYmxlcmFuZ2U6NTEyN2I2YWQwMWViNGI0NzliNzUxMjkzYjA1ZjQ3MjlfNi0zLTEtMS0w_ef489966-d9a7-44c8-9965-362892a33661</t>
        </is>
      </c>
      <c r="K4289" s="3" t="inlineStr">
        <is>
          <t>2021-07-28 00:00:00</t>
        </is>
      </c>
    </row>
    <row r="4290">
      <c r="B4290" s="3" t="inlineStr">
        <is>
          <t>RepaymentsOfShortTermDebtMaturingInMoreThanThreeMonths</t>
        </is>
      </c>
      <c r="C4290" s="3" t="inlineStr">
        <is>
          <t>2020-06-27</t>
        </is>
      </c>
      <c r="D4290" s="3" t="inlineStr">
        <is>
          <t>2019-09-29</t>
        </is>
      </c>
      <c r="E4290" s="3" t="inlineStr">
        <is>
          <t>duration</t>
        </is>
      </c>
      <c r="F4290" s="3" t="inlineStr">
        <is>
          <t>5743000000.0</t>
        </is>
      </c>
      <c r="G4290" s="3" t="inlineStr">
        <is>
          <t>usd</t>
        </is>
      </c>
      <c r="H4290" s="3" t="inlineStr">
        <is>
          <t>-6</t>
        </is>
      </c>
      <c r="I4290" s="3" t="n"/>
      <c r="J4290" s="3" t="inlineStr">
        <is>
          <t>https://www.sec.gov/Archives/edgar/data/320193/000032019321000065/aapl-20210626.htm#id3VybDovL2RvY3MudjEvZG9jOmJiZjViMjBhYjc2YzRjNzFiYjc0M2ExZTVkYTk2OWUzL3NlYzpiYmY1YjIwYWI3NmM0YzcxYmI3NDNhMWU1ZGE5NjllM181Mi9mcmFnOmMyZjQzYjJjNjg3ZDQzZDdiODEyZDQ3NGE4NTM3NzQzL3RhYmxlOjUxMjdiNmFkMDFlYjRiNDc5Yjc1MTI5M2IwNWY0NzI5L3RhYmxlcmFuZ2U6NTEyN2I2YWQwMWViNGI0NzliNzUxMjkzYjA1ZjQ3MjlfNy0zLTEtMS0w_348d316e-db72-4b83-b4d7-f3e2cfc057ef</t>
        </is>
      </c>
      <c r="K4290" s="3" t="inlineStr">
        <is>
          <t>2021-07-28 00:00:00</t>
        </is>
      </c>
    </row>
    <row r="4291">
      <c r="B4291" s="3" t="inlineStr">
        <is>
          <t>ProceedsFromRepaymentsOfShortTermDebtMaturingInMoreThanThreeMonths</t>
        </is>
      </c>
      <c r="C4291" s="3" t="inlineStr">
        <is>
          <t>2020-06-27</t>
        </is>
      </c>
      <c r="D4291" s="3" t="inlineStr">
        <is>
          <t>2019-09-29</t>
        </is>
      </c>
      <c r="E4291" s="3" t="inlineStr">
        <is>
          <t>duration</t>
        </is>
      </c>
      <c r="F4291" s="3" t="inlineStr">
        <is>
          <t>-370000000.0</t>
        </is>
      </c>
      <c r="G4291" s="3" t="inlineStr">
        <is>
          <t>usd</t>
        </is>
      </c>
      <c r="H4291" s="3" t="inlineStr">
        <is>
          <t>-6</t>
        </is>
      </c>
      <c r="I4291" s="3" t="n"/>
      <c r="J4291" s="3" t="inlineStr">
        <is>
          <t>https://www.sec.gov/Archives/edgar/data/320193/000032019321000065/aapl-20210626.htm#id3VybDovL2RvY3MudjEvZG9jOmJiZjViMjBhYjc2YzRjNzFiYjc0M2ExZTVkYTk2OWUzL3NlYzpiYmY1YjIwYWI3NmM0YzcxYmI3NDNhMWU1ZGE5NjllM181Mi9mcmFnOmMyZjQzYjJjNjg3ZDQzZDdiODEyZDQ3NGE4NTM3NzQzL3RhYmxlOjUxMjdiNmFkMDFlYjRiNDc5Yjc1MTI5M2IwNWY0NzI5L3RhYmxlcmFuZ2U6NTEyN2I2YWQwMWViNGI0NzliNzUxMjkzYjA1ZjQ3MjlfOC0zLTEtMS0w_59ff825e-f209-4a41-8b5f-4aa32b59706a</t>
        </is>
      </c>
      <c r="K4291" s="3" t="inlineStr">
        <is>
          <t>2021-07-28 00:00:00</t>
        </is>
      </c>
    </row>
    <row r="4292">
      <c r="B4292" s="3" t="inlineStr">
        <is>
          <t>ProceedsFromRepaymentsOfCommercialPaper</t>
        </is>
      </c>
      <c r="C4292" s="3" t="inlineStr">
        <is>
          <t>2020-06-27</t>
        </is>
      </c>
      <c r="D4292" s="3" t="inlineStr">
        <is>
          <t>2019-09-29</t>
        </is>
      </c>
      <c r="E4292" s="3" t="inlineStr">
        <is>
          <t>duration</t>
        </is>
      </c>
      <c r="F4292" s="3" t="inlineStr">
        <is>
          <t>31000000.0</t>
        </is>
      </c>
      <c r="G4292" s="3" t="inlineStr">
        <is>
          <t>usd</t>
        </is>
      </c>
      <c r="H4292" s="3" t="inlineStr">
        <is>
          <t>-6</t>
        </is>
      </c>
      <c r="I4292" s="3" t="n"/>
      <c r="J4292" s="3" t="inlineStr">
        <is>
          <t>https://www.sec.gov/Archives/edgar/data/320193/000032019321000065/aapl-20210626.htm#id3VybDovL2RvY3MudjEvZG9jOmJiZjViMjBhYjc2YzRjNzFiYjc0M2ExZTVkYTk2OWUzL3NlYzpiYmY1YjIwYWI3NmM0YzcxYmI3NDNhMWU1ZGE5NjllM181Mi9mcmFnOmMyZjQzYjJjNjg3ZDQzZDdiODEyZDQ3NGE4NTM3NzQzL3RhYmxlOjUxMjdiNmFkMDFlYjRiNDc5Yjc1MTI5M2IwNWY0NzI5L3RhYmxlcmFuZ2U6NTEyN2I2YWQwMWViNGI0NzliNzUxMjkzYjA1ZjQ3MjlfMTAtMy0xLTEtMA_86cbd08e-a919-4155-8652-81c17764cb46</t>
        </is>
      </c>
      <c r="K4292" s="3" t="inlineStr">
        <is>
          <t>2021-07-28 00:00:00</t>
        </is>
      </c>
    </row>
    <row r="4293">
      <c r="B4293" s="3" t="inlineStr">
        <is>
          <t>InterestCostsIncurred</t>
        </is>
      </c>
      <c r="C4293" s="3" t="inlineStr">
        <is>
          <t>2020-06-27</t>
        </is>
      </c>
      <c r="D4293" s="3" t="inlineStr">
        <is>
          <t>2019-09-29</t>
        </is>
      </c>
      <c r="E4293" s="3" t="inlineStr">
        <is>
          <t>duration</t>
        </is>
      </c>
      <c r="F4293" s="3" t="inlineStr">
        <is>
          <t>2100000000.0</t>
        </is>
      </c>
      <c r="G4293" s="3" t="inlineStr">
        <is>
          <t>usd</t>
        </is>
      </c>
      <c r="H4293" s="3" t="inlineStr">
        <is>
          <t>-8</t>
        </is>
      </c>
      <c r="I4293" s="3" t="n"/>
      <c r="J4293"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I1Mg_fbfd50b0-86c5-4676-af64-984d072908d2</t>
        </is>
      </c>
      <c r="K4293" s="3" t="inlineStr">
        <is>
          <t>2021-07-28 00:00:00</t>
        </is>
      </c>
    </row>
    <row r="4294">
      <c r="B4294" s="3" t="inlineStr">
        <is>
          <t>AllocatedShareBasedCompensationExpense</t>
        </is>
      </c>
      <c r="C4294" s="3" t="inlineStr">
        <is>
          <t>2020-06-27</t>
        </is>
      </c>
      <c r="D4294" s="3" t="inlineStr">
        <is>
          <t>2019-09-29</t>
        </is>
      </c>
      <c r="E4294" s="3" t="inlineStr">
        <is>
          <t>duration</t>
        </is>
      </c>
      <c r="F4294" s="3" t="inlineStr">
        <is>
          <t>5105000000.0</t>
        </is>
      </c>
      <c r="G4294" s="3" t="inlineStr">
        <is>
          <t>usd</t>
        </is>
      </c>
      <c r="H4294" s="3" t="inlineStr">
        <is>
          <t>-6</t>
        </is>
      </c>
      <c r="I4294" s="3" t="n"/>
      <c r="J4294" s="3" t="inlineStr">
        <is>
          <t>https://www.sec.gov/Archives/edgar/data/320193/000032019321000065/aapl-20210626.htm#id3VybDovL2RvY3MudjEvZG9jOmJiZjViMjBhYjc2YzRjNzFiYjc0M2ExZTVkYTk2OWUzL3NlYzpiYmY1YjIwYWI3NmM0YzcxYmI3NDNhMWU1ZGE5NjllM182MS9mcmFnOjkwZjkwNzM3ODlmNDRmNTI4M2Y0OTAyMzA2MzEyNWRiL3RhYmxlOmNmNzZkMjUzYmY5MTQ0OTE5N2FkOTMwY2U1YTFiMjZjL3RhYmxlcmFuZ2U6Y2Y3NmQyNTNiZjkxNDQ5MTk3YWQ5MzBjZTVhMWIyNmNfMi03LTEtMS0w_669ffaf1-18e4-4daf-944f-1ee7bef0001f</t>
        </is>
      </c>
      <c r="K4294" s="3" t="inlineStr">
        <is>
          <t>2021-07-28 00:00:00</t>
        </is>
      </c>
    </row>
    <row r="4295">
      <c r="B4295" s="3" t="inlineStr">
        <is>
          <t>EmployeeServiceShareBasedCompensationTaxBenefitFromCompensationExpense</t>
        </is>
      </c>
      <c r="C4295" s="3" t="inlineStr">
        <is>
          <t>2020-06-27</t>
        </is>
      </c>
      <c r="D4295" s="3" t="inlineStr">
        <is>
          <t>2019-09-29</t>
        </is>
      </c>
      <c r="E4295" s="3" t="inlineStr">
        <is>
          <t>duration</t>
        </is>
      </c>
      <c r="F4295" s="3" t="inlineStr">
        <is>
          <t>1942000000.0</t>
        </is>
      </c>
      <c r="G4295" s="3" t="inlineStr">
        <is>
          <t>usd</t>
        </is>
      </c>
      <c r="H4295" s="3" t="inlineStr">
        <is>
          <t>-6</t>
        </is>
      </c>
      <c r="I4295" s="3" t="n"/>
      <c r="J4295" s="3" t="inlineStr">
        <is>
          <t>https://www.sec.gov/Archives/edgar/data/320193/000032019321000065/aapl-20210626.htm#id3VybDovL2RvY3MudjEvZG9jOmJiZjViMjBhYjc2YzRjNzFiYjc0M2ExZTVkYTk2OWUzL3NlYzpiYmY1YjIwYWI3NmM0YzcxYmI3NDNhMWU1ZGE5NjllM182MS9mcmFnOjkwZjkwNzM3ODlmNDRmNTI4M2Y0OTAyMzA2MzEyNWRiL3RhYmxlOmNmNzZkMjUzYmY5MTQ0OTE5N2FkOTMwY2U1YTFiMjZjL3RhYmxlcmFuZ2U6Y2Y3NmQyNTNiZjkxNDQ5MTk3YWQ5MzBjZTVhMWIyNmNfMy03LTEtMS0w_5d023396-f64b-49e9-8507-abf5c725d741</t>
        </is>
      </c>
      <c r="K4295" s="3" t="inlineStr">
        <is>
          <t>2021-07-28 00:00:00</t>
        </is>
      </c>
    </row>
    <row r="4296">
      <c r="B4296" s="3" t="inlineStr">
        <is>
          <t>StandardProductWarrantyAccrualPayments</t>
        </is>
      </c>
      <c r="C4296" s="3" t="inlineStr">
        <is>
          <t>2020-06-27</t>
        </is>
      </c>
      <c r="D4296" s="3" t="inlineStr">
        <is>
          <t>2019-09-29</t>
        </is>
      </c>
      <c r="E4296" s="3" t="inlineStr">
        <is>
          <t>duration</t>
        </is>
      </c>
      <c r="F4296" s="3" t="inlineStr">
        <is>
          <t>2180000000.0</t>
        </is>
      </c>
      <c r="G4296" s="3" t="inlineStr">
        <is>
          <t>usd</t>
        </is>
      </c>
      <c r="H4296" s="3" t="inlineStr">
        <is>
          <t>-6</t>
        </is>
      </c>
      <c r="I4296" s="3" t="n"/>
      <c r="J4296"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My03LTEtMS0w_f9051759-f111-4be3-8bd7-459808fd9556</t>
        </is>
      </c>
      <c r="K4296" s="3" t="inlineStr">
        <is>
          <t>2021-07-28 00:00:00</t>
        </is>
      </c>
    </row>
    <row r="4297">
      <c r="B4297" s="3" t="inlineStr">
        <is>
          <t>StandardProductWarrantyAccrualWarrantiesIssued</t>
        </is>
      </c>
      <c r="C4297" s="3" t="inlineStr">
        <is>
          <t>2020-06-27</t>
        </is>
      </c>
      <c r="D4297" s="3" t="inlineStr">
        <is>
          <t>2019-09-29</t>
        </is>
      </c>
      <c r="E4297" s="3" t="inlineStr">
        <is>
          <t>duration</t>
        </is>
      </c>
      <c r="F4297" s="3" t="inlineStr">
        <is>
          <t>2514000000.0</t>
        </is>
      </c>
      <c r="G4297" s="3" t="inlineStr">
        <is>
          <t>usd</t>
        </is>
      </c>
      <c r="H4297" s="3" t="inlineStr">
        <is>
          <t>-6</t>
        </is>
      </c>
      <c r="I4297" s="3" t="n"/>
      <c r="J4297" s="3" t="inlineStr">
        <is>
          <t>https://www.sec.gov/Archives/edgar/data/320193/000032019321000065/aapl-20210626.htm#id3VybDovL2RvY3MudjEvZG9jOmJiZjViMjBhYjc2YzRjNzFiYjc0M2ExZTVkYTk2OWUzL3NlYzpiYmY1YjIwYWI3NmM0YzcxYmI3NDNhMWU1ZGE5NjllM182NC9mcmFnOjQ5ODlhN2QzZDU1NzRhMTVhNjBmY2M2OThhOGRkNzZiL3RhYmxlOmE4NmQ2NmViNDkzNTQ2NzdhZmU2ZDYwYjk1ZWU1MzA0L3RhYmxlcmFuZ2U6YTg2ZDY2ZWI0OTM1NDY3N2FmZTZkNjBiOTVlZTUzMDRfNC03LTEtMS0w_8b7db9c8-4e03-4edc-8ff2-3f03325728b9</t>
        </is>
      </c>
      <c r="K4297" s="3" t="inlineStr">
        <is>
          <t>2021-07-28 00:00:00</t>
        </is>
      </c>
    </row>
    <row r="4298">
      <c r="B4298" s="3" t="inlineStr">
        <is>
          <t>OperatingIncomeLoss</t>
        </is>
      </c>
      <c r="C4298" s="3" t="inlineStr">
        <is>
          <t>2020-06-27</t>
        </is>
      </c>
      <c r="D4298" s="3" t="inlineStr">
        <is>
          <t>2019-09-29</t>
        </is>
      </c>
      <c r="E4298" s="3" t="inlineStr">
        <is>
          <t>duration</t>
        </is>
      </c>
      <c r="F4298" s="3" t="inlineStr">
        <is>
          <t>51513000000.0</t>
        </is>
      </c>
      <c r="G4298" s="3" t="inlineStr">
        <is>
          <t>usd</t>
        </is>
      </c>
      <c r="H4298" s="3" t="inlineStr">
        <is>
          <t>-6</t>
        </is>
      </c>
      <c r="I4298" s="3" t="n"/>
      <c r="J4298"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NS03LTEtMS0w_6d77b231-6929-4c40-b418-9c5e83ecbb8d</t>
        </is>
      </c>
      <c r="K4298" s="3" t="inlineStr">
        <is>
          <t>2021-07-28 00:00:00</t>
        </is>
      </c>
    </row>
    <row r="4299">
      <c r="B4299" s="3" t="inlineStr">
        <is>
          <t>NoTradingSymbolFlag</t>
        </is>
      </c>
      <c r="C4299" s="3" t="inlineStr">
        <is>
          <t>2021-06-26</t>
        </is>
      </c>
      <c r="D4299" s="3" t="inlineStr">
        <is>
          <t>2020-09-27</t>
        </is>
      </c>
      <c r="E4299" s="3" t="inlineStr">
        <is>
          <t>duration</t>
        </is>
      </c>
      <c r="F4299" s="3" t="n"/>
      <c r="G4299" s="3" t="n"/>
      <c r="H4299" s="3" t="n"/>
      <c r="I4299" s="3" t="inlineStr">
        <is>
          <t>aapl:A0.875NotesDue2025Member</t>
        </is>
      </c>
      <c r="J4299"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181LTEtMS0xLTA_0f9999fd-05fe-422d-b6aa-63cc37f182f8</t>
        </is>
      </c>
      <c r="K4299" s="3" t="inlineStr">
        <is>
          <t>2021-07-28 00:00:00</t>
        </is>
      </c>
    </row>
    <row r="4300">
      <c r="B4300" s="3" t="inlineStr">
        <is>
          <t>Security12bTitle</t>
        </is>
      </c>
      <c r="C4300" s="3" t="inlineStr">
        <is>
          <t>2021-06-26</t>
        </is>
      </c>
      <c r="D4300" s="3" t="inlineStr">
        <is>
          <t>2020-09-27</t>
        </is>
      </c>
      <c r="E4300" s="3" t="inlineStr">
        <is>
          <t>duration</t>
        </is>
      </c>
      <c r="F4300" s="3" t="n"/>
      <c r="G4300" s="3" t="n"/>
      <c r="H4300" s="3" t="n"/>
      <c r="I4300" s="3" t="inlineStr">
        <is>
          <t>aapl:A0.875NotesDue2025Member</t>
        </is>
      </c>
      <c r="J4300"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181LTAtMS0xLTA_8b9774f2-7358-44e6-aedd-f59e5e16b149</t>
        </is>
      </c>
      <c r="K4300" s="3" t="inlineStr">
        <is>
          <t>2021-07-28 00:00:00</t>
        </is>
      </c>
    </row>
    <row r="4301">
      <c r="B4301" s="3" t="inlineStr">
        <is>
          <t>SecurityExchangeName</t>
        </is>
      </c>
      <c r="C4301" s="3" t="inlineStr">
        <is>
          <t>2021-06-26</t>
        </is>
      </c>
      <c r="D4301" s="3" t="inlineStr">
        <is>
          <t>2020-09-27</t>
        </is>
      </c>
      <c r="E4301" s="3" t="inlineStr">
        <is>
          <t>duration</t>
        </is>
      </c>
      <c r="F4301" s="3" t="n"/>
      <c r="G4301" s="3" t="n"/>
      <c r="H4301" s="3" t="n"/>
      <c r="I4301" s="3" t="inlineStr">
        <is>
          <t>aapl:A0.875NotesDue2025Member</t>
        </is>
      </c>
      <c r="J4301"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181LTItMS0xLTA_6c0df2cf-7eb6-443e-ba92-82442afcf09a</t>
        </is>
      </c>
      <c r="K4301" s="3" t="inlineStr">
        <is>
          <t>2021-07-28 00:00:00</t>
        </is>
      </c>
    </row>
    <row r="4302">
      <c r="B4302" s="3" t="inlineStr">
        <is>
          <t>NonoperatingIncomeExpense</t>
        </is>
      </c>
      <c r="C4302" s="3" t="inlineStr">
        <is>
          <t>2020-06-27</t>
        </is>
      </c>
      <c r="D4302" s="3" t="inlineStr">
        <is>
          <t>2019-09-29</t>
        </is>
      </c>
      <c r="E4302" s="3" t="inlineStr">
        <is>
          <t>duration</t>
        </is>
      </c>
      <c r="F4302" s="3" t="inlineStr">
        <is>
          <t>-10000000.0</t>
        </is>
      </c>
      <c r="G4302" s="3" t="inlineStr">
        <is>
          <t>usd</t>
        </is>
      </c>
      <c r="H4302" s="3" t="inlineStr">
        <is>
          <t>-6</t>
        </is>
      </c>
      <c r="I4302" s="3" t="inlineStr">
        <is>
          <t>us-gaap:AccumulatedNetUnrealizedInvestmentGainLossMember us-gaap:ReclassificationOutOfAccumulatedOtherComprehensiveIncomeMember</t>
        </is>
      </c>
      <c r="J4302"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C0xMC0xLTEtMA_6748173f-be3e-4ce5-ba08-ee3a99f35407</t>
        </is>
      </c>
      <c r="K4302" s="3" t="inlineStr">
        <is>
          <t>2021-07-28 00:00:00</t>
        </is>
      </c>
    </row>
    <row r="4303">
      <c r="B4303" s="3" t="inlineStr">
        <is>
          <t>DebtInstrumentTerm</t>
        </is>
      </c>
      <c r="C4303" s="3" t="inlineStr">
        <is>
          <t>2021-06-26</t>
        </is>
      </c>
      <c r="D4303" s="3" t="inlineStr">
        <is>
          <t>2020-09-27</t>
        </is>
      </c>
      <c r="E4303" s="3" t="inlineStr">
        <is>
          <t>duration</t>
        </is>
      </c>
      <c r="F4303" s="3" t="n"/>
      <c r="G4303" s="3" t="n"/>
      <c r="H4303" s="3" t="n"/>
      <c r="I4303" s="3" t="inlineStr">
        <is>
          <t>us-gaap:CommercialPaperMember</t>
        </is>
      </c>
      <c r="J4303"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NDI4_3dbbabac-3557-41b2-acb5-5cba9ea0623f</t>
        </is>
      </c>
      <c r="K4303" s="3" t="inlineStr">
        <is>
          <t>2021-07-28 00:00:00</t>
        </is>
      </c>
    </row>
    <row r="4304">
      <c r="B4304" s="3" t="inlineStr">
        <is>
          <t>OtherComprehensiveIncomeLossCashFlowHedgeGainLossBeforeReclassificationAndTax</t>
        </is>
      </c>
      <c r="C4304" s="3" t="inlineStr">
        <is>
          <t>2020-06-27</t>
        </is>
      </c>
      <c r="D4304" s="3" t="inlineStr">
        <is>
          <t>2020-03-29</t>
        </is>
      </c>
      <c r="E4304" s="3" t="inlineStr">
        <is>
          <t>duration</t>
        </is>
      </c>
      <c r="F4304" s="3" t="inlineStr">
        <is>
          <t>-6000000.0</t>
        </is>
      </c>
      <c r="G4304" s="3" t="inlineStr">
        <is>
          <t>usd</t>
        </is>
      </c>
      <c r="H4304" s="3" t="inlineStr">
        <is>
          <t>-6</t>
        </is>
      </c>
      <c r="I4304" s="3" t="inlineStr">
        <is>
          <t>us-gaap:InterestRateContractMember</t>
        </is>
      </c>
      <c r="J4304"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S0zLTEtMS0w_a2a7f75b-a5d2-4bb7-b73a-73504bdd0d14</t>
        </is>
      </c>
      <c r="K4304" s="3" t="inlineStr">
        <is>
          <t>2021-07-28 00:00:00</t>
        </is>
      </c>
    </row>
    <row r="4305">
      <c r="B4305" s="3" t="inlineStr">
        <is>
          <t>OtherComprehensiveIncomeLossCashFlowHedgeGainLossReclassificationBeforeTax</t>
        </is>
      </c>
      <c r="C4305" s="3" t="inlineStr">
        <is>
          <t>2020-06-27</t>
        </is>
      </c>
      <c r="D4305" s="3" t="inlineStr">
        <is>
          <t>2020-03-29</t>
        </is>
      </c>
      <c r="E4305" s="3" t="inlineStr">
        <is>
          <t>duration</t>
        </is>
      </c>
      <c r="F4305" s="3" t="inlineStr">
        <is>
          <t>-3000000.0</t>
        </is>
      </c>
      <c r="G4305" s="3" t="inlineStr">
        <is>
          <t>usd</t>
        </is>
      </c>
      <c r="H4305" s="3" t="inlineStr">
        <is>
          <t>-6</t>
        </is>
      </c>
      <c r="I4305" s="3" t="inlineStr">
        <is>
          <t>us-gaap:InterestRateContractMember</t>
        </is>
      </c>
      <c r="J4305"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QtMy0xLTEtMA_3a395158-4364-4bd6-9804-8487dde90ba5</t>
        </is>
      </c>
      <c r="K4305" s="3" t="inlineStr">
        <is>
          <t>2021-07-28 00:00:00</t>
        </is>
      </c>
    </row>
    <row r="4306">
      <c r="B4306" s="3" t="inlineStr">
        <is>
          <t>PropertyPlantAndEquipmentGross</t>
        </is>
      </c>
      <c r="C4306" s="3" t="inlineStr">
        <is>
          <t>2021-06-26</t>
        </is>
      </c>
      <c r="D4306" s="3" t="n"/>
      <c r="E4306" s="3" t="inlineStr">
        <is>
          <t>instant</t>
        </is>
      </c>
      <c r="F4306" s="3" t="inlineStr">
        <is>
          <t>10727000000.0</t>
        </is>
      </c>
      <c r="G4306" s="3" t="inlineStr">
        <is>
          <t>usd</t>
        </is>
      </c>
      <c r="H4306" s="3" t="inlineStr">
        <is>
          <t>-6</t>
        </is>
      </c>
      <c r="I4306" s="3" t="inlineStr">
        <is>
          <t>us-gaap:LeaseholdImprovementsMember</t>
        </is>
      </c>
      <c r="J4306" s="3" t="inlineStr">
        <is>
          <t>https://www.sec.gov/Archives/edgar/data/320193/000032019321000065/aapl-20210626.htm#id3VybDovL2RvY3MudjEvZG9jOmJiZjViMjBhYjc2YzRjNzFiYjc0M2ExZTVkYTk2OWUzL3NlYzpiYmY1YjIwYWI3NmM0YzcxYmI3NDNhMWU1ZGE5NjllM180Ni9mcmFnOmNmNDE4ZTk2M2Q1MzQ5YzM5NjQ1ZmJiMzNkNDRmYTljL3RhYmxlOjNmMmVjZTc0NTNiMzRlOTdiZWEzNWMwYjllNjNhNGI1L3RhYmxlcmFuZ2U6M2YyZWNlNzQ1M2IzNGU5N2JlYTM1YzBiOWU2M2E0YjVfMy0xLTEtMS0w_27e7f40e-cc2f-48e8-9ced-945c85fd12bf</t>
        </is>
      </c>
      <c r="K4306" s="3" t="inlineStr">
        <is>
          <t>2021-07-28 00:00:00</t>
        </is>
      </c>
    </row>
    <row r="4307">
      <c r="B4307" s="3" t="inlineStr">
        <is>
          <t>StockholdersEquity</t>
        </is>
      </c>
      <c r="C4307" s="3" t="inlineStr">
        <is>
          <t>2020-06-27</t>
        </is>
      </c>
      <c r="D4307" s="3" t="n"/>
      <c r="E4307" s="3" t="inlineStr">
        <is>
          <t>instant</t>
        </is>
      </c>
      <c r="F4307" s="3" t="inlineStr">
        <is>
          <t>24136000000.0</t>
        </is>
      </c>
      <c r="G4307" s="3" t="inlineStr">
        <is>
          <t>usd</t>
        </is>
      </c>
      <c r="H4307" s="3" t="inlineStr">
        <is>
          <t>-6</t>
        </is>
      </c>
      <c r="I4307" s="3" t="inlineStr">
        <is>
          <t>us-gaap:RetainedEarningsMember</t>
        </is>
      </c>
      <c r="J4307"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gtNy0xLTEtMA_da3486f0-536d-44c1-8b21-6448460729b5</t>
        </is>
      </c>
      <c r="K4307" s="3" t="inlineStr">
        <is>
          <t>2021-07-28 00:00:00</t>
        </is>
      </c>
    </row>
    <row r="4308">
      <c r="B4308" s="3" t="inlineStr">
        <is>
          <t>StockholdersEquity__dim__RetainedEarningsMember</t>
        </is>
      </c>
      <c r="C4308" s="3" t="inlineStr">
        <is>
          <t>2020-06-27</t>
        </is>
      </c>
      <c r="D4308" s="3" t="n"/>
      <c r="E4308" s="3" t="inlineStr">
        <is>
          <t>instant</t>
        </is>
      </c>
      <c r="F4308" s="3" t="inlineStr">
        <is>
          <t>24136000000.0</t>
        </is>
      </c>
      <c r="G4308" s="3" t="inlineStr">
        <is>
          <t>usd</t>
        </is>
      </c>
      <c r="H4308" s="3" t="inlineStr">
        <is>
          <t>-6</t>
        </is>
      </c>
      <c r="I4308" s="3" t="inlineStr">
        <is>
          <t>us-gaap:RetainedEarningsMember</t>
        </is>
      </c>
      <c r="J4308"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gtNy0xLTEtMA_da3486f0-536d-44c1-8b21-6448460729b5</t>
        </is>
      </c>
      <c r="K4308" s="3" t="inlineStr">
        <is>
          <t>2021-07-28 00:00:00</t>
        </is>
      </c>
    </row>
    <row r="4309">
      <c r="B4309" s="3" t="inlineStr">
        <is>
          <t>HedgedLiabilityFairValueHedgeCumulativeIncreaseDecrease</t>
        </is>
      </c>
      <c r="C4309" s="3" t="inlineStr">
        <is>
          <t>2020-09-26</t>
        </is>
      </c>
      <c r="D4309" s="3" t="n"/>
      <c r="E4309" s="3" t="inlineStr">
        <is>
          <t>instant</t>
        </is>
      </c>
      <c r="F4309" s="3" t="inlineStr">
        <is>
          <t>1541000000.0</t>
        </is>
      </c>
      <c r="G4309" s="3" t="inlineStr">
        <is>
          <t>usd</t>
        </is>
      </c>
      <c r="H4309" s="3" t="inlineStr">
        <is>
          <t>-6</t>
        </is>
      </c>
      <c r="I4309" s="3" t="inlineStr">
        <is>
          <t>us-gaap:InterestRateContractMember</t>
        </is>
      </c>
      <c r="J4309"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Ny0zLTEtMS0w_5c958632-8916-4f72-8a29-a1ddcab8483c</t>
        </is>
      </c>
      <c r="K4309" s="3" t="inlineStr">
        <is>
          <t>2021-07-28 00:00:00</t>
        </is>
      </c>
    </row>
    <row r="4310">
      <c r="B4310" s="3" t="inlineStr">
        <is>
          <t>MaximumLengthOfTimeForeignCurrencyCashFlowHedge</t>
        </is>
      </c>
      <c r="C4310" s="3" t="inlineStr">
        <is>
          <t>2021-06-26</t>
        </is>
      </c>
      <c r="D4310" s="3" t="inlineStr">
        <is>
          <t>2020-09-27</t>
        </is>
      </c>
      <c r="E4310" s="3" t="inlineStr">
        <is>
          <t>duration</t>
        </is>
      </c>
      <c r="F4310" s="3" t="inlineStr">
        <is>
          <t>21.0</t>
        </is>
      </c>
      <c r="G4310" s="3" t="n"/>
      <c r="H4310" s="3" t="n"/>
      <c r="I4310" s="3" t="inlineStr">
        <is>
          <t>us-gaap:CrossCurrencyInterestRateContractMember</t>
        </is>
      </c>
      <c r="J4310"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NDk2NA_01b646d3-7185-4591-84f5-ea1f561d920d</t>
        </is>
      </c>
      <c r="K4310" s="3" t="inlineStr">
        <is>
          <t>2021-07-28 00:00:00</t>
        </is>
      </c>
    </row>
    <row r="4311">
      <c r="B4311" s="3" t="inlineStr">
        <is>
          <t>ChangeInUnrealizedGainLossOnFairValueHedgingInstruments1</t>
        </is>
      </c>
      <c r="C4311" s="3" t="inlineStr">
        <is>
          <t>2021-06-26</t>
        </is>
      </c>
      <c r="D4311" s="3" t="inlineStr">
        <is>
          <t>2021-03-28</t>
        </is>
      </c>
      <c r="E4311" s="3" t="inlineStr">
        <is>
          <t>duration</t>
        </is>
      </c>
      <c r="F4311" s="3" t="inlineStr">
        <is>
          <t>-162000000.0</t>
        </is>
      </c>
      <c r="G4311" s="3" t="inlineStr">
        <is>
          <t>usd</t>
        </is>
      </c>
      <c r="H4311" s="3" t="inlineStr">
        <is>
          <t>-6</t>
        </is>
      </c>
      <c r="I4311" s="3" t="inlineStr">
        <is>
          <t>us-gaap:NonoperatingIncomeExpenseMember</t>
        </is>
      </c>
      <c r="J4311"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S0xLTEtMS0w_7a2a0b83-14c6-4e62-a43b-86c7d6b62ce5</t>
        </is>
      </c>
      <c r="K4311" s="3" t="inlineStr">
        <is>
          <t>2021-07-28 00:00:00</t>
        </is>
      </c>
    </row>
    <row r="4312">
      <c r="B4312" s="3" t="inlineStr">
        <is>
          <t>ChangeInUnrealizedGainLossOnHedgedItemInFairValueHedge1</t>
        </is>
      </c>
      <c r="C4312" s="3" t="inlineStr">
        <is>
          <t>2021-06-26</t>
        </is>
      </c>
      <c r="D4312" s="3" t="inlineStr">
        <is>
          <t>2021-03-28</t>
        </is>
      </c>
      <c r="E4312" s="3" t="inlineStr">
        <is>
          <t>duration</t>
        </is>
      </c>
      <c r="F4312" s="3" t="inlineStr">
        <is>
          <t>162000000.0</t>
        </is>
      </c>
      <c r="G4312" s="3" t="inlineStr">
        <is>
          <t>usd</t>
        </is>
      </c>
      <c r="H4312" s="3" t="inlineStr">
        <is>
          <t>-6</t>
        </is>
      </c>
      <c r="I4312" s="3" t="inlineStr">
        <is>
          <t>us-gaap:NonoperatingIncomeExpenseMember</t>
        </is>
      </c>
      <c r="J4312"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TAtMS0xLTEtMA_daa93215-4ec5-491e-a6fe-bde1201da409</t>
        </is>
      </c>
      <c r="K4312" s="3" t="inlineStr">
        <is>
          <t>2021-07-28 00:00:00</t>
        </is>
      </c>
    </row>
    <row r="4313">
      <c r="B4313" s="3" t="inlineStr">
        <is>
          <t>NumberOfSignificantVendors</t>
        </is>
      </c>
      <c r="C4313" s="3" t="inlineStr">
        <is>
          <t>2021-06-26</t>
        </is>
      </c>
      <c r="D4313" s="3" t="n"/>
      <c r="E4313" s="3" t="inlineStr">
        <is>
          <t>instant</t>
        </is>
      </c>
      <c r="F4313" s="3" t="n"/>
      <c r="G4313" s="3" t="inlineStr">
        <is>
          <t>vendor</t>
        </is>
      </c>
      <c r="H4313" s="3" t="inlineStr">
        <is>
          <t>INF</t>
        </is>
      </c>
      <c r="I4313" s="3" t="inlineStr">
        <is>
          <t>aapl:NonTradeReceivableMember us-gaap:CreditConcentrationRiskMember</t>
        </is>
      </c>
      <c r="J431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0NjU_abad1666-46c7-468c-ac7a-2e6a36bb142c</t>
        </is>
      </c>
      <c r="K4313" s="3" t="inlineStr">
        <is>
          <t>2021-07-28 00:00:00</t>
        </is>
      </c>
    </row>
    <row r="4314">
      <c r="B4314" s="3" t="inlineStr">
        <is>
          <t>StockholdersEquity</t>
        </is>
      </c>
      <c r="C4314" s="3" t="inlineStr">
        <is>
          <t>2021-06-26</t>
        </is>
      </c>
      <c r="D4314" s="3" t="n"/>
      <c r="E4314" s="3" t="inlineStr">
        <is>
          <t>instant</t>
        </is>
      </c>
      <c r="F4314" s="3" t="inlineStr">
        <is>
          <t>-280000000.0</t>
        </is>
      </c>
      <c r="G4314" s="3" t="inlineStr">
        <is>
          <t>usd</t>
        </is>
      </c>
      <c r="H4314" s="3" t="inlineStr">
        <is>
          <t>-6</t>
        </is>
      </c>
      <c r="I4314" s="3" t="inlineStr">
        <is>
          <t>aapl:AccumulatedGainLossNetDerivativeInstrumentParentMember</t>
        </is>
      </c>
      <c r="J4314"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i0zLTEtMS0w_b0656c16-dc67-4cb8-92bb-67d0aa64bc71</t>
        </is>
      </c>
      <c r="K4314" s="3" t="inlineStr">
        <is>
          <t>2021-07-28 00:00:00</t>
        </is>
      </c>
    </row>
    <row r="4315">
      <c r="B4315" s="3" t="inlineStr">
        <is>
          <t>DerivativeFairValueOfDerivativeLiability</t>
        </is>
      </c>
      <c r="C4315" s="3" t="inlineStr">
        <is>
          <t>2021-06-26</t>
        </is>
      </c>
      <c r="D4315" s="3" t="n"/>
      <c r="E4315" s="3" t="inlineStr">
        <is>
          <t>instant</t>
        </is>
      </c>
      <c r="F4315" s="3" t="inlineStr">
        <is>
          <t>1519000000.0</t>
        </is>
      </c>
      <c r="G4315" s="3" t="inlineStr">
        <is>
          <t>usd</t>
        </is>
      </c>
      <c r="H4315" s="3" t="inlineStr">
        <is>
          <t>-6</t>
        </is>
      </c>
      <c r="I4315" s="3" t="inlineStr">
        <is>
          <t>us-gaap:OtherLiabilitiesMember us-gaap:FairValueInputsLevel2Member us-gaap:ForeignExchangeContractMember</t>
        </is>
      </c>
      <c r="J4315"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y01LTEtMS0w_dd060afc-dd44-4f3e-a2e5-9182358f811f</t>
        </is>
      </c>
      <c r="K4315" s="3" t="inlineStr">
        <is>
          <t>2021-07-28 00:00:00</t>
        </is>
      </c>
    </row>
    <row r="4316">
      <c r="B4316" s="3" t="inlineStr">
        <is>
          <t>AvailableForSaleDebtSecuritiesAmortizedCostBasis</t>
        </is>
      </c>
      <c r="C4316" s="3" t="inlineStr">
        <is>
          <t>2021-06-26</t>
        </is>
      </c>
      <c r="D4316" s="3" t="n"/>
      <c r="E4316" s="3" t="inlineStr">
        <is>
          <t>instant</t>
        </is>
      </c>
      <c r="F4316" s="3" t="inlineStr">
        <is>
          <t>20007000000.0</t>
        </is>
      </c>
      <c r="G4316" s="3" t="inlineStr">
        <is>
          <t>usd</t>
        </is>
      </c>
      <c r="H4316" s="3" t="inlineStr">
        <is>
          <t>-6</t>
        </is>
      </c>
      <c r="I4316" s="3" t="inlineStr">
        <is>
          <t>us-gaap:ForeignGovernmentDebtSecuritiesMember us-gaap:FairValueInputsLevel2Member</t>
        </is>
      </c>
      <c r="J431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MS0xLTEtMA_b41d694d-f018-40e1-87f0-16dad30f93a4</t>
        </is>
      </c>
      <c r="K4316" s="3" t="inlineStr">
        <is>
          <t>2021-07-28 00:00:00</t>
        </is>
      </c>
    </row>
    <row r="4317">
      <c r="B4317" s="3" t="inlineStr">
        <is>
          <t>AvailableForSaleDebtSecuritiesAccumulatedGrossUnrealizedGainBeforeTax</t>
        </is>
      </c>
      <c r="C4317" s="3" t="inlineStr">
        <is>
          <t>2021-06-26</t>
        </is>
      </c>
      <c r="D4317" s="3" t="n"/>
      <c r="E4317" s="3" t="inlineStr">
        <is>
          <t>instant</t>
        </is>
      </c>
      <c r="F4317" s="3" t="inlineStr">
        <is>
          <t>252000000.0</t>
        </is>
      </c>
      <c r="G4317" s="3" t="inlineStr">
        <is>
          <t>usd</t>
        </is>
      </c>
      <c r="H4317" s="3" t="inlineStr">
        <is>
          <t>-6</t>
        </is>
      </c>
      <c r="I4317" s="3" t="inlineStr">
        <is>
          <t>us-gaap:ForeignGovernmentDebtSecuritiesMember us-gaap:FairValueInputsLevel2Member</t>
        </is>
      </c>
      <c r="J431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My0xLTEtMA_f6cb6683-7096-472f-869a-ffb3018debac</t>
        </is>
      </c>
      <c r="K4317" s="3" t="inlineStr">
        <is>
          <t>2021-07-28 00:00:00</t>
        </is>
      </c>
    </row>
    <row r="4318">
      <c r="B4318" s="3" t="inlineStr">
        <is>
          <t>AvailableForSaleDebtSecuritiesAccumulatedGrossUnrealizedLossBeforeTax</t>
        </is>
      </c>
      <c r="C4318" s="3" t="inlineStr">
        <is>
          <t>2021-06-26</t>
        </is>
      </c>
      <c r="D4318" s="3" t="n"/>
      <c r="E4318" s="3" t="inlineStr">
        <is>
          <t>instant</t>
        </is>
      </c>
      <c r="F4318" s="3" t="inlineStr">
        <is>
          <t>92000000.0</t>
        </is>
      </c>
      <c r="G4318" s="3" t="inlineStr">
        <is>
          <t>usd</t>
        </is>
      </c>
      <c r="H4318" s="3" t="inlineStr">
        <is>
          <t>-6</t>
        </is>
      </c>
      <c r="I4318" s="3" t="inlineStr">
        <is>
          <t>us-gaap:ForeignGovernmentDebtSecuritiesMember us-gaap:FairValueInputsLevel2Member</t>
        </is>
      </c>
      <c r="J431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NS0xLTEtMA_aa9ea841-79f7-4edf-b34d-a45620ec916b</t>
        </is>
      </c>
      <c r="K4318" s="3" t="inlineStr">
        <is>
          <t>2021-07-28 00:00:00</t>
        </is>
      </c>
    </row>
    <row r="4319">
      <c r="B4319" s="3" t="inlineStr">
        <is>
          <t>AvailableForSaleSecuritiesDebtSecurities</t>
        </is>
      </c>
      <c r="C4319" s="3" t="inlineStr">
        <is>
          <t>2021-06-26</t>
        </is>
      </c>
      <c r="D4319" s="3" t="n"/>
      <c r="E4319" s="3" t="inlineStr">
        <is>
          <t>instant</t>
        </is>
      </c>
      <c r="F4319" s="3" t="inlineStr">
        <is>
          <t>20167000000.0</t>
        </is>
      </c>
      <c r="G4319" s="3" t="inlineStr">
        <is>
          <t>usd</t>
        </is>
      </c>
      <c r="H4319" s="3" t="inlineStr">
        <is>
          <t>-6</t>
        </is>
      </c>
      <c r="I4319" s="3" t="inlineStr">
        <is>
          <t>us-gaap:ForeignGovernmentDebtSecuritiesMember us-gaap:FairValueInputsLevel2Member</t>
        </is>
      </c>
      <c r="J431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Ny0xLTEtMA_22af1722-b5e8-4cbb-bef4-187cc9ec26ef</t>
        </is>
      </c>
      <c r="K4319" s="3" t="inlineStr">
        <is>
          <t>2021-07-28 00:00:00</t>
        </is>
      </c>
    </row>
    <row r="4320">
      <c r="B4320" s="3" t="inlineStr">
        <is>
          <t>CashAndCashEquivalentsAtCarryingValue</t>
        </is>
      </c>
      <c r="C4320" s="3" t="inlineStr">
        <is>
          <t>2021-06-26</t>
        </is>
      </c>
      <c r="D4320" s="3" t="n"/>
      <c r="E4320" s="3" t="inlineStr">
        <is>
          <t>instant</t>
        </is>
      </c>
      <c r="F4320" s="3" t="inlineStr">
        <is>
          <t>118000000.0</t>
        </is>
      </c>
      <c r="G4320" s="3" t="inlineStr">
        <is>
          <t>usd</t>
        </is>
      </c>
      <c r="H4320" s="3" t="inlineStr">
        <is>
          <t>-6</t>
        </is>
      </c>
      <c r="I4320" s="3" t="inlineStr">
        <is>
          <t>us-gaap:ForeignGovernmentDebtSecuritiesMember us-gaap:FairValueInputsLevel2Member</t>
        </is>
      </c>
      <c r="J432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OS0xLTEtMA_8b4a6d40-3ade-43d5-bcc2-f30169abaa37</t>
        </is>
      </c>
      <c r="K4320" s="3" t="inlineStr">
        <is>
          <t>2021-07-28 00:00:00</t>
        </is>
      </c>
    </row>
    <row r="4321">
      <c r="B4321" s="3" t="inlineStr">
        <is>
          <t>MarketableSecuritiesCurrent</t>
        </is>
      </c>
      <c r="C4321" s="3" t="inlineStr">
        <is>
          <t>2021-06-26</t>
        </is>
      </c>
      <c r="D4321" s="3" t="n"/>
      <c r="E4321" s="3" t="inlineStr">
        <is>
          <t>instant</t>
        </is>
      </c>
      <c r="F4321" s="3" t="inlineStr">
        <is>
          <t>3537000000.0</t>
        </is>
      </c>
      <c r="G4321" s="3" t="inlineStr">
        <is>
          <t>usd</t>
        </is>
      </c>
      <c r="H4321" s="3" t="inlineStr">
        <is>
          <t>-6</t>
        </is>
      </c>
      <c r="I4321" s="3" t="inlineStr">
        <is>
          <t>us-gaap:ForeignGovernmentDebtSecuritiesMember us-gaap:FairValueInputsLevel2Member</t>
        </is>
      </c>
      <c r="J432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MTEtMS0xLTA_0c9c3da0-4a34-4e8d-8ba4-6029ac7b8bfa</t>
        </is>
      </c>
      <c r="K4321" s="3" t="inlineStr">
        <is>
          <t>2021-07-28 00:00:00</t>
        </is>
      </c>
    </row>
    <row r="4322">
      <c r="B4322" s="3" t="inlineStr">
        <is>
          <t>MarketableSecuritiesNoncurrent</t>
        </is>
      </c>
      <c r="C4322" s="3" t="inlineStr">
        <is>
          <t>2021-06-26</t>
        </is>
      </c>
      <c r="D4322" s="3" t="n"/>
      <c r="E4322" s="3" t="inlineStr">
        <is>
          <t>instant</t>
        </is>
      </c>
      <c r="F4322" s="3" t="inlineStr">
        <is>
          <t>16512000000.0</t>
        </is>
      </c>
      <c r="G4322" s="3" t="inlineStr">
        <is>
          <t>usd</t>
        </is>
      </c>
      <c r="H4322" s="3" t="inlineStr">
        <is>
          <t>-6</t>
        </is>
      </c>
      <c r="I4322" s="3" t="inlineStr">
        <is>
          <t>us-gaap:ForeignGovernmentDebtSecuritiesMember us-gaap:FairValueInputsLevel2Member</t>
        </is>
      </c>
      <c r="J432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AtMTMtMS0xLTA_74c6f76d-b50e-44c1-9cb3-d9b5db4cff9d</t>
        </is>
      </c>
      <c r="K4322" s="3" t="inlineStr">
        <is>
          <t>2021-07-28 00:00:00</t>
        </is>
      </c>
    </row>
    <row r="4323">
      <c r="B4323" s="3" t="inlineStr">
        <is>
          <t>DerivativeFairValueOfDerivativeAsset</t>
        </is>
      </c>
      <c r="C4323" s="3" t="inlineStr">
        <is>
          <t>2021-06-26</t>
        </is>
      </c>
      <c r="D4323" s="3" t="n"/>
      <c r="E4323" s="3" t="inlineStr">
        <is>
          <t>instant</t>
        </is>
      </c>
      <c r="F4323" s="3" t="inlineStr">
        <is>
          <t>510000000.0</t>
        </is>
      </c>
      <c r="G4323" s="3" t="inlineStr">
        <is>
          <t>usd</t>
        </is>
      </c>
      <c r="H4323" s="3" t="inlineStr">
        <is>
          <t>-6</t>
        </is>
      </c>
      <c r="I4323" s="3" t="inlineStr">
        <is>
          <t>us-gaap:OtherAssetsMember us-gaap:NondesignatedMember us-gaap:FairValueInputsLevel2Member us-gaap:ForeignExchangeContractMember</t>
        </is>
      </c>
      <c r="J4323"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My0zLTEtMS0w_28b8e81c-d09c-48de-91b5-0c2648d4096b</t>
        </is>
      </c>
      <c r="K4323" s="3" t="inlineStr">
        <is>
          <t>2021-07-28 00:00:00</t>
        </is>
      </c>
    </row>
    <row r="4324">
      <c r="B4324" s="3" t="inlineStr">
        <is>
          <t>NoTradingSymbolFlag</t>
        </is>
      </c>
      <c r="C4324" s="3" t="inlineStr">
        <is>
          <t>2021-06-26</t>
        </is>
      </c>
      <c r="D4324" s="3" t="inlineStr">
        <is>
          <t>2020-09-27</t>
        </is>
      </c>
      <c r="E4324" s="3" t="inlineStr">
        <is>
          <t>duration</t>
        </is>
      </c>
      <c r="F4324" s="3" t="n"/>
      <c r="G4324" s="3" t="n"/>
      <c r="H4324" s="3" t="n"/>
      <c r="I4324" s="3" t="inlineStr">
        <is>
          <t>aapl:A1.375NotesDue2029Member</t>
        </is>
      </c>
      <c r="J4324"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184LTEtMS0xLTA_84cd10d2-ef54-4232-98ce-8130a3a6d116</t>
        </is>
      </c>
      <c r="K4324" s="3" t="inlineStr">
        <is>
          <t>2021-07-28 00:00:00</t>
        </is>
      </c>
    </row>
    <row r="4325">
      <c r="B4325" s="3" t="inlineStr">
        <is>
          <t>Security12bTitle</t>
        </is>
      </c>
      <c r="C4325" s="3" t="inlineStr">
        <is>
          <t>2021-06-26</t>
        </is>
      </c>
      <c r="D4325" s="3" t="inlineStr">
        <is>
          <t>2020-09-27</t>
        </is>
      </c>
      <c r="E4325" s="3" t="inlineStr">
        <is>
          <t>duration</t>
        </is>
      </c>
      <c r="F4325" s="3" t="n"/>
      <c r="G4325" s="3" t="n"/>
      <c r="H4325" s="3" t="n"/>
      <c r="I4325" s="3" t="inlineStr">
        <is>
          <t>aapl:A1.375NotesDue2029Member</t>
        </is>
      </c>
      <c r="J4325"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184LTAtMS0xLTA_9f0ef6fd-5ba2-4a40-b5d8-f073af28248a</t>
        </is>
      </c>
      <c r="K4325" s="3" t="inlineStr">
        <is>
          <t>2021-07-28 00:00:00</t>
        </is>
      </c>
    </row>
    <row r="4326">
      <c r="B4326" s="3" t="inlineStr">
        <is>
          <t>SecurityExchangeName</t>
        </is>
      </c>
      <c r="C4326" s="3" t="inlineStr">
        <is>
          <t>2021-06-26</t>
        </is>
      </c>
      <c r="D4326" s="3" t="inlineStr">
        <is>
          <t>2020-09-27</t>
        </is>
      </c>
      <c r="E4326" s="3" t="inlineStr">
        <is>
          <t>duration</t>
        </is>
      </c>
      <c r="F4326" s="3" t="n"/>
      <c r="G4326" s="3" t="n"/>
      <c r="H4326" s="3" t="n"/>
      <c r="I4326" s="3" t="inlineStr">
        <is>
          <t>aapl:A1.375NotesDue2029Member</t>
        </is>
      </c>
      <c r="J4326"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184LTItMS0xLTA_a0240a7c-2663-448d-a4a7-fb226e6af26a</t>
        </is>
      </c>
      <c r="K4326" s="3" t="inlineStr">
        <is>
          <t>2021-07-28 00:00:00</t>
        </is>
      </c>
    </row>
    <row r="4327">
      <c r="B4327" s="3" t="inlineStr">
        <is>
          <t>DerivativeFairValueOfDerivativeLiability</t>
        </is>
      </c>
      <c r="C4327" s="3" t="inlineStr">
        <is>
          <t>2020-09-26</t>
        </is>
      </c>
      <c r="D4327" s="3" t="n"/>
      <c r="E4327" s="3" t="inlineStr">
        <is>
          <t>instant</t>
        </is>
      </c>
      <c r="F4327" s="3" t="inlineStr">
        <is>
          <t>1561000000.0</t>
        </is>
      </c>
      <c r="G4327" s="3" t="inlineStr">
        <is>
          <t>usd</t>
        </is>
      </c>
      <c r="H4327" s="3" t="inlineStr">
        <is>
          <t>-6</t>
        </is>
      </c>
      <c r="I4327" s="3" t="inlineStr">
        <is>
          <t>us-gaap:OtherLiabilitiesMember us-gaap:DesignatedAsHedgingInstrumentMember us-gaap:FairValueInputsLevel2Member us-gaap:ForeignExchangeContractMember</t>
        </is>
      </c>
      <c r="J4327"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y0xLTEtMS0w_e221de23-18c6-43ba-b12b-76a30e76b82d</t>
        </is>
      </c>
      <c r="K4327" s="3" t="inlineStr">
        <is>
          <t>2021-07-28 00:00:00</t>
        </is>
      </c>
    </row>
    <row r="4328">
      <c r="B4328" s="3" t="inlineStr">
        <is>
          <t>DerivativeFairValueOfDerivativeAsset</t>
        </is>
      </c>
      <c r="C4328" s="3" t="inlineStr">
        <is>
          <t>2020-09-26</t>
        </is>
      </c>
      <c r="D4328" s="3" t="n"/>
      <c r="E4328" s="3" t="inlineStr">
        <is>
          <t>instant</t>
        </is>
      </c>
      <c r="F4328" s="3" t="inlineStr">
        <is>
          <t>1052000000.0</t>
        </is>
      </c>
      <c r="G4328" s="3" t="inlineStr">
        <is>
          <t>usd</t>
        </is>
      </c>
      <c r="H4328" s="3" t="inlineStr">
        <is>
          <t>-6</t>
        </is>
      </c>
      <c r="I4328" s="3" t="inlineStr">
        <is>
          <t>us-gaap:OtherAssetsMember us-gaap:FairValueInputsLevel2Member us-gaap:ForeignExchangeContractMember</t>
        </is>
      </c>
      <c r="J4328"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My01LTEtMS0w_ec8f061e-e18f-44c4-9fd4-8df6397f96bb</t>
        </is>
      </c>
      <c r="K4328" s="3" t="inlineStr">
        <is>
          <t>2021-07-28 00:00:00</t>
        </is>
      </c>
    </row>
    <row r="4329">
      <c r="B4329" s="3" t="inlineStr">
        <is>
          <t>DebtInstrumentInterestRateStatedPercentage</t>
        </is>
      </c>
      <c r="C4329" s="3" t="inlineStr">
        <is>
          <t>2021-06-26</t>
        </is>
      </c>
      <c r="D4329" s="3" t="n"/>
      <c r="E4329" s="3" t="inlineStr">
        <is>
          <t>instant</t>
        </is>
      </c>
      <c r="F4329" s="3" t="inlineStr">
        <is>
          <t>0.0</t>
        </is>
      </c>
      <c r="G4329" s="3" t="inlineStr">
        <is>
          <t>number</t>
        </is>
      </c>
      <c r="H4329" s="3" t="inlineStr">
        <is>
          <t>INF</t>
        </is>
      </c>
      <c r="I4329" s="3" t="inlineStr">
        <is>
          <t>aapl:A20132020DebtIssuancesMember aapl:FixedRateNotesMember srt:MinimumMember</t>
        </is>
      </c>
      <c r="J4329"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wLTEtMS0wL3RleHRyZWdpb246M2E3Zjg0MWE3YzViNGIwZWI1M2NmMzFlZWM1ODkzOGJfMTU_30b7cdf3-f353-465f-8a9b-d29ddf8b3588</t>
        </is>
      </c>
      <c r="K4329" s="3" t="inlineStr">
        <is>
          <t>2021-07-28 00:00:00</t>
        </is>
      </c>
    </row>
    <row r="4330">
      <c r="B4330" s="3" t="inlineStr">
        <is>
          <t>DebtInstrumentInterestRateEffectivePercentage</t>
        </is>
      </c>
      <c r="C4330" s="3" t="inlineStr">
        <is>
          <t>2021-06-26</t>
        </is>
      </c>
      <c r="D4330" s="3" t="n"/>
      <c r="E4330" s="3" t="inlineStr">
        <is>
          <t>instant</t>
        </is>
      </c>
      <c r="F4330" s="3" t="inlineStr">
        <is>
          <t>0.0003</t>
        </is>
      </c>
      <c r="G4330" s="3" t="inlineStr">
        <is>
          <t>number</t>
        </is>
      </c>
      <c r="H4330" s="3" t="inlineStr">
        <is>
          <t>4</t>
        </is>
      </c>
      <c r="I4330" s="3" t="inlineStr">
        <is>
          <t>aapl:A20132020DebtIssuancesMember aapl:FixedRateNotesMember srt:MinimumMember</t>
        </is>
      </c>
      <c r="J4330"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C01LTEtMS0wL3RleHRyZWdpb246M2EzMTlkMTk4MTA4NDU3MmEwNjhlY2E1NGRlYmM0YzhfNA_fb8eba19-4144-41d7-bc1f-915ea51504c4</t>
        </is>
      </c>
      <c r="K4330" s="3" t="inlineStr">
        <is>
          <t>2021-07-28 00:00:00</t>
        </is>
      </c>
    </row>
    <row r="4331">
      <c r="B4331" s="3" t="inlineStr">
        <is>
          <t>AvailableForSaleDebtSecuritiesAmortizedCostBasis</t>
        </is>
      </c>
      <c r="C4331" s="3" t="inlineStr">
        <is>
          <t>2021-06-26</t>
        </is>
      </c>
      <c r="D4331" s="3" t="n"/>
      <c r="E4331" s="3" t="inlineStr">
        <is>
          <t>instant</t>
        </is>
      </c>
      <c r="F4331" s="3" t="inlineStr">
        <is>
          <t>2056000000.0</t>
        </is>
      </c>
      <c r="G4331" s="3" t="inlineStr">
        <is>
          <t>usd</t>
        </is>
      </c>
      <c r="H4331" s="3" t="inlineStr">
        <is>
          <t>-6</t>
        </is>
      </c>
      <c r="I4331" s="3" t="inlineStr">
        <is>
          <t>us-gaap:CommercialPaperMember us-gaap:FairValueInputsLevel2Member</t>
        </is>
      </c>
      <c r="J433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MS0xLTEtMA_fe460104-46cb-44cb-95ee-6a34ca460cc0</t>
        </is>
      </c>
      <c r="K4331" s="3" t="inlineStr">
        <is>
          <t>2021-07-28 00:00:00</t>
        </is>
      </c>
    </row>
    <row r="4332">
      <c r="B4332" s="3" t="inlineStr">
        <is>
          <t>AvailableForSaleDebtSecuritiesAccumulatedGrossUnrealizedGainBeforeTax</t>
        </is>
      </c>
      <c r="C4332" s="3" t="inlineStr">
        <is>
          <t>2021-06-26</t>
        </is>
      </c>
      <c r="D4332" s="3" t="n"/>
      <c r="E4332" s="3" t="inlineStr">
        <is>
          <t>instant</t>
        </is>
      </c>
      <c r="F4332" s="3" t="n"/>
      <c r="G4332" s="3" t="inlineStr">
        <is>
          <t>usd</t>
        </is>
      </c>
      <c r="H4332" s="3" t="inlineStr">
        <is>
          <t>-6</t>
        </is>
      </c>
      <c r="I4332" s="3" t="inlineStr">
        <is>
          <t>us-gaap:CommercialPaperMember us-gaap:FairValueInputsLevel2Member</t>
        </is>
      </c>
      <c r="J433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My0xLTEtMA_ff5032a4-72cc-45b7-987e-93f0be85d98f</t>
        </is>
      </c>
      <c r="K4332" s="3" t="inlineStr">
        <is>
          <t>2021-07-28 00:00:00</t>
        </is>
      </c>
    </row>
    <row r="4333">
      <c r="B4333" s="3" t="inlineStr">
        <is>
          <t>AvailableForSaleDebtSecuritiesAccumulatedGrossUnrealizedLossBeforeTax</t>
        </is>
      </c>
      <c r="C4333" s="3" t="inlineStr">
        <is>
          <t>2021-06-26</t>
        </is>
      </c>
      <c r="D4333" s="3" t="n"/>
      <c r="E4333" s="3" t="inlineStr">
        <is>
          <t>instant</t>
        </is>
      </c>
      <c r="F4333" s="3" t="n"/>
      <c r="G4333" s="3" t="inlineStr">
        <is>
          <t>usd</t>
        </is>
      </c>
      <c r="H4333" s="3" t="inlineStr">
        <is>
          <t>-6</t>
        </is>
      </c>
      <c r="I4333" s="3" t="inlineStr">
        <is>
          <t>us-gaap:CommercialPaperMember us-gaap:FairValueInputsLevel2Member</t>
        </is>
      </c>
      <c r="J433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NS0xLTEtMA_20ecb824-3c43-49b0-9b25-6eabf56a1bd2</t>
        </is>
      </c>
      <c r="K4333" s="3" t="inlineStr">
        <is>
          <t>2021-07-28 00:00:00</t>
        </is>
      </c>
    </row>
    <row r="4334">
      <c r="B4334" s="3" t="inlineStr">
        <is>
          <t>AvailableForSaleSecuritiesDebtSecurities</t>
        </is>
      </c>
      <c r="C4334" s="3" t="inlineStr">
        <is>
          <t>2021-06-26</t>
        </is>
      </c>
      <c r="D4334" s="3" t="n"/>
      <c r="E4334" s="3" t="inlineStr">
        <is>
          <t>instant</t>
        </is>
      </c>
      <c r="F4334" s="3" t="inlineStr">
        <is>
          <t>2056000000.0</t>
        </is>
      </c>
      <c r="G4334" s="3" t="inlineStr">
        <is>
          <t>usd</t>
        </is>
      </c>
      <c r="H4334" s="3" t="inlineStr">
        <is>
          <t>-6</t>
        </is>
      </c>
      <c r="I4334" s="3" t="inlineStr">
        <is>
          <t>us-gaap:CommercialPaperMember us-gaap:FairValueInputsLevel2Member</t>
        </is>
      </c>
      <c r="J433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Ny0xLTEtMA_d7cab5cb-d75f-485c-b298-274223231f7d</t>
        </is>
      </c>
      <c r="K4334" s="3" t="inlineStr">
        <is>
          <t>2021-07-28 00:00:00</t>
        </is>
      </c>
    </row>
    <row r="4335">
      <c r="B4335" s="3" t="inlineStr">
        <is>
          <t>CashAndCashEquivalentsAtCarryingValue</t>
        </is>
      </c>
      <c r="C4335" s="3" t="inlineStr">
        <is>
          <t>2021-06-26</t>
        </is>
      </c>
      <c r="D4335" s="3" t="n"/>
      <c r="E4335" s="3" t="inlineStr">
        <is>
          <t>instant</t>
        </is>
      </c>
      <c r="F4335" s="3" t="inlineStr">
        <is>
          <t>1137000000.0</t>
        </is>
      </c>
      <c r="G4335" s="3" t="inlineStr">
        <is>
          <t>usd</t>
        </is>
      </c>
      <c r="H4335" s="3" t="inlineStr">
        <is>
          <t>-6</t>
        </is>
      </c>
      <c r="I4335" s="3" t="inlineStr">
        <is>
          <t>us-gaap:CommercialPaperMember us-gaap:FairValueInputsLevel2Member</t>
        </is>
      </c>
      <c r="J433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OS0xLTEtMA_4a214f3d-ae5f-4385-b871-155f94bdeb2d</t>
        </is>
      </c>
      <c r="K4335" s="3" t="inlineStr">
        <is>
          <t>2021-07-28 00:00:00</t>
        </is>
      </c>
    </row>
    <row r="4336">
      <c r="B4336" s="3" t="inlineStr">
        <is>
          <t>MarketableSecuritiesCurrent</t>
        </is>
      </c>
      <c r="C4336" s="3" t="inlineStr">
        <is>
          <t>2021-06-26</t>
        </is>
      </c>
      <c r="D4336" s="3" t="n"/>
      <c r="E4336" s="3" t="inlineStr">
        <is>
          <t>instant</t>
        </is>
      </c>
      <c r="F4336" s="3" t="inlineStr">
        <is>
          <t>919000000.0</t>
        </is>
      </c>
      <c r="G4336" s="3" t="inlineStr">
        <is>
          <t>usd</t>
        </is>
      </c>
      <c r="H4336" s="3" t="inlineStr">
        <is>
          <t>-6</t>
        </is>
      </c>
      <c r="I4336" s="3" t="inlineStr">
        <is>
          <t>us-gaap:CommercialPaperMember us-gaap:FairValueInputsLevel2Member</t>
        </is>
      </c>
      <c r="J433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MTEtMS0xLTA_098db2d2-f03c-41f8-b0d3-cd6b268cf76a</t>
        </is>
      </c>
      <c r="K4336" s="3" t="inlineStr">
        <is>
          <t>2021-07-28 00:00:00</t>
        </is>
      </c>
    </row>
    <row r="4337">
      <c r="B4337" s="3" t="inlineStr">
        <is>
          <t>MarketableSecuritiesNoncurrent</t>
        </is>
      </c>
      <c r="C4337" s="3" t="inlineStr">
        <is>
          <t>2021-06-26</t>
        </is>
      </c>
      <c r="D4337" s="3" t="n"/>
      <c r="E4337" s="3" t="inlineStr">
        <is>
          <t>instant</t>
        </is>
      </c>
      <c r="F4337" s="3" t="n"/>
      <c r="G4337" s="3" t="inlineStr">
        <is>
          <t>usd</t>
        </is>
      </c>
      <c r="H4337" s="3" t="inlineStr">
        <is>
          <t>-6</t>
        </is>
      </c>
      <c r="I4337" s="3" t="inlineStr">
        <is>
          <t>us-gaap:CommercialPaperMember us-gaap:FairValueInputsLevel2Member</t>
        </is>
      </c>
      <c r="J4337"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ItMTMtMS0xLTA_45a21787-6a8d-41a8-bb99-1e85de4e61a6</t>
        </is>
      </c>
      <c r="K4337" s="3" t="inlineStr">
        <is>
          <t>2021-07-28 00:00:00</t>
        </is>
      </c>
    </row>
    <row r="4338">
      <c r="B4338" s="3" t="inlineStr">
        <is>
          <t>IncomeLossFromContinuingOperationsBeforeIncomeTaxesExtraordinaryItemsNoncontrollingInterest</t>
        </is>
      </c>
      <c r="C4338" s="3" t="inlineStr">
        <is>
          <t>2020-06-27</t>
        </is>
      </c>
      <c r="D4338" s="3" t="inlineStr">
        <is>
          <t>2019-09-29</t>
        </is>
      </c>
      <c r="E4338" s="3" t="inlineStr">
        <is>
          <t>duration</t>
        </is>
      </c>
      <c r="F4338" s="3" t="inlineStr">
        <is>
          <t>1050000000.0</t>
        </is>
      </c>
      <c r="G4338" s="3" t="inlineStr">
        <is>
          <t>usd</t>
        </is>
      </c>
      <c r="H4338" s="3" t="inlineStr">
        <is>
          <t>-6</t>
        </is>
      </c>
      <c r="I4338" s="3" t="inlineStr">
        <is>
          <t>us-gaap:ReclassificationOutOfAccumulatedOtherComprehensiveIncomeMember</t>
        </is>
      </c>
      <c r="J4338"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S0xMC0xLTEtMA_d97ff53d-eddc-4abe-9bf7-262af7f5caf2</t>
        </is>
      </c>
      <c r="K4338" s="3" t="inlineStr">
        <is>
          <t>2021-07-28 00:00:00</t>
        </is>
      </c>
    </row>
    <row r="4339">
      <c r="B4339" s="3" t="inlineStr">
        <is>
          <t>IncomeLossFromContinuingOperationsBeforeIncomeTaxesExtraordinaryItemsNoncontrollingInterest</t>
        </is>
      </c>
      <c r="C4339" s="3" t="inlineStr">
        <is>
          <t>2020-06-27</t>
        </is>
      </c>
      <c r="D4339" s="3" t="inlineStr">
        <is>
          <t>2020-03-29</t>
        </is>
      </c>
      <c r="E4339" s="3" t="inlineStr">
        <is>
          <t>duration</t>
        </is>
      </c>
      <c r="F4339" s="3" t="inlineStr">
        <is>
          <t>1389000000.0</t>
        </is>
      </c>
      <c r="G4339" s="3" t="inlineStr">
        <is>
          <t>usd</t>
        </is>
      </c>
      <c r="H4339" s="3" t="inlineStr">
        <is>
          <t>-6</t>
        </is>
      </c>
      <c r="I4339" s="3" t="inlineStr">
        <is>
          <t>us-gaap:ReclassificationOutOfAccumulatedOtherComprehensiveIncomeMember aapl:AccumulatedGainLossNetDerivativeInstrumentParentMember</t>
        </is>
      </c>
      <c r="J4339"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y02LTEtMS0w_7abaf774-6ca6-4575-831f-eb85ff105e77</t>
        </is>
      </c>
      <c r="K4339" s="3" t="inlineStr">
        <is>
          <t>2021-07-28 00:00:00</t>
        </is>
      </c>
    </row>
    <row r="4340">
      <c r="B4340" s="3" t="inlineStr">
        <is>
          <t>NoTradingSymbolFlag</t>
        </is>
      </c>
      <c r="C4340" s="3" t="inlineStr">
        <is>
          <t>2021-06-26</t>
        </is>
      </c>
      <c r="D4340" s="3" t="inlineStr">
        <is>
          <t>2020-09-27</t>
        </is>
      </c>
      <c r="E4340" s="3" t="inlineStr">
        <is>
          <t>duration</t>
        </is>
      </c>
      <c r="F4340" s="3" t="n"/>
      <c r="G4340" s="3" t="n"/>
      <c r="H4340" s="3" t="n"/>
      <c r="I4340" s="3" t="inlineStr">
        <is>
          <t>aapl:A0.000Notesdue2025Member</t>
        </is>
      </c>
      <c r="J4340"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180LTEtMS0xLTA_f2c15d8a-289f-4cf8-bdee-bda57ce289d9</t>
        </is>
      </c>
      <c r="K4340" s="3" t="inlineStr">
        <is>
          <t>2021-07-28 00:00:00</t>
        </is>
      </c>
    </row>
    <row r="4341">
      <c r="B4341" s="3" t="inlineStr">
        <is>
          <t>Security12bTitle</t>
        </is>
      </c>
      <c r="C4341" s="3" t="inlineStr">
        <is>
          <t>2021-06-26</t>
        </is>
      </c>
      <c r="D4341" s="3" t="inlineStr">
        <is>
          <t>2020-09-27</t>
        </is>
      </c>
      <c r="E4341" s="3" t="inlineStr">
        <is>
          <t>duration</t>
        </is>
      </c>
      <c r="F4341" s="3" t="n"/>
      <c r="G4341" s="3" t="n"/>
      <c r="H4341" s="3" t="n"/>
      <c r="I4341" s="3" t="inlineStr">
        <is>
          <t>aapl:A0.000Notesdue2025Member</t>
        </is>
      </c>
      <c r="J4341"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180LTAtMS0xLTA_d041009d-b9f6-4577-8f85-694f0b6be8b3</t>
        </is>
      </c>
      <c r="K4341" s="3" t="inlineStr">
        <is>
          <t>2021-07-28 00:00:00</t>
        </is>
      </c>
    </row>
    <row r="4342">
      <c r="B4342" s="3" t="inlineStr">
        <is>
          <t>SecurityExchangeName</t>
        </is>
      </c>
      <c r="C4342" s="3" t="inlineStr">
        <is>
          <t>2021-06-26</t>
        </is>
      </c>
      <c r="D4342" s="3" t="inlineStr">
        <is>
          <t>2020-09-27</t>
        </is>
      </c>
      <c r="E4342" s="3" t="inlineStr">
        <is>
          <t>duration</t>
        </is>
      </c>
      <c r="F4342" s="3" t="n"/>
      <c r="G4342" s="3" t="n"/>
      <c r="H4342" s="3" t="n"/>
      <c r="I4342" s="3" t="inlineStr">
        <is>
          <t>aapl:A0.000Notesdue2025Member</t>
        </is>
      </c>
      <c r="J4342"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180LTItMS0xLTA_a49326bc-d667-467c-b958-174e5a8e05c1</t>
        </is>
      </c>
      <c r="K4342" s="3" t="inlineStr">
        <is>
          <t>2021-07-28 00:00:00</t>
        </is>
      </c>
    </row>
    <row r="4343">
      <c r="B4343" s="3" t="inlineStr">
        <is>
          <t>IncomeLossFromContinuingOperationsBeforeIncomeTaxesExtraordinaryItemsNoncontrollingInterest</t>
        </is>
      </c>
      <c r="C4343" s="3" t="inlineStr">
        <is>
          <t>2021-06-26</t>
        </is>
      </c>
      <c r="D4343" s="3" t="inlineStr">
        <is>
          <t>2020-09-27</t>
        </is>
      </c>
      <c r="E4343" s="3" t="inlineStr">
        <is>
          <t>duration</t>
        </is>
      </c>
      <c r="F4343" s="3" t="inlineStr">
        <is>
          <t>-362000000.0</t>
        </is>
      </c>
      <c r="G4343" s="3" t="inlineStr">
        <is>
          <t>usd</t>
        </is>
      </c>
      <c r="H4343" s="3" t="inlineStr">
        <is>
          <t>-6</t>
        </is>
      </c>
      <c r="I4343" s="3" t="inlineStr">
        <is>
          <t>us-gaap:ReclassificationOutOfAccumulatedOtherComprehensiveIncomeMember</t>
        </is>
      </c>
      <c r="J4343"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OS04LTEtMS0w_5af69b27-840a-4d0c-8ea5-51f01b8afee5</t>
        </is>
      </c>
      <c r="K4343" s="3" t="inlineStr">
        <is>
          <t>2021-07-28 00:00:00</t>
        </is>
      </c>
    </row>
    <row r="4344">
      <c r="B4344" s="3" t="inlineStr">
        <is>
          <t>OtherGeneralAndAdministrativeExpense</t>
        </is>
      </c>
      <c r="C4344" s="3" t="inlineStr">
        <is>
          <t>2020-06-27</t>
        </is>
      </c>
      <c r="D4344" s="3" t="inlineStr">
        <is>
          <t>2019-09-29</t>
        </is>
      </c>
      <c r="E4344" s="3" t="inlineStr">
        <is>
          <t>duration</t>
        </is>
      </c>
      <c r="F4344" s="3" t="inlineStr">
        <is>
          <t>4765000000.0</t>
        </is>
      </c>
      <c r="G4344" s="3" t="inlineStr">
        <is>
          <t>usd</t>
        </is>
      </c>
      <c r="H4344" s="3" t="inlineStr">
        <is>
          <t>-6</t>
        </is>
      </c>
      <c r="I4344" s="3" t="inlineStr">
        <is>
          <t>us-gaap:CorporateNonSegmentMember</t>
        </is>
      </c>
      <c r="J4344"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NC03LTEtMS0w_edf6d6e3-cf48-41b4-b749-89ff719dffb2</t>
        </is>
      </c>
      <c r="K4344" s="3" t="inlineStr">
        <is>
          <t>2021-07-28 00:00:00</t>
        </is>
      </c>
    </row>
    <row r="4345">
      <c r="B4345" s="3" t="inlineStr">
        <is>
          <t>GainLossFromComponentsExcludedFromAssessmentOfFairValueHedgeEffectivenessNet</t>
        </is>
      </c>
      <c r="C4345" s="3" t="inlineStr">
        <is>
          <t>2021-06-26</t>
        </is>
      </c>
      <c r="D4345" s="3" t="inlineStr">
        <is>
          <t>2021-03-28</t>
        </is>
      </c>
      <c r="E4345" s="3" t="inlineStr">
        <is>
          <t>duration</t>
        </is>
      </c>
      <c r="F4345" s="3" t="inlineStr">
        <is>
          <t>57000000.0</t>
        </is>
      </c>
      <c r="G4345" s="3" t="inlineStr">
        <is>
          <t>usd</t>
        </is>
      </c>
      <c r="H4345" s="3" t="inlineStr">
        <is>
          <t>-6</t>
        </is>
      </c>
      <c r="I4345" s="3" t="n"/>
      <c r="J4345"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ODYzNA_9a794c52-db40-44ae-a536-f997e5990a66</t>
        </is>
      </c>
      <c r="K4345" s="3" t="inlineStr">
        <is>
          <t>2021-07-28 00:00:00</t>
        </is>
      </c>
    </row>
    <row r="4346">
      <c r="B4346" s="3" t="inlineStr">
        <is>
          <t>OtherComprehensiveIncomeLossCashFlowHedgeGainLossBeforeReclassificationAndTax</t>
        </is>
      </c>
      <c r="C4346" s="3" t="inlineStr">
        <is>
          <t>2021-06-26</t>
        </is>
      </c>
      <c r="D4346" s="3" t="inlineStr">
        <is>
          <t>2021-03-28</t>
        </is>
      </c>
      <c r="E4346" s="3" t="inlineStr">
        <is>
          <t>duration</t>
        </is>
      </c>
      <c r="F4346" s="3" t="inlineStr">
        <is>
          <t>-87000000.0</t>
        </is>
      </c>
      <c r="G4346" s="3" t="inlineStr">
        <is>
          <t>usd</t>
        </is>
      </c>
      <c r="H4346" s="3" t="inlineStr">
        <is>
          <t>-6</t>
        </is>
      </c>
      <c r="I4346" s="3" t="n"/>
      <c r="J4346"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i0xLTEtMS0w_f06d3fee-8a12-406e-9954-31a920d73efe</t>
        </is>
      </c>
      <c r="K4346" s="3" t="inlineStr">
        <is>
          <t>2021-07-28 00:00:00</t>
        </is>
      </c>
    </row>
    <row r="4347">
      <c r="B4347" s="3" t="inlineStr">
        <is>
          <t>OtherComprehensiveIncomeLossCashFlowHedgeGainLossReclassificationBeforeTax</t>
        </is>
      </c>
      <c r="C4347" s="3" t="inlineStr">
        <is>
          <t>2021-06-26</t>
        </is>
      </c>
      <c r="D4347" s="3" t="inlineStr">
        <is>
          <t>2021-03-28</t>
        </is>
      </c>
      <c r="E4347" s="3" t="inlineStr">
        <is>
          <t>duration</t>
        </is>
      </c>
      <c r="F4347" s="3" t="inlineStr">
        <is>
          <t>8000000.0</t>
        </is>
      </c>
      <c r="G4347" s="3" t="inlineStr">
        <is>
          <t>usd</t>
        </is>
      </c>
      <c r="H4347" s="3" t="inlineStr">
        <is>
          <t>-6</t>
        </is>
      </c>
      <c r="I4347" s="3" t="n"/>
      <c r="J4347"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UtMS0xLTEtMA_7f62e525-f32e-4e44-882e-85feee09e9da</t>
        </is>
      </c>
      <c r="K4347" s="3" t="inlineStr">
        <is>
          <t>2021-07-28 00:00:00</t>
        </is>
      </c>
    </row>
    <row r="4348">
      <c r="B4348" s="3" t="inlineStr">
        <is>
          <t>OtherComprehensiveIncomeLossDerivativeExcludedComponentIncreaseDecreaseBeforeAdjustmentsAndTax</t>
        </is>
      </c>
      <c r="C4348" s="3" t="inlineStr">
        <is>
          <t>2021-06-26</t>
        </is>
      </c>
      <c r="D4348" s="3" t="inlineStr">
        <is>
          <t>2021-03-28</t>
        </is>
      </c>
      <c r="E4348" s="3" t="inlineStr">
        <is>
          <t>duration</t>
        </is>
      </c>
      <c r="F4348" s="3" t="inlineStr">
        <is>
          <t>63000000.0</t>
        </is>
      </c>
      <c r="G4348" s="3" t="inlineStr">
        <is>
          <t>usd</t>
        </is>
      </c>
      <c r="H4348" s="3" t="inlineStr">
        <is>
          <t>-6</t>
        </is>
      </c>
      <c r="I4348" s="3" t="n"/>
      <c r="J4348"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AyNzY_812329dd-0815-41f5-a811-58959162b3ba</t>
        </is>
      </c>
      <c r="K4348" s="3" t="inlineStr">
        <is>
          <t>2021-07-28 00:00:00</t>
        </is>
      </c>
    </row>
    <row r="4349">
      <c r="B4349" s="3" t="inlineStr">
        <is>
          <t>InterestCostsIncurred</t>
        </is>
      </c>
      <c r="C4349" s="3" t="inlineStr">
        <is>
          <t>2021-06-26</t>
        </is>
      </c>
      <c r="D4349" s="3" t="inlineStr">
        <is>
          <t>2021-03-28</t>
        </is>
      </c>
      <c r="E4349" s="3" t="inlineStr">
        <is>
          <t>duration</t>
        </is>
      </c>
      <c r="F4349" s="3" t="inlineStr">
        <is>
          <t>657000000.0</t>
        </is>
      </c>
      <c r="G4349" s="3" t="inlineStr">
        <is>
          <t>usd</t>
        </is>
      </c>
      <c r="H4349" s="3" t="inlineStr">
        <is>
          <t>-6</t>
        </is>
      </c>
      <c r="I4349" s="3" t="n"/>
      <c r="J4349"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E1Ng_a7b3b544-689c-4c34-bda6-5556d56fcf2c</t>
        </is>
      </c>
      <c r="K4349" s="3" t="inlineStr">
        <is>
          <t>2021-07-28 00:00:00</t>
        </is>
      </c>
    </row>
    <row r="4350">
      <c r="B4350" s="3" t="inlineStr">
        <is>
          <t>AvailableForSaleDebtSecuritiesAmortizedCostBasis</t>
        </is>
      </c>
      <c r="C4350" s="3" t="inlineStr">
        <is>
          <t>2021-06-26</t>
        </is>
      </c>
      <c r="D4350" s="3" t="n"/>
      <c r="E4350" s="3" t="inlineStr">
        <is>
          <t>instant</t>
        </is>
      </c>
      <c r="F4350" s="3" t="inlineStr">
        <is>
          <t>167724000000.0</t>
        </is>
      </c>
      <c r="G4350" s="3" t="inlineStr">
        <is>
          <t>usd</t>
        </is>
      </c>
      <c r="H4350" s="3" t="inlineStr">
        <is>
          <t>-6</t>
        </is>
      </c>
      <c r="I4350" s="3" t="inlineStr">
        <is>
          <t>us-gaap:FairValueInputsLevel2Member</t>
        </is>
      </c>
      <c r="J435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MS0xLTEtMA_2089406f-2e2a-44fb-baf5-58e5ae0926b7</t>
        </is>
      </c>
      <c r="K4350" s="3" t="inlineStr">
        <is>
          <t>2021-07-28 00:00:00</t>
        </is>
      </c>
    </row>
    <row r="4351">
      <c r="B4351" s="3" t="inlineStr">
        <is>
          <t>AvailableForSaleDebtSecuritiesAccumulatedGrossUnrealizedGainBeforeTax</t>
        </is>
      </c>
      <c r="C4351" s="3" t="inlineStr">
        <is>
          <t>2021-06-26</t>
        </is>
      </c>
      <c r="D4351" s="3" t="n"/>
      <c r="E4351" s="3" t="inlineStr">
        <is>
          <t>instant</t>
        </is>
      </c>
      <c r="F4351" s="3" t="inlineStr">
        <is>
          <t>2038000000.0</t>
        </is>
      </c>
      <c r="G4351" s="3" t="inlineStr">
        <is>
          <t>usd</t>
        </is>
      </c>
      <c r="H4351" s="3" t="inlineStr">
        <is>
          <t>-6</t>
        </is>
      </c>
      <c r="I4351" s="3" t="inlineStr">
        <is>
          <t>us-gaap:FairValueInputsLevel2Member</t>
        </is>
      </c>
      <c r="J435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My0xLTEtMA_2f25d528-4ce4-43f1-bccf-7ff9ee3ebb2c</t>
        </is>
      </c>
      <c r="K4351" s="3" t="inlineStr">
        <is>
          <t>2021-07-28 00:00:00</t>
        </is>
      </c>
    </row>
    <row r="4352">
      <c r="B4352" s="3" t="inlineStr">
        <is>
          <t>AvailableForSaleDebtSecuritiesAccumulatedGrossUnrealizedLossBeforeTax</t>
        </is>
      </c>
      <c r="C4352" s="3" t="inlineStr">
        <is>
          <t>2021-06-26</t>
        </is>
      </c>
      <c r="D4352" s="3" t="n"/>
      <c r="E4352" s="3" t="inlineStr">
        <is>
          <t>instant</t>
        </is>
      </c>
      <c r="F4352" s="3" t="inlineStr">
        <is>
          <t>706000000.0</t>
        </is>
      </c>
      <c r="G4352" s="3" t="inlineStr">
        <is>
          <t>usd</t>
        </is>
      </c>
      <c r="H4352" s="3" t="inlineStr">
        <is>
          <t>-6</t>
        </is>
      </c>
      <c r="I4352" s="3" t="inlineStr">
        <is>
          <t>us-gaap:FairValueInputsLevel2Member</t>
        </is>
      </c>
      <c r="J435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NS0xLTEtMA_23535d41-fe2d-495e-8c50-da227599fc21</t>
        </is>
      </c>
      <c r="K4352" s="3" t="inlineStr">
        <is>
          <t>2021-07-28 00:00:00</t>
        </is>
      </c>
    </row>
    <row r="4353">
      <c r="B4353" s="3" t="inlineStr">
        <is>
          <t>AvailableForSaleSecuritiesDebtSecurities</t>
        </is>
      </c>
      <c r="C4353" s="3" t="inlineStr">
        <is>
          <t>2021-06-26</t>
        </is>
      </c>
      <c r="D4353" s="3" t="n"/>
      <c r="E4353" s="3" t="inlineStr">
        <is>
          <t>instant</t>
        </is>
      </c>
      <c r="F4353" s="3" t="inlineStr">
        <is>
          <t>169056000000.0</t>
        </is>
      </c>
      <c r="G4353" s="3" t="inlineStr">
        <is>
          <t>usd</t>
        </is>
      </c>
      <c r="H4353" s="3" t="inlineStr">
        <is>
          <t>-6</t>
        </is>
      </c>
      <c r="I4353" s="3" t="inlineStr">
        <is>
          <t>us-gaap:FairValueInputsLevel2Member</t>
        </is>
      </c>
      <c r="J435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Ny0xLTEtMA_6a11d396-0f63-4e82-8f40-1e517b73fbca</t>
        </is>
      </c>
      <c r="K4353" s="3" t="inlineStr">
        <is>
          <t>2021-07-28 00:00:00</t>
        </is>
      </c>
    </row>
    <row r="4354">
      <c r="B4354" s="3" t="inlineStr">
        <is>
          <t>CashAndCashEquivalentsAtCarryingValue</t>
        </is>
      </c>
      <c r="C4354" s="3" t="inlineStr">
        <is>
          <t>2021-06-26</t>
        </is>
      </c>
      <c r="D4354" s="3" t="n"/>
      <c r="E4354" s="3" t="inlineStr">
        <is>
          <t>instant</t>
        </is>
      </c>
      <c r="F4354" s="3" t="inlineStr">
        <is>
          <t>9629000000.0</t>
        </is>
      </c>
      <c r="G4354" s="3" t="inlineStr">
        <is>
          <t>usd</t>
        </is>
      </c>
      <c r="H4354" s="3" t="inlineStr">
        <is>
          <t>-6</t>
        </is>
      </c>
      <c r="I4354" s="3" t="inlineStr">
        <is>
          <t>us-gaap:FairValueInputsLevel2Member</t>
        </is>
      </c>
      <c r="J435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OS0xLTEtMA_374e77cf-a121-4c77-a8ae-0e741e0882d5</t>
        </is>
      </c>
      <c r="K4354" s="3" t="inlineStr">
        <is>
          <t>2021-07-28 00:00:00</t>
        </is>
      </c>
    </row>
    <row r="4355">
      <c r="B4355" s="3" t="inlineStr">
        <is>
          <t>MarketableSecuritiesCurrent</t>
        </is>
      </c>
      <c r="C4355" s="3" t="inlineStr">
        <is>
          <t>2021-06-26</t>
        </is>
      </c>
      <c r="D4355" s="3" t="n"/>
      <c r="E4355" s="3" t="inlineStr">
        <is>
          <t>instant</t>
        </is>
      </c>
      <c r="F4355" s="3" t="inlineStr">
        <is>
          <t>27479000000.0</t>
        </is>
      </c>
      <c r="G4355" s="3" t="inlineStr">
        <is>
          <t>usd</t>
        </is>
      </c>
      <c r="H4355" s="3" t="inlineStr">
        <is>
          <t>-6</t>
        </is>
      </c>
      <c r="I4355" s="3" t="inlineStr">
        <is>
          <t>us-gaap:FairValueInputsLevel2Member</t>
        </is>
      </c>
      <c r="J4355"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MTEtMS0xLTA_80a84458-e713-4055-9242-41680c8dc1fa</t>
        </is>
      </c>
      <c r="K4355" s="3" t="inlineStr">
        <is>
          <t>2021-07-28 00:00:00</t>
        </is>
      </c>
    </row>
    <row r="4356">
      <c r="B4356" s="3" t="inlineStr">
        <is>
          <t>MarketableSecuritiesNoncurrent</t>
        </is>
      </c>
      <c r="C4356" s="3" t="inlineStr">
        <is>
          <t>2021-06-26</t>
        </is>
      </c>
      <c r="D4356" s="3" t="n"/>
      <c r="E4356" s="3" t="inlineStr">
        <is>
          <t>instant</t>
        </is>
      </c>
      <c r="F4356" s="3" t="inlineStr">
        <is>
          <t>131948000000.0</t>
        </is>
      </c>
      <c r="G4356" s="3" t="inlineStr">
        <is>
          <t>usd</t>
        </is>
      </c>
      <c r="H4356" s="3" t="inlineStr">
        <is>
          <t>-6</t>
        </is>
      </c>
      <c r="I4356" s="3" t="inlineStr">
        <is>
          <t>us-gaap:FairValueInputsLevel2Member</t>
        </is>
      </c>
      <c r="J4356"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YtMTMtMS0xLTA_71128b34-ce39-4e4d-bffd-8e06cc98b127</t>
        </is>
      </c>
      <c r="K4356" s="3" t="inlineStr">
        <is>
          <t>2021-07-28 00:00:00</t>
        </is>
      </c>
    </row>
    <row r="4357">
      <c r="B4357" s="3" t="inlineStr">
        <is>
          <t>LongTermDebtFairValue</t>
        </is>
      </c>
      <c r="C4357" s="3" t="inlineStr">
        <is>
          <t>2021-06-26</t>
        </is>
      </c>
      <c r="D4357" s="3" t="n"/>
      <c r="E4357" s="3" t="inlineStr">
        <is>
          <t>instant</t>
        </is>
      </c>
      <c r="F4357" s="3" t="inlineStr">
        <is>
          <t>120300000000.0</t>
        </is>
      </c>
      <c r="G4357" s="3" t="inlineStr">
        <is>
          <t>usd</t>
        </is>
      </c>
      <c r="H4357" s="3" t="inlineStr">
        <is>
          <t>-8</t>
        </is>
      </c>
      <c r="I4357" s="3" t="inlineStr">
        <is>
          <t>us-gaap:FairValueInputsLevel2Member</t>
        </is>
      </c>
      <c r="J4357"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jM5Ng_b08da6d5-c13c-4768-98ac-c986190e136b</t>
        </is>
      </c>
      <c r="K4357" s="3" t="inlineStr">
        <is>
          <t>2021-07-28 00:00:00</t>
        </is>
      </c>
    </row>
    <row r="4358">
      <c r="B4358" s="3" t="inlineStr">
        <is>
          <t>AvailableForSaleDebtSecuritiesAmortizedCostBasis</t>
        </is>
      </c>
      <c r="C4358" s="3" t="inlineStr">
        <is>
          <t>2021-06-26</t>
        </is>
      </c>
      <c r="D4358" s="3" t="n"/>
      <c r="E4358" s="3" t="inlineStr">
        <is>
          <t>instant</t>
        </is>
      </c>
      <c r="F4358" s="3" t="inlineStr">
        <is>
          <t>85221000000.0</t>
        </is>
      </c>
      <c r="G4358" s="3" t="inlineStr">
        <is>
          <t>usd</t>
        </is>
      </c>
      <c r="H4358" s="3" t="inlineStr">
        <is>
          <t>-6</t>
        </is>
      </c>
      <c r="I4358" s="3" t="inlineStr">
        <is>
          <t>us-gaap:FairValueInputsLevel2Member us-gaap:CorporateDebtSecuritiesMember</t>
        </is>
      </c>
      <c r="J4358"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MS0xLTEtMA_7628891e-dd0f-446e-9a7b-f7218b735a5c</t>
        </is>
      </c>
      <c r="K4358" s="3" t="inlineStr">
        <is>
          <t>2021-07-28 00:00:00</t>
        </is>
      </c>
    </row>
    <row r="4359">
      <c r="B4359" s="3" t="inlineStr">
        <is>
          <t>AvailableForSaleDebtSecuritiesAccumulatedGrossUnrealizedGainBeforeTax</t>
        </is>
      </c>
      <c r="C4359" s="3" t="inlineStr">
        <is>
          <t>2021-06-26</t>
        </is>
      </c>
      <c r="D4359" s="3" t="n"/>
      <c r="E4359" s="3" t="inlineStr">
        <is>
          <t>instant</t>
        </is>
      </c>
      <c r="F4359" s="3" t="inlineStr">
        <is>
          <t>1444000000.0</t>
        </is>
      </c>
      <c r="G4359" s="3" t="inlineStr">
        <is>
          <t>usd</t>
        </is>
      </c>
      <c r="H4359" s="3" t="inlineStr">
        <is>
          <t>-6</t>
        </is>
      </c>
      <c r="I4359" s="3" t="inlineStr">
        <is>
          <t>us-gaap:FairValueInputsLevel2Member us-gaap:CorporateDebtSecuritiesMember</t>
        </is>
      </c>
      <c r="J435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My0xLTEtMA_98d8cd69-778a-4d97-9fa8-fcc476e165b4</t>
        </is>
      </c>
      <c r="K4359" s="3" t="inlineStr">
        <is>
          <t>2021-07-28 00:00:00</t>
        </is>
      </c>
    </row>
    <row r="4360">
      <c r="B4360" s="3" t="inlineStr">
        <is>
          <t>AvailableForSaleDebtSecuritiesAccumulatedGrossUnrealizedLossBeforeTax</t>
        </is>
      </c>
      <c r="C4360" s="3" t="inlineStr">
        <is>
          <t>2021-06-26</t>
        </is>
      </c>
      <c r="D4360" s="3" t="n"/>
      <c r="E4360" s="3" t="inlineStr">
        <is>
          <t>instant</t>
        </is>
      </c>
      <c r="F4360" s="3" t="inlineStr">
        <is>
          <t>276000000.0</t>
        </is>
      </c>
      <c r="G4360" s="3" t="inlineStr">
        <is>
          <t>usd</t>
        </is>
      </c>
      <c r="H4360" s="3" t="inlineStr">
        <is>
          <t>-6</t>
        </is>
      </c>
      <c r="I4360" s="3" t="inlineStr">
        <is>
          <t>us-gaap:FairValueInputsLevel2Member us-gaap:CorporateDebtSecuritiesMember</t>
        </is>
      </c>
      <c r="J436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NS0xLTEtMA_b568c2af-1f2e-46c7-9a95-e3990a67654d</t>
        </is>
      </c>
      <c r="K4360" s="3" t="inlineStr">
        <is>
          <t>2021-07-28 00:00:00</t>
        </is>
      </c>
    </row>
    <row r="4361">
      <c r="B4361" s="3" t="inlineStr">
        <is>
          <t>AvailableForSaleSecuritiesDebtSecurities</t>
        </is>
      </c>
      <c r="C4361" s="3" t="inlineStr">
        <is>
          <t>2021-06-26</t>
        </is>
      </c>
      <c r="D4361" s="3" t="n"/>
      <c r="E4361" s="3" t="inlineStr">
        <is>
          <t>instant</t>
        </is>
      </c>
      <c r="F4361" s="3" t="inlineStr">
        <is>
          <t>86389000000.0</t>
        </is>
      </c>
      <c r="G4361" s="3" t="inlineStr">
        <is>
          <t>usd</t>
        </is>
      </c>
      <c r="H4361" s="3" t="inlineStr">
        <is>
          <t>-6</t>
        </is>
      </c>
      <c r="I4361" s="3" t="inlineStr">
        <is>
          <t>us-gaap:FairValueInputsLevel2Member us-gaap:CorporateDebtSecuritiesMember</t>
        </is>
      </c>
      <c r="J436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Ny0xLTEtMA_5ef24b48-d449-4031-add1-6d4105c984f5</t>
        </is>
      </c>
      <c r="K4361" s="3" t="inlineStr">
        <is>
          <t>2021-07-28 00:00:00</t>
        </is>
      </c>
    </row>
    <row r="4362">
      <c r="B4362" s="3" t="inlineStr">
        <is>
          <t>CashAndCashEquivalentsAtCarryingValue</t>
        </is>
      </c>
      <c r="C4362" s="3" t="inlineStr">
        <is>
          <t>2021-06-26</t>
        </is>
      </c>
      <c r="D4362" s="3" t="n"/>
      <c r="E4362" s="3" t="inlineStr">
        <is>
          <t>instant</t>
        </is>
      </c>
      <c r="F4362" s="3" t="n"/>
      <c r="G4362" s="3" t="inlineStr">
        <is>
          <t>usd</t>
        </is>
      </c>
      <c r="H4362" s="3" t="inlineStr">
        <is>
          <t>-6</t>
        </is>
      </c>
      <c r="I4362" s="3" t="inlineStr">
        <is>
          <t>us-gaap:FairValueInputsLevel2Member us-gaap:CorporateDebtSecuritiesMember</t>
        </is>
      </c>
      <c r="J436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OS0xLTEtMA_0a0d399b-7382-4c97-98d5-b65c60ecd271</t>
        </is>
      </c>
      <c r="K4362" s="3" t="inlineStr">
        <is>
          <t>2021-07-28 00:00:00</t>
        </is>
      </c>
    </row>
    <row r="4363">
      <c r="B4363" s="3" t="inlineStr">
        <is>
          <t>MarketableSecuritiesCurrent</t>
        </is>
      </c>
      <c r="C4363" s="3" t="inlineStr">
        <is>
          <t>2021-06-26</t>
        </is>
      </c>
      <c r="D4363" s="3" t="n"/>
      <c r="E4363" s="3" t="inlineStr">
        <is>
          <t>instant</t>
        </is>
      </c>
      <c r="F4363" s="3" t="inlineStr">
        <is>
          <t>11903000000.0</t>
        </is>
      </c>
      <c r="G4363" s="3" t="inlineStr">
        <is>
          <t>usd</t>
        </is>
      </c>
      <c r="H4363" s="3" t="inlineStr">
        <is>
          <t>-6</t>
        </is>
      </c>
      <c r="I4363" s="3" t="inlineStr">
        <is>
          <t>us-gaap:FairValueInputsLevel2Member us-gaap:CorporateDebtSecuritiesMember</t>
        </is>
      </c>
      <c r="J4363"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MTEtMS0xLTA_b8608988-57a4-4db6-b4fa-5022e7090f84</t>
        </is>
      </c>
      <c r="K4363" s="3" t="inlineStr">
        <is>
          <t>2021-07-28 00:00:00</t>
        </is>
      </c>
    </row>
    <row r="4364">
      <c r="B4364" s="3" t="inlineStr">
        <is>
          <t>MarketableSecuritiesNoncurrent</t>
        </is>
      </c>
      <c r="C4364" s="3" t="inlineStr">
        <is>
          <t>2021-06-26</t>
        </is>
      </c>
      <c r="D4364" s="3" t="n"/>
      <c r="E4364" s="3" t="inlineStr">
        <is>
          <t>instant</t>
        </is>
      </c>
      <c r="F4364" s="3" t="inlineStr">
        <is>
          <t>74486000000.0</t>
        </is>
      </c>
      <c r="G4364" s="3" t="inlineStr">
        <is>
          <t>usd</t>
        </is>
      </c>
      <c r="H4364" s="3" t="inlineStr">
        <is>
          <t>-6</t>
        </is>
      </c>
      <c r="I4364" s="3" t="inlineStr">
        <is>
          <t>us-gaap:FairValueInputsLevel2Member us-gaap:CorporateDebtSecuritiesMember</t>
        </is>
      </c>
      <c r="J4364"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TMtMTMtMS0xLTA_aacfc650-52e1-48e0-ac37-f15eb8c3bf46</t>
        </is>
      </c>
      <c r="K4364" s="3" t="inlineStr">
        <is>
          <t>2021-07-28 00:00:00</t>
        </is>
      </c>
    </row>
    <row r="4365">
      <c r="B4365" s="3" t="inlineStr">
        <is>
          <t>OciBeforeReclassificationsBeforeTaxAttributableToParent</t>
        </is>
      </c>
      <c r="C4365" s="3" t="inlineStr">
        <is>
          <t>2021-06-26</t>
        </is>
      </c>
      <c r="D4365" s="3" t="inlineStr">
        <is>
          <t>2020-09-27</t>
        </is>
      </c>
      <c r="E4365" s="3" t="inlineStr">
        <is>
          <t>duration</t>
        </is>
      </c>
      <c r="F4365" s="3" t="inlineStr">
        <is>
          <t>-783000000.0</t>
        </is>
      </c>
      <c r="G4365" s="3" t="inlineStr">
        <is>
          <t>usd</t>
        </is>
      </c>
      <c r="H4365" s="3" t="inlineStr">
        <is>
          <t>-6</t>
        </is>
      </c>
      <c r="I4365" s="3" t="inlineStr">
        <is>
          <t>us-gaap:AccumulatedNetUnrealizedInvestmentGainLossMember</t>
        </is>
      </c>
      <c r="J4365"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i01LTEtMS0w_94ebeaae-a32d-45a2-b3d9-2cbd0bf1cabf</t>
        </is>
      </c>
      <c r="K4365" s="3" t="inlineStr">
        <is>
          <t>2021-07-28 00:00:00</t>
        </is>
      </c>
    </row>
    <row r="4366">
      <c r="B4366" s="3" t="inlineStr">
        <is>
          <t>ReclassificationFromAociCurrentPeriodBeforeTaxAttributableToParent</t>
        </is>
      </c>
      <c r="C4366" s="3" t="inlineStr">
        <is>
          <t>2021-06-26</t>
        </is>
      </c>
      <c r="D4366" s="3" t="inlineStr">
        <is>
          <t>2020-09-27</t>
        </is>
      </c>
      <c r="E4366" s="3" t="inlineStr">
        <is>
          <t>duration</t>
        </is>
      </c>
      <c r="F4366" s="3" t="inlineStr">
        <is>
          <t>284000000.0</t>
        </is>
      </c>
      <c r="G4366" s="3" t="inlineStr">
        <is>
          <t>usd</t>
        </is>
      </c>
      <c r="H4366" s="3" t="inlineStr">
        <is>
          <t>-6</t>
        </is>
      </c>
      <c r="I4366" s="3" t="inlineStr">
        <is>
          <t>us-gaap:AccumulatedNetUnrealizedInvestmentGainLossMember</t>
        </is>
      </c>
      <c r="J4366"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My01LTEtMS0w_482b7f1f-e0ad-424e-a12c-63af919425ab</t>
        </is>
      </c>
      <c r="K4366" s="3" t="inlineStr">
        <is>
          <t>2021-07-28 00:00:00</t>
        </is>
      </c>
    </row>
    <row r="4367">
      <c r="B4367" s="3" t="inlineStr">
        <is>
          <t>OtherComprehensiveIncomeLossTaxPortionAttributableToParent1</t>
        </is>
      </c>
      <c r="C4367" s="3" t="inlineStr">
        <is>
          <t>2021-06-26</t>
        </is>
      </c>
      <c r="D4367" s="3" t="inlineStr">
        <is>
          <t>2020-09-27</t>
        </is>
      </c>
      <c r="E4367" s="3" t="inlineStr">
        <is>
          <t>duration</t>
        </is>
      </c>
      <c r="F4367" s="3" t="inlineStr">
        <is>
          <t>-275000000.0</t>
        </is>
      </c>
      <c r="G4367" s="3" t="inlineStr">
        <is>
          <t>usd</t>
        </is>
      </c>
      <c r="H4367" s="3" t="inlineStr">
        <is>
          <t>-6</t>
        </is>
      </c>
      <c r="I4367" s="3" t="inlineStr">
        <is>
          <t>us-gaap:AccumulatedNetUnrealizedInvestmentGainLossMember</t>
        </is>
      </c>
      <c r="J4367"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C01LTEtMS0w_5bfbf4bc-d1e1-41d6-824f-567610eb2fe8</t>
        </is>
      </c>
      <c r="K4367" s="3" t="inlineStr">
        <is>
          <t>2021-07-28 00:00:00</t>
        </is>
      </c>
    </row>
    <row r="4368">
      <c r="B4368" s="3" t="inlineStr">
        <is>
          <t>OtherComprehensiveIncomeLossNetOfTaxPortionAttributableToParent</t>
        </is>
      </c>
      <c r="C4368" s="3" t="inlineStr">
        <is>
          <t>2021-06-26</t>
        </is>
      </c>
      <c r="D4368" s="3" t="inlineStr">
        <is>
          <t>2020-09-27</t>
        </is>
      </c>
      <c r="E4368" s="3" t="inlineStr">
        <is>
          <t>duration</t>
        </is>
      </c>
      <c r="F4368" s="3" t="inlineStr">
        <is>
          <t>-792000000.0</t>
        </is>
      </c>
      <c r="G4368" s="3" t="inlineStr">
        <is>
          <t>usd</t>
        </is>
      </c>
      <c r="H4368" s="3" t="inlineStr">
        <is>
          <t>-6</t>
        </is>
      </c>
      <c r="I4368" s="3" t="inlineStr">
        <is>
          <t>us-gaap:AccumulatedNetUnrealizedInvestmentGainLossMember</t>
        </is>
      </c>
      <c r="J4368" s="3" t="inlineStr">
        <is>
          <t>https://www.sec.gov/Archives/edgar/data/320193/000032019321000065/aapl-20210626.htm#id3VybDovL2RvY3MudjEvZG9jOmJiZjViMjBhYjc2YzRjNzFiYjc0M2ExZTVkYTk2OWUzL3NlYzpiYmY1YjIwYWI3NmM0YzcxYmI3NDNhMWU1ZGE5NjllM181OC9mcmFnOmE5NzIwMmVkYjEyZTRjYzI4YWZkMmEzZjgyMTk5ZDlkL3RhYmxlOmJlOTk0NWFiOGRmZDRmNGJiODYwNzI1NWQ1MjgxNjhiL3RhYmxlcmFuZ2U6YmU5OTQ1YWI4ZGZkNGY0YmI4NjA3MjU1ZDUyODE2OGJfNS01LTEtMS0w_77315dfc-9c2b-4dda-be79-840bebe42b38</t>
        </is>
      </c>
      <c r="K4368" s="3" t="inlineStr">
        <is>
          <t>2021-07-28 00:00:00</t>
        </is>
      </c>
    </row>
    <row r="4369">
      <c r="B4369" s="3" t="inlineStr">
        <is>
          <t>ChangeInUnrealizedGainLossOnFairValueHedgingInstruments1</t>
        </is>
      </c>
      <c r="C4369" s="3" t="inlineStr">
        <is>
          <t>2021-06-26</t>
        </is>
      </c>
      <c r="D4369" s="3" t="inlineStr">
        <is>
          <t>2020-09-27</t>
        </is>
      </c>
      <c r="E4369" s="3" t="inlineStr">
        <is>
          <t>duration</t>
        </is>
      </c>
      <c r="F4369" s="3" t="inlineStr">
        <is>
          <t>-313000000.0</t>
        </is>
      </c>
      <c r="G4369" s="3" t="inlineStr">
        <is>
          <t>usd</t>
        </is>
      </c>
      <c r="H4369" s="3" t="inlineStr">
        <is>
          <t>-6</t>
        </is>
      </c>
      <c r="I4369" s="3" t="inlineStr">
        <is>
          <t>us-gaap:NonoperatingIncomeExpenseMember us-gaap:ForeignExchangeContractMember</t>
        </is>
      </c>
      <c r="J4369"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y01LTEtMS0w_ece1b217-0848-4683-876c-ab124b9dec8b</t>
        </is>
      </c>
      <c r="K4369" s="3" t="inlineStr">
        <is>
          <t>2021-07-28 00:00:00</t>
        </is>
      </c>
    </row>
    <row r="4370">
      <c r="B4370" s="3" t="inlineStr">
        <is>
          <t>ChangeInUnrealizedGainLossOnHedgedItemInFairValueHedge1</t>
        </is>
      </c>
      <c r="C4370" s="3" t="inlineStr">
        <is>
          <t>2021-06-26</t>
        </is>
      </c>
      <c r="D4370" s="3" t="inlineStr">
        <is>
          <t>2020-09-27</t>
        </is>
      </c>
      <c r="E4370" s="3" t="inlineStr">
        <is>
          <t>duration</t>
        </is>
      </c>
      <c r="F4370" s="3" t="inlineStr">
        <is>
          <t>313000000.0</t>
        </is>
      </c>
      <c r="G4370" s="3" t="inlineStr">
        <is>
          <t>usd</t>
        </is>
      </c>
      <c r="H4370" s="3" t="inlineStr">
        <is>
          <t>-6</t>
        </is>
      </c>
      <c r="I4370" s="3" t="inlineStr">
        <is>
          <t>us-gaap:NonoperatingIncomeExpenseMember us-gaap:ForeignExchangeContractMember</t>
        </is>
      </c>
      <c r="J4370"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C01LTEtMS0w_1005f0f9-59d5-4f2f-8004-528dfa3039a7</t>
        </is>
      </c>
      <c r="K4370" s="3" t="inlineStr">
        <is>
          <t>2021-07-28 00:00:00</t>
        </is>
      </c>
    </row>
    <row r="4371">
      <c r="B4371" s="3" t="inlineStr">
        <is>
          <t>DerivativeFairValueOfDerivativeAsset</t>
        </is>
      </c>
      <c r="C4371" s="3" t="inlineStr">
        <is>
          <t>2020-09-26</t>
        </is>
      </c>
      <c r="D4371" s="3" t="n"/>
      <c r="E4371" s="3" t="inlineStr">
        <is>
          <t>instant</t>
        </is>
      </c>
      <c r="F4371" s="3" t="inlineStr">
        <is>
          <t>1557000000.0</t>
        </is>
      </c>
      <c r="G4371" s="3" t="inlineStr">
        <is>
          <t>usd</t>
        </is>
      </c>
      <c r="H4371" s="3" t="inlineStr">
        <is>
          <t>-6</t>
        </is>
      </c>
      <c r="I4371" s="3" t="inlineStr">
        <is>
          <t>us-gaap:OtherAssetsMember us-gaap:FairValueInputsLevel2Member us-gaap:InterestRateContractMember</t>
        </is>
      </c>
      <c r="J4371"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C01LTEtMS0w_54baa563-1a60-4d77-b321-bd9f3cb41c7f</t>
        </is>
      </c>
      <c r="K4371" s="3" t="inlineStr">
        <is>
          <t>2021-07-28 00:00:00</t>
        </is>
      </c>
    </row>
    <row r="4372">
      <c r="B4372" s="3" t="inlineStr">
        <is>
          <t>DerivativeFairValueOfDerivativeAsset</t>
        </is>
      </c>
      <c r="C4372" s="3" t="inlineStr">
        <is>
          <t>2020-09-26</t>
        </is>
      </c>
      <c r="D4372" s="3" t="n"/>
      <c r="E4372" s="3" t="inlineStr">
        <is>
          <t>instant</t>
        </is>
      </c>
      <c r="F4372" s="3" t="inlineStr">
        <is>
          <t>303000000.0</t>
        </is>
      </c>
      <c r="G4372" s="3" t="inlineStr">
        <is>
          <t>usd</t>
        </is>
      </c>
      <c r="H4372" s="3" t="inlineStr">
        <is>
          <t>-6</t>
        </is>
      </c>
      <c r="I4372" s="3" t="inlineStr">
        <is>
          <t>us-gaap:OtherAssetsMember us-gaap:NondesignatedMember us-gaap:FairValueInputsLevel2Member us-gaap:ForeignExchangeContractMember</t>
        </is>
      </c>
      <c r="J4372"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My0zLTEtMS0w_a4812e5e-1fef-45f3-b296-5a2a42d4717a</t>
        </is>
      </c>
      <c r="K4372" s="3" t="inlineStr">
        <is>
          <t>2021-07-28 00:00:00</t>
        </is>
      </c>
    </row>
    <row r="4373">
      <c r="B4373" s="3" t="inlineStr">
        <is>
          <t>DebtInstrumentCarryingAmount</t>
        </is>
      </c>
      <c r="C4373" s="3" t="inlineStr">
        <is>
          <t>2021-06-26</t>
        </is>
      </c>
      <c r="D4373" s="3" t="n"/>
      <c r="E4373" s="3" t="inlineStr">
        <is>
          <t>instant</t>
        </is>
      </c>
      <c r="F4373" s="3" t="inlineStr">
        <is>
          <t>14000000000.0</t>
        </is>
      </c>
      <c r="G4373" s="3" t="inlineStr">
        <is>
          <t>usd</t>
        </is>
      </c>
      <c r="H4373" s="3" t="inlineStr">
        <is>
          <t>-6</t>
        </is>
      </c>
      <c r="I4373" s="3" t="inlineStr">
        <is>
          <t>aapl:A2021DebtIssuanceMember aapl:FixedRateNotesMember</t>
        </is>
      </c>
      <c r="J4373" s="3" t="inlineStr">
        <is>
          <t>https://www.sec.gov/Archives/edgar/data/320193/000032019321000065/aapl-20210626.htm#id3VybDovL2RvY3MudjEvZG9jOmJiZjViMjBhYjc2YzRjNzFiYjc0M2ExZTVkYTk2OWUzL3NlYzpiYmY1YjIwYWI3NmM0YzcxYmI3NDNhMWU1ZGE5NjllM181Mi9mcmFnOmMyZjQzYjJjNjg3ZDQzZDdiODEyZDQ3NGE4NTM3NzQzL3RhYmxlOjI3MGI3MTVkNzFiODQ3MjRiN2FkMjg0MWJhZGI5YjIzL3RhYmxlcmFuZ2U6MjcwYjcxNWQ3MWI4NDcyNGI3YWQyODQxYmFkYjliMjNfNy0zLTEtMS0w_604170a5-d88e-4fe2-b9d0-490ceafb0e97</t>
        </is>
      </c>
      <c r="K4373" s="3" t="inlineStr">
        <is>
          <t>2021-07-28 00:00:00</t>
        </is>
      </c>
    </row>
    <row r="4374">
      <c r="B4374" s="3" t="inlineStr">
        <is>
          <t>DerivativeNotionalAmount</t>
        </is>
      </c>
      <c r="C4374" s="3" t="inlineStr">
        <is>
          <t>2021-06-26</t>
        </is>
      </c>
      <c r="D4374" s="3" t="n"/>
      <c r="E4374" s="3" t="inlineStr">
        <is>
          <t>instant</t>
        </is>
      </c>
      <c r="F4374" s="3" t="inlineStr">
        <is>
          <t>17500000000.0</t>
        </is>
      </c>
      <c r="G4374" s="3" t="inlineStr">
        <is>
          <t>usd</t>
        </is>
      </c>
      <c r="H4374" s="3" t="inlineStr">
        <is>
          <t>-6</t>
        </is>
      </c>
      <c r="I4374" s="3" t="inlineStr">
        <is>
          <t>us-gaap:DesignatedAsHedgingInstrumentMember us-gaap:InterestRateContractMember</t>
        </is>
      </c>
      <c r="J4374"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C0xLTEtMS0w_47d57a34-eaa2-41ac-b8e5-893823703acc</t>
        </is>
      </c>
      <c r="K4374" s="3" t="inlineStr">
        <is>
          <t>2021-07-28 00:00:00</t>
        </is>
      </c>
    </row>
    <row r="4375">
      <c r="B4375" s="3" t="inlineStr">
        <is>
          <t>DerivativeCounterpartyCreditRiskExposure</t>
        </is>
      </c>
      <c r="C4375" s="3" t="inlineStr">
        <is>
          <t>2021-06-26</t>
        </is>
      </c>
      <c r="D4375" s="3" t="n"/>
      <c r="E4375" s="3" t="inlineStr">
        <is>
          <t>instant</t>
        </is>
      </c>
      <c r="F4375" s="3" t="inlineStr">
        <is>
          <t>891000000.0</t>
        </is>
      </c>
      <c r="G4375" s="3" t="inlineStr">
        <is>
          <t>usd</t>
        </is>
      </c>
      <c r="H4375" s="3" t="inlineStr">
        <is>
          <t>-6</t>
        </is>
      </c>
      <c r="I4375" s="3" t="inlineStr">
        <is>
          <t>us-gaap:DesignatedAsHedgingInstrumentMember us-gaap:InterestRateContractMember</t>
        </is>
      </c>
      <c r="J4375" s="3" t="inlineStr">
        <is>
          <t>https://www.sec.gov/Archives/edgar/data/320193/000032019321000065/aapl-20210626.htm#id3VybDovL2RvY3MudjEvZG9jOmJiZjViMjBhYjc2YzRjNzFiYjc0M2ExZTVkYTk2OWUzL3NlYzpiYmY1YjIwYWI3NmM0YzcxYmI3NDNhMWU1ZGE5NjllM180My9mcmFnOmM0ZGY0YmE3ZjFmYjQ0N2VhYzdiYTg1OTU3NWEzNjEyL3RhYmxlOmUyMjI2NjRmNmQ2MzRkYTBhNjcxZWU0OWY2ODdjNzcwL3RhYmxlcmFuZ2U6ZTIyMjY2NGY2ZDYzNGRhMGE2NzFlZTQ5ZjY4N2M3NzBfNC0zLTEtMS0w_d59e4cad-9ef9-44e8-9e14-ebbd672bcbdf</t>
        </is>
      </c>
      <c r="K4375" s="3" t="inlineStr">
        <is>
          <t>2021-07-28 00:00:00</t>
        </is>
      </c>
    </row>
    <row r="4376">
      <c r="B4376" s="3" t="inlineStr">
        <is>
          <t>ChangeInUnrealizedGainLossOnFairValueHedgingInstruments1</t>
        </is>
      </c>
      <c r="C4376" s="3" t="inlineStr">
        <is>
          <t>2021-06-26</t>
        </is>
      </c>
      <c r="D4376" s="3" t="inlineStr">
        <is>
          <t>2021-03-28</t>
        </is>
      </c>
      <c r="E4376" s="3" t="inlineStr">
        <is>
          <t>duration</t>
        </is>
      </c>
      <c r="F4376" s="3" t="inlineStr">
        <is>
          <t>-32000000.0</t>
        </is>
      </c>
      <c r="G4376" s="3" t="inlineStr">
        <is>
          <t>usd</t>
        </is>
      </c>
      <c r="H4376" s="3" t="inlineStr">
        <is>
          <t>-6</t>
        </is>
      </c>
      <c r="I4376" s="3" t="inlineStr">
        <is>
          <t>us-gaap:NonoperatingIncomeExpenseMember us-gaap:InterestRateContractMember</t>
        </is>
      </c>
      <c r="J4376"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C0xLTEtMS0w_13cd5363-0884-4268-82b0-2a41aa4916fd</t>
        </is>
      </c>
      <c r="K4376" s="3" t="inlineStr">
        <is>
          <t>2021-07-28 00:00:00</t>
        </is>
      </c>
    </row>
    <row r="4377">
      <c r="B4377" s="3" t="inlineStr">
        <is>
          <t>ChangeInUnrealizedGainLossOnHedgedItemInFairValueHedge1</t>
        </is>
      </c>
      <c r="C4377" s="3" t="inlineStr">
        <is>
          <t>2021-06-26</t>
        </is>
      </c>
      <c r="D4377" s="3" t="inlineStr">
        <is>
          <t>2021-03-28</t>
        </is>
      </c>
      <c r="E4377" s="3" t="inlineStr">
        <is>
          <t>duration</t>
        </is>
      </c>
      <c r="F4377" s="3" t="inlineStr">
        <is>
          <t>32000000.0</t>
        </is>
      </c>
      <c r="G4377" s="3" t="inlineStr">
        <is>
          <t>usd</t>
        </is>
      </c>
      <c r="H4377" s="3" t="inlineStr">
        <is>
          <t>-6</t>
        </is>
      </c>
      <c r="I4377" s="3" t="inlineStr">
        <is>
          <t>us-gaap:NonoperatingIncomeExpenseMember us-gaap:InterestRateContractMember</t>
        </is>
      </c>
      <c r="J4377"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S0xLTEtMS0w_f6e31798-5a72-45ec-a0e5-7f519c4f5306</t>
        </is>
      </c>
      <c r="K4377" s="3" t="inlineStr">
        <is>
          <t>2021-07-28 00:00:00</t>
        </is>
      </c>
    </row>
    <row r="4378">
      <c r="B4378" s="3" t="inlineStr">
        <is>
          <t>NonoperatingIncomeExpense</t>
        </is>
      </c>
      <c r="C4378" s="3" t="inlineStr">
        <is>
          <t>2021-06-26</t>
        </is>
      </c>
      <c r="D4378" s="3" t="inlineStr">
        <is>
          <t>2021-03-28</t>
        </is>
      </c>
      <c r="E4378" s="3" t="inlineStr">
        <is>
          <t>duration</t>
        </is>
      </c>
      <c r="F4378" s="3" t="inlineStr">
        <is>
          <t>-1000000.0</t>
        </is>
      </c>
      <c r="G4378" s="3" t="inlineStr">
        <is>
          <t>usd</t>
        </is>
      </c>
      <c r="H4378" s="3" t="inlineStr">
        <is>
          <t>-6</t>
        </is>
      </c>
      <c r="I4378" s="3" t="inlineStr">
        <is>
          <t>us-gaap:ReclassificationOutOfAccumulatedOtherComprehensiveIncomeMember aapl:AccumulatedGainLossNetDerivativeInstrumentParentMember us-gaap:InterestRateContractMember</t>
        </is>
      </c>
      <c r="J4378"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i00LTEtMS0w_a484743b-3a78-46ce-b653-bae1b8100a8c</t>
        </is>
      </c>
      <c r="K4378" s="3" t="inlineStr">
        <is>
          <t>2021-07-28 00:00:00</t>
        </is>
      </c>
    </row>
    <row r="4379">
      <c r="B4379" s="3" t="inlineStr">
        <is>
          <t>Cash</t>
        </is>
      </c>
      <c r="C4379" s="3" t="inlineStr">
        <is>
          <t>2021-06-26</t>
        </is>
      </c>
      <c r="D4379" s="3" t="n"/>
      <c r="E4379" s="3" t="inlineStr">
        <is>
          <t>instant</t>
        </is>
      </c>
      <c r="F4379" s="3" t="inlineStr">
        <is>
          <t>14853000000.0</t>
        </is>
      </c>
      <c r="G4379" s="3" t="inlineStr">
        <is>
          <t>usd</t>
        </is>
      </c>
      <c r="H4379" s="3" t="inlineStr">
        <is>
          <t>-6</t>
        </is>
      </c>
      <c r="I4379" s="3" t="inlineStr">
        <is>
          <t>us-gaap:CashMember</t>
        </is>
      </c>
      <c r="J4379"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i03LTEtMS0w_ac653b0d-f15e-4119-a6da-0be7a60c64c6</t>
        </is>
      </c>
      <c r="K4379" s="3" t="inlineStr">
        <is>
          <t>2021-07-28 00:00:00</t>
        </is>
      </c>
    </row>
    <row r="4380">
      <c r="B4380" s="3" t="inlineStr">
        <is>
          <t>CashAndCashEquivalentsAtCarryingValue</t>
        </is>
      </c>
      <c r="C4380" s="3" t="inlineStr">
        <is>
          <t>2021-06-26</t>
        </is>
      </c>
      <c r="D4380" s="3" t="n"/>
      <c r="E4380" s="3" t="inlineStr">
        <is>
          <t>instant</t>
        </is>
      </c>
      <c r="F4380" s="3" t="inlineStr">
        <is>
          <t>14853000000.0</t>
        </is>
      </c>
      <c r="G4380" s="3" t="inlineStr">
        <is>
          <t>usd</t>
        </is>
      </c>
      <c r="H4380" s="3" t="inlineStr">
        <is>
          <t>-6</t>
        </is>
      </c>
      <c r="I4380" s="3" t="inlineStr">
        <is>
          <t>us-gaap:CashMember</t>
        </is>
      </c>
      <c r="J4380"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i05LTEtMS0w_ec897496-e73c-4642-bfee-ecdc257f15b6</t>
        </is>
      </c>
      <c r="K4380" s="3" t="inlineStr">
        <is>
          <t>2021-07-28 00:00:00</t>
        </is>
      </c>
    </row>
    <row r="4381">
      <c r="B4381" s="3" t="inlineStr">
        <is>
          <t>MarketableSecuritiesCurrent</t>
        </is>
      </c>
      <c r="C4381" s="3" t="inlineStr">
        <is>
          <t>2021-06-26</t>
        </is>
      </c>
      <c r="D4381" s="3" t="n"/>
      <c r="E4381" s="3" t="inlineStr">
        <is>
          <t>instant</t>
        </is>
      </c>
      <c r="F4381" s="3" t="n"/>
      <c r="G4381" s="3" t="inlineStr">
        <is>
          <t>usd</t>
        </is>
      </c>
      <c r="H4381" s="3" t="inlineStr">
        <is>
          <t>-6</t>
        </is>
      </c>
      <c r="I4381" s="3" t="inlineStr">
        <is>
          <t>us-gaap:CashMember</t>
        </is>
      </c>
      <c r="J4381"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i0xMS0xLTEtMA_9aaac8d8-0eb0-44e2-8f34-36985081457d</t>
        </is>
      </c>
      <c r="K4381" s="3" t="inlineStr">
        <is>
          <t>2021-07-28 00:00:00</t>
        </is>
      </c>
    </row>
    <row r="4382">
      <c r="B4382" s="3" t="inlineStr">
        <is>
          <t>MarketableSecuritiesNoncurrent</t>
        </is>
      </c>
      <c r="C4382" s="3" t="inlineStr">
        <is>
          <t>2021-06-26</t>
        </is>
      </c>
      <c r="D4382" s="3" t="n"/>
      <c r="E4382" s="3" t="inlineStr">
        <is>
          <t>instant</t>
        </is>
      </c>
      <c r="F4382" s="3" t="n"/>
      <c r="G4382" s="3" t="inlineStr">
        <is>
          <t>usd</t>
        </is>
      </c>
      <c r="H4382" s="3" t="inlineStr">
        <is>
          <t>-6</t>
        </is>
      </c>
      <c r="I4382" s="3" t="inlineStr">
        <is>
          <t>us-gaap:CashMember</t>
        </is>
      </c>
      <c r="J4382" s="3" t="inlineStr">
        <is>
          <t>https://www.sec.gov/Archives/edgar/data/320193/000032019321000065/aapl-20210626.htm#id3VybDovL2RvY3MudjEvZG9jOmJiZjViMjBhYjc2YzRjNzFiYjc0M2ExZTVkYTk2OWUzL3NlYzpiYmY1YjIwYWI3NmM0YzcxYmI3NDNhMWU1ZGE5NjllM180My9mcmFnOmM0ZGY0YmE3ZjFmYjQ0N2VhYzdiYTg1OTU3NWEzNjEyL3RhYmxlOjM1Y2FiNGE5OTYwOTRlZTliNTJjOTUyZTBjYzU0MmM5L3RhYmxlcmFuZ2U6MzVjYWI0YTk5NjA5NGVlOWI1MmM5NTJlMGNjNTQyYzlfMi0xMy0xLTEtMA_4ca60bac-66ca-4de3-b9c1-c61ccc063438</t>
        </is>
      </c>
      <c r="K4382" s="3" t="inlineStr">
        <is>
          <t>2021-07-28 00:00:00</t>
        </is>
      </c>
    </row>
    <row r="4383">
      <c r="B4383" s="3" t="inlineStr">
        <is>
          <t>HedgedAssetFairValueHedgeCumulativeIncreaseDecrease</t>
        </is>
      </c>
      <c r="C4383" s="3" t="inlineStr">
        <is>
          <t>2021-06-26</t>
        </is>
      </c>
      <c r="D4383" s="3" t="n"/>
      <c r="E4383" s="3" t="inlineStr">
        <is>
          <t>instant</t>
        </is>
      </c>
      <c r="F4383" s="3" t="inlineStr">
        <is>
          <t>538000000.0</t>
        </is>
      </c>
      <c r="G4383" s="3" t="inlineStr">
        <is>
          <t>usd</t>
        </is>
      </c>
      <c r="H4383" s="3" t="inlineStr">
        <is>
          <t>-6</t>
        </is>
      </c>
      <c r="I4383" s="3" t="inlineStr">
        <is>
          <t>us-gaap:ForeignExchangeContractMember</t>
        </is>
      </c>
      <c r="J4383" s="3" t="inlineStr">
        <is>
          <t>https://www.sec.gov/Archives/edgar/data/320193/000032019321000065/aapl-20210626.htm#id3VybDovL2RvY3MudjEvZG9jOmJiZjViMjBhYjc2YzRjNzFiYjc0M2ExZTVkYTk2OWUzL3NlYzpiYmY1YjIwYWI3NmM0YzcxYmI3NDNhMWU1ZGE5NjllM180My9mcmFnOmM0ZGY0YmE3ZjFmYjQ0N2VhYzdiYTg1OTU3NWEzNjEyL3RhYmxlOmIxYjE5OTIyOTY0YjQ3MjU4ZTU2ZTYwYjFkNGU4YmRmL3RhYmxlcmFuZ2U6YjFiMTk5MjI5NjRiNDcyNThlNTZlNjBiMWQ0ZThiZGZfNi0xLTEtMS0w_146263a4-2e6c-4ce0-8b98-becca5ebeeb5</t>
        </is>
      </c>
      <c r="K4383" s="3" t="inlineStr">
        <is>
          <t>2021-07-28 00:00:00</t>
        </is>
      </c>
    </row>
    <row r="4384">
      <c r="B4384" s="3" t="inlineStr">
        <is>
          <t>Revenues</t>
        </is>
      </c>
      <c r="C4384" s="3" t="inlineStr">
        <is>
          <t>2020-06-27</t>
        </is>
      </c>
      <c r="D4384" s="3" t="inlineStr">
        <is>
          <t>2020-03-29</t>
        </is>
      </c>
      <c r="E4384" s="3" t="inlineStr">
        <is>
          <t>duration</t>
        </is>
      </c>
      <c r="F4384" s="3" t="inlineStr">
        <is>
          <t>270000000.0</t>
        </is>
      </c>
      <c r="G4384" s="3" t="inlineStr">
        <is>
          <t>usd</t>
        </is>
      </c>
      <c r="H4384" s="3" t="inlineStr">
        <is>
          <t>-6</t>
        </is>
      </c>
      <c r="I4384" s="3" t="inlineStr">
        <is>
          <t>us-gaap:ReclassificationOutOfAccumulatedOtherComprehensiveIncomeMember us-gaap:ForeignExchangeContractMember aapl:AccumulatedGainLossNetDerivativeInstrumentParentMember</t>
        </is>
      </c>
      <c r="J4384"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My02LTEtMS0w_ea7786b2-54a0-44a5-b35c-519a4e781bc5</t>
        </is>
      </c>
      <c r="K4384" s="3" t="inlineStr">
        <is>
          <t>2021-07-28 00:00:00</t>
        </is>
      </c>
    </row>
    <row r="4385">
      <c r="B4385" s="3" t="inlineStr">
        <is>
          <t>CostOfGoodsAndServicesSold</t>
        </is>
      </c>
      <c r="C4385" s="3" t="inlineStr">
        <is>
          <t>2020-06-27</t>
        </is>
      </c>
      <c r="D4385" s="3" t="inlineStr">
        <is>
          <t>2020-03-29</t>
        </is>
      </c>
      <c r="E4385" s="3" t="inlineStr">
        <is>
          <t>duration</t>
        </is>
      </c>
      <c r="F4385" s="3" t="inlineStr">
        <is>
          <t>-362000000.0</t>
        </is>
      </c>
      <c r="G4385" s="3" t="inlineStr">
        <is>
          <t>usd</t>
        </is>
      </c>
      <c r="H4385" s="3" t="inlineStr">
        <is>
          <t>-6</t>
        </is>
      </c>
      <c r="I4385" s="3" t="inlineStr">
        <is>
          <t>us-gaap:ReclassificationOutOfAccumulatedOtherComprehensiveIncomeMember us-gaap:ForeignExchangeContractMember aapl:AccumulatedGainLossNetDerivativeInstrumentParentMember</t>
        </is>
      </c>
      <c r="J4385"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C02LTEtMS0w_5ecdfe67-2cbd-48e6-9ac3-3ec3adadf852</t>
        </is>
      </c>
      <c r="K4385" s="3" t="inlineStr">
        <is>
          <t>2021-07-28 00:00:00</t>
        </is>
      </c>
    </row>
    <row r="4386">
      <c r="B4386" s="3" t="inlineStr">
        <is>
          <t>NonoperatingIncomeExpense</t>
        </is>
      </c>
      <c r="C4386" s="3" t="inlineStr">
        <is>
          <t>2020-06-27</t>
        </is>
      </c>
      <c r="D4386" s="3" t="inlineStr">
        <is>
          <t>2020-03-29</t>
        </is>
      </c>
      <c r="E4386" s="3" t="inlineStr">
        <is>
          <t>duration</t>
        </is>
      </c>
      <c r="F4386" s="3" t="inlineStr">
        <is>
          <t>760000000.0</t>
        </is>
      </c>
      <c r="G4386" s="3" t="inlineStr">
        <is>
          <t>usd</t>
        </is>
      </c>
      <c r="H4386" s="3" t="inlineStr">
        <is>
          <t>-6</t>
        </is>
      </c>
      <c r="I4386" s="3" t="inlineStr">
        <is>
          <t>us-gaap:ReclassificationOutOfAccumulatedOtherComprehensiveIncomeMember us-gaap:ForeignExchangeContractMember aapl:AccumulatedGainLossNetDerivativeInstrumentParentMember</t>
        </is>
      </c>
      <c r="J4386"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S02LTEtMS0w_c2e437c7-f9dc-4bb0-8a44-c1774e5f0638</t>
        </is>
      </c>
      <c r="K4386" s="3" t="inlineStr">
        <is>
          <t>2021-07-28 00:00:00</t>
        </is>
      </c>
    </row>
    <row r="4387">
      <c r="B4387" s="3" t="inlineStr">
        <is>
          <t>DerivativeFairValueOfDerivativeAsset</t>
        </is>
      </c>
      <c r="C4387" s="3" t="inlineStr">
        <is>
          <t>2021-06-26</t>
        </is>
      </c>
      <c r="D4387" s="3" t="n"/>
      <c r="E4387" s="3" t="inlineStr">
        <is>
          <t>instant</t>
        </is>
      </c>
      <c r="F4387" s="3" t="inlineStr">
        <is>
          <t>1210000000.0</t>
        </is>
      </c>
      <c r="G4387" s="3" t="inlineStr">
        <is>
          <t>usd</t>
        </is>
      </c>
      <c r="H4387" s="3" t="inlineStr">
        <is>
          <t>-6</t>
        </is>
      </c>
      <c r="I4387" s="3" t="inlineStr">
        <is>
          <t>us-gaap:OtherAssetsMember us-gaap:FairValueInputsLevel2Member us-gaap:ForeignExchangeContractMember</t>
        </is>
      </c>
      <c r="J4387"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My01LTEtMS0w_0cb8f95f-ea32-4ba2-b3b0-903b2d3dc4c8</t>
        </is>
      </c>
      <c r="K4387" s="3" t="inlineStr">
        <is>
          <t>2021-07-28 00:00:00</t>
        </is>
      </c>
    </row>
    <row r="4388">
      <c r="B4388" s="3" t="inlineStr">
        <is>
          <t>OtherComprehensiveIncomeLossNetInvestmentHedgeGainLossBeforeReclassificationAndTax</t>
        </is>
      </c>
      <c r="C4388" s="3" t="inlineStr">
        <is>
          <t>2021-06-26</t>
        </is>
      </c>
      <c r="D4388" s="3" t="inlineStr">
        <is>
          <t>2020-09-27</t>
        </is>
      </c>
      <c r="E4388" s="3" t="inlineStr">
        <is>
          <t>duration</t>
        </is>
      </c>
      <c r="F4388" s="3" t="n"/>
      <c r="G4388" s="3" t="inlineStr">
        <is>
          <t>usd</t>
        </is>
      </c>
      <c r="H4388" s="3" t="inlineStr">
        <is>
          <t>-6</t>
        </is>
      </c>
      <c r="I4388" s="3" t="inlineStr">
        <is>
          <t>aapl:ForeignCurrencyDebtMember</t>
        </is>
      </c>
      <c r="J4388"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OS01LTEtMS0w_bbc29f8e-eba1-4f04-93bb-30abbd2ad62a</t>
        </is>
      </c>
      <c r="K4388" s="3" t="inlineStr">
        <is>
          <t>2021-07-28 00:00:00</t>
        </is>
      </c>
    </row>
    <row r="4389">
      <c r="B4389" s="3" t="inlineStr">
        <is>
          <t>OperatingIncomeLoss</t>
        </is>
      </c>
      <c r="C4389" s="3" t="inlineStr">
        <is>
          <t>2020-06-27</t>
        </is>
      </c>
      <c r="D4389" s="3" t="inlineStr">
        <is>
          <t>2020-03-29</t>
        </is>
      </c>
      <c r="E4389" s="3" t="inlineStr">
        <is>
          <t>duration</t>
        </is>
      </c>
      <c r="F4389" s="3" t="inlineStr">
        <is>
          <t>19296000000.0</t>
        </is>
      </c>
      <c r="G4389" s="3" t="inlineStr">
        <is>
          <t>usd</t>
        </is>
      </c>
      <c r="H4389" s="3" t="inlineStr">
        <is>
          <t>-6</t>
        </is>
      </c>
      <c r="I4389" s="3" t="inlineStr">
        <is>
          <t>us-gaap:OperatingSegmentsMember</t>
        </is>
      </c>
      <c r="J4389" s="3" t="inlineStr">
        <is>
          <t>https://www.sec.gov/Archives/edgar/data/320193/000032019321000065/aapl-20210626.htm#id3VybDovL2RvY3MudjEvZG9jOmJiZjViMjBhYjc2YzRjNzFiYjc0M2ExZTVkYTk2OWUzL3NlYzpiYmY1YjIwYWI3NmM0YzcxYmI3NDNhMWU1ZGE5NjllM182Ny9mcmFnOjQ3NzJhZjY4M2YyMzRkM2M4ZjZmMjBkODY5MGUxMzRlL3RhYmxlOjA2M2M4MTI1NTJlOTRlOWViYjkxM2UwMWE3ODBiNWZkL3RhYmxlcmFuZ2U6MDYzYzgxMjU1MmU5NGU5ZWJiOTEzZTAxYTc4MGI1ZmRfMi0zLTEtMS0w_0fb4ab26-2a58-4be8-ae6f-057f94322993</t>
        </is>
      </c>
      <c r="K4389" s="3" t="inlineStr">
        <is>
          <t>2021-07-28 00:00:00</t>
        </is>
      </c>
    </row>
    <row r="4390">
      <c r="B4390" s="3" t="inlineStr">
        <is>
          <t>DerivativeFairValueOfDerivativeLiability</t>
        </is>
      </c>
      <c r="C4390" s="3" t="inlineStr">
        <is>
          <t>2021-06-26</t>
        </is>
      </c>
      <c r="D4390" s="3" t="n"/>
      <c r="E4390" s="3" t="inlineStr">
        <is>
          <t>instant</t>
        </is>
      </c>
      <c r="F4390" s="3" t="inlineStr">
        <is>
          <t>918000000.0</t>
        </is>
      </c>
      <c r="G4390" s="3" t="inlineStr">
        <is>
          <t>usd</t>
        </is>
      </c>
      <c r="H4390" s="3" t="inlineStr">
        <is>
          <t>-6</t>
        </is>
      </c>
      <c r="I4390" s="3" t="inlineStr">
        <is>
          <t>us-gaap:OtherLiabilitiesMember us-gaap:DesignatedAsHedgingInstrumentMember us-gaap:FairValueInputsLevel2Member us-gaap:ForeignExchangeContractMember</t>
        </is>
      </c>
      <c r="J4390"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y0xLTEtMS0w_0a560471-e144-429f-9e29-fef49ede524c</t>
        </is>
      </c>
      <c r="K4390" s="3" t="inlineStr">
        <is>
          <t>2021-07-28 00:00:00</t>
        </is>
      </c>
    </row>
    <row r="4391">
      <c r="B4391" s="3" t="inlineStr">
        <is>
          <t>ChangeInUnrealizedGainLossOnFairValueHedgingInstruments1</t>
        </is>
      </c>
      <c r="C4391" s="3" t="inlineStr">
        <is>
          <t>2021-06-26</t>
        </is>
      </c>
      <c r="D4391" s="3" t="inlineStr">
        <is>
          <t>2020-09-27</t>
        </is>
      </c>
      <c r="E4391" s="3" t="inlineStr">
        <is>
          <t>duration</t>
        </is>
      </c>
      <c r="F4391" s="3" t="inlineStr">
        <is>
          <t>-963000000.0</t>
        </is>
      </c>
      <c r="G4391" s="3" t="inlineStr">
        <is>
          <t>usd</t>
        </is>
      </c>
      <c r="H4391" s="3" t="inlineStr">
        <is>
          <t>-6</t>
        </is>
      </c>
      <c r="I4391" s="3" t="inlineStr">
        <is>
          <t>us-gaap:NonoperatingIncomeExpenseMember</t>
        </is>
      </c>
      <c r="J4391"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S01LTEtMS0w_1b4f1599-0c95-4229-857a-7e42229d801e</t>
        </is>
      </c>
      <c r="K4391" s="3" t="inlineStr">
        <is>
          <t>2021-07-28 00:00:00</t>
        </is>
      </c>
    </row>
    <row r="4392">
      <c r="B4392" s="3" t="inlineStr">
        <is>
          <t>ChangeInUnrealizedGainLossOnHedgedItemInFairValueHedge1</t>
        </is>
      </c>
      <c r="C4392" s="3" t="inlineStr">
        <is>
          <t>2021-06-26</t>
        </is>
      </c>
      <c r="D4392" s="3" t="inlineStr">
        <is>
          <t>2020-09-27</t>
        </is>
      </c>
      <c r="E4392" s="3" t="inlineStr">
        <is>
          <t>duration</t>
        </is>
      </c>
      <c r="F4392" s="3" t="inlineStr">
        <is>
          <t>963000000.0</t>
        </is>
      </c>
      <c r="G4392" s="3" t="inlineStr">
        <is>
          <t>usd</t>
        </is>
      </c>
      <c r="H4392" s="3" t="inlineStr">
        <is>
          <t>-6</t>
        </is>
      </c>
      <c r="I4392" s="3" t="inlineStr">
        <is>
          <t>us-gaap:NonoperatingIncomeExpenseMember</t>
        </is>
      </c>
      <c r="J4392"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TAtNS0xLTEtMA_e9fb5211-af3d-4cdd-9890-4016d8eca28c</t>
        </is>
      </c>
      <c r="K4392" s="3" t="inlineStr">
        <is>
          <t>2021-07-28 00:00:00</t>
        </is>
      </c>
    </row>
    <row r="4393">
      <c r="B4393" s="3" t="inlineStr">
        <is>
          <t>ConcentrationRiskPercentage1</t>
        </is>
      </c>
      <c r="C4393" s="3" t="inlineStr">
        <is>
          <t>2021-06-26</t>
        </is>
      </c>
      <c r="D4393" s="3" t="inlineStr">
        <is>
          <t>2020-09-27</t>
        </is>
      </c>
      <c r="E4393" s="3" t="inlineStr">
        <is>
          <t>duration</t>
        </is>
      </c>
      <c r="F4393" s="3" t="inlineStr">
        <is>
          <t>0.13</t>
        </is>
      </c>
      <c r="G4393" s="3" t="inlineStr">
        <is>
          <t>number</t>
        </is>
      </c>
      <c r="H4393" s="3" t="inlineStr">
        <is>
          <t>2</t>
        </is>
      </c>
      <c r="I4393" s="3" t="inlineStr">
        <is>
          <t>aapl:NonTradeReceivableMember aapl:VendorTwoMember us-gaap:CreditConcentrationRiskMember</t>
        </is>
      </c>
      <c r="J4393"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NjU5NzA2OTc4MzE2Ng_f4977692-76e4-4b17-be3f-532d6e157158</t>
        </is>
      </c>
      <c r="K4393" s="3" t="inlineStr">
        <is>
          <t>2021-07-28 00:00:00</t>
        </is>
      </c>
    </row>
    <row r="4394">
      <c r="B4394" s="3" t="inlineStr">
        <is>
          <t>RevenueFromContractWithCustomerExcludingAssessedTax</t>
        </is>
      </c>
      <c r="C4394" s="3" t="inlineStr">
        <is>
          <t>2020-06-27</t>
        </is>
      </c>
      <c r="D4394" s="3" t="inlineStr">
        <is>
          <t>2020-03-29</t>
        </is>
      </c>
      <c r="E4394" s="3" t="inlineStr">
        <is>
          <t>duration</t>
        </is>
      </c>
      <c r="F4394" s="3" t="inlineStr">
        <is>
          <t>27018000000.0</t>
        </is>
      </c>
      <c r="G4394" s="3" t="inlineStr">
        <is>
          <t>usd</t>
        </is>
      </c>
      <c r="H4394" s="3" t="inlineStr">
        <is>
          <t>-6</t>
        </is>
      </c>
      <c r="I4394" s="3" t="inlineStr">
        <is>
          <t>aapl:AmericasSegmentMember</t>
        </is>
      </c>
      <c r="J4394"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My0zLTEtMS0w_900abeef-af8d-4b77-98b3-b49500069343</t>
        </is>
      </c>
      <c r="K4394" s="3" t="inlineStr">
        <is>
          <t>2021-07-28 00:00:00</t>
        </is>
      </c>
    </row>
    <row r="4395">
      <c r="B4395" s="3" t="inlineStr">
        <is>
          <t>OperatingIncomeLoss</t>
        </is>
      </c>
      <c r="C4395" s="3" t="inlineStr">
        <is>
          <t>2020-06-27</t>
        </is>
      </c>
      <c r="D4395" s="3" t="inlineStr">
        <is>
          <t>2020-03-29</t>
        </is>
      </c>
      <c r="E4395" s="3" t="inlineStr">
        <is>
          <t>duration</t>
        </is>
      </c>
      <c r="F4395" s="3" t="inlineStr">
        <is>
          <t>7974000000.0</t>
        </is>
      </c>
      <c r="G4395" s="3" t="inlineStr">
        <is>
          <t>usd</t>
        </is>
      </c>
      <c r="H4395" s="3" t="inlineStr">
        <is>
          <t>-6</t>
        </is>
      </c>
      <c r="I4395" s="3" t="inlineStr">
        <is>
          <t>aapl:AmericasSegmentMember</t>
        </is>
      </c>
      <c r="J4395"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NC0zLTEtMS0w_949caa04-afac-4b5d-a693-4a2905f1ef76</t>
        </is>
      </c>
      <c r="K4395" s="3" t="inlineStr">
        <is>
          <t>2021-07-28 00:00:00</t>
        </is>
      </c>
    </row>
    <row r="4396">
      <c r="B4396" s="3" t="inlineStr">
        <is>
          <t>ConcentrationRiskPercentage1</t>
        </is>
      </c>
      <c r="C4396" s="3" t="inlineStr">
        <is>
          <t>2021-06-26</t>
        </is>
      </c>
      <c r="D4396" s="3" t="inlineStr">
        <is>
          <t>2020-09-27</t>
        </is>
      </c>
      <c r="E4396" s="3" t="inlineStr">
        <is>
          <t>duration</t>
        </is>
      </c>
      <c r="F4396" s="3" t="inlineStr">
        <is>
          <t>0.36</t>
        </is>
      </c>
      <c r="G4396" s="3" t="inlineStr">
        <is>
          <t>number</t>
        </is>
      </c>
      <c r="H4396" s="3" t="inlineStr">
        <is>
          <t>2</t>
        </is>
      </c>
      <c r="I4396" s="3" t="inlineStr">
        <is>
          <t>us-gaap:TradeAccountsReceivableMember us-gaap:CreditConcentrationRiskMember aapl:CellularNetworkCarriersMember</t>
        </is>
      </c>
      <c r="J4396"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UwOTY_70946761-0e1a-47ec-be0a-3023e9afc0a9</t>
        </is>
      </c>
      <c r="K4396" s="3" t="inlineStr">
        <is>
          <t>2021-07-28 00:00:00</t>
        </is>
      </c>
    </row>
    <row r="4397">
      <c r="B4397" s="3" t="inlineStr">
        <is>
          <t>DerivativeFairValueOfDerivativeAsset</t>
        </is>
      </c>
      <c r="C4397" s="3" t="inlineStr">
        <is>
          <t>2021-06-26</t>
        </is>
      </c>
      <c r="D4397" s="3" t="n"/>
      <c r="E4397" s="3" t="inlineStr">
        <is>
          <t>instant</t>
        </is>
      </c>
      <c r="F4397" s="3" t="n"/>
      <c r="G4397" s="3" t="inlineStr">
        <is>
          <t>usd</t>
        </is>
      </c>
      <c r="H4397" s="3" t="inlineStr">
        <is>
          <t>-6</t>
        </is>
      </c>
      <c r="I4397" s="3" t="inlineStr">
        <is>
          <t>us-gaap:OtherAssetsMember us-gaap:NondesignatedMember us-gaap:FairValueInputsLevel2Member us-gaap:InterestRateContractMember</t>
        </is>
      </c>
      <c r="J4397"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C0zLTEtMS0w_dc540cd0-df04-42f5-b488-24a135677810</t>
        </is>
      </c>
      <c r="K4397" s="3" t="inlineStr">
        <is>
          <t>2021-07-28 00:00:00</t>
        </is>
      </c>
    </row>
    <row r="4398">
      <c r="B4398" s="3" t="inlineStr">
        <is>
          <t>CommercialPaper</t>
        </is>
      </c>
      <c r="C4398" s="3" t="inlineStr">
        <is>
          <t>2021-06-26</t>
        </is>
      </c>
      <c r="D4398" s="3" t="n"/>
      <c r="E4398" s="3" t="inlineStr">
        <is>
          <t>instant</t>
        </is>
      </c>
      <c r="F4398" s="3" t="inlineStr">
        <is>
          <t>8000000000.0</t>
        </is>
      </c>
      <c r="G4398" s="3" t="inlineStr">
        <is>
          <t>usd</t>
        </is>
      </c>
      <c r="H4398" s="3" t="inlineStr">
        <is>
          <t>-8</t>
        </is>
      </c>
      <c r="I4398" s="3" t="inlineStr">
        <is>
          <t>us-gaap:CommercialPaperMember</t>
        </is>
      </c>
      <c r="J4398"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MzU2_8277a7a3-30b5-46aa-889c-2b694d18bb63</t>
        </is>
      </c>
      <c r="K4398" s="3" t="inlineStr">
        <is>
          <t>2021-07-28 00:00:00</t>
        </is>
      </c>
    </row>
    <row r="4399">
      <c r="B4399" s="3" t="inlineStr">
        <is>
          <t>ShortTermDebtWeightedAverageInterestRate</t>
        </is>
      </c>
      <c r="C4399" s="3" t="inlineStr">
        <is>
          <t>2021-06-26</t>
        </is>
      </c>
      <c r="D4399" s="3" t="n"/>
      <c r="E4399" s="3" t="inlineStr">
        <is>
          <t>instant</t>
        </is>
      </c>
      <c r="F4399" s="3" t="inlineStr">
        <is>
          <t>0.0004</t>
        </is>
      </c>
      <c r="G4399" s="3" t="inlineStr">
        <is>
          <t>number</t>
        </is>
      </c>
      <c r="H4399" s="3" t="inlineStr">
        <is>
          <t>4</t>
        </is>
      </c>
      <c r="I4399" s="3" t="inlineStr">
        <is>
          <t>us-gaap:CommercialPaperMember</t>
        </is>
      </c>
      <c r="J4399" s="3" t="inlineStr">
        <is>
          <t>https://www.sec.gov/Archives/edgar/data/320193/000032019321000065/aapl-20210626.htm#id3VybDovL2RvY3MudjEvZG9jOmJiZjViMjBhYjc2YzRjNzFiYjc0M2ExZTVkYTk2OWUzL3NlYzpiYmY1YjIwYWI3NmM0YzcxYmI3NDNhMWU1ZGE5NjllM181Mi9mcmFnOmMyZjQzYjJjNjg3ZDQzZDdiODEyZDQ3NGE4NTM3NzQzL3RleHRyZWdpb246YzJmNDNiMmM2ODdkNDNkN2I4MTJkNDc0YTg1Mzc3NDNfNTA1_f4df5c25-fd9f-49fc-bb03-03200cf50244</t>
        </is>
      </c>
      <c r="K4399" s="3" t="inlineStr">
        <is>
          <t>2021-07-28 00:00:00</t>
        </is>
      </c>
    </row>
    <row r="4400">
      <c r="B4400" s="3" t="inlineStr">
        <is>
          <t>OtherComprehensiveIncomeLossCashFlowHedgeGainLossBeforeReclassificationAndTax</t>
        </is>
      </c>
      <c r="C4400" s="3" t="inlineStr">
        <is>
          <t>2021-06-26</t>
        </is>
      </c>
      <c r="D4400" s="3" t="inlineStr">
        <is>
          <t>2021-03-28</t>
        </is>
      </c>
      <c r="E4400" s="3" t="inlineStr">
        <is>
          <t>duration</t>
        </is>
      </c>
      <c r="F4400" s="3" t="inlineStr">
        <is>
          <t>-87000000.0</t>
        </is>
      </c>
      <c r="G4400" s="3" t="inlineStr">
        <is>
          <t>usd</t>
        </is>
      </c>
      <c r="H4400" s="3" t="inlineStr">
        <is>
          <t>-6</t>
        </is>
      </c>
      <c r="I4400" s="3" t="inlineStr">
        <is>
          <t>us-gaap:ForeignExchangeContractMember</t>
        </is>
      </c>
      <c r="J4400"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NC0xLTEtMS0w_9af7c6d1-e919-4a4e-a74f-1f1c942cac56</t>
        </is>
      </c>
      <c r="K4400" s="3" t="inlineStr">
        <is>
          <t>2021-07-28 00:00:00</t>
        </is>
      </c>
    </row>
    <row r="4401">
      <c r="B4401" s="3" t="inlineStr">
        <is>
          <t>OtherComprehensiveIncomeLossCashFlowHedgeGainLossReclassificationBeforeTax</t>
        </is>
      </c>
      <c r="C4401" s="3" t="inlineStr">
        <is>
          <t>2021-06-26</t>
        </is>
      </c>
      <c r="D4401" s="3" t="inlineStr">
        <is>
          <t>2021-03-28</t>
        </is>
      </c>
      <c r="E4401" s="3" t="inlineStr">
        <is>
          <t>duration</t>
        </is>
      </c>
      <c r="F4401" s="3" t="inlineStr">
        <is>
          <t>9000000.0</t>
        </is>
      </c>
      <c r="G4401" s="3" t="inlineStr">
        <is>
          <t>usd</t>
        </is>
      </c>
      <c r="H4401" s="3" t="inlineStr">
        <is>
          <t>-6</t>
        </is>
      </c>
      <c r="I4401" s="3" t="inlineStr">
        <is>
          <t>us-gaap:ForeignExchangeContractMember</t>
        </is>
      </c>
      <c r="J4401" s="3" t="inlineStr">
        <is>
          <t>https://www.sec.gov/Archives/edgar/data/320193/000032019321000065/aapl-20210626.htm#id3VybDovL2RvY3MudjEvZG9jOmJiZjViMjBhYjc2YzRjNzFiYjc0M2ExZTVkYTk2OWUzL3NlYzpiYmY1YjIwYWI3NmM0YzcxYmI3NDNhMWU1ZGE5NjllM180My9mcmFnOmM0ZGY0YmE3ZjFmYjQ0N2VhYzdiYTg1OTU3NWEzNjEyL3RhYmxlOjliMmIyYTlmODdiNzRkYjM5NjI1MWI3MWY4Nzk3NTg5L3RhYmxlcmFuZ2U6OWIyYjJhOWY4N2I3NGRiMzk2MjUxYjcxZjg3OTc1ODlfMTMtMS0xLTEtMA_02406d9f-45f3-4312-acf8-317cfc12a1e0</t>
        </is>
      </c>
      <c r="K4401" s="3" t="inlineStr">
        <is>
          <t>2021-07-28 00:00:00</t>
        </is>
      </c>
    </row>
    <row r="4402">
      <c r="B4402" s="3" t="inlineStr">
        <is>
          <t>LitigationSettlementAmountAwardedToOtherParty</t>
        </is>
      </c>
      <c r="C4402" s="3" t="inlineStr">
        <is>
          <t>2020-08-11</t>
        </is>
      </c>
      <c r="D4402" s="3" t="inlineStr">
        <is>
          <t>2020-08-11</t>
        </is>
      </c>
      <c r="E4402" s="3" t="inlineStr">
        <is>
          <t>duration</t>
        </is>
      </c>
      <c r="F4402" s="3" t="inlineStr">
        <is>
          <t>506000000.0</t>
        </is>
      </c>
      <c r="G4402" s="3" t="inlineStr">
        <is>
          <t>usd</t>
        </is>
      </c>
      <c r="H4402" s="3" t="inlineStr">
        <is>
          <t>-6</t>
        </is>
      </c>
      <c r="I4402" s="3" t="inlineStr">
        <is>
          <t>us-gaap:PendingLitigationMember aapl:OptisMember</t>
        </is>
      </c>
      <c r="J4402" s="3" t="inlineStr">
        <is>
          <t>https://www.sec.gov/Archives/edgar/data/320193/000032019321000065/aapl-20210626.htm#id3VybDovL2RvY3MudjEvZG9jOmJiZjViMjBhYjc2YzRjNzFiYjc0M2ExZTVkYTk2OWUzL3NlYzpiYmY1YjIwYWI3NmM0YzcxYmI3NDNhMWU1ZGE5NjllM182NC9mcmFnOjQ5ODlhN2QzZDU1NzRhMTVhNjBmY2M2OThhOGRkNzZiL3RleHRyZWdpb246NDk4OWE3ZDNkNTU3NGExNWE2MGZjYzY5OGE4ZGQ3NmJfNjQ5Ng_3c06ed48-697e-432e-b9aa-ab8011e92e59</t>
        </is>
      </c>
      <c r="K4402" s="3" t="inlineStr">
        <is>
          <t>2021-07-28 00:00:00</t>
        </is>
      </c>
    </row>
    <row r="4403">
      <c r="B4403" s="3" t="inlineStr">
        <is>
          <t>DerivativeFairValueOfDerivativeAsset</t>
        </is>
      </c>
      <c r="C4403" s="3" t="inlineStr">
        <is>
          <t>2020-09-26</t>
        </is>
      </c>
      <c r="D4403" s="3" t="n"/>
      <c r="E4403" s="3" t="inlineStr">
        <is>
          <t>instant</t>
        </is>
      </c>
      <c r="F4403" s="3" t="inlineStr">
        <is>
          <t>1557000000.0</t>
        </is>
      </c>
      <c r="G4403" s="3" t="inlineStr">
        <is>
          <t>usd</t>
        </is>
      </c>
      <c r="H4403" s="3" t="inlineStr">
        <is>
          <t>-6</t>
        </is>
      </c>
      <c r="I4403" s="3" t="inlineStr">
        <is>
          <t>us-gaap:OtherAssetsMember us-gaap:DesignatedAsHedgingInstrumentMember us-gaap:FairValueInputsLevel2Member us-gaap:InterestRateContractMember</t>
        </is>
      </c>
      <c r="J4403" s="3" t="inlineStr">
        <is>
          <t>https://www.sec.gov/Archives/edgar/data/320193/000032019321000065/aapl-20210626.htm#id3VybDovL2RvY3MudjEvZG9jOmJiZjViMjBhYjc2YzRjNzFiYjc0M2ExZTVkYTk2OWUzL3NlYzpiYmY1YjIwYWI3NmM0YzcxYmI3NDNhMWU1ZGE5NjllM180My9mcmFnOmM0ZGY0YmE3ZjFmYjQ0N2VhYzdiYTg1OTU3NWEzNjEyL3RhYmxlOmJhYmIzMTc3NGVlMzQyYTk5ZmYwZmUzODUzNzBkMDEzL3RhYmxlcmFuZ2U6YmFiYjMxNzc0ZWUzNDJhOTlmZjBmZTM4NTM3MGQwMTNfNC0xLTEtMS0w_6b0d7f91-94f6-4b2f-8f92-75f635a1c407</t>
        </is>
      </c>
      <c r="K4403" s="3" t="inlineStr">
        <is>
          <t>2021-07-28 00:00:00</t>
        </is>
      </c>
    </row>
    <row r="4404">
      <c r="B4404" s="3" t="inlineStr">
        <is>
          <t>StockholdersEquity</t>
        </is>
      </c>
      <c r="C4404" s="3" t="inlineStr">
        <is>
          <t>2021-03-27</t>
        </is>
      </c>
      <c r="D4404" s="3" t="n"/>
      <c r="E4404" s="3" t="inlineStr">
        <is>
          <t>instant</t>
        </is>
      </c>
      <c r="F4404" s="3" t="n"/>
      <c r="G4404" s="3" t="inlineStr">
        <is>
          <t>usd</t>
        </is>
      </c>
      <c r="H4404" s="3" t="inlineStr">
        <is>
          <t>-6</t>
        </is>
      </c>
      <c r="I4404" s="3" t="inlineStr">
        <is>
          <t>us-gaap:RetainedEarningsMember srt:CumulativeEffectPeriodOfAdoptionAdjustmentMember</t>
        </is>
      </c>
      <c r="J440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ctMS0xLTEtMA_32ac9ecf-f906-4a43-a97d-a5bf1a7be7f0</t>
        </is>
      </c>
      <c r="K4404" s="3" t="inlineStr">
        <is>
          <t>2021-07-28 00:00:00</t>
        </is>
      </c>
    </row>
    <row r="4405">
      <c r="B4405" s="3" t="inlineStr">
        <is>
          <t>CostOfGoodsAndServicesSold</t>
        </is>
      </c>
      <c r="C4405" s="3" t="inlineStr">
        <is>
          <t>2020-06-27</t>
        </is>
      </c>
      <c r="D4405" s="3" t="inlineStr">
        <is>
          <t>2019-09-29</t>
        </is>
      </c>
      <c r="E4405" s="3" t="inlineStr">
        <is>
          <t>duration</t>
        </is>
      </c>
      <c r="F4405" s="3" t="inlineStr">
        <is>
          <t>13461000000.0</t>
        </is>
      </c>
      <c r="G4405" s="3" t="inlineStr">
        <is>
          <t>usd</t>
        </is>
      </c>
      <c r="H4405" s="3" t="inlineStr">
        <is>
          <t>-6</t>
        </is>
      </c>
      <c r="I4405" s="3" t="inlineStr">
        <is>
          <t>us-gaap:ServiceMember</t>
        </is>
      </c>
      <c r="J4405"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S03LTEtMS0w_ee47fe7e-1938-443c-b7ab-f9dc0f9e5a5d</t>
        </is>
      </c>
      <c r="K4405" s="3" t="inlineStr">
        <is>
          <t>2021-07-28 00:00:00</t>
        </is>
      </c>
    </row>
    <row r="4406">
      <c r="B4406" s="3" t="inlineStr">
        <is>
          <t>RevenueFromContractWithCustomerExcludingAssessedTax</t>
        </is>
      </c>
      <c r="C4406" s="3" t="inlineStr">
        <is>
          <t>2020-06-27</t>
        </is>
      </c>
      <c r="D4406" s="3" t="inlineStr">
        <is>
          <t>2019-09-29</t>
        </is>
      </c>
      <c r="E4406" s="3" t="inlineStr">
        <is>
          <t>duration</t>
        </is>
      </c>
      <c r="F4406" s="3" t="inlineStr">
        <is>
          <t>39219000000.0</t>
        </is>
      </c>
      <c r="G4406" s="3" t="inlineStr">
        <is>
          <t>usd</t>
        </is>
      </c>
      <c r="H4406" s="3" t="inlineStr">
        <is>
          <t>-6</t>
        </is>
      </c>
      <c r="I4406" s="3" t="inlineStr">
        <is>
          <t>us-gaap:ServiceMember</t>
        </is>
      </c>
      <c r="J4406"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i03LTEtMS0w_0c24d1e6-e721-4a2c-951e-ae41782d4336</t>
        </is>
      </c>
      <c r="K4406" s="3" t="inlineStr">
        <is>
          <t>2021-07-28 00:00:00</t>
        </is>
      </c>
    </row>
    <row r="4407">
      <c r="B4407" s="3" t="inlineStr">
        <is>
          <t>CostOfGoodsAndServicesSold__dim__ServiceMember</t>
        </is>
      </c>
      <c r="C4407" s="3" t="inlineStr">
        <is>
          <t>2020-06-27</t>
        </is>
      </c>
      <c r="D4407" s="3" t="inlineStr">
        <is>
          <t>2019-09-29</t>
        </is>
      </c>
      <c r="E4407" s="3" t="inlineStr">
        <is>
          <t>duration</t>
        </is>
      </c>
      <c r="F4407" s="3" t="inlineStr">
        <is>
          <t>13461000000.0</t>
        </is>
      </c>
      <c r="G4407" s="3" t="inlineStr">
        <is>
          <t>usd</t>
        </is>
      </c>
      <c r="H4407" s="3" t="inlineStr">
        <is>
          <t>-6</t>
        </is>
      </c>
      <c r="I4407" s="3" t="inlineStr">
        <is>
          <t>us-gaap:ServiceMember</t>
        </is>
      </c>
      <c r="J4407" s="3" t="inlineStr">
        <is>
          <t>https://www.sec.gov/Archives/edgar/data/320193/000032019321000065/aapl-20210626.htm#id3VybDovL2RvY3MudjEvZG9jOmJiZjViMjBhYjc2YzRjNzFiYjc0M2ExZTVkYTk2OWUzL3NlYzpiYmY1YjIwYWI3NmM0YzcxYmI3NDNhMWU1ZGE5NjllM18xNi9mcmFnOjg4YmFiNzY4NDJlZjQxMzBhNzRiNmY5ZGVlZjI4MzllL3RhYmxlOjZmNzg0YjY3NGU1NjQzNTVhYzZjYjlhMjNiZWNlOTk1L3RhYmxlcmFuZ2U6NmY3ODRiNjc0ZTU2NDM1NWFjNmNiOWEyM2JlY2U5OTVfOS03LTEtMS0w_ee47fe7e-1938-443c-b7ab-f9dc0f9e5a5d</t>
        </is>
      </c>
      <c r="K4407" s="3" t="inlineStr">
        <is>
          <t>2021-07-28 00:00:00</t>
        </is>
      </c>
    </row>
    <row r="4408">
      <c r="B4408" s="3" t="inlineStr">
        <is>
          <t>RevenueFromContractWithCustomerExcludingAssessedTax__dim__ServiceMember</t>
        </is>
      </c>
      <c r="C4408" s="3" t="inlineStr">
        <is>
          <t>2020-06-27</t>
        </is>
      </c>
      <c r="D4408" s="3" t="inlineStr">
        <is>
          <t>2019-09-29</t>
        </is>
      </c>
      <c r="E4408" s="3" t="inlineStr">
        <is>
          <t>duration</t>
        </is>
      </c>
      <c r="F4408" s="3" t="inlineStr">
        <is>
          <t>39219000000.0</t>
        </is>
      </c>
      <c r="G4408" s="3" t="inlineStr">
        <is>
          <t>usd</t>
        </is>
      </c>
      <c r="H4408" s="3" t="inlineStr">
        <is>
          <t>-6</t>
        </is>
      </c>
      <c r="I4408" s="3" t="inlineStr">
        <is>
          <t>us-gaap:ServiceMember</t>
        </is>
      </c>
      <c r="J4408" s="3" t="inlineStr">
        <is>
          <t>https://www.sec.gov/Archives/edgar/data/320193/000032019321000065/aapl-20210626.htm#id3VybDovL2RvY3MudjEvZG9jOmJiZjViMjBhYjc2YzRjNzFiYjc0M2ExZTVkYTk2OWUzL3NlYzpiYmY1YjIwYWI3NmM0YzcxYmI3NDNhMWU1ZGE5NjllM18zNy9mcmFnOjIyOTRiYTgwZDdmZjQ0MWRhYTM3N2YzM2Y4ZTNlZmEyL3RhYmxlOmI2MTcwYWM1OTVlMTQ1OTJhYjM2ZTNmZGM0N2E4MGQzL3RhYmxlcmFuZ2U6YjYxNzBhYzU5NWUxNDU5MmFiMzZlM2ZkYzQ3YTgwZDNfNi03LTEtMS0w_0c24d1e6-e721-4a2c-951e-ae41782d4336</t>
        </is>
      </c>
      <c r="K4408" s="3" t="inlineStr">
        <is>
          <t>2021-07-28 00:00:00</t>
        </is>
      </c>
    </row>
    <row r="4409">
      <c r="B4409" s="3" t="inlineStr">
        <is>
          <t>Revenues</t>
        </is>
      </c>
      <c r="C4409" s="3" t="inlineStr">
        <is>
          <t>2020-06-27</t>
        </is>
      </c>
      <c r="D4409" s="3" t="inlineStr">
        <is>
          <t>2019-09-29</t>
        </is>
      </c>
      <c r="E4409" s="3" t="inlineStr">
        <is>
          <t>duration</t>
        </is>
      </c>
      <c r="F4409" s="3" t="inlineStr">
        <is>
          <t>333000000.0</t>
        </is>
      </c>
      <c r="G4409" s="3" t="inlineStr">
        <is>
          <t>usd</t>
        </is>
      </c>
      <c r="H4409" s="3" t="inlineStr">
        <is>
          <t>-6</t>
        </is>
      </c>
      <c r="I4409" s="3" t="inlineStr">
        <is>
          <t>us-gaap:ReclassificationOutOfAccumulatedOtherComprehensiveIncomeMember us-gaap:ForeignExchangeContractMember aapl:AccumulatedGainLossNetDerivativeInstrumentParentMember</t>
        </is>
      </c>
      <c r="J4409"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My0xMC0xLTEtMA_ce6e49e9-3c3b-48f5-ab9c-b8d3489f757b</t>
        </is>
      </c>
      <c r="K4409" s="3" t="inlineStr">
        <is>
          <t>2021-07-28 00:00:00</t>
        </is>
      </c>
    </row>
    <row r="4410">
      <c r="B4410" s="3" t="inlineStr">
        <is>
          <t>CostOfGoodsAndServicesSold</t>
        </is>
      </c>
      <c r="C4410" s="3" t="inlineStr">
        <is>
          <t>2020-06-27</t>
        </is>
      </c>
      <c r="D4410" s="3" t="inlineStr">
        <is>
          <t>2019-09-29</t>
        </is>
      </c>
      <c r="E4410" s="3" t="inlineStr">
        <is>
          <t>duration</t>
        </is>
      </c>
      <c r="F4410" s="3" t="inlineStr">
        <is>
          <t>-521000000.0</t>
        </is>
      </c>
      <c r="G4410" s="3" t="inlineStr">
        <is>
          <t>usd</t>
        </is>
      </c>
      <c r="H4410" s="3" t="inlineStr">
        <is>
          <t>-6</t>
        </is>
      </c>
      <c r="I4410" s="3" t="inlineStr">
        <is>
          <t>us-gaap:ReclassificationOutOfAccumulatedOtherComprehensiveIncomeMember us-gaap:ForeignExchangeContractMember aapl:AccumulatedGainLossNetDerivativeInstrumentParentMember</t>
        </is>
      </c>
      <c r="J4410"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C0xMC0xLTEtMA_e99beb77-1b50-47e2-8149-43390de57f46</t>
        </is>
      </c>
      <c r="K4410" s="3" t="inlineStr">
        <is>
          <t>2021-07-28 00:00:00</t>
        </is>
      </c>
    </row>
    <row r="4411">
      <c r="B4411" s="3" t="inlineStr">
        <is>
          <t>NonoperatingIncomeExpense</t>
        </is>
      </c>
      <c r="C4411" s="3" t="inlineStr">
        <is>
          <t>2020-06-27</t>
        </is>
      </c>
      <c r="D4411" s="3" t="inlineStr">
        <is>
          <t>2019-09-29</t>
        </is>
      </c>
      <c r="E4411" s="3" t="inlineStr">
        <is>
          <t>duration</t>
        </is>
      </c>
      <c r="F4411" s="3" t="inlineStr">
        <is>
          <t>212000000.0</t>
        </is>
      </c>
      <c r="G4411" s="3" t="inlineStr">
        <is>
          <t>usd</t>
        </is>
      </c>
      <c r="H4411" s="3" t="inlineStr">
        <is>
          <t>-6</t>
        </is>
      </c>
      <c r="I4411" s="3" t="inlineStr">
        <is>
          <t>us-gaap:ReclassificationOutOfAccumulatedOtherComprehensiveIncomeMember us-gaap:ForeignExchangeContractMember aapl:AccumulatedGainLossNetDerivativeInstrumentParentMember</t>
        </is>
      </c>
      <c r="J4411" s="3" t="inlineStr">
        <is>
          <t>https://www.sec.gov/Archives/edgar/data/320193/000032019321000065/aapl-20210626.htm#id3VybDovL2RvY3MudjEvZG9jOmJiZjViMjBhYjc2YzRjNzFiYjc0M2ExZTVkYTk2OWUzL3NlYzpiYmY1YjIwYWI3NmM0YzcxYmI3NDNhMWU1ZGE5NjllM181OC9mcmFnOmE5NzIwMmVkYjEyZTRjYzI4YWZkMmEzZjgyMTk5ZDlkL3RhYmxlOjY4MWEyMDNhYzcyNTQzNjI5MTRmMGUxNWNjNjk4OTgwL3RhYmxlcmFuZ2U6NjgxYTIwM2FjNzI1NDM2MjkxNGYwZTE1Y2M2OTg5ODBfNS0xMC0xLTEtMA_85ddb4eb-62b4-4aca-94c0-4bb9e8646781</t>
        </is>
      </c>
      <c r="K4411" s="3" t="inlineStr">
        <is>
          <t>2021-07-28 00:00:00</t>
        </is>
      </c>
    </row>
    <row r="4412">
      <c r="B4412" s="3" t="inlineStr">
        <is>
          <t>NetIncomeLoss</t>
        </is>
      </c>
      <c r="C4412" s="3" t="inlineStr">
        <is>
          <t>2020-06-27</t>
        </is>
      </c>
      <c r="D4412" s="3" t="inlineStr">
        <is>
          <t>2019-09-29</t>
        </is>
      </c>
      <c r="E4412" s="3" t="inlineStr">
        <is>
          <t>duration</t>
        </is>
      </c>
      <c r="F4412" s="3" t="inlineStr">
        <is>
          <t>44738000000.0</t>
        </is>
      </c>
      <c r="G4412" s="3" t="inlineStr">
        <is>
          <t>usd</t>
        </is>
      </c>
      <c r="H4412" s="3" t="inlineStr">
        <is>
          <t>-6</t>
        </is>
      </c>
      <c r="I4412" s="3" t="inlineStr">
        <is>
          <t>us-gaap:RetainedEarningsMember</t>
        </is>
      </c>
      <c r="J4412"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MtNy0xLTEtMA_4f772593-fc45-495e-b254-2a883ee101c0</t>
        </is>
      </c>
      <c r="K4412" s="3" t="inlineStr">
        <is>
          <t>2021-07-28 00:00:00</t>
        </is>
      </c>
    </row>
    <row r="4413">
      <c r="B4413" s="3" t="inlineStr">
        <is>
          <t>Dividends</t>
        </is>
      </c>
      <c r="C4413" s="3" t="inlineStr">
        <is>
          <t>2020-06-27</t>
        </is>
      </c>
      <c r="D4413" s="3" t="inlineStr">
        <is>
          <t>2019-09-29</t>
        </is>
      </c>
      <c r="E4413" s="3" t="inlineStr">
        <is>
          <t>duration</t>
        </is>
      </c>
      <c r="F4413" s="3" t="inlineStr">
        <is>
          <t>10528000000.0</t>
        </is>
      </c>
      <c r="G4413" s="3" t="inlineStr">
        <is>
          <t>usd</t>
        </is>
      </c>
      <c r="H4413" s="3" t="inlineStr">
        <is>
          <t>-6</t>
        </is>
      </c>
      <c r="I4413" s="3" t="inlineStr">
        <is>
          <t>us-gaap:RetainedEarningsMember</t>
        </is>
      </c>
      <c r="J4413"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QtNy0xLTEtMA_3861b323-ffcb-4be4-ba87-1dd782449392</t>
        </is>
      </c>
      <c r="K4413" s="3" t="inlineStr">
        <is>
          <t>2021-07-28 00:00:00</t>
        </is>
      </c>
    </row>
    <row r="4414">
      <c r="B4414" s="3" t="inlineStr">
        <is>
          <t>AdjustmentsRelatedToTaxWithholdingForShareBasedCompensation</t>
        </is>
      </c>
      <c r="C4414" s="3" t="inlineStr">
        <is>
          <t>2020-06-27</t>
        </is>
      </c>
      <c r="D4414" s="3" t="inlineStr">
        <is>
          <t>2019-09-29</t>
        </is>
      </c>
      <c r="E4414" s="3" t="inlineStr">
        <is>
          <t>duration</t>
        </is>
      </c>
      <c r="F4414" s="3" t="inlineStr">
        <is>
          <t>1320000000.0</t>
        </is>
      </c>
      <c r="G4414" s="3" t="inlineStr">
        <is>
          <t>usd</t>
        </is>
      </c>
      <c r="H4414" s="3" t="inlineStr">
        <is>
          <t>-6</t>
        </is>
      </c>
      <c r="I4414" s="3" t="inlineStr">
        <is>
          <t>us-gaap:RetainedEarningsMember</t>
        </is>
      </c>
      <c r="J441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UtNy0xLTEtMA_5dcdfc60-2d61-4e30-8a67-6a2953f181a2</t>
        </is>
      </c>
      <c r="K4414" s="3" t="inlineStr">
        <is>
          <t>2021-07-28 00:00:00</t>
        </is>
      </c>
    </row>
    <row r="4415">
      <c r="B4415" s="3" t="inlineStr">
        <is>
          <t>StockRepurchasedAndRetiredDuringPeriodValue</t>
        </is>
      </c>
      <c r="C4415" s="3" t="inlineStr">
        <is>
          <t>2020-06-27</t>
        </is>
      </c>
      <c r="D4415" s="3" t="inlineStr">
        <is>
          <t>2019-09-29</t>
        </is>
      </c>
      <c r="E4415" s="3" t="inlineStr">
        <is>
          <t>duration</t>
        </is>
      </c>
      <c r="F4415" s="3" t="inlineStr">
        <is>
          <t>54516000000.0</t>
        </is>
      </c>
      <c r="G4415" s="3" t="inlineStr">
        <is>
          <t>usd</t>
        </is>
      </c>
      <c r="H4415" s="3" t="inlineStr">
        <is>
          <t>-6</t>
        </is>
      </c>
      <c r="I4415" s="3" t="inlineStr">
        <is>
          <t>us-gaap:RetainedEarningsMember</t>
        </is>
      </c>
      <c r="J441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YtNy0xLTEtMA_370a37d7-a7d2-4649-902c-808956eb40d9</t>
        </is>
      </c>
      <c r="K4415" s="3" t="inlineStr">
        <is>
          <t>2021-07-28 00:00:00</t>
        </is>
      </c>
    </row>
    <row r="4416">
      <c r="B4416" s="3" t="inlineStr">
        <is>
          <t>NetIncomeLoss__dim__RetainedEarningsMember</t>
        </is>
      </c>
      <c r="C4416" s="3" t="inlineStr">
        <is>
          <t>2020-06-27</t>
        </is>
      </c>
      <c r="D4416" s="3" t="inlineStr">
        <is>
          <t>2019-09-29</t>
        </is>
      </c>
      <c r="E4416" s="3" t="inlineStr">
        <is>
          <t>duration</t>
        </is>
      </c>
      <c r="F4416" s="3" t="inlineStr">
        <is>
          <t>44738000000.0</t>
        </is>
      </c>
      <c r="G4416" s="3" t="inlineStr">
        <is>
          <t>usd</t>
        </is>
      </c>
      <c r="H4416" s="3" t="inlineStr">
        <is>
          <t>-6</t>
        </is>
      </c>
      <c r="I4416" s="3" t="inlineStr">
        <is>
          <t>us-gaap:RetainedEarningsMember</t>
        </is>
      </c>
      <c r="J4416"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MtNy0xLTEtMA_4f772593-fc45-495e-b254-2a883ee101c0</t>
        </is>
      </c>
      <c r="K4416" s="3" t="inlineStr">
        <is>
          <t>2021-07-28 00:00:00</t>
        </is>
      </c>
    </row>
    <row r="4417">
      <c r="B4417" s="3" t="inlineStr">
        <is>
          <t>Dividends__dim__RetainedEarningsMember</t>
        </is>
      </c>
      <c r="C4417" s="3" t="inlineStr">
        <is>
          <t>2020-06-27</t>
        </is>
      </c>
      <c r="D4417" s="3" t="inlineStr">
        <is>
          <t>2019-09-29</t>
        </is>
      </c>
      <c r="E4417" s="3" t="inlineStr">
        <is>
          <t>duration</t>
        </is>
      </c>
      <c r="F4417" s="3" t="inlineStr">
        <is>
          <t>10528000000.0</t>
        </is>
      </c>
      <c r="G4417" s="3" t="inlineStr">
        <is>
          <t>usd</t>
        </is>
      </c>
      <c r="H4417" s="3" t="inlineStr">
        <is>
          <t>-6</t>
        </is>
      </c>
      <c r="I4417" s="3" t="inlineStr">
        <is>
          <t>us-gaap:RetainedEarningsMember</t>
        </is>
      </c>
      <c r="J4417"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QtNy0xLTEtMA_3861b323-ffcb-4be4-ba87-1dd782449392</t>
        </is>
      </c>
      <c r="K4417" s="3" t="inlineStr">
        <is>
          <t>2021-07-28 00:00:00</t>
        </is>
      </c>
    </row>
    <row r="4418">
      <c r="B4418" s="3" t="inlineStr">
        <is>
          <t>AdjustmentsRelatedToTaxWithholdingForShareBasedCompensation__dim__RetainedEarningsMember</t>
        </is>
      </c>
      <c r="C4418" s="3" t="inlineStr">
        <is>
          <t>2020-06-27</t>
        </is>
      </c>
      <c r="D4418" s="3" t="inlineStr">
        <is>
          <t>2019-09-29</t>
        </is>
      </c>
      <c r="E4418" s="3" t="inlineStr">
        <is>
          <t>duration</t>
        </is>
      </c>
      <c r="F4418" s="3" t="inlineStr">
        <is>
          <t>1320000000.0</t>
        </is>
      </c>
      <c r="G4418" s="3" t="inlineStr">
        <is>
          <t>usd</t>
        </is>
      </c>
      <c r="H4418" s="3" t="inlineStr">
        <is>
          <t>-6</t>
        </is>
      </c>
      <c r="I4418" s="3" t="inlineStr">
        <is>
          <t>us-gaap:RetainedEarningsMember</t>
        </is>
      </c>
      <c r="J4418"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UtNy0xLTEtMA_5dcdfc60-2d61-4e30-8a67-6a2953f181a2</t>
        </is>
      </c>
      <c r="K4418" s="3" t="inlineStr">
        <is>
          <t>2021-07-28 00:00:00</t>
        </is>
      </c>
    </row>
    <row r="4419">
      <c r="B4419" s="3" t="inlineStr">
        <is>
          <t>StockRepurchasedAndRetiredDuringPeriodValue__dim__RetainedEarningsMember</t>
        </is>
      </c>
      <c r="C4419" s="3" t="inlineStr">
        <is>
          <t>2020-06-27</t>
        </is>
      </c>
      <c r="D4419" s="3" t="inlineStr">
        <is>
          <t>2019-09-29</t>
        </is>
      </c>
      <c r="E4419" s="3" t="inlineStr">
        <is>
          <t>duration</t>
        </is>
      </c>
      <c r="F4419" s="3" t="inlineStr">
        <is>
          <t>54516000000.0</t>
        </is>
      </c>
      <c r="G4419" s="3" t="inlineStr">
        <is>
          <t>usd</t>
        </is>
      </c>
      <c r="H4419" s="3" t="inlineStr">
        <is>
          <t>-6</t>
        </is>
      </c>
      <c r="I4419" s="3" t="inlineStr">
        <is>
          <t>us-gaap:RetainedEarningsMember</t>
        </is>
      </c>
      <c r="J4419"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YtNy0xLTEtMA_370a37d7-a7d2-4649-902c-808956eb40d9</t>
        </is>
      </c>
      <c r="K4419" s="3" t="inlineStr">
        <is>
          <t>2021-07-28 00:00:00</t>
        </is>
      </c>
    </row>
    <row r="4420">
      <c r="B4420" s="3" t="inlineStr">
        <is>
          <t>ShareBasedCompensationArrangementByShareBasedPaymentAwardAwardVestingPeriod1</t>
        </is>
      </c>
      <c r="C4420" s="3" t="inlineStr">
        <is>
          <t>2021-06-26</t>
        </is>
      </c>
      <c r="D4420" s="3" t="inlineStr">
        <is>
          <t>2020-09-27</t>
        </is>
      </c>
      <c r="E4420" s="3" t="inlineStr">
        <is>
          <t>duration</t>
        </is>
      </c>
      <c r="F4420" s="3" t="n"/>
      <c r="G4420" s="3" t="n"/>
      <c r="H4420" s="3" t="n"/>
      <c r="I4420" s="3" t="inlineStr">
        <is>
          <t>us-gaap:RestrictedStockUnitsRSUMember</t>
        </is>
      </c>
      <c r="J4420"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ky_cfc1d18d-081f-4675-98e3-b3fbdd2687e9</t>
        </is>
      </c>
      <c r="K4420" s="3" t="inlineStr">
        <is>
          <t>2021-07-28 00:00:00</t>
        </is>
      </c>
    </row>
    <row r="4421">
      <c r="B4421" s="3" t="inlineStr">
        <is>
          <t>SharebasedCompensationArrangementbySharebasedPaymentAwardEquityInstrumentsOtherThanOptionsNumberofSharesofCommonStockAwardedUponSettlement</t>
        </is>
      </c>
      <c r="C4421" s="3" t="inlineStr">
        <is>
          <t>2021-06-26</t>
        </is>
      </c>
      <c r="D4421" s="3" t="inlineStr">
        <is>
          <t>2020-09-27</t>
        </is>
      </c>
      <c r="E4421" s="3" t="inlineStr">
        <is>
          <t>duration</t>
        </is>
      </c>
      <c r="F4421" s="3" t="n"/>
      <c r="G4421" s="3" t="inlineStr">
        <is>
          <t>number</t>
        </is>
      </c>
      <c r="H4421" s="3" t="inlineStr">
        <is>
          <t>INF</t>
        </is>
      </c>
      <c r="I4421" s="3" t="inlineStr">
        <is>
          <t>us-gaap:RestrictedStockUnitsRSUMember</t>
        </is>
      </c>
      <c r="J4421"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zAx_a8f0d7f4-5176-4c38-9852-a4e8c6041d56</t>
        </is>
      </c>
      <c r="K4421" s="3" t="inlineStr">
        <is>
          <t>2021-07-28 00:00:00</t>
        </is>
      </c>
    </row>
    <row r="4422">
      <c r="B4422" s="3" t="inlineStr">
        <is>
          <t>FactorByWhichEachRSUGrantedReducesAndEachRSUCanceledOrShareWithheldForTaxesIncreasesSharesAvailableForGrant</t>
        </is>
      </c>
      <c r="C4422" s="3" t="inlineStr">
        <is>
          <t>2021-06-26</t>
        </is>
      </c>
      <c r="D4422" s="3" t="inlineStr">
        <is>
          <t>2020-09-27</t>
        </is>
      </c>
      <c r="E4422" s="3" t="inlineStr">
        <is>
          <t>duration</t>
        </is>
      </c>
      <c r="F4422" s="3" t="n"/>
      <c r="G4422" s="3" t="inlineStr">
        <is>
          <t>number</t>
        </is>
      </c>
      <c r="H4422" s="3" t="inlineStr">
        <is>
          <t>INF</t>
        </is>
      </c>
      <c r="I4422" s="3" t="inlineStr">
        <is>
          <t>us-gaap:RestrictedStockUnitsRSUMember</t>
        </is>
      </c>
      <c r="J4422"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NjQx_8e444469-549c-4961-a364-739bc6041f02</t>
        </is>
      </c>
      <c r="K4422" s="3" t="inlineStr">
        <is>
          <t>2021-07-28 00:00:00</t>
        </is>
      </c>
    </row>
    <row r="4423">
      <c r="B4423" s="3" t="inlineStr">
        <is>
          <t>ShareBasedCompensationArrangementByShareBasedPaymentAwardEquityInstrumentsOtherThanOptionsGrantsInPeriod</t>
        </is>
      </c>
      <c r="C4423" s="3" t="inlineStr">
        <is>
          <t>2021-06-26</t>
        </is>
      </c>
      <c r="D4423" s="3" t="inlineStr">
        <is>
          <t>2020-09-27</t>
        </is>
      </c>
      <c r="E4423" s="3" t="inlineStr">
        <is>
          <t>duration</t>
        </is>
      </c>
      <c r="F4423" s="3" t="inlineStr">
        <is>
          <t>85052000.0</t>
        </is>
      </c>
      <c r="G4423" s="3" t="inlineStr">
        <is>
          <t>shares</t>
        </is>
      </c>
      <c r="H4423" s="3" t="inlineStr">
        <is>
          <t>-3</t>
        </is>
      </c>
      <c r="I4423" s="3" t="inlineStr">
        <is>
          <t>us-gaap:RestrictedStockUnitsRSUMember</t>
        </is>
      </c>
      <c r="J4423"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Mi0xLTEtMS0w_d47acaa4-5f4c-4f8b-8d7f-15f619df0451</t>
        </is>
      </c>
      <c r="K4423" s="3" t="inlineStr">
        <is>
          <t>2021-07-28 00:00:00</t>
        </is>
      </c>
    </row>
    <row r="4424">
      <c r="B4424" s="3" t="inlineStr">
        <is>
          <t>ShareBasedCompensationArrangementByShareBasedPaymentAwardEquityInstrumentsOtherThanOptionsGrantsInPeriodWeightedAverageGrantDateFairValue</t>
        </is>
      </c>
      <c r="C4424" s="3" t="inlineStr">
        <is>
          <t>2021-06-26</t>
        </is>
      </c>
      <c r="D4424" s="3" t="inlineStr">
        <is>
          <t>2020-09-27</t>
        </is>
      </c>
      <c r="E4424" s="3" t="inlineStr">
        <is>
          <t>duration</t>
        </is>
      </c>
      <c r="F4424" s="3" t="inlineStr">
        <is>
          <t>114.68</t>
        </is>
      </c>
      <c r="G4424" s="3" t="inlineStr">
        <is>
          <t>usdPerShare</t>
        </is>
      </c>
      <c r="H4424" s="3" t="inlineStr">
        <is>
          <t>2</t>
        </is>
      </c>
      <c r="I4424" s="3" t="inlineStr">
        <is>
          <t>us-gaap:RestrictedStockUnitsRSUMember</t>
        </is>
      </c>
      <c r="J4424"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Mi0zLTEtMS0w_c2e7103e-e715-433f-b5fd-a9dda076d925</t>
        </is>
      </c>
      <c r="K4424" s="3" t="inlineStr">
        <is>
          <t>2021-07-28 00:00:00</t>
        </is>
      </c>
    </row>
    <row r="4425">
      <c r="B4425" s="3" t="inlineStr">
        <is>
          <t>ShareBasedCompensationArrangementByShareBasedPaymentAwardEquityInstrumentsOtherThanOptionsVestedInPeriod</t>
        </is>
      </c>
      <c r="C4425" s="3" t="inlineStr">
        <is>
          <t>2021-06-26</t>
        </is>
      </c>
      <c r="D4425" s="3" t="inlineStr">
        <is>
          <t>2020-09-27</t>
        </is>
      </c>
      <c r="E4425" s="3" t="inlineStr">
        <is>
          <t>duration</t>
        </is>
      </c>
      <c r="F4425" s="3" t="inlineStr">
        <is>
          <t>134462000.0</t>
        </is>
      </c>
      <c r="G4425" s="3" t="inlineStr">
        <is>
          <t>shares</t>
        </is>
      </c>
      <c r="H4425" s="3" t="inlineStr">
        <is>
          <t>-3</t>
        </is>
      </c>
      <c r="I4425" s="3" t="inlineStr">
        <is>
          <t>us-gaap:RestrictedStockUnitsRSUMember</t>
        </is>
      </c>
      <c r="J4425"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My0xLTEtMS0w_e4ae21d1-686c-4256-914d-9b32cc48e95f</t>
        </is>
      </c>
      <c r="K4425" s="3" t="inlineStr">
        <is>
          <t>2021-07-28 00:00:00</t>
        </is>
      </c>
    </row>
    <row r="4426">
      <c r="B4426" s="3" t="inlineStr">
        <is>
          <t>ShareBasedCompensationArrangementByShareBasedPaymentAwardEquityInstrumentsOtherThanOptionsVestedInPeriodWeightedAverageGrantDateFairValue</t>
        </is>
      </c>
      <c r="C4426" s="3" t="inlineStr">
        <is>
          <t>2021-06-26</t>
        </is>
      </c>
      <c r="D4426" s="3" t="inlineStr">
        <is>
          <t>2020-09-27</t>
        </is>
      </c>
      <c r="E4426" s="3" t="inlineStr">
        <is>
          <t>duration</t>
        </is>
      </c>
      <c r="F4426" s="3" t="inlineStr">
        <is>
          <t>51.59</t>
        </is>
      </c>
      <c r="G4426" s="3" t="inlineStr">
        <is>
          <t>usdPerShare</t>
        </is>
      </c>
      <c r="H4426" s="3" t="inlineStr">
        <is>
          <t>2</t>
        </is>
      </c>
      <c r="I4426" s="3" t="inlineStr">
        <is>
          <t>us-gaap:RestrictedStockUnitsRSUMember</t>
        </is>
      </c>
      <c r="J4426"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My0zLTEtMS0w_50a25a30-2fd4-4356-bd96-6113425c2fcf</t>
        </is>
      </c>
      <c r="K4426" s="3" t="inlineStr">
        <is>
          <t>2021-07-28 00:00:00</t>
        </is>
      </c>
    </row>
    <row r="4427">
      <c r="B4427" s="3" t="inlineStr">
        <is>
          <t>ShareBasedCompensationArrangementByShareBasedPaymentAwardEquityInstrumentsOtherThanOptionsForfeitedInPeriod</t>
        </is>
      </c>
      <c r="C4427" s="3" t="inlineStr">
        <is>
          <t>2021-06-26</t>
        </is>
      </c>
      <c r="D4427" s="3" t="inlineStr">
        <is>
          <t>2020-09-27</t>
        </is>
      </c>
      <c r="E4427" s="3" t="inlineStr">
        <is>
          <t>duration</t>
        </is>
      </c>
      <c r="F4427" s="3" t="inlineStr">
        <is>
          <t>10396000.0</t>
        </is>
      </c>
      <c r="G4427" s="3" t="inlineStr">
        <is>
          <t>shares</t>
        </is>
      </c>
      <c r="H4427" s="3" t="inlineStr">
        <is>
          <t>-3</t>
        </is>
      </c>
      <c r="I4427" s="3" t="inlineStr">
        <is>
          <t>us-gaap:RestrictedStockUnitsRSUMember</t>
        </is>
      </c>
      <c r="J4427"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NC0xLTEtMS0w_d2c09a0d-e08d-42f3-b07d-5cbc981cb175</t>
        </is>
      </c>
      <c r="K4427" s="3" t="inlineStr">
        <is>
          <t>2021-07-28 00:00:00</t>
        </is>
      </c>
    </row>
    <row r="4428">
      <c r="B4428" s="3" t="inlineStr">
        <is>
          <t>ShareBasedCompensationArrangementByShareBasedPaymentAwardEquityInstrumentsOtherThanOptionsForfeituresWeightedAverageGrantDateFairValue</t>
        </is>
      </c>
      <c r="C4428" s="3" t="inlineStr">
        <is>
          <t>2021-06-26</t>
        </is>
      </c>
      <c r="D4428" s="3" t="inlineStr">
        <is>
          <t>2020-09-27</t>
        </is>
      </c>
      <c r="E4428" s="3" t="inlineStr">
        <is>
          <t>duration</t>
        </is>
      </c>
      <c r="F4428" s="3" t="inlineStr">
        <is>
          <t>67.08</t>
        </is>
      </c>
      <c r="G4428" s="3" t="inlineStr">
        <is>
          <t>usdPerShare</t>
        </is>
      </c>
      <c r="H4428" s="3" t="inlineStr">
        <is>
          <t>2</t>
        </is>
      </c>
      <c r="I4428" s="3" t="inlineStr">
        <is>
          <t>us-gaap:RestrictedStockUnitsRSUMember</t>
        </is>
      </c>
      <c r="J4428" s="3" t="inlineStr">
        <is>
          <t>https://www.sec.gov/Archives/edgar/data/320193/000032019321000065/aapl-20210626.htm#id3VybDovL2RvY3MudjEvZG9jOmJiZjViMjBhYjc2YzRjNzFiYjc0M2ExZTVkYTk2OWUzL3NlYzpiYmY1YjIwYWI3NmM0YzcxYmI3NDNhMWU1ZGE5NjllM182MS9mcmFnOjkwZjkwNzM3ODlmNDRmNTI4M2Y0OTAyMzA2MzEyNWRiL3RhYmxlOjhlY2Y0YTdlY2VhZTRjMTNhZTM0ODU1NDYwOTE3YTA2L3RhYmxlcmFuZ2U6OGVjZjRhN2VjZWFlNGMxM2FlMzQ4NTU0NjA5MTdhMDZfNC0zLTEtMS0w_8ea3fde2-d648-4329-8324-91494cd12ebb</t>
        </is>
      </c>
      <c r="K4428" s="3" t="inlineStr">
        <is>
          <t>2021-07-28 00:00:00</t>
        </is>
      </c>
    </row>
    <row r="4429">
      <c r="B4429" s="3" t="inlineStr">
        <is>
          <t>NumberOfCustomersWithSignificantAccountsReceivableBalance</t>
        </is>
      </c>
      <c r="C4429" s="3" t="inlineStr">
        <is>
          <t>2021-06-26</t>
        </is>
      </c>
      <c r="D4429" s="3" t="n"/>
      <c r="E4429" s="3" t="inlineStr">
        <is>
          <t>instant</t>
        </is>
      </c>
      <c r="F4429" s="3" t="n"/>
      <c r="G4429" s="3" t="inlineStr">
        <is>
          <t>customer</t>
        </is>
      </c>
      <c r="H4429" s="3" t="inlineStr">
        <is>
          <t>INF</t>
        </is>
      </c>
      <c r="I4429" s="3" t="inlineStr">
        <is>
          <t>us-gaap:TradeAccountsReceivableMember us-gaap:CreditConcentrationRiskMember</t>
        </is>
      </c>
      <c r="J4429" s="3" t="inlineStr">
        <is>
          <t>https://www.sec.gov/Archives/edgar/data/320193/000032019321000065/aapl-20210626.htm#id3VybDovL2RvY3MudjEvZG9jOmJiZjViMjBhYjc2YzRjNzFiYjc0M2ExZTVkYTk2OWUzL3NlYzpiYmY1YjIwYWI3NmM0YzcxYmI3NDNhMWU1ZGE5NjllM180My9mcmFnOmM0ZGY0YmE3ZjFmYjQ0N2VhYzdiYTg1OTU3NWEzNjEyL3RleHRyZWdpb246YzRkZjRiYTdmMWZiNDQ3ZWFjN2JhODU5NTc1YTM2MTJfMTQ5NTk_a94ea340-4f44-42b1-979b-73874ef1b988</t>
        </is>
      </c>
      <c r="K4429" s="3" t="inlineStr">
        <is>
          <t>2021-07-28 00:00:00</t>
        </is>
      </c>
    </row>
    <row r="4430">
      <c r="B4430" s="3" t="inlineStr">
        <is>
          <t>NetIncomeLoss</t>
        </is>
      </c>
      <c r="C4430" s="3" t="inlineStr">
        <is>
          <t>2020-06-27</t>
        </is>
      </c>
      <c r="D4430" s="3" t="inlineStr">
        <is>
          <t>2020-03-29</t>
        </is>
      </c>
      <c r="E4430" s="3" t="inlineStr">
        <is>
          <t>duration</t>
        </is>
      </c>
      <c r="F4430" s="3" t="inlineStr">
        <is>
          <t>11253000000.0</t>
        </is>
      </c>
      <c r="G4430" s="3" t="inlineStr">
        <is>
          <t>usd</t>
        </is>
      </c>
      <c r="H4430" s="3" t="inlineStr">
        <is>
          <t>-6</t>
        </is>
      </c>
      <c r="I4430" s="3" t="inlineStr">
        <is>
          <t>us-gaap:RetainedEarningsMember</t>
        </is>
      </c>
      <c r="J4430"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MtMy0xLTEtMA_9c755d48-83f2-4ccd-8c9e-e106fc81b58d</t>
        </is>
      </c>
      <c r="K4430" s="3" t="inlineStr">
        <is>
          <t>2021-07-28 00:00:00</t>
        </is>
      </c>
    </row>
    <row r="4431">
      <c r="B4431" s="3" t="inlineStr">
        <is>
          <t>Dividends</t>
        </is>
      </c>
      <c r="C4431" s="3" t="inlineStr">
        <is>
          <t>2020-06-27</t>
        </is>
      </c>
      <c r="D4431" s="3" t="inlineStr">
        <is>
          <t>2020-03-29</t>
        </is>
      </c>
      <c r="E4431" s="3" t="inlineStr">
        <is>
          <t>duration</t>
        </is>
      </c>
      <c r="F4431" s="3" t="inlineStr">
        <is>
          <t>3611000000.0</t>
        </is>
      </c>
      <c r="G4431" s="3" t="inlineStr">
        <is>
          <t>usd</t>
        </is>
      </c>
      <c r="H4431" s="3" t="inlineStr">
        <is>
          <t>-6</t>
        </is>
      </c>
      <c r="I4431" s="3" t="inlineStr">
        <is>
          <t>us-gaap:RetainedEarningsMember</t>
        </is>
      </c>
      <c r="J4431"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QtMy0xLTEtMA_8749373a-83c1-4fe0-8750-a82a56d650b0</t>
        </is>
      </c>
      <c r="K4431" s="3" t="inlineStr">
        <is>
          <t>2021-07-28 00:00:00</t>
        </is>
      </c>
    </row>
    <row r="4432">
      <c r="B4432" s="3" t="inlineStr">
        <is>
          <t>AdjustmentsRelatedToTaxWithholdingForShareBasedCompensation</t>
        </is>
      </c>
      <c r="C4432" s="3" t="inlineStr">
        <is>
          <t>2020-06-27</t>
        </is>
      </c>
      <c r="D4432" s="3" t="inlineStr">
        <is>
          <t>2020-03-29</t>
        </is>
      </c>
      <c r="E4432" s="3" t="inlineStr">
        <is>
          <t>duration</t>
        </is>
      </c>
      <c r="F4432" s="3" t="inlineStr">
        <is>
          <t>688000000.0</t>
        </is>
      </c>
      <c r="G4432" s="3" t="inlineStr">
        <is>
          <t>usd</t>
        </is>
      </c>
      <c r="H4432" s="3" t="inlineStr">
        <is>
          <t>-6</t>
        </is>
      </c>
      <c r="I4432" s="3" t="inlineStr">
        <is>
          <t>us-gaap:RetainedEarningsMember</t>
        </is>
      </c>
      <c r="J4432"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UtMy0xLTEtMA_8e4cb3cf-8efa-405b-a834-15bb63c190c5</t>
        </is>
      </c>
      <c r="K4432" s="3" t="inlineStr">
        <is>
          <t>2021-07-28 00:00:00</t>
        </is>
      </c>
    </row>
    <row r="4433">
      <c r="B4433" s="3" t="inlineStr">
        <is>
          <t>StockRepurchasedAndRetiredDuringPeriodValue</t>
        </is>
      </c>
      <c r="C4433" s="3" t="inlineStr">
        <is>
          <t>2020-06-27</t>
        </is>
      </c>
      <c r="D4433" s="3" t="inlineStr">
        <is>
          <t>2020-03-29</t>
        </is>
      </c>
      <c r="E4433" s="3" t="inlineStr">
        <is>
          <t>duration</t>
        </is>
      </c>
      <c r="F4433" s="3" t="inlineStr">
        <is>
          <t>16000000000.0</t>
        </is>
      </c>
      <c r="G4433" s="3" t="inlineStr">
        <is>
          <t>usd</t>
        </is>
      </c>
      <c r="H4433" s="3" t="inlineStr">
        <is>
          <t>-6</t>
        </is>
      </c>
      <c r="I4433" s="3" t="inlineStr">
        <is>
          <t>us-gaap:RetainedEarningsMember</t>
        </is>
      </c>
      <c r="J4433"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YtMy0xLTEtMA_57974968-acb3-4ed0-afc1-a7019690615a</t>
        </is>
      </c>
      <c r="K4433" s="3" t="inlineStr">
        <is>
          <t>2021-07-28 00:00:00</t>
        </is>
      </c>
    </row>
    <row r="4434">
      <c r="B4434" s="3" t="inlineStr">
        <is>
          <t>NetIncomeLoss__dim__RetainedEarningsMember</t>
        </is>
      </c>
      <c r="C4434" s="3" t="inlineStr">
        <is>
          <t>2020-06-27</t>
        </is>
      </c>
      <c r="D4434" s="3" t="inlineStr">
        <is>
          <t>2020-03-29</t>
        </is>
      </c>
      <c r="E4434" s="3" t="inlineStr">
        <is>
          <t>duration</t>
        </is>
      </c>
      <c r="F4434" s="3" t="inlineStr">
        <is>
          <t>11253000000.0</t>
        </is>
      </c>
      <c r="G4434" s="3" t="inlineStr">
        <is>
          <t>usd</t>
        </is>
      </c>
      <c r="H4434" s="3" t="inlineStr">
        <is>
          <t>-6</t>
        </is>
      </c>
      <c r="I4434" s="3" t="inlineStr">
        <is>
          <t>us-gaap:RetainedEarningsMember</t>
        </is>
      </c>
      <c r="J4434"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MtMy0xLTEtMA_9c755d48-83f2-4ccd-8c9e-e106fc81b58d</t>
        </is>
      </c>
      <c r="K4434" s="3" t="inlineStr">
        <is>
          <t>2021-07-28 00:00:00</t>
        </is>
      </c>
    </row>
    <row r="4435">
      <c r="B4435" s="3" t="inlineStr">
        <is>
          <t>Dividends__dim__RetainedEarningsMember</t>
        </is>
      </c>
      <c r="C4435" s="3" t="inlineStr">
        <is>
          <t>2020-06-27</t>
        </is>
      </c>
      <c r="D4435" s="3" t="inlineStr">
        <is>
          <t>2020-03-29</t>
        </is>
      </c>
      <c r="E4435" s="3" t="inlineStr">
        <is>
          <t>duration</t>
        </is>
      </c>
      <c r="F4435" s="3" t="inlineStr">
        <is>
          <t>3611000000.0</t>
        </is>
      </c>
      <c r="G4435" s="3" t="inlineStr">
        <is>
          <t>usd</t>
        </is>
      </c>
      <c r="H4435" s="3" t="inlineStr">
        <is>
          <t>-6</t>
        </is>
      </c>
      <c r="I4435" s="3" t="inlineStr">
        <is>
          <t>us-gaap:RetainedEarningsMember</t>
        </is>
      </c>
      <c r="J4435"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QtMy0xLTEtMA_8749373a-83c1-4fe0-8750-a82a56d650b0</t>
        </is>
      </c>
      <c r="K4435" s="3" t="inlineStr">
        <is>
          <t>2021-07-28 00:00:00</t>
        </is>
      </c>
    </row>
    <row r="4436">
      <c r="B4436" s="3" t="inlineStr">
        <is>
          <t>AdjustmentsRelatedToTaxWithholdingForShareBasedCompensation__dim__RetainedEarningsMember</t>
        </is>
      </c>
      <c r="C4436" s="3" t="inlineStr">
        <is>
          <t>2020-06-27</t>
        </is>
      </c>
      <c r="D4436" s="3" t="inlineStr">
        <is>
          <t>2020-03-29</t>
        </is>
      </c>
      <c r="E4436" s="3" t="inlineStr">
        <is>
          <t>duration</t>
        </is>
      </c>
      <c r="F4436" s="3" t="inlineStr">
        <is>
          <t>688000000.0</t>
        </is>
      </c>
      <c r="G4436" s="3" t="inlineStr">
        <is>
          <t>usd</t>
        </is>
      </c>
      <c r="H4436" s="3" t="inlineStr">
        <is>
          <t>-6</t>
        </is>
      </c>
      <c r="I4436" s="3" t="inlineStr">
        <is>
          <t>us-gaap:RetainedEarningsMember</t>
        </is>
      </c>
      <c r="J4436"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UtMy0xLTEtMA_8e4cb3cf-8efa-405b-a834-15bb63c190c5</t>
        </is>
      </c>
      <c r="K4436" s="3" t="inlineStr">
        <is>
          <t>2021-07-28 00:00:00</t>
        </is>
      </c>
    </row>
    <row r="4437">
      <c r="B4437" s="3" t="inlineStr">
        <is>
          <t>StockRepurchasedAndRetiredDuringPeriodValue__dim__RetainedEarningsMember</t>
        </is>
      </c>
      <c r="C4437" s="3" t="inlineStr">
        <is>
          <t>2020-06-27</t>
        </is>
      </c>
      <c r="D4437" s="3" t="inlineStr">
        <is>
          <t>2020-03-29</t>
        </is>
      </c>
      <c r="E4437" s="3" t="inlineStr">
        <is>
          <t>duration</t>
        </is>
      </c>
      <c r="F4437" s="3" t="inlineStr">
        <is>
          <t>16000000000.0</t>
        </is>
      </c>
      <c r="G4437" s="3" t="inlineStr">
        <is>
          <t>usd</t>
        </is>
      </c>
      <c r="H4437" s="3" t="inlineStr">
        <is>
          <t>-6</t>
        </is>
      </c>
      <c r="I4437" s="3" t="inlineStr">
        <is>
          <t>us-gaap:RetainedEarningsMember</t>
        </is>
      </c>
      <c r="J4437" s="3" t="inlineStr">
        <is>
          <t>https://www.sec.gov/Archives/edgar/data/320193/000032019321000065/aapl-20210626.htm#id3VybDovL2RvY3MudjEvZG9jOmJiZjViMjBhYjc2YzRjNzFiYjc0M2ExZTVkYTk2OWUzL3NlYzpiYmY1YjIwYWI3NmM0YzcxYmI3NDNhMWU1ZGE5NjllM18yNS9mcmFnOjU5ZGE2ZDY5N2Y2OTQ2Y2M5NWY0ZmNiMTQ0YzJiMTA0L3RhYmxlOjcwZWJlMDVjMWI1MjRjMWU5MWE5NzU0NTQzMDUwYmI3L3RhYmxlcmFuZ2U6NzBlYmUwNWMxYjUyNGMxZTkxYTk3NTQ1NDMwNTBiYjdfMTYtMy0xLTEtMA_57974968-acb3-4ed0-afc1-a7019690615a</t>
        </is>
      </c>
      <c r="K4437" s="3" t="inlineStr">
        <is>
          <t>2021-07-28 00:00:00</t>
        </is>
      </c>
    </row>
    <row r="4438">
      <c r="B4438" s="3" t="inlineStr">
        <is>
          <t>DerivativeFairValueOfDerivativeAsset</t>
        </is>
      </c>
      <c r="C4438" s="3" t="inlineStr">
        <is>
          <t>2021-06-26</t>
        </is>
      </c>
      <c r="D4438" s="3" t="n"/>
      <c r="E4438" s="3" t="inlineStr">
        <is>
          <t>instant</t>
        </is>
      </c>
      <c r="F4438" s="3" t="inlineStr">
        <is>
          <t>891000000.0</t>
        </is>
      </c>
      <c r="G4438" s="3" t="inlineStr">
        <is>
          <t>usd</t>
        </is>
      </c>
      <c r="H4438" s="3" t="inlineStr">
        <is>
          <t>-6</t>
        </is>
      </c>
      <c r="I4438" s="3" t="inlineStr">
        <is>
          <t>us-gaap:OtherAssetsMember us-gaap:DesignatedAsHedgingInstrumentMember us-gaap:FairValueInputsLevel2Member us-gaap:InterestRateContractMember</t>
        </is>
      </c>
      <c r="J4438" s="3" t="inlineStr">
        <is>
          <t>https://www.sec.gov/Archives/edgar/data/320193/000032019321000065/aapl-20210626.htm#id3VybDovL2RvY3MudjEvZG9jOmJiZjViMjBhYjc2YzRjNzFiYjc0M2ExZTVkYTk2OWUzL3NlYzpiYmY1YjIwYWI3NmM0YzcxYmI3NDNhMWU1ZGE5NjllM180My9mcmFnOmM0ZGY0YmE3ZjFmYjQ0N2VhYzdiYTg1OTU3NWEzNjEyL3RhYmxlOjhkMjkyNDI2OGI3YTRhM2I4NjdhOGI5MDg5NDI2Y2ZhL3RhYmxlcmFuZ2U6OGQyOTI0MjY4YjdhNGEzYjg2N2E4YjkwODk0MjZjZmFfNC0xLTEtMS0w_60a36ce5-f20e-420d-b793-8921e18ec520</t>
        </is>
      </c>
      <c r="K4438" s="3" t="inlineStr">
        <is>
          <t>2021-07-28 00:00:00</t>
        </is>
      </c>
    </row>
    <row r="4439">
      <c r="B4439" s="3" t="inlineStr">
        <is>
          <t>NoTradingSymbolFlag</t>
        </is>
      </c>
      <c r="C4439" s="3" t="inlineStr">
        <is>
          <t>2021-06-26</t>
        </is>
      </c>
      <c r="D4439" s="3" t="inlineStr">
        <is>
          <t>2020-09-27</t>
        </is>
      </c>
      <c r="E4439" s="3" t="inlineStr">
        <is>
          <t>duration</t>
        </is>
      </c>
      <c r="F4439" s="3" t="n"/>
      <c r="G4439" s="3" t="n"/>
      <c r="H4439" s="3" t="n"/>
      <c r="I4439" s="3" t="inlineStr">
        <is>
          <t>aapl:A3.050NotesDue2029Member</t>
        </is>
      </c>
      <c r="J4439" s="3" t="inlineStr">
        <is>
          <t>https://www.sec.gov/Archives/edgar/data/320193/000032019321000065/aapl-20210626.htm#id3VybDovL2RvY3MudjEvZG9jOmJiZjViMjBhYjc2YzRjNzFiYjc0M2ExZTVkYTk2OWUzL3NlYzpiYmY1YjIwYWI3NmM0YzcxYmI3NDNhMWU1ZGE5NjllM180L2ZyYWc6MTVmODRhOWIzNTMwNGVhMzllZmY5Y2VlZWY4ZWRiYWUvdGFibGU6YzA2ZjQ3YmM3MzU0NGZhMGE5MjZlY2FkMzQ1MjQwMzcvdGFibGVyYW5nZTpjMDZmNDdiYzczNTQ0ZmEwYTkyNmVjYWQzNDUyNDAzN185LTEtMS0xLTA_975b6246-88ab-457c-8f14-5bc884883eaf</t>
        </is>
      </c>
      <c r="K4439" s="3" t="inlineStr">
        <is>
          <t>2021-07-28 00:00:00</t>
        </is>
      </c>
    </row>
    <row r="4440">
      <c r="B4440" s="3" t="inlineStr">
        <is>
          <t>Security12bTitle</t>
        </is>
      </c>
      <c r="C4440" s="3" t="inlineStr">
        <is>
          <t>2021-06-26</t>
        </is>
      </c>
      <c r="D4440" s="3" t="inlineStr">
        <is>
          <t>2020-09-27</t>
        </is>
      </c>
      <c r="E4440" s="3" t="inlineStr">
        <is>
          <t>duration</t>
        </is>
      </c>
      <c r="F4440" s="3" t="n"/>
      <c r="G4440" s="3" t="n"/>
      <c r="H4440" s="3" t="n"/>
      <c r="I4440" s="3" t="inlineStr">
        <is>
          <t>aapl:A3.050NotesDue2029Member</t>
        </is>
      </c>
      <c r="J4440"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185LTAtMS0xLTA_0c6c3495-03c9-446a-81cd-36f7716dcd02</t>
        </is>
      </c>
      <c r="K4440" s="3" t="inlineStr">
        <is>
          <t>2021-07-28 00:00:00</t>
        </is>
      </c>
    </row>
    <row r="4441">
      <c r="B4441" s="3" t="inlineStr">
        <is>
          <t>SecurityExchangeName</t>
        </is>
      </c>
      <c r="C4441" s="3" t="inlineStr">
        <is>
          <t>2021-06-26</t>
        </is>
      </c>
      <c r="D4441" s="3" t="inlineStr">
        <is>
          <t>2020-09-27</t>
        </is>
      </c>
      <c r="E4441" s="3" t="inlineStr">
        <is>
          <t>duration</t>
        </is>
      </c>
      <c r="F4441" s="3" t="n"/>
      <c r="G4441" s="3" t="n"/>
      <c r="H4441" s="3" t="n"/>
      <c r="I4441" s="3" t="inlineStr">
        <is>
          <t>aapl:A3.050NotesDue2029Member</t>
        </is>
      </c>
      <c r="J4441" s="3" t="inlineStr">
        <is>
          <t>https://www.sec.gov/Archives/edgar/data/320193/000032019321000065/aapl-20210626.htm#id3VybDovL2RvY3MudjEvZG9jOmJiZjViMjBhYjc2YzRjNzFiYjc0M2ExZTVkYTk2OWUzL3NlYzpiYmY1YjIwYWI3NmM0YzcxYmI3NDNhMWU1ZGE5NjllM18xL2ZyYWc6MDUzMmFhYzljZmViNGM2MGE2ZTczODMyYjQyYWIxOGIvdGFibGU6YWY4YTI4ZWVjOTM4NDc1NTkyY2Q5ZDFiOGY5NzlkOTcvdGFibGVyYW5nZTphZjhhMjhlZWM5Mzg0NzU1OTJjZDlkMWI4Zjk3OWQ5N185LTItMS0xLTA_f2a5bc90-3d56-4d64-a5df-c6af4e8d3dea</t>
        </is>
      </c>
      <c r="K4441" s="3" t="inlineStr">
        <is>
          <t>2021-07-28 00:00:00</t>
        </is>
      </c>
    </row>
    <row r="4442">
      <c r="B4442" s="3" t="inlineStr">
        <is>
          <t>RevenueFromContractWithCustomerExcludingAssessedTax</t>
        </is>
      </c>
      <c r="C4442" s="3" t="inlineStr">
        <is>
          <t>2020-06-27</t>
        </is>
      </c>
      <c r="D4442" s="3" t="inlineStr">
        <is>
          <t>2019-09-29</t>
        </is>
      </c>
      <c r="E4442" s="3" t="inlineStr">
        <is>
          <t>duration</t>
        </is>
      </c>
      <c r="F4442" s="3" t="inlineStr">
        <is>
          <t>51740000000.0</t>
        </is>
      </c>
      <c r="G4442" s="3" t="inlineStr">
        <is>
          <t>usd</t>
        </is>
      </c>
      <c r="H4442" s="3" t="inlineStr">
        <is>
          <t>-6</t>
        </is>
      </c>
      <c r="I4442" s="3" t="inlineStr">
        <is>
          <t>aapl:EuropeSegmentMember</t>
        </is>
      </c>
      <c r="J4442"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Ny03LTEtMS0w_03a0d914-2c86-4713-974f-8ac3edefe474</t>
        </is>
      </c>
      <c r="K4442" s="3" t="inlineStr">
        <is>
          <t>2021-07-28 00:00:00</t>
        </is>
      </c>
    </row>
    <row r="4443">
      <c r="B4443" s="3" t="inlineStr">
        <is>
          <t>OperatingIncomeLoss</t>
        </is>
      </c>
      <c r="C4443" s="3" t="inlineStr">
        <is>
          <t>2020-06-27</t>
        </is>
      </c>
      <c r="D4443" s="3" t="inlineStr">
        <is>
          <t>2019-09-29</t>
        </is>
      </c>
      <c r="E4443" s="3" t="inlineStr">
        <is>
          <t>duration</t>
        </is>
      </c>
      <c r="F4443" s="3" t="inlineStr">
        <is>
          <t>16667000000.0</t>
        </is>
      </c>
      <c r="G4443" s="3" t="inlineStr">
        <is>
          <t>usd</t>
        </is>
      </c>
      <c r="H4443" s="3" t="inlineStr">
        <is>
          <t>-6</t>
        </is>
      </c>
      <c r="I4443" s="3" t="inlineStr">
        <is>
          <t>aapl:EuropeSegmentMember</t>
        </is>
      </c>
      <c r="J4443" s="3" t="inlineStr">
        <is>
          <t>https://www.sec.gov/Archives/edgar/data/320193/000032019321000065/aapl-20210626.htm#id3VybDovL2RvY3MudjEvZG9jOmJiZjViMjBhYjc2YzRjNzFiYjc0M2ExZTVkYTk2OWUzL3NlYzpiYmY1YjIwYWI3NmM0YzcxYmI3NDNhMWU1ZGE5NjllM182Ny9mcmFnOjQ3NzJhZjY4M2YyMzRkM2M4ZjZmMjBkODY5MGUxMzRlL3RhYmxlOjE3Y2IzZTViODc5YzRkZmRhODVjZDM2NWQ2ZWU0MmI5L3RhYmxlcmFuZ2U6MTdjYjNlNWI4NzljNGRmZGE4NWNkMzY1ZDZlZTQyYjlfOC03LTEtMS0w_dbd73097-cc19-4732-836b-9f553956b07e</t>
        </is>
      </c>
      <c r="K4443" s="3" t="inlineStr">
        <is>
          <t>2021-07-28 00:00:00</t>
        </is>
      </c>
    </row>
    <row r="4444">
      <c r="B4444" s="3" t="inlineStr">
        <is>
          <t>ShareBasedCompensationArrangementByShareBasedPaymentAwardEquityInstrumentsOtherThanOptionsVestedInPeriodTotalFairValue</t>
        </is>
      </c>
      <c r="C4444" s="3" t="inlineStr">
        <is>
          <t>2020-06-27</t>
        </is>
      </c>
      <c r="D4444" s="3" t="inlineStr">
        <is>
          <t>2019-09-29</t>
        </is>
      </c>
      <c r="E4444" s="3" t="inlineStr">
        <is>
          <t>duration</t>
        </is>
      </c>
      <c r="F4444" s="3" t="inlineStr">
        <is>
          <t>9800000000.0</t>
        </is>
      </c>
      <c r="G4444" s="3" t="inlineStr">
        <is>
          <t>usd</t>
        </is>
      </c>
      <c r="H4444" s="3" t="inlineStr">
        <is>
          <t>-8</t>
        </is>
      </c>
      <c r="I4444" s="3" t="inlineStr">
        <is>
          <t>us-gaap:RestrictedStockUnitsRSUMember</t>
        </is>
      </c>
      <c r="J4444" s="3" t="inlineStr">
        <is>
          <t>https://www.sec.gov/Archives/edgar/data/320193/000032019321000065/aapl-20210626.htm#id3VybDovL2RvY3MudjEvZG9jOmJiZjViMjBhYjc2YzRjNzFiYjc0M2ExZTVkYTk2OWUzL3NlYzpiYmY1YjIwYWI3NmM0YzcxYmI3NDNhMWU1ZGE5NjllM182MS9mcmFnOjkwZjkwNzM3ODlmNDRmNTI4M2Y0OTAyMzA2MzEyNWRiL3RleHRyZWdpb246OTBmOTA3Mzc4OWY0NGY1MjgzZjQ5MDIzMDYzMTI1ZGJfMTQ5Mg_1b66b722-2f40-4928-8f15-52ea490068ac</t>
        </is>
      </c>
      <c r="K4444" s="3" t="inlineStr">
        <is>
          <t>2021-07-28 00:00:00</t>
        </is>
      </c>
    </row>
    <row r="4445">
      <c r="B4445" s="3" t="inlineStr">
        <is>
          <t>ChangeInUnrealizedGainLossOnFairValueHedgingInstruments1</t>
        </is>
      </c>
      <c r="C4445" s="3" t="inlineStr">
        <is>
          <t>2020-06-27</t>
        </is>
      </c>
      <c r="D4445" s="3" t="inlineStr">
        <is>
          <t>2020-03-29</t>
        </is>
      </c>
      <c r="E4445" s="3" t="inlineStr">
        <is>
          <t>duration</t>
        </is>
      </c>
      <c r="F4445" s="3" t="inlineStr">
        <is>
          <t>57000000.0</t>
        </is>
      </c>
      <c r="G4445" s="3" t="inlineStr">
        <is>
          <t>usd</t>
        </is>
      </c>
      <c r="H4445" s="3" t="inlineStr">
        <is>
          <t>-6</t>
        </is>
      </c>
      <c r="I4445" s="3" t="inlineStr">
        <is>
          <t>us-gaap:NonoperatingIncomeExpenseMember us-gaap:InterestRateContractMember</t>
        </is>
      </c>
      <c r="J4445"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NC0zLTEtMS0w_11ffc59f-27aa-4372-9283-fa4cada95725</t>
        </is>
      </c>
      <c r="K4445" s="3" t="inlineStr">
        <is>
          <t>2021-07-28 00:00:00</t>
        </is>
      </c>
    </row>
    <row r="4446">
      <c r="B4446" s="3" t="inlineStr">
        <is>
          <t>ChangeInUnrealizedGainLossOnHedgedItemInFairValueHedge1</t>
        </is>
      </c>
      <c r="C4446" s="3" t="inlineStr">
        <is>
          <t>2020-06-27</t>
        </is>
      </c>
      <c r="D4446" s="3" t="inlineStr">
        <is>
          <t>2020-03-29</t>
        </is>
      </c>
      <c r="E4446" s="3" t="inlineStr">
        <is>
          <t>duration</t>
        </is>
      </c>
      <c r="F4446" s="3" t="inlineStr">
        <is>
          <t>-57000000.0</t>
        </is>
      </c>
      <c r="G4446" s="3" t="inlineStr">
        <is>
          <t>usd</t>
        </is>
      </c>
      <c r="H4446" s="3" t="inlineStr">
        <is>
          <t>-6</t>
        </is>
      </c>
      <c r="I4446" s="3" t="inlineStr">
        <is>
          <t>us-gaap:NonoperatingIncomeExpenseMember us-gaap:InterestRateContractMember</t>
        </is>
      </c>
      <c r="J4446"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S0zLTEtMS0w_690623aa-e533-433f-9736-d456d6e7004d</t>
        </is>
      </c>
      <c r="K4446" s="3" t="inlineStr">
        <is>
          <t>2021-07-28 00:00:00</t>
        </is>
      </c>
    </row>
    <row r="4447">
      <c r="B4447" s="3" t="inlineStr">
        <is>
          <t>ChangeInUnrealizedGainLossOnFairValueHedgingInstruments1</t>
        </is>
      </c>
      <c r="C4447" s="3" t="inlineStr">
        <is>
          <t>2020-06-27</t>
        </is>
      </c>
      <c r="D4447" s="3" t="inlineStr">
        <is>
          <t>2020-03-29</t>
        </is>
      </c>
      <c r="E4447" s="3" t="inlineStr">
        <is>
          <t>duration</t>
        </is>
      </c>
      <c r="F4447" s="3" t="inlineStr">
        <is>
          <t>-675000000.0</t>
        </is>
      </c>
      <c r="G4447" s="3" t="inlineStr">
        <is>
          <t>usd</t>
        </is>
      </c>
      <c r="H4447" s="3" t="inlineStr">
        <is>
          <t>-6</t>
        </is>
      </c>
      <c r="I4447" s="3" t="inlineStr">
        <is>
          <t>us-gaap:NonoperatingIncomeExpenseMember us-gaap:ForeignExchangeContractMember</t>
        </is>
      </c>
      <c r="J4447"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My0zLTEtMS0w_991c4b18-c253-4c42-aaa3-52f698f8a8ac</t>
        </is>
      </c>
      <c r="K4447" s="3" t="inlineStr">
        <is>
          <t>2021-07-28 00:00:00</t>
        </is>
      </c>
    </row>
    <row r="4448">
      <c r="B4448" s="3" t="inlineStr">
        <is>
          <t>ChangeInUnrealizedGainLossOnHedgedItemInFairValueHedge1</t>
        </is>
      </c>
      <c r="C4448" s="3" t="inlineStr">
        <is>
          <t>2020-06-27</t>
        </is>
      </c>
      <c r="D4448" s="3" t="inlineStr">
        <is>
          <t>2020-03-29</t>
        </is>
      </c>
      <c r="E4448" s="3" t="inlineStr">
        <is>
          <t>duration</t>
        </is>
      </c>
      <c r="F4448" s="3" t="inlineStr">
        <is>
          <t>675000000.0</t>
        </is>
      </c>
      <c r="G4448" s="3" t="inlineStr">
        <is>
          <t>usd</t>
        </is>
      </c>
      <c r="H4448" s="3" t="inlineStr">
        <is>
          <t>-6</t>
        </is>
      </c>
      <c r="I4448" s="3" t="inlineStr">
        <is>
          <t>us-gaap:NonoperatingIncomeExpenseMember us-gaap:ForeignExchangeContractMember</t>
        </is>
      </c>
      <c r="J4448" s="3" t="inlineStr">
        <is>
          <t>https://www.sec.gov/Archives/edgar/data/320193/000032019321000065/aapl-20210626.htm#id3VybDovL2RvY3MudjEvZG9jOmJiZjViMjBhYjc2YzRjNzFiYjc0M2ExZTVkYTk2OWUzL3NlYzpiYmY1YjIwYWI3NmM0YzcxYmI3NDNhMWU1ZGE5NjllM180My9mcmFnOmM0ZGY0YmE3ZjFmYjQ0N2VhYzdiYTg1OTU3NWEzNjEyL3RhYmxlOmZiMDcwNDc5OWY2NTQzNTk5ZWVhMTRmMzUxOGExMTBiL3RhYmxlcmFuZ2U6ZmIwNzA0Nzk5ZjY1NDM1OTllZWExNGYzNTE4YTExMGJfOC0zLTEtMS0w_e80d951c-d66d-4f40-89c7-594b53ec9cac</t>
        </is>
      </c>
      <c r="K4448" s="3" t="inlineStr">
        <is>
          <t>2021-07-28 00:00:00</t>
        </is>
      </c>
    </row>
    <row r="4449">
      <c r="B4449" s="3" t="inlineStr">
        <is>
          <t>AvailableForSaleDebtSecuritiesAmortizedCostBasis</t>
        </is>
      </c>
      <c r="C4449" s="3" t="inlineStr">
        <is>
          <t>2020-09-26</t>
        </is>
      </c>
      <c r="D4449" s="3" t="n"/>
      <c r="E4449" s="3" t="inlineStr">
        <is>
          <t>instant</t>
        </is>
      </c>
      <c r="F4449" s="3" t="inlineStr">
        <is>
          <t>1001000000.0</t>
        </is>
      </c>
      <c r="G4449" s="3" t="inlineStr">
        <is>
          <t>usd</t>
        </is>
      </c>
      <c r="H4449" s="3" t="inlineStr">
        <is>
          <t>-6</t>
        </is>
      </c>
      <c r="I4449" s="3" t="inlineStr">
        <is>
          <t>us-gaap:USStatesAndPoliticalSubdivisionsMember us-gaap:FairValueInputsLevel2Member</t>
        </is>
      </c>
      <c r="J444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EtMS0xLTA_7ff4b9c0-b929-44f4-b743-b555d2f79b8b</t>
        </is>
      </c>
      <c r="K4449" s="3" t="inlineStr">
        <is>
          <t>2021-10-29 00:00:00</t>
        </is>
      </c>
    </row>
    <row r="4450">
      <c r="B4450" s="3" t="inlineStr">
        <is>
          <t>AvailableForSaleDebtSecuritiesAccumulatedGrossUnrealizedGainBeforeTax</t>
        </is>
      </c>
      <c r="C4450" s="3" t="inlineStr">
        <is>
          <t>2020-09-26</t>
        </is>
      </c>
      <c r="D4450" s="3" t="n"/>
      <c r="E4450" s="3" t="inlineStr">
        <is>
          <t>instant</t>
        </is>
      </c>
      <c r="F4450" s="3" t="inlineStr">
        <is>
          <t>22000000.0</t>
        </is>
      </c>
      <c r="G4450" s="3" t="inlineStr">
        <is>
          <t>usd</t>
        </is>
      </c>
      <c r="H4450" s="3" t="inlineStr">
        <is>
          <t>-6</t>
        </is>
      </c>
      <c r="I4450" s="3" t="inlineStr">
        <is>
          <t>us-gaap:USStatesAndPoliticalSubdivisionsMember us-gaap:FairValueInputsLevel2Member</t>
        </is>
      </c>
      <c r="J445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MtMS0xLTA_5c1db41c-1fea-4d70-9a89-2c010fce4bfd</t>
        </is>
      </c>
      <c r="K4450" s="3" t="inlineStr">
        <is>
          <t>2021-10-29 00:00:00</t>
        </is>
      </c>
    </row>
    <row r="4451">
      <c r="B4451" s="3" t="inlineStr">
        <is>
          <t>AvailableForSaleDebtSecuritiesAccumulatedGrossUnrealizedLossBeforeTax</t>
        </is>
      </c>
      <c r="C4451" s="3" t="inlineStr">
        <is>
          <t>2020-09-26</t>
        </is>
      </c>
      <c r="D4451" s="3" t="n"/>
      <c r="E4451" s="3" t="inlineStr">
        <is>
          <t>instant</t>
        </is>
      </c>
      <c r="F4451" s="3" t="n"/>
      <c r="G4451" s="3" t="inlineStr">
        <is>
          <t>usd</t>
        </is>
      </c>
      <c r="H4451" s="3" t="inlineStr">
        <is>
          <t>-6</t>
        </is>
      </c>
      <c r="I4451" s="3" t="inlineStr">
        <is>
          <t>us-gaap:USStatesAndPoliticalSubdivisionsMember us-gaap:FairValueInputsLevel2Member</t>
        </is>
      </c>
      <c r="J445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UtMS0xLTA_3be254bb-6985-4fd8-a439-7d857c2e7cc1</t>
        </is>
      </c>
      <c r="K4451" s="3" t="inlineStr">
        <is>
          <t>2021-10-29 00:00:00</t>
        </is>
      </c>
    </row>
    <row r="4452">
      <c r="B4452" s="3" t="inlineStr">
        <is>
          <t>AvailableForSaleSecuritiesDebtSecurities</t>
        </is>
      </c>
      <c r="C4452" s="3" t="inlineStr">
        <is>
          <t>2020-09-26</t>
        </is>
      </c>
      <c r="D4452" s="3" t="n"/>
      <c r="E4452" s="3" t="inlineStr">
        <is>
          <t>instant</t>
        </is>
      </c>
      <c r="F4452" s="3" t="inlineStr">
        <is>
          <t>1023000000.0</t>
        </is>
      </c>
      <c r="G4452" s="3" t="inlineStr">
        <is>
          <t>usd</t>
        </is>
      </c>
      <c r="H4452" s="3" t="inlineStr">
        <is>
          <t>-6</t>
        </is>
      </c>
      <c r="I4452" s="3" t="inlineStr">
        <is>
          <t>us-gaap:USStatesAndPoliticalSubdivisionsMember us-gaap:FairValueInputsLevel2Member</t>
        </is>
      </c>
      <c r="J445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ctMS0xLTA_a3c0cabb-7221-4a27-a0bc-3a37bae226ae</t>
        </is>
      </c>
      <c r="K4452" s="3" t="inlineStr">
        <is>
          <t>2021-10-29 00:00:00</t>
        </is>
      </c>
    </row>
    <row r="4453">
      <c r="B4453" s="3" t="inlineStr">
        <is>
          <t>CashAndCashEquivalentsAtCarryingValue</t>
        </is>
      </c>
      <c r="C4453" s="3" t="inlineStr">
        <is>
          <t>2020-09-26</t>
        </is>
      </c>
      <c r="D4453" s="3" t="n"/>
      <c r="E4453" s="3" t="inlineStr">
        <is>
          <t>instant</t>
        </is>
      </c>
      <c r="F4453" s="3" t="n"/>
      <c r="G4453" s="3" t="inlineStr">
        <is>
          <t>usd</t>
        </is>
      </c>
      <c r="H4453" s="3" t="inlineStr">
        <is>
          <t>-6</t>
        </is>
      </c>
      <c r="I4453" s="3" t="inlineStr">
        <is>
          <t>us-gaap:USStatesAndPoliticalSubdivisionsMember us-gaap:FairValueInputsLevel2Member</t>
        </is>
      </c>
      <c r="J445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ktMS0xLTA_5045ba7e-b07e-4451-8186-1aa3de63230a</t>
        </is>
      </c>
      <c r="K4453" s="3" t="inlineStr">
        <is>
          <t>2021-10-29 00:00:00</t>
        </is>
      </c>
    </row>
    <row r="4454">
      <c r="B4454" s="3" t="inlineStr">
        <is>
          <t>MarketableSecuritiesCurrent</t>
        </is>
      </c>
      <c r="C4454" s="3" t="inlineStr">
        <is>
          <t>2020-09-26</t>
        </is>
      </c>
      <c r="D4454" s="3" t="n"/>
      <c r="E4454" s="3" t="inlineStr">
        <is>
          <t>instant</t>
        </is>
      </c>
      <c r="F4454" s="3" t="inlineStr">
        <is>
          <t>139000000.0</t>
        </is>
      </c>
      <c r="G4454" s="3" t="inlineStr">
        <is>
          <t>usd</t>
        </is>
      </c>
      <c r="H4454" s="3" t="inlineStr">
        <is>
          <t>-6</t>
        </is>
      </c>
      <c r="I4454" s="3" t="inlineStr">
        <is>
          <t>us-gaap:USStatesAndPoliticalSubdivisionsMember us-gaap:FairValueInputsLevel2Member</t>
        </is>
      </c>
      <c r="J445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ExLTEtMS0w_01270709-7483-4c63-a8fc-e5c0898494b0</t>
        </is>
      </c>
      <c r="K4454" s="3" t="inlineStr">
        <is>
          <t>2021-10-29 00:00:00</t>
        </is>
      </c>
    </row>
    <row r="4455">
      <c r="B4455" s="3" t="inlineStr">
        <is>
          <t>MarketableSecuritiesNoncurrent</t>
        </is>
      </c>
      <c r="C4455" s="3" t="inlineStr">
        <is>
          <t>2020-09-26</t>
        </is>
      </c>
      <c r="D4455" s="3" t="n"/>
      <c r="E4455" s="3" t="inlineStr">
        <is>
          <t>instant</t>
        </is>
      </c>
      <c r="F4455" s="3" t="inlineStr">
        <is>
          <t>884000000.0</t>
        </is>
      </c>
      <c r="G4455" s="3" t="inlineStr">
        <is>
          <t>usd</t>
        </is>
      </c>
      <c r="H4455" s="3" t="inlineStr">
        <is>
          <t>-6</t>
        </is>
      </c>
      <c r="I4455" s="3" t="inlineStr">
        <is>
          <t>us-gaap:USStatesAndPoliticalSubdivisionsMember us-gaap:FairValueInputsLevel2Member</t>
        </is>
      </c>
      <c r="J445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0LTEzLTEtMS0w_07e561c2-2248-40dd-b3f5-826d11195026</t>
        </is>
      </c>
      <c r="K4455" s="3" t="inlineStr">
        <is>
          <t>2021-10-29 00:00:00</t>
        </is>
      </c>
    </row>
    <row r="4456">
      <c r="B4456" s="3" t="inlineStr">
        <is>
          <t>Security12bTitle</t>
        </is>
      </c>
      <c r="C4456" s="3" t="inlineStr">
        <is>
          <t>2021-09-25</t>
        </is>
      </c>
      <c r="D4456" s="3" t="inlineStr">
        <is>
          <t>2020-09-27</t>
        </is>
      </c>
      <c r="E4456" s="3" t="inlineStr">
        <is>
          <t>duration</t>
        </is>
      </c>
      <c r="F4456" s="3" t="n"/>
      <c r="G4456" s="3" t="n"/>
      <c r="H4456" s="3" t="n"/>
      <c r="I4456" s="3" t="inlineStr">
        <is>
          <t>aapl:A1.375NotesDue2024Member</t>
        </is>
      </c>
      <c r="J4456"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zLTAtMS0xLTA_0d45321f-c423-4902-8dcf-e3af8b48e71d</t>
        </is>
      </c>
      <c r="K4456" s="3" t="inlineStr">
        <is>
          <t>2021-10-29 00:00:00</t>
        </is>
      </c>
    </row>
    <row r="4457">
      <c r="B4457" s="3" t="inlineStr">
        <is>
          <t>NoTradingSymbolFlag</t>
        </is>
      </c>
      <c r="C4457" s="3" t="inlineStr">
        <is>
          <t>2021-09-25</t>
        </is>
      </c>
      <c r="D4457" s="3" t="inlineStr">
        <is>
          <t>2020-09-27</t>
        </is>
      </c>
      <c r="E4457" s="3" t="inlineStr">
        <is>
          <t>duration</t>
        </is>
      </c>
      <c r="F4457" s="3" t="n"/>
      <c r="G4457" s="3" t="n"/>
      <c r="H4457" s="3" t="n"/>
      <c r="I4457" s="3" t="inlineStr">
        <is>
          <t>aapl:A1.375NotesDue2024Member</t>
        </is>
      </c>
      <c r="J4457"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zLTEtMS0xLTQzMDk_58b242ac-aeea-4a49-93fc-473f1b3f87de</t>
        </is>
      </c>
      <c r="K4457" s="3" t="inlineStr">
        <is>
          <t>2021-10-29 00:00:00</t>
        </is>
      </c>
    </row>
    <row r="4458">
      <c r="B4458" s="3" t="inlineStr">
        <is>
          <t>SecurityExchangeName</t>
        </is>
      </c>
      <c r="C4458" s="3" t="inlineStr">
        <is>
          <t>2021-09-25</t>
        </is>
      </c>
      <c r="D4458" s="3" t="inlineStr">
        <is>
          <t>2020-09-27</t>
        </is>
      </c>
      <c r="E4458" s="3" t="inlineStr">
        <is>
          <t>duration</t>
        </is>
      </c>
      <c r="F4458" s="3" t="n"/>
      <c r="G4458" s="3" t="n"/>
      <c r="H4458" s="3" t="n"/>
      <c r="I4458" s="3" t="inlineStr">
        <is>
          <t>aapl:A1.375NotesDue2024Member</t>
        </is>
      </c>
      <c r="J4458"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zLTItMS0xLTA_12f9f72f-6d67-4719-b604-b873e7ca1545</t>
        </is>
      </c>
      <c r="K4458" s="3" t="inlineStr">
        <is>
          <t>2021-10-29 00:00:00</t>
        </is>
      </c>
    </row>
    <row r="4459">
      <c r="B4459" s="3" t="inlineStr">
        <is>
          <t>PerformanceObligationsinArrangements</t>
        </is>
      </c>
      <c r="C4459" s="3" t="inlineStr">
        <is>
          <t>2021-09-25</t>
        </is>
      </c>
      <c r="D4459" s="3" t="n"/>
      <c r="E4459" s="3" t="inlineStr">
        <is>
          <t>instant</t>
        </is>
      </c>
      <c r="F4459" s="3" t="n"/>
      <c r="G4459" s="3" t="inlineStr">
        <is>
          <t>obligation</t>
        </is>
      </c>
      <c r="H4459" s="3" t="inlineStr">
        <is>
          <t>INF</t>
        </is>
      </c>
      <c r="I4459" s="3" t="n"/>
      <c r="J4459"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IwNDg_4b22f4d7-33d2-44e5-9c43-e0dc7b008da7</t>
        </is>
      </c>
      <c r="K4459" s="3" t="inlineStr">
        <is>
          <t>2021-10-29 00:00:00</t>
        </is>
      </c>
    </row>
    <row r="4460">
      <c r="B4460" s="3" t="inlineStr">
        <is>
          <t>AvailableForSaleSecuritiesDebtMaturitiesRollingYearTwoThroughFiveFairValue</t>
        </is>
      </c>
      <c r="C4460" s="3" t="inlineStr">
        <is>
          <t>2021-09-25</t>
        </is>
      </c>
      <c r="D4460" s="3" t="n"/>
      <c r="E4460" s="3" t="inlineStr">
        <is>
          <t>instant</t>
        </is>
      </c>
      <c r="F4460" s="3" t="inlineStr">
        <is>
          <t>83755000000.0</t>
        </is>
      </c>
      <c r="G4460" s="3" t="inlineStr">
        <is>
          <t>usd</t>
        </is>
      </c>
      <c r="H4460" s="3" t="inlineStr">
        <is>
          <t>-6</t>
        </is>
      </c>
      <c r="I4460" s="3" t="n"/>
      <c r="J4460" s="3" t="inlineStr">
        <is>
          <t>https://www.sec.gov/Archives/edgar/data/320193/000032019321000105/aapl-20210925.htm#id3VybDovL2RvY3MudjEvZG9jOmNmZmVjMmQ1YzU1MzQ5MjA4OWUxNzg0MDQ0ZTNjYzUzL3NlYzpjZmZlYzJkNWM1NTM0OTIwODllMTc4NDA0NGUzY2M1M18xMTIvZnJhZzpmNTc2YWNiMmIxNzI0YWM0OTk3Mzg5ZjUzOTkxMmZkZS90YWJsZTpiZmJjMGI0NWQ2NWI0M2RhYjlhYjNiZjI5NGZlZTYxNS90YWJsZXJhbmdlOmJmYmMwYjQ1ZDY1YjQzZGFiOWFiM2JmMjk0ZmVlNjE1XzAtMS0xLTEtMzExMg_f8ad98aa-48b1-47fc-b84f-e116fd556301</t>
        </is>
      </c>
      <c r="K4460" s="3" t="inlineStr">
        <is>
          <t>2021-10-29 00:00:00</t>
        </is>
      </c>
    </row>
    <row r="4461">
      <c r="B4461" s="3" t="inlineStr">
        <is>
          <t>AvailableForSaleSecuritiesDebtMaturitiesRollingYearSixThroughTenFairValue</t>
        </is>
      </c>
      <c r="C4461" s="3" t="inlineStr">
        <is>
          <t>2021-09-25</t>
        </is>
      </c>
      <c r="D4461" s="3" t="n"/>
      <c r="E4461" s="3" t="inlineStr">
        <is>
          <t>instant</t>
        </is>
      </c>
      <c r="F4461" s="3" t="inlineStr">
        <is>
          <t>23915000000.0</t>
        </is>
      </c>
      <c r="G4461" s="3" t="inlineStr">
        <is>
          <t>usd</t>
        </is>
      </c>
      <c r="H4461" s="3" t="inlineStr">
        <is>
          <t>-6</t>
        </is>
      </c>
      <c r="I4461" s="3" t="n"/>
      <c r="J4461" s="3" t="inlineStr">
        <is>
          <t>https://www.sec.gov/Archives/edgar/data/320193/000032019321000105/aapl-20210925.htm#id3VybDovL2RvY3MudjEvZG9jOmNmZmVjMmQ1YzU1MzQ5MjA4OWUxNzg0MDQ0ZTNjYzUzL3NlYzpjZmZlYzJkNWM1NTM0OTIwODllMTc4NDA0NGUzY2M1M18xMTIvZnJhZzpmNTc2YWNiMmIxNzI0YWM0OTk3Mzg5ZjUzOTkxMmZkZS90YWJsZTpiZmJjMGI0NWQ2NWI0M2RhYjlhYjNiZjI5NGZlZTYxNS90YWJsZXJhbmdlOmJmYmMwYjQ1ZDY1YjQzZGFiOWFiM2JmMjk0ZmVlNjE1XzEtMS0xLTEtNTk3Mw_93fd7997-1afd-4fe0-a8c8-687709db1760</t>
        </is>
      </c>
      <c r="K4461" s="3" t="inlineStr">
        <is>
          <t>2021-10-29 00:00:00</t>
        </is>
      </c>
    </row>
    <row r="4462">
      <c r="B4462" s="3" t="inlineStr">
        <is>
          <t>AvailableForSaleSecuritiesDebtMaturitiesRollingAfterYearTenFairValue</t>
        </is>
      </c>
      <c r="C4462" s="3" t="inlineStr">
        <is>
          <t>2021-09-25</t>
        </is>
      </c>
      <c r="D4462" s="3" t="n"/>
      <c r="E4462" s="3" t="inlineStr">
        <is>
          <t>instant</t>
        </is>
      </c>
      <c r="F4462" s="3" t="inlineStr">
        <is>
          <t>20207000000.0</t>
        </is>
      </c>
      <c r="G4462" s="3" t="inlineStr">
        <is>
          <t>usd</t>
        </is>
      </c>
      <c r="H4462" s="3" t="inlineStr">
        <is>
          <t>-6</t>
        </is>
      </c>
      <c r="I4462" s="3" t="n"/>
      <c r="J4462" s="3" t="inlineStr">
        <is>
          <t>https://www.sec.gov/Archives/edgar/data/320193/000032019321000105/aapl-20210925.htm#id3VybDovL2RvY3MudjEvZG9jOmNmZmVjMmQ1YzU1MzQ5MjA4OWUxNzg0MDQ0ZTNjYzUzL3NlYzpjZmZlYzJkNWM1NTM0OTIwODllMTc4NDA0NGUzY2M1M18xMTIvZnJhZzpmNTc2YWNiMmIxNzI0YWM0OTk3Mzg5ZjUzOTkxMmZkZS90YWJsZTpiZmJjMGI0NWQ2NWI0M2RhYjlhYjNiZjI5NGZlZTYxNS90YWJsZXJhbmdlOmJmYmMwYjQ1ZDY1YjQzZGFiOWFiM2JmMjk0ZmVlNjE1XzItMS0xLTEtNTk3Mw_49fa9caf-5005-472a-8432-3eae9ba02ede</t>
        </is>
      </c>
      <c r="K4462" s="3" t="inlineStr">
        <is>
          <t>2021-10-29 00:00:00</t>
        </is>
      </c>
    </row>
    <row r="4463">
      <c r="B4463" s="3" t="inlineStr">
        <is>
          <t>AvailableForSaleSecuritiesDebtMaturitiesSingleMaturityDate</t>
        </is>
      </c>
      <c r="C4463" s="3" t="inlineStr">
        <is>
          <t>2021-09-25</t>
        </is>
      </c>
      <c r="D4463" s="3" t="n"/>
      <c r="E4463" s="3" t="inlineStr">
        <is>
          <t>instant</t>
        </is>
      </c>
      <c r="F4463" s="3" t="inlineStr">
        <is>
          <t>127877000000.0</t>
        </is>
      </c>
      <c r="G4463" s="3" t="inlineStr">
        <is>
          <t>usd</t>
        </is>
      </c>
      <c r="H4463" s="3" t="inlineStr">
        <is>
          <t>-6</t>
        </is>
      </c>
      <c r="I4463" s="3" t="n"/>
      <c r="J4463" s="3" t="inlineStr">
        <is>
          <t>https://www.sec.gov/Archives/edgar/data/320193/000032019321000105/aapl-20210925.htm#id3VybDovL2RvY3MudjEvZG9jOmNmZmVjMmQ1YzU1MzQ5MjA4OWUxNzg0MDQ0ZTNjYzUzL3NlYzpjZmZlYzJkNWM1NTM0OTIwODllMTc4NDA0NGUzY2M1M18xMTIvZnJhZzpmNTc2YWNiMmIxNzI0YWM0OTk3Mzg5ZjUzOTkxMmZkZS90YWJsZTpiZmJjMGI0NWQ2NWI0M2RhYjlhYjNiZjI5NGZlZTYxNS90YWJsZXJhbmdlOmJmYmMwYjQ1ZDY1YjQzZGFiOWFiM2JmMjk0ZmVlNjE1XzMtMS0xLTEtMA_ccae8e44-59e4-4ae2-9917-cc6652c4a958</t>
        </is>
      </c>
      <c r="K4463" s="3" t="inlineStr">
        <is>
          <t>2021-10-29 00:00:00</t>
        </is>
      </c>
    </row>
    <row r="4464">
      <c r="B4464" s="3" t="inlineStr">
        <is>
          <t>DeferredTaxAssetsTaxCreditCarryforwardsForeign</t>
        </is>
      </c>
      <c r="C4464" s="3" t="inlineStr">
        <is>
          <t>2021-09-25</t>
        </is>
      </c>
      <c r="D4464" s="3" t="n"/>
      <c r="E4464" s="3" t="inlineStr">
        <is>
          <t>instant</t>
        </is>
      </c>
      <c r="F4464" s="3" t="inlineStr">
        <is>
          <t>2600000000.0</t>
        </is>
      </c>
      <c r="G4464" s="3" t="inlineStr">
        <is>
          <t>usd</t>
        </is>
      </c>
      <c r="H4464" s="3" t="inlineStr">
        <is>
          <t>-8</t>
        </is>
      </c>
      <c r="I4464" s="3" t="n"/>
      <c r="J4464"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0OTc1NTgxNTU4Nzg_bdb0a227-bc83-417c-92f1-890538d52db0</t>
        </is>
      </c>
      <c r="K4464" s="3" t="inlineStr">
        <is>
          <t>2021-10-29 00:00:00</t>
        </is>
      </c>
    </row>
    <row r="4465">
      <c r="B4465" s="3" t="inlineStr">
        <is>
          <t>DeferredTaxAssetsTaxCreditCarryforwardsResearch</t>
        </is>
      </c>
      <c r="C4465" s="3" t="inlineStr">
        <is>
          <t>2021-09-25</t>
        </is>
      </c>
      <c r="D4465" s="3" t="n"/>
      <c r="E4465" s="3" t="inlineStr">
        <is>
          <t>instant</t>
        </is>
      </c>
      <c r="F4465" s="3" t="inlineStr">
        <is>
          <t>1600000000.0</t>
        </is>
      </c>
      <c r="G4465" s="3" t="inlineStr">
        <is>
          <t>usd</t>
        </is>
      </c>
      <c r="H4465" s="3" t="inlineStr">
        <is>
          <t>-8</t>
        </is>
      </c>
      <c r="I4465" s="3" t="n"/>
      <c r="J4465"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0OTc1NTgxNTU4OTI_b5e6ef5d-6faf-4323-a472-38bd372b8455</t>
        </is>
      </c>
      <c r="K4465" s="3" t="inlineStr">
        <is>
          <t>2021-10-29 00:00:00</t>
        </is>
      </c>
    </row>
    <row r="4466">
      <c r="B4466" s="3" t="inlineStr">
        <is>
          <t>DecreaseInUnrecognizedTaxBenefitsIsReasonablyPossible</t>
        </is>
      </c>
      <c r="C4466" s="3" t="inlineStr">
        <is>
          <t>2021-09-25</t>
        </is>
      </c>
      <c r="D4466" s="3" t="n"/>
      <c r="E4466" s="3" t="inlineStr">
        <is>
          <t>instant</t>
        </is>
      </c>
      <c r="F4466" s="3" t="inlineStr">
        <is>
          <t>1200000000.0</t>
        </is>
      </c>
      <c r="G4466" s="3" t="inlineStr">
        <is>
          <t>usd</t>
        </is>
      </c>
      <c r="H4466" s="3" t="inlineStr">
        <is>
          <t>-8</t>
        </is>
      </c>
      <c r="I4466" s="3" t="n"/>
      <c r="J4466"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QzOTgwNDY1MjMwNTY_eedc632c-a15b-4288-b316-4cac1e2e4210</t>
        </is>
      </c>
      <c r="K4466" s="3" t="inlineStr">
        <is>
          <t>2021-10-29 00:00:00</t>
        </is>
      </c>
    </row>
    <row r="4467">
      <c r="B4467" s="3" t="inlineStr">
        <is>
          <t>UnrecognizedTaxBenefitsIncomeTaxPenaltiesAndInterestAccrued</t>
        </is>
      </c>
      <c r="C4467" s="3" t="inlineStr">
        <is>
          <t>2021-09-25</t>
        </is>
      </c>
      <c r="D4467" s="3" t="n"/>
      <c r="E4467" s="3" t="inlineStr">
        <is>
          <t>instant</t>
        </is>
      </c>
      <c r="F4467" s="3" t="inlineStr">
        <is>
          <t>1500000000.0</t>
        </is>
      </c>
      <c r="G4467" s="3" t="inlineStr">
        <is>
          <t>usd</t>
        </is>
      </c>
      <c r="H4467" s="3" t="inlineStr">
        <is>
          <t>-8</t>
        </is>
      </c>
      <c r="I4467" s="3" t="n"/>
      <c r="J4467"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MzNjk_659a536f-3764-4f97-8e91-ce992d5cf71a</t>
        </is>
      </c>
      <c r="K4467" s="3" t="inlineStr">
        <is>
          <t>2021-10-29 00:00:00</t>
        </is>
      </c>
    </row>
    <row r="4468">
      <c r="B4468" s="3" t="inlineStr">
        <is>
          <t>LesseeOperatingLeaseLiabilityPaymentsDueNextTwelveMonths</t>
        </is>
      </c>
      <c r="C4468" s="3" t="inlineStr">
        <is>
          <t>2021-09-25</t>
        </is>
      </c>
      <c r="D4468" s="3" t="n"/>
      <c r="E4468" s="3" t="inlineStr">
        <is>
          <t>instant</t>
        </is>
      </c>
      <c r="F4468" s="3" t="inlineStr">
        <is>
          <t>1629000000.0</t>
        </is>
      </c>
      <c r="G4468" s="3" t="inlineStr">
        <is>
          <t>usd</t>
        </is>
      </c>
      <c r="H4468" s="3" t="inlineStr">
        <is>
          <t>-6</t>
        </is>
      </c>
      <c r="I4468" s="3" t="n"/>
      <c r="J4468"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EtMS0xLTEtMA_b27f71fe-2b2f-48d3-b3f2-dec23f903c2f</t>
        </is>
      </c>
      <c r="K4468" s="3" t="inlineStr">
        <is>
          <t>2021-10-29 00:00:00</t>
        </is>
      </c>
    </row>
    <row r="4469">
      <c r="B4469" s="3" t="inlineStr">
        <is>
          <t>FinanceLeaseLiabilityPaymentsDueNextTwelveMonths</t>
        </is>
      </c>
      <c r="C4469" s="3" t="inlineStr">
        <is>
          <t>2021-09-25</t>
        </is>
      </c>
      <c r="D4469" s="3" t="n"/>
      <c r="E4469" s="3" t="inlineStr">
        <is>
          <t>instant</t>
        </is>
      </c>
      <c r="F4469" s="3" t="inlineStr">
        <is>
          <t>104000000.0</t>
        </is>
      </c>
      <c r="G4469" s="3" t="inlineStr">
        <is>
          <t>usd</t>
        </is>
      </c>
      <c r="H4469" s="3" t="inlineStr">
        <is>
          <t>-6</t>
        </is>
      </c>
      <c r="I4469" s="3" t="n"/>
      <c r="J4469"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EtMy0xLTEtMA_8f7920bc-b14f-40e5-bda0-a3b6d22547e0</t>
        </is>
      </c>
      <c r="K4469" s="3" t="inlineStr">
        <is>
          <t>2021-10-29 00:00:00</t>
        </is>
      </c>
    </row>
    <row r="4470">
      <c r="B4470" s="3" t="inlineStr">
        <is>
          <t>LesseeOperatingAndFinanceLeaseLiabilityToBePaidYearOne</t>
        </is>
      </c>
      <c r="C4470" s="3" t="inlineStr">
        <is>
          <t>2021-09-25</t>
        </is>
      </c>
      <c r="D4470" s="3" t="n"/>
      <c r="E4470" s="3" t="inlineStr">
        <is>
          <t>instant</t>
        </is>
      </c>
      <c r="F4470" s="3" t="inlineStr">
        <is>
          <t>1733000000.0</t>
        </is>
      </c>
      <c r="G4470" s="3" t="inlineStr">
        <is>
          <t>usd</t>
        </is>
      </c>
      <c r="H4470" s="3" t="inlineStr">
        <is>
          <t>-6</t>
        </is>
      </c>
      <c r="I4470" s="3" t="n"/>
      <c r="J4470"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EtNS0xLTEtMA_f1cfb1d5-fb6d-49e0-8885-df68631c58a0</t>
        </is>
      </c>
      <c r="K4470" s="3" t="inlineStr">
        <is>
          <t>2021-10-29 00:00:00</t>
        </is>
      </c>
    </row>
    <row r="4471">
      <c r="B4471" s="3" t="inlineStr">
        <is>
          <t>LesseeOperatingLeaseLiabilityPaymentsDueYearTwo</t>
        </is>
      </c>
      <c r="C4471" s="3" t="inlineStr">
        <is>
          <t>2021-09-25</t>
        </is>
      </c>
      <c r="D4471" s="3" t="n"/>
      <c r="E4471" s="3" t="inlineStr">
        <is>
          <t>instant</t>
        </is>
      </c>
      <c r="F4471" s="3" t="inlineStr">
        <is>
          <t>1560000000.0</t>
        </is>
      </c>
      <c r="G4471" s="3" t="inlineStr">
        <is>
          <t>usd</t>
        </is>
      </c>
      <c r="H4471" s="3" t="inlineStr">
        <is>
          <t>-6</t>
        </is>
      </c>
      <c r="I4471" s="3" t="n"/>
      <c r="J4471"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ItMS0xLTEtMA_de2b49e3-6f34-4513-915d-e8392d354dcc</t>
        </is>
      </c>
      <c r="K4471" s="3" t="inlineStr">
        <is>
          <t>2021-10-29 00:00:00</t>
        </is>
      </c>
    </row>
    <row r="4472">
      <c r="B4472" s="3" t="inlineStr">
        <is>
          <t>FinanceLeaseLiabilityPaymentsDueYearTwo</t>
        </is>
      </c>
      <c r="C4472" s="3" t="inlineStr">
        <is>
          <t>2021-09-25</t>
        </is>
      </c>
      <c r="D4472" s="3" t="n"/>
      <c r="E4472" s="3" t="inlineStr">
        <is>
          <t>instant</t>
        </is>
      </c>
      <c r="F4472" s="3" t="inlineStr">
        <is>
          <t>123000000.0</t>
        </is>
      </c>
      <c r="G4472" s="3" t="inlineStr">
        <is>
          <t>usd</t>
        </is>
      </c>
      <c r="H4472" s="3" t="inlineStr">
        <is>
          <t>-6</t>
        </is>
      </c>
      <c r="I4472" s="3" t="n"/>
      <c r="J4472"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ItMy0xLTEtMA_542f1204-285c-463f-8b3b-73683c44d742</t>
        </is>
      </c>
      <c r="K4472" s="3" t="inlineStr">
        <is>
          <t>2021-10-29 00:00:00</t>
        </is>
      </c>
    </row>
    <row r="4473">
      <c r="B4473" s="3" t="inlineStr">
        <is>
          <t>LesseeOperatingAndFinanceLeaseLiabilityToBePaidYearTwo</t>
        </is>
      </c>
      <c r="C4473" s="3" t="inlineStr">
        <is>
          <t>2021-09-25</t>
        </is>
      </c>
      <c r="D4473" s="3" t="n"/>
      <c r="E4473" s="3" t="inlineStr">
        <is>
          <t>instant</t>
        </is>
      </c>
      <c r="F4473" s="3" t="inlineStr">
        <is>
          <t>1683000000.0</t>
        </is>
      </c>
      <c r="G4473" s="3" t="inlineStr">
        <is>
          <t>usd</t>
        </is>
      </c>
      <c r="H4473" s="3" t="inlineStr">
        <is>
          <t>-6</t>
        </is>
      </c>
      <c r="I4473" s="3" t="n"/>
      <c r="J4473"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ItNS0xLTEtMA_42c96789-85f5-4101-8515-4a0cda74bb3e</t>
        </is>
      </c>
      <c r="K4473" s="3" t="inlineStr">
        <is>
          <t>2021-10-29 00:00:00</t>
        </is>
      </c>
    </row>
    <row r="4474">
      <c r="B4474" s="3" t="inlineStr">
        <is>
          <t>LesseeOperatingLeaseLiabilityPaymentsDueYearThree</t>
        </is>
      </c>
      <c r="C4474" s="3" t="inlineStr">
        <is>
          <t>2021-09-25</t>
        </is>
      </c>
      <c r="D4474" s="3" t="n"/>
      <c r="E4474" s="3" t="inlineStr">
        <is>
          <t>instant</t>
        </is>
      </c>
      <c r="F4474" s="3" t="inlineStr">
        <is>
          <t>1499000000.0</t>
        </is>
      </c>
      <c r="G4474" s="3" t="inlineStr">
        <is>
          <t>usd</t>
        </is>
      </c>
      <c r="H4474" s="3" t="inlineStr">
        <is>
          <t>-6</t>
        </is>
      </c>
      <c r="I4474" s="3" t="n"/>
      <c r="J4474"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MtMS0xLTEtMA_49a1f16e-b0a0-4078-803c-9d2c863aa1de</t>
        </is>
      </c>
      <c r="K4474" s="3" t="inlineStr">
        <is>
          <t>2021-10-29 00:00:00</t>
        </is>
      </c>
    </row>
    <row r="4475">
      <c r="B4475" s="3" t="inlineStr">
        <is>
          <t>FinanceLeaseLiabilityPaymentsDueYearThree</t>
        </is>
      </c>
      <c r="C4475" s="3" t="inlineStr">
        <is>
          <t>2021-09-25</t>
        </is>
      </c>
      <c r="D4475" s="3" t="n"/>
      <c r="E4475" s="3" t="inlineStr">
        <is>
          <t>instant</t>
        </is>
      </c>
      <c r="F4475" s="3" t="inlineStr">
        <is>
          <t>99000000.0</t>
        </is>
      </c>
      <c r="G4475" s="3" t="inlineStr">
        <is>
          <t>usd</t>
        </is>
      </c>
      <c r="H4475" s="3" t="inlineStr">
        <is>
          <t>-6</t>
        </is>
      </c>
      <c r="I4475" s="3" t="n"/>
      <c r="J4475"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MtMy0xLTEtMA_d6466668-f90e-4fb8-9d9b-d6dae9691a2c</t>
        </is>
      </c>
      <c r="K4475" s="3" t="inlineStr">
        <is>
          <t>2021-10-29 00:00:00</t>
        </is>
      </c>
    </row>
    <row r="4476">
      <c r="B4476" s="3" t="inlineStr">
        <is>
          <t>LesseeOperatingAndFinanceLeaseLiabilityToBePaidYearThree</t>
        </is>
      </c>
      <c r="C4476" s="3" t="inlineStr">
        <is>
          <t>2021-09-25</t>
        </is>
      </c>
      <c r="D4476" s="3" t="n"/>
      <c r="E4476" s="3" t="inlineStr">
        <is>
          <t>instant</t>
        </is>
      </c>
      <c r="F4476" s="3" t="inlineStr">
        <is>
          <t>1598000000.0</t>
        </is>
      </c>
      <c r="G4476" s="3" t="inlineStr">
        <is>
          <t>usd</t>
        </is>
      </c>
      <c r="H4476" s="3" t="inlineStr">
        <is>
          <t>-6</t>
        </is>
      </c>
      <c r="I4476" s="3" t="n"/>
      <c r="J4476"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MtNS0xLTEtMA_bf2b9d9e-85e6-4164-aec8-f243569bc4d7</t>
        </is>
      </c>
      <c r="K4476" s="3" t="inlineStr">
        <is>
          <t>2021-10-29 00:00:00</t>
        </is>
      </c>
    </row>
    <row r="4477">
      <c r="B4477" s="3" t="inlineStr">
        <is>
          <t>LesseeOperatingLeaseLiabilityPaymentsDueYearFour</t>
        </is>
      </c>
      <c r="C4477" s="3" t="inlineStr">
        <is>
          <t>2021-09-25</t>
        </is>
      </c>
      <c r="D4477" s="3" t="n"/>
      <c r="E4477" s="3" t="inlineStr">
        <is>
          <t>instant</t>
        </is>
      </c>
      <c r="F4477" s="3" t="inlineStr">
        <is>
          <t>1251000000.0</t>
        </is>
      </c>
      <c r="G4477" s="3" t="inlineStr">
        <is>
          <t>usd</t>
        </is>
      </c>
      <c r="H4477" s="3" t="inlineStr">
        <is>
          <t>-6</t>
        </is>
      </c>
      <c r="I4477" s="3" t="n"/>
      <c r="J4477"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QtMS0xLTEtMA_7cffad46-0739-4eda-b358-9f37cb88a3d4</t>
        </is>
      </c>
      <c r="K4477" s="3" t="inlineStr">
        <is>
          <t>2021-10-29 00:00:00</t>
        </is>
      </c>
    </row>
    <row r="4478">
      <c r="B4478" s="3" t="inlineStr">
        <is>
          <t>FinanceLeaseLiabilityPaymentsDueYearFour</t>
        </is>
      </c>
      <c r="C4478" s="3" t="inlineStr">
        <is>
          <t>2021-09-25</t>
        </is>
      </c>
      <c r="D4478" s="3" t="n"/>
      <c r="E4478" s="3" t="inlineStr">
        <is>
          <t>instant</t>
        </is>
      </c>
      <c r="F4478" s="3" t="inlineStr">
        <is>
          <t>46000000.0</t>
        </is>
      </c>
      <c r="G4478" s="3" t="inlineStr">
        <is>
          <t>usd</t>
        </is>
      </c>
      <c r="H4478" s="3" t="inlineStr">
        <is>
          <t>-6</t>
        </is>
      </c>
      <c r="I4478" s="3" t="n"/>
      <c r="J4478"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QtMy0xLTEtMA_6321c987-3e66-4e9e-8561-b47c47747eb2</t>
        </is>
      </c>
      <c r="K4478" s="3" t="inlineStr">
        <is>
          <t>2021-10-29 00:00:00</t>
        </is>
      </c>
    </row>
    <row r="4479">
      <c r="B4479" s="3" t="inlineStr">
        <is>
          <t>LesseeOperatingAndFinanceLeaseLiabilityToBePaidYearFour</t>
        </is>
      </c>
      <c r="C4479" s="3" t="inlineStr">
        <is>
          <t>2021-09-25</t>
        </is>
      </c>
      <c r="D4479" s="3" t="n"/>
      <c r="E4479" s="3" t="inlineStr">
        <is>
          <t>instant</t>
        </is>
      </c>
      <c r="F4479" s="3" t="inlineStr">
        <is>
          <t>1297000000.0</t>
        </is>
      </c>
      <c r="G4479" s="3" t="inlineStr">
        <is>
          <t>usd</t>
        </is>
      </c>
      <c r="H4479" s="3" t="inlineStr">
        <is>
          <t>-6</t>
        </is>
      </c>
      <c r="I4479" s="3" t="n"/>
      <c r="J4479"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QtNS0xLTEtMA_3878e5f4-d039-4d7a-9629-392ff49acd56</t>
        </is>
      </c>
      <c r="K4479" s="3" t="inlineStr">
        <is>
          <t>2021-10-29 00:00:00</t>
        </is>
      </c>
    </row>
    <row r="4480">
      <c r="B4480" s="3" t="inlineStr">
        <is>
          <t>LesseeOperatingLeaseLiabilityPaymentsDueYearFive</t>
        </is>
      </c>
      <c r="C4480" s="3" t="inlineStr">
        <is>
          <t>2021-09-25</t>
        </is>
      </c>
      <c r="D4480" s="3" t="n"/>
      <c r="E4480" s="3" t="inlineStr">
        <is>
          <t>instant</t>
        </is>
      </c>
      <c r="F4480" s="3" t="inlineStr">
        <is>
          <t>1061000000.0</t>
        </is>
      </c>
      <c r="G4480" s="3" t="inlineStr">
        <is>
          <t>usd</t>
        </is>
      </c>
      <c r="H4480" s="3" t="inlineStr">
        <is>
          <t>-6</t>
        </is>
      </c>
      <c r="I4480" s="3" t="n"/>
      <c r="J4480"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UtMS0xLTEtMA_8bd62c14-ee36-43d9-80f5-7c752d9496c0</t>
        </is>
      </c>
      <c r="K4480" s="3" t="inlineStr">
        <is>
          <t>2021-10-29 00:00:00</t>
        </is>
      </c>
    </row>
    <row r="4481">
      <c r="B4481" s="3" t="inlineStr">
        <is>
          <t>FinanceLeaseLiabilityPaymentsDueYearFive</t>
        </is>
      </c>
      <c r="C4481" s="3" t="inlineStr">
        <is>
          <t>2021-09-25</t>
        </is>
      </c>
      <c r="D4481" s="3" t="n"/>
      <c r="E4481" s="3" t="inlineStr">
        <is>
          <t>instant</t>
        </is>
      </c>
      <c r="F4481" s="3" t="inlineStr">
        <is>
          <t>26000000.0</t>
        </is>
      </c>
      <c r="G4481" s="3" t="inlineStr">
        <is>
          <t>usd</t>
        </is>
      </c>
      <c r="H4481" s="3" t="inlineStr">
        <is>
          <t>-6</t>
        </is>
      </c>
      <c r="I4481" s="3" t="n"/>
      <c r="J4481"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UtMy0xLTEtMA_3430960a-2923-44c4-a729-e703153015e6</t>
        </is>
      </c>
      <c r="K4481" s="3" t="inlineStr">
        <is>
          <t>2021-10-29 00:00:00</t>
        </is>
      </c>
    </row>
    <row r="4482">
      <c r="B4482" s="3" t="inlineStr">
        <is>
          <t>LesseeOperatingAndFinanceLeaseLiabilityToBePaidYearFive</t>
        </is>
      </c>
      <c r="C4482" s="3" t="inlineStr">
        <is>
          <t>2021-09-25</t>
        </is>
      </c>
      <c r="D4482" s="3" t="n"/>
      <c r="E4482" s="3" t="inlineStr">
        <is>
          <t>instant</t>
        </is>
      </c>
      <c r="F4482" s="3" t="inlineStr">
        <is>
          <t>1087000000.0</t>
        </is>
      </c>
      <c r="G4482" s="3" t="inlineStr">
        <is>
          <t>usd</t>
        </is>
      </c>
      <c r="H4482" s="3" t="inlineStr">
        <is>
          <t>-6</t>
        </is>
      </c>
      <c r="I4482" s="3" t="n"/>
      <c r="J4482"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UtNS0xLTEtMA_53ff0dd6-1ec8-47c6-babd-eca6645fc024</t>
        </is>
      </c>
      <c r="K4482" s="3" t="inlineStr">
        <is>
          <t>2021-10-29 00:00:00</t>
        </is>
      </c>
    </row>
    <row r="4483">
      <c r="B4483" s="3" t="inlineStr">
        <is>
          <t>LesseeOperatingLeaseLiabilityPaymentsDueAfterYearFive</t>
        </is>
      </c>
      <c r="C4483" s="3" t="inlineStr">
        <is>
          <t>2021-09-25</t>
        </is>
      </c>
      <c r="D4483" s="3" t="n"/>
      <c r="E4483" s="3" t="inlineStr">
        <is>
          <t>instant</t>
        </is>
      </c>
      <c r="F4483" s="3" t="inlineStr">
        <is>
          <t>5187000000.0</t>
        </is>
      </c>
      <c r="G4483" s="3" t="inlineStr">
        <is>
          <t>usd</t>
        </is>
      </c>
      <c r="H4483" s="3" t="inlineStr">
        <is>
          <t>-6</t>
        </is>
      </c>
      <c r="I4483" s="3" t="n"/>
      <c r="J4483"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YtMS0xLTEtMA_976164bf-15a2-405b-b227-afc4bb739b36</t>
        </is>
      </c>
      <c r="K4483" s="3" t="inlineStr">
        <is>
          <t>2021-10-29 00:00:00</t>
        </is>
      </c>
    </row>
    <row r="4484">
      <c r="B4484" s="3" t="inlineStr">
        <is>
          <t>FinanceLeaseLiabilityPaymentsDueAfterYearFive</t>
        </is>
      </c>
      <c r="C4484" s="3" t="inlineStr">
        <is>
          <t>2021-09-25</t>
        </is>
      </c>
      <c r="D4484" s="3" t="n"/>
      <c r="E4484" s="3" t="inlineStr">
        <is>
          <t>instant</t>
        </is>
      </c>
      <c r="F4484" s="3" t="inlineStr">
        <is>
          <t>868000000.0</t>
        </is>
      </c>
      <c r="G4484" s="3" t="inlineStr">
        <is>
          <t>usd</t>
        </is>
      </c>
      <c r="H4484" s="3" t="inlineStr">
        <is>
          <t>-6</t>
        </is>
      </c>
      <c r="I4484" s="3" t="n"/>
      <c r="J4484"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YtMy0xLTEtMA_742f2553-eaf0-4a10-adc4-09e28aade01d</t>
        </is>
      </c>
      <c r="K4484" s="3" t="inlineStr">
        <is>
          <t>2021-10-29 00:00:00</t>
        </is>
      </c>
    </row>
    <row r="4485">
      <c r="B4485" s="3" t="inlineStr">
        <is>
          <t>LesseeOperatingAndFinanceLeaseLiabilityToBePaidAfterYearFive</t>
        </is>
      </c>
      <c r="C4485" s="3" t="inlineStr">
        <is>
          <t>2021-09-25</t>
        </is>
      </c>
      <c r="D4485" s="3" t="n"/>
      <c r="E4485" s="3" t="inlineStr">
        <is>
          <t>instant</t>
        </is>
      </c>
      <c r="F4485" s="3" t="inlineStr">
        <is>
          <t>6055000000.0</t>
        </is>
      </c>
      <c r="G4485" s="3" t="inlineStr">
        <is>
          <t>usd</t>
        </is>
      </c>
      <c r="H4485" s="3" t="inlineStr">
        <is>
          <t>-6</t>
        </is>
      </c>
      <c r="I4485" s="3" t="n"/>
      <c r="J4485"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YtNS0xLTEtMA_83640e90-475c-4df5-ab79-60cbf524fdbe</t>
        </is>
      </c>
      <c r="K4485" s="3" t="inlineStr">
        <is>
          <t>2021-10-29 00:00:00</t>
        </is>
      </c>
    </row>
    <row r="4486">
      <c r="B4486" s="3" t="inlineStr">
        <is>
          <t>LesseeOperatingLeaseLiabilityPaymentsDue</t>
        </is>
      </c>
      <c r="C4486" s="3" t="inlineStr">
        <is>
          <t>2021-09-25</t>
        </is>
      </c>
      <c r="D4486" s="3" t="n"/>
      <c r="E4486" s="3" t="inlineStr">
        <is>
          <t>instant</t>
        </is>
      </c>
      <c r="F4486" s="3" t="inlineStr">
        <is>
          <t>12187000000.0</t>
        </is>
      </c>
      <c r="G4486" s="3" t="inlineStr">
        <is>
          <t>usd</t>
        </is>
      </c>
      <c r="H4486" s="3" t="inlineStr">
        <is>
          <t>-6</t>
        </is>
      </c>
      <c r="I4486" s="3" t="n"/>
      <c r="J4486"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ctMS0xLTEtMA_68b39d33-aec8-4d4f-8ad7-8c4da7e62864</t>
        </is>
      </c>
      <c r="K4486" s="3" t="inlineStr">
        <is>
          <t>2021-10-29 00:00:00</t>
        </is>
      </c>
    </row>
    <row r="4487">
      <c r="B4487" s="3" t="inlineStr">
        <is>
          <t>FinanceLeaseLiabilityPaymentsDue</t>
        </is>
      </c>
      <c r="C4487" s="3" t="inlineStr">
        <is>
          <t>2021-09-25</t>
        </is>
      </c>
      <c r="D4487" s="3" t="n"/>
      <c r="E4487" s="3" t="inlineStr">
        <is>
          <t>instant</t>
        </is>
      </c>
      <c r="F4487" s="3" t="inlineStr">
        <is>
          <t>1266000000.0</t>
        </is>
      </c>
      <c r="G4487" s="3" t="inlineStr">
        <is>
          <t>usd</t>
        </is>
      </c>
      <c r="H4487" s="3" t="inlineStr">
        <is>
          <t>-6</t>
        </is>
      </c>
      <c r="I4487" s="3" t="n"/>
      <c r="J4487"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ctMy0xLTEtMA_80bf19c1-9570-4f49-aea1-d3deb28e41f8</t>
        </is>
      </c>
      <c r="K4487" s="3" t="inlineStr">
        <is>
          <t>2021-10-29 00:00:00</t>
        </is>
      </c>
    </row>
    <row r="4488">
      <c r="B4488" s="3" t="inlineStr">
        <is>
          <t>LesseeOperatingandFinanceLeaseLiabilityPaymentsDue</t>
        </is>
      </c>
      <c r="C4488" s="3" t="inlineStr">
        <is>
          <t>2021-09-25</t>
        </is>
      </c>
      <c r="D4488" s="3" t="n"/>
      <c r="E4488" s="3" t="inlineStr">
        <is>
          <t>instant</t>
        </is>
      </c>
      <c r="F4488" s="3" t="inlineStr">
        <is>
          <t>13453000000.0</t>
        </is>
      </c>
      <c r="G4488" s="3" t="inlineStr">
        <is>
          <t>usd</t>
        </is>
      </c>
      <c r="H4488" s="3" t="inlineStr">
        <is>
          <t>-6</t>
        </is>
      </c>
      <c r="I4488" s="3" t="n"/>
      <c r="J4488"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ctNS0xLTEtMA_2842083d-6f4d-4d3d-af9e-f66172697de6</t>
        </is>
      </c>
      <c r="K4488" s="3" t="inlineStr">
        <is>
          <t>2021-10-29 00:00:00</t>
        </is>
      </c>
    </row>
    <row r="4489">
      <c r="B4489" s="3" t="inlineStr">
        <is>
          <t>LesseeOperatingLeaseLiabilityUndiscountedExcessAmount</t>
        </is>
      </c>
      <c r="C4489" s="3" t="inlineStr">
        <is>
          <t>2021-09-25</t>
        </is>
      </c>
      <c r="D4489" s="3" t="n"/>
      <c r="E4489" s="3" t="inlineStr">
        <is>
          <t>instant</t>
        </is>
      </c>
      <c r="F4489" s="3" t="inlineStr">
        <is>
          <t>1232000000.0</t>
        </is>
      </c>
      <c r="G4489" s="3" t="inlineStr">
        <is>
          <t>usd</t>
        </is>
      </c>
      <c r="H4489" s="3" t="inlineStr">
        <is>
          <t>-6</t>
        </is>
      </c>
      <c r="I4489" s="3" t="n"/>
      <c r="J4489"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gtMS0xLTEtMA_e3b9b4cf-e839-4c62-8b94-ca4eae6a7f5c</t>
        </is>
      </c>
      <c r="K4489" s="3" t="inlineStr">
        <is>
          <t>2021-10-29 00:00:00</t>
        </is>
      </c>
    </row>
    <row r="4490">
      <c r="B4490" s="3" t="inlineStr">
        <is>
          <t>FinanceLeaseLiabilityUndiscountedExcessAmount</t>
        </is>
      </c>
      <c r="C4490" s="3" t="inlineStr">
        <is>
          <t>2021-09-25</t>
        </is>
      </c>
      <c r="D4490" s="3" t="n"/>
      <c r="E4490" s="3" t="inlineStr">
        <is>
          <t>instant</t>
        </is>
      </c>
      <c r="F4490" s="3" t="inlineStr">
        <is>
          <t>418000000.0</t>
        </is>
      </c>
      <c r="G4490" s="3" t="inlineStr">
        <is>
          <t>usd</t>
        </is>
      </c>
      <c r="H4490" s="3" t="inlineStr">
        <is>
          <t>-6</t>
        </is>
      </c>
      <c r="I4490" s="3" t="n"/>
      <c r="J4490"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gtMy0xLTEtMA_c9135bb4-3256-43bc-b67a-dbce9066ec11</t>
        </is>
      </c>
      <c r="K4490" s="3" t="inlineStr">
        <is>
          <t>2021-10-29 00:00:00</t>
        </is>
      </c>
    </row>
    <row r="4491">
      <c r="B4491" s="3" t="inlineStr">
        <is>
          <t>LesseeOperatingandFinanceLeaseLiabilityUndiscountedExcessAmount</t>
        </is>
      </c>
      <c r="C4491" s="3" t="inlineStr">
        <is>
          <t>2021-09-25</t>
        </is>
      </c>
      <c r="D4491" s="3" t="n"/>
      <c r="E4491" s="3" t="inlineStr">
        <is>
          <t>instant</t>
        </is>
      </c>
      <c r="F4491" s="3" t="inlineStr">
        <is>
          <t>1650000000.0</t>
        </is>
      </c>
      <c r="G4491" s="3" t="inlineStr">
        <is>
          <t>usd</t>
        </is>
      </c>
      <c r="H4491" s="3" t="inlineStr">
        <is>
          <t>-6</t>
        </is>
      </c>
      <c r="I4491" s="3" t="n"/>
      <c r="J4491"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gtNS0xLTEtMA_d5300fc9-c50d-453f-9583-952fea75872e</t>
        </is>
      </c>
      <c r="K4491" s="3" t="inlineStr">
        <is>
          <t>2021-10-29 00:00:00</t>
        </is>
      </c>
    </row>
    <row r="4492">
      <c r="B4492" s="3" t="inlineStr">
        <is>
          <t>OperatingLeaseLiability</t>
        </is>
      </c>
      <c r="C4492" s="3" t="inlineStr">
        <is>
          <t>2021-09-25</t>
        </is>
      </c>
      <c r="D4492" s="3" t="n"/>
      <c r="E4492" s="3" t="inlineStr">
        <is>
          <t>instant</t>
        </is>
      </c>
      <c r="F4492" s="3" t="inlineStr">
        <is>
          <t>10955000000.0</t>
        </is>
      </c>
      <c r="G4492" s="3" t="inlineStr">
        <is>
          <t>usd</t>
        </is>
      </c>
      <c r="H4492" s="3" t="inlineStr">
        <is>
          <t>-6</t>
        </is>
      </c>
      <c r="I4492" s="3" t="n"/>
      <c r="J4492"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ktMS0xLTEtMA_3b3f8091-6967-40b0-b9f0-366c9add897c</t>
        </is>
      </c>
      <c r="K4492" s="3" t="inlineStr">
        <is>
          <t>2021-10-29 00:00:00</t>
        </is>
      </c>
    </row>
    <row r="4493">
      <c r="B4493" s="3" t="inlineStr">
        <is>
          <t>FinanceLeaseLiability</t>
        </is>
      </c>
      <c r="C4493" s="3" t="inlineStr">
        <is>
          <t>2021-09-25</t>
        </is>
      </c>
      <c r="D4493" s="3" t="n"/>
      <c r="E4493" s="3" t="inlineStr">
        <is>
          <t>instant</t>
        </is>
      </c>
      <c r="F4493" s="3" t="inlineStr">
        <is>
          <t>848000000.0</t>
        </is>
      </c>
      <c r="G4493" s="3" t="inlineStr">
        <is>
          <t>usd</t>
        </is>
      </c>
      <c r="H4493" s="3" t="inlineStr">
        <is>
          <t>-6</t>
        </is>
      </c>
      <c r="I4493" s="3" t="n"/>
      <c r="J4493" s="3" t="inlineStr">
        <is>
          <t>https://www.sec.gov/Archives/edgar/data/320193/000032019321000105/aapl-20210925.htm#id3VybDovL2RvY3MudjEvZG9jOmNmZmVjMmQ1YzU1MzQ5MjA4OWUxNzg0MDQ0ZTNjYzUzL3NlYzpjZmZlYzJkNWM1NTM0OTIwODllMTc4NDA0NGUzY2M1M18xMzkvZnJhZzowNjdhMGMzYzY3ZTA0MDkwOWQ5MzZlZDkxMWFkNzJlNC90YWJsZToxNDkwYmQyMDg3YmY0MmM2YWU1NTkxMjU0YzM3NmNkMC90YWJsZXJhbmdlOjE0OTBiZDIwODdiZjQyYzZhZTU1OTEyNTRjMzc2Y2QwXzktMy0xLTEtMA_21890cfd-2d25-444b-bc85-a9d46dec97e9</t>
        </is>
      </c>
      <c r="K4493" s="3" t="inlineStr">
        <is>
          <t>2021-10-29 00:00:00</t>
        </is>
      </c>
    </row>
    <row r="4494">
      <c r="B4494" s="3" t="inlineStr">
        <is>
          <t>LesseeOperatingAndFinanceLeaseLeaseNotYetCommencedPaymentsDue</t>
        </is>
      </c>
      <c r="C4494" s="3" t="inlineStr">
        <is>
          <t>2021-09-25</t>
        </is>
      </c>
      <c r="D4494" s="3" t="n"/>
      <c r="E4494" s="3" t="inlineStr">
        <is>
          <t>instant</t>
        </is>
      </c>
      <c r="F4494" s="3" t="inlineStr">
        <is>
          <t>1100000000.0</t>
        </is>
      </c>
      <c r="G4494" s="3" t="inlineStr">
        <is>
          <t>usd</t>
        </is>
      </c>
      <c r="H4494" s="3" t="inlineStr">
        <is>
          <t>-8</t>
        </is>
      </c>
      <c r="I4494" s="3" t="n"/>
      <c r="J4494"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E4OTU_8c4b239d-6273-40e8-bdf0-2d1f1ab91126</t>
        </is>
      </c>
      <c r="K4494" s="3" t="inlineStr">
        <is>
          <t>2021-10-29 00:00:00</t>
        </is>
      </c>
    </row>
    <row r="4495">
      <c r="B4495" s="3" t="inlineStr">
        <is>
          <t>HedgeAccountingAdjustmentsRelatedToTermDebt</t>
        </is>
      </c>
      <c r="C4495" s="3" t="inlineStr">
        <is>
          <t>2021-09-25</t>
        </is>
      </c>
      <c r="D4495" s="3" t="n"/>
      <c r="E4495" s="3" t="inlineStr">
        <is>
          <t>instant</t>
        </is>
      </c>
      <c r="F4495" s="3" t="inlineStr">
        <is>
          <t>1036000000.0</t>
        </is>
      </c>
      <c r="G4495" s="3" t="inlineStr">
        <is>
          <t>usd</t>
        </is>
      </c>
      <c r="H4495" s="3" t="inlineStr">
        <is>
          <t>-6</t>
        </is>
      </c>
      <c r="I4495" s="3" t="n"/>
      <c r="J4495"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3LTMtMS0xLTA_72eee8c1-9a98-4e8b-83a3-512043553214</t>
        </is>
      </c>
      <c r="K4495" s="3" t="inlineStr">
        <is>
          <t>2021-10-29 00:00:00</t>
        </is>
      </c>
    </row>
    <row r="4496">
      <c r="B4496" s="3" t="inlineStr">
        <is>
          <t>LongTermDebtMaturitiesRepaymentsOfPrincipalInNextTwelveMonths</t>
        </is>
      </c>
      <c r="C4496" s="3" t="inlineStr">
        <is>
          <t>2021-09-25</t>
        </is>
      </c>
      <c r="D4496" s="3" t="n"/>
      <c r="E4496" s="3" t="inlineStr">
        <is>
          <t>instant</t>
        </is>
      </c>
      <c r="F4496" s="3" t="inlineStr">
        <is>
          <t>9583000000.0</t>
        </is>
      </c>
      <c r="G4496" s="3" t="inlineStr">
        <is>
          <t>usd</t>
        </is>
      </c>
      <c r="H4496" s="3" t="inlineStr">
        <is>
          <t>-6</t>
        </is>
      </c>
      <c r="I4496" s="3" t="n"/>
      <c r="J4496"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AtMS0xLTEtMA_09b13b81-c0c5-4e4d-b0ab-38d4ce5ed951</t>
        </is>
      </c>
      <c r="K4496" s="3" t="inlineStr">
        <is>
          <t>2021-10-29 00:00:00</t>
        </is>
      </c>
    </row>
    <row r="4497">
      <c r="B4497" s="3" t="inlineStr">
        <is>
          <t>LongTermDebtMaturitiesRepaymentsOfPrincipalInYearTwo</t>
        </is>
      </c>
      <c r="C4497" s="3" t="inlineStr">
        <is>
          <t>2021-09-25</t>
        </is>
      </c>
      <c r="D4497" s="3" t="n"/>
      <c r="E4497" s="3" t="inlineStr">
        <is>
          <t>instant</t>
        </is>
      </c>
      <c r="F4497" s="3" t="inlineStr">
        <is>
          <t>11391000000.0</t>
        </is>
      </c>
      <c r="G4497" s="3" t="inlineStr">
        <is>
          <t>usd</t>
        </is>
      </c>
      <c r="H4497" s="3" t="inlineStr">
        <is>
          <t>-6</t>
        </is>
      </c>
      <c r="I4497" s="3" t="n"/>
      <c r="J4497"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EtMS0xLTEtMA_fc68662f-37ab-4291-9db3-ebb79cbcb381</t>
        </is>
      </c>
      <c r="K4497" s="3" t="inlineStr">
        <is>
          <t>2021-10-29 00:00:00</t>
        </is>
      </c>
    </row>
    <row r="4498">
      <c r="B4498" s="3" t="inlineStr">
        <is>
          <t>LongTermDebtMaturitiesRepaymentsOfPrincipalInYearThree</t>
        </is>
      </c>
      <c r="C4498" s="3" t="inlineStr">
        <is>
          <t>2021-09-25</t>
        </is>
      </c>
      <c r="D4498" s="3" t="n"/>
      <c r="E4498" s="3" t="inlineStr">
        <is>
          <t>instant</t>
        </is>
      </c>
      <c r="F4498" s="3" t="inlineStr">
        <is>
          <t>10202000000.0</t>
        </is>
      </c>
      <c r="G4498" s="3" t="inlineStr">
        <is>
          <t>usd</t>
        </is>
      </c>
      <c r="H4498" s="3" t="inlineStr">
        <is>
          <t>-6</t>
        </is>
      </c>
      <c r="I4498" s="3" t="n"/>
      <c r="J4498"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ItMS0xLTEtMA_315e8d2a-4a48-43c2-8f1a-7fb6bc799fb1</t>
        </is>
      </c>
      <c r="K4498" s="3" t="inlineStr">
        <is>
          <t>2021-10-29 00:00:00</t>
        </is>
      </c>
    </row>
    <row r="4499">
      <c r="B4499" s="3" t="inlineStr">
        <is>
          <t>LongTermDebtMaturitiesRepaymentsOfPrincipalInYearFour</t>
        </is>
      </c>
      <c r="C4499" s="3" t="inlineStr">
        <is>
          <t>2021-09-25</t>
        </is>
      </c>
      <c r="D4499" s="3" t="n"/>
      <c r="E4499" s="3" t="inlineStr">
        <is>
          <t>instant</t>
        </is>
      </c>
      <c r="F4499" s="3" t="inlineStr">
        <is>
          <t>10914000000.0</t>
        </is>
      </c>
      <c r="G4499" s="3" t="inlineStr">
        <is>
          <t>usd</t>
        </is>
      </c>
      <c r="H4499" s="3" t="inlineStr">
        <is>
          <t>-6</t>
        </is>
      </c>
      <c r="I4499" s="3" t="n"/>
      <c r="J4499"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MtMS0xLTEtMA_7f91e9fc-0847-4bac-a823-05ed8fd2cfa2</t>
        </is>
      </c>
      <c r="K4499" s="3" t="inlineStr">
        <is>
          <t>2021-10-29 00:00:00</t>
        </is>
      </c>
    </row>
    <row r="4500">
      <c r="B4500" s="3" t="inlineStr">
        <is>
          <t>LongTermDebtMaturitiesRepaymentsOfPrincipalInYearFive</t>
        </is>
      </c>
      <c r="C4500" s="3" t="inlineStr">
        <is>
          <t>2021-09-25</t>
        </is>
      </c>
      <c r="D4500" s="3" t="n"/>
      <c r="E4500" s="3" t="inlineStr">
        <is>
          <t>instant</t>
        </is>
      </c>
      <c r="F4500" s="3" t="inlineStr">
        <is>
          <t>11408000000.0</t>
        </is>
      </c>
      <c r="G4500" s="3" t="inlineStr">
        <is>
          <t>usd</t>
        </is>
      </c>
      <c r="H4500" s="3" t="inlineStr">
        <is>
          <t>-6</t>
        </is>
      </c>
      <c r="I4500" s="3" t="n"/>
      <c r="J4500"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QtMS0xLTEtMA_0b20aeb5-c408-4c13-a47b-a4a6057c1dd5</t>
        </is>
      </c>
      <c r="K4500" s="3" t="inlineStr">
        <is>
          <t>2021-10-29 00:00:00</t>
        </is>
      </c>
    </row>
    <row r="4501">
      <c r="B4501" s="3" t="inlineStr">
        <is>
          <t>LongTermDebtMaturitiesRepaymentsOfPrincipalAfterYearFive</t>
        </is>
      </c>
      <c r="C4501" s="3" t="inlineStr">
        <is>
          <t>2021-09-25</t>
        </is>
      </c>
      <c r="D4501" s="3" t="n"/>
      <c r="E4501" s="3" t="inlineStr">
        <is>
          <t>instant</t>
        </is>
      </c>
      <c r="F4501" s="3" t="inlineStr">
        <is>
          <t>64565000000.0</t>
        </is>
      </c>
      <c r="G4501" s="3" t="inlineStr">
        <is>
          <t>usd</t>
        </is>
      </c>
      <c r="H4501" s="3" t="inlineStr">
        <is>
          <t>-6</t>
        </is>
      </c>
      <c r="I4501" s="3" t="n"/>
      <c r="J4501" s="3" t="inlineStr">
        <is>
          <t>https://www.sec.gov/Archives/edgar/data/320193/000032019321000105/aapl-20210925.htm#id3VybDovL2RvY3MudjEvZG9jOmNmZmVjMmQ1YzU1MzQ5MjA4OWUxNzg0MDQ0ZTNjYzUzL3NlYzpjZmZlYzJkNWM1NTM0OTIwODllMTc4NDA0NGUzY2M1M18xMjEvZnJhZzo1YTA3Zjg5ZmNiZjM0OGI1OTFhMjZjMDUyYTg3ZWUwNi90YWJsZToxNTllYzE0ODVkNTk0ZmQzODY2NTFlMTQwMjhmMjhiOC90YWJsZXJhbmdlOjE1OWVjMTQ4NWQ1OTRmZDM4NjY1MWUxNDAyOGYyOGI4XzUtMS0xLTEtMA_b8d02f69-b165-4f32-9a72-4199dab19407</t>
        </is>
      </c>
      <c r="K4501" s="3" t="inlineStr">
        <is>
          <t>2021-10-29 00:00:00</t>
        </is>
      </c>
    </row>
    <row r="4502">
      <c r="B4502" s="3" t="inlineStr">
        <is>
          <t>StockRepurchaseProgramAuthorizedAmount1</t>
        </is>
      </c>
      <c r="C4502" s="3" t="inlineStr">
        <is>
          <t>2021-09-25</t>
        </is>
      </c>
      <c r="D4502" s="3" t="n"/>
      <c r="E4502" s="3" t="inlineStr">
        <is>
          <t>instant</t>
        </is>
      </c>
      <c r="F4502" s="3" t="inlineStr">
        <is>
          <t>315000000000.0</t>
        </is>
      </c>
      <c r="G4502" s="3" t="inlineStr">
        <is>
          <t>usd</t>
        </is>
      </c>
      <c r="H4502" s="3" t="inlineStr">
        <is>
          <t>INF</t>
        </is>
      </c>
      <c r="I4502" s="3" t="n"/>
      <c r="J4502"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ExNQ_fa685fa3-e4ad-417f-883c-f02a0f43bc85</t>
        </is>
      </c>
      <c r="K4502" s="3" t="inlineStr">
        <is>
          <t>2021-10-29 00:00:00</t>
        </is>
      </c>
    </row>
    <row r="4503">
      <c r="B4503" s="3" t="inlineStr">
        <is>
          <t>AmountUtilizedUnderShareRepurchaseProgram</t>
        </is>
      </c>
      <c r="C4503" s="3" t="inlineStr">
        <is>
          <t>2021-09-25</t>
        </is>
      </c>
      <c r="D4503" s="3" t="n"/>
      <c r="E4503" s="3" t="inlineStr">
        <is>
          <t>instant</t>
        </is>
      </c>
      <c r="F4503" s="3" t="inlineStr">
        <is>
          <t>254100000000.0</t>
        </is>
      </c>
      <c r="G4503" s="3" t="inlineStr">
        <is>
          <t>usd</t>
        </is>
      </c>
      <c r="H4503" s="3" t="inlineStr">
        <is>
          <t>-8</t>
        </is>
      </c>
      <c r="I4503" s="3" t="n"/>
      <c r="J4503"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E2NDkyNjc0NDI3NzU_c543e6ce-88b6-48e3-9a93-0dd73411826a</t>
        </is>
      </c>
      <c r="K4503" s="3" t="inlineStr">
        <is>
          <t>2021-10-29 00:00:00</t>
        </is>
      </c>
    </row>
    <row r="4504">
      <c r="B4504" s="3" t="inlineStr">
        <is>
          <t>EmployeeServiceShareBasedCompensationNonvestedAwardsTotalCompensationCostNotYetRecognized</t>
        </is>
      </c>
      <c r="C4504" s="3" t="inlineStr">
        <is>
          <t>2021-09-25</t>
        </is>
      </c>
      <c r="D4504" s="3" t="n"/>
      <c r="E4504" s="3" t="inlineStr">
        <is>
          <t>instant</t>
        </is>
      </c>
      <c r="F4504" s="3" t="inlineStr">
        <is>
          <t>13600000000.0</t>
        </is>
      </c>
      <c r="G4504" s="3" t="inlineStr">
        <is>
          <t>usd</t>
        </is>
      </c>
      <c r="H4504" s="3" t="inlineStr">
        <is>
          <t>-8</t>
        </is>
      </c>
      <c r="I4504" s="3" t="n"/>
      <c r="J4504"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wMTg_756a14f8-c125-4167-a107-ad66f1105ee6</t>
        </is>
      </c>
      <c r="K4504" s="3" t="inlineStr">
        <is>
          <t>2021-10-29 00:00:00</t>
        </is>
      </c>
    </row>
    <row r="4505">
      <c r="B4505" s="3" t="inlineStr">
        <is>
          <t>UnrecordedUnconditionalPurchaseObligationBalanceOnFirstAnniversary</t>
        </is>
      </c>
      <c r="C4505" s="3" t="inlineStr">
        <is>
          <t>2021-09-25</t>
        </is>
      </c>
      <c r="D4505" s="3" t="n"/>
      <c r="E4505" s="3" t="inlineStr">
        <is>
          <t>instant</t>
        </is>
      </c>
      <c r="F4505" s="3" t="inlineStr">
        <is>
          <t>4551000000.0</t>
        </is>
      </c>
      <c r="G4505" s="3" t="inlineStr">
        <is>
          <t>usd</t>
        </is>
      </c>
      <c r="H4505" s="3" t="inlineStr">
        <is>
          <t>-6</t>
        </is>
      </c>
      <c r="I4505" s="3" t="n"/>
      <c r="J4505"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AtMS0xLTEtMA_56576b29-fc65-4636-832a-178b0cd74801</t>
        </is>
      </c>
      <c r="K4505" s="3" t="inlineStr">
        <is>
          <t>2021-10-29 00:00:00</t>
        </is>
      </c>
    </row>
    <row r="4506">
      <c r="B4506" s="3" t="inlineStr">
        <is>
          <t>UnrecordedUnconditionalPurchaseObligationBalanceOnSecondAnniversary</t>
        </is>
      </c>
      <c r="C4506" s="3" t="inlineStr">
        <is>
          <t>2021-09-25</t>
        </is>
      </c>
      <c r="D4506" s="3" t="n"/>
      <c r="E4506" s="3" t="inlineStr">
        <is>
          <t>instant</t>
        </is>
      </c>
      <c r="F4506" s="3" t="inlineStr">
        <is>
          <t>2165000000.0</t>
        </is>
      </c>
      <c r="G4506" s="3" t="inlineStr">
        <is>
          <t>usd</t>
        </is>
      </c>
      <c r="H4506" s="3" t="inlineStr">
        <is>
          <t>-6</t>
        </is>
      </c>
      <c r="I4506" s="3" t="n"/>
      <c r="J4506"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EtMS0xLTEtMA_a71601ec-017e-4522-8d2d-9abbe391c999</t>
        </is>
      </c>
      <c r="K4506" s="3" t="inlineStr">
        <is>
          <t>2021-10-29 00:00:00</t>
        </is>
      </c>
    </row>
    <row r="4507">
      <c r="B4507" s="3" t="inlineStr">
        <is>
          <t>UnrecordedUnconditionalPurchaseObligationBalanceOnThirdAnniversary</t>
        </is>
      </c>
      <c r="C4507" s="3" t="inlineStr">
        <is>
          <t>2021-09-25</t>
        </is>
      </c>
      <c r="D4507" s="3" t="n"/>
      <c r="E4507" s="3" t="inlineStr">
        <is>
          <t>instant</t>
        </is>
      </c>
      <c r="F4507" s="3" t="inlineStr">
        <is>
          <t>984000000.0</t>
        </is>
      </c>
      <c r="G4507" s="3" t="inlineStr">
        <is>
          <t>usd</t>
        </is>
      </c>
      <c r="H4507" s="3" t="inlineStr">
        <is>
          <t>-6</t>
        </is>
      </c>
      <c r="I4507" s="3" t="n"/>
      <c r="J4507"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ItMS0xLTEtMA_4d474cdf-5b5c-462f-9963-c5a385b03e8e</t>
        </is>
      </c>
      <c r="K4507" s="3" t="inlineStr">
        <is>
          <t>2021-10-29 00:00:00</t>
        </is>
      </c>
    </row>
    <row r="4508">
      <c r="B4508" s="3" t="inlineStr">
        <is>
          <t>UnrecordedUnconditionalPurchaseObligationBalanceOnFourthAnniversary</t>
        </is>
      </c>
      <c r="C4508" s="3" t="inlineStr">
        <is>
          <t>2021-09-25</t>
        </is>
      </c>
      <c r="D4508" s="3" t="n"/>
      <c r="E4508" s="3" t="inlineStr">
        <is>
          <t>instant</t>
        </is>
      </c>
      <c r="F4508" s="3" t="inlineStr">
        <is>
          <t>405000000.0</t>
        </is>
      </c>
      <c r="G4508" s="3" t="inlineStr">
        <is>
          <t>usd</t>
        </is>
      </c>
      <c r="H4508" s="3" t="inlineStr">
        <is>
          <t>-6</t>
        </is>
      </c>
      <c r="I4508" s="3" t="n"/>
      <c r="J4508"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MtMS0xLTEtMA_3e7920ab-ff04-4f50-97f0-99b1da987113</t>
        </is>
      </c>
      <c r="K4508" s="3" t="inlineStr">
        <is>
          <t>2021-10-29 00:00:00</t>
        </is>
      </c>
    </row>
    <row r="4509">
      <c r="B4509" s="3" t="inlineStr">
        <is>
          <t>UnrecordedUnconditionalPurchaseObligationBalanceOnFifthAnniversary</t>
        </is>
      </c>
      <c r="C4509" s="3" t="inlineStr">
        <is>
          <t>2021-09-25</t>
        </is>
      </c>
      <c r="D4509" s="3" t="n"/>
      <c r="E4509" s="3" t="inlineStr">
        <is>
          <t>instant</t>
        </is>
      </c>
      <c r="F4509" s="3" t="inlineStr">
        <is>
          <t>51000000.0</t>
        </is>
      </c>
      <c r="G4509" s="3" t="inlineStr">
        <is>
          <t>usd</t>
        </is>
      </c>
      <c r="H4509" s="3" t="inlineStr">
        <is>
          <t>-6</t>
        </is>
      </c>
      <c r="I4509" s="3" t="n"/>
      <c r="J4509"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QtMS0xLTEtMA_4ee19d22-0ea6-43c7-8f4d-dfe933373d7f</t>
        </is>
      </c>
      <c r="K4509" s="3" t="inlineStr">
        <is>
          <t>2021-10-29 00:00:00</t>
        </is>
      </c>
    </row>
    <row r="4510">
      <c r="B4510" s="3" t="inlineStr">
        <is>
          <t>UnrecordedUnconditionalPurchaseObligationDueAfterFiveYears</t>
        </is>
      </c>
      <c r="C4510" s="3" t="inlineStr">
        <is>
          <t>2021-09-25</t>
        </is>
      </c>
      <c r="D4510" s="3" t="n"/>
      <c r="E4510" s="3" t="inlineStr">
        <is>
          <t>instant</t>
        </is>
      </c>
      <c r="F4510" s="3" t="inlineStr">
        <is>
          <t>28000000.0</t>
        </is>
      </c>
      <c r="G4510" s="3" t="inlineStr">
        <is>
          <t>usd</t>
        </is>
      </c>
      <c r="H4510" s="3" t="inlineStr">
        <is>
          <t>-6</t>
        </is>
      </c>
      <c r="I4510" s="3" t="n"/>
      <c r="J4510"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UtMS0xLTEtMA_80d6784b-6110-4208-991a-db8767f6e0e5</t>
        </is>
      </c>
      <c r="K4510" s="3" t="inlineStr">
        <is>
          <t>2021-10-29 00:00:00</t>
        </is>
      </c>
    </row>
    <row r="4511">
      <c r="B4511" s="3" t="inlineStr">
        <is>
          <t>UnrecordedUnconditionalPurchaseObligationBalanceSheetAmount</t>
        </is>
      </c>
      <c r="C4511" s="3" t="inlineStr">
        <is>
          <t>2021-09-25</t>
        </is>
      </c>
      <c r="D4511" s="3" t="n"/>
      <c r="E4511" s="3" t="inlineStr">
        <is>
          <t>instant</t>
        </is>
      </c>
      <c r="F4511" s="3" t="inlineStr">
        <is>
          <t>8184000000.0</t>
        </is>
      </c>
      <c r="G4511" s="3" t="inlineStr">
        <is>
          <t>usd</t>
        </is>
      </c>
      <c r="H4511" s="3" t="inlineStr">
        <is>
          <t>-6</t>
        </is>
      </c>
      <c r="I4511" s="3" t="n"/>
      <c r="J4511" s="3" t="inlineStr">
        <is>
          <t>https://www.sec.gov/Archives/edgar/data/320193/000032019321000105/aapl-20210925.htm#id3VybDovL2RvY3MudjEvZG9jOmNmZmVjMmQ1YzU1MzQ5MjA4OWUxNzg0MDQ0ZTNjYzUzL3NlYzpjZmZlYzJkNWM1NTM0OTIwODllMTc4NDA0NGUzY2M1M18xMzMvZnJhZzo5YmVhYWVkMGM4MDM0YTU3YmU5MjY0NmE5NTdjNmMwOS90YWJsZTo1ZWI2ZDZmNDMzZjY0ZTFjODUxNTY1Mzg4ODYxZmZiOC90YWJsZXJhbmdlOjVlYjZkNmY0MzNmNjRlMWM4NTE1NjUzODg4NjFmZmI4XzYtMS0xLTEtMA_30595cdd-1732-49ef-b04b-72b856d48d6b</t>
        </is>
      </c>
      <c r="K4511" s="3" t="inlineStr">
        <is>
          <t>2021-10-29 00:00:00</t>
        </is>
      </c>
    </row>
    <row r="4512">
      <c r="B4512" s="3" t="inlineStr">
        <is>
          <t>ShareBasedCompensationArrangementByShareBasedPaymentAwardEquityInstrumentsOtherThanOptionsNonvestedNumber</t>
        </is>
      </c>
      <c r="C4512" s="3" t="inlineStr">
        <is>
          <t>2018-09-29</t>
        </is>
      </c>
      <c r="D4512" s="3" t="n"/>
      <c r="E4512" s="3" t="inlineStr">
        <is>
          <t>instant</t>
        </is>
      </c>
      <c r="F4512" s="3" t="inlineStr">
        <is>
          <t>368618000.0</t>
        </is>
      </c>
      <c r="G4512" s="3" t="inlineStr">
        <is>
          <t>shares</t>
        </is>
      </c>
      <c r="H4512" s="3" t="inlineStr">
        <is>
          <t>-3</t>
        </is>
      </c>
      <c r="I4512" s="3" t="inlineStr">
        <is>
          <t>us-gaap:RestrictedStockUnitsRSUMember</t>
        </is>
      </c>
      <c r="J4512"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EtMS0xLTEtMA_818ad25a-6653-4653-b06b-97514003e0da</t>
        </is>
      </c>
      <c r="K4512" s="3" t="inlineStr">
        <is>
          <t>2021-10-29 00:00:00</t>
        </is>
      </c>
    </row>
    <row r="4513">
      <c r="B4513" s="3" t="inlineStr">
        <is>
          <t>ShareBasedCompensationArrangementByShareBasedPaymentAwardEquityInstrumentsOtherThanOptionsNonvestedWeightedAverageGrantDateFairValue</t>
        </is>
      </c>
      <c r="C4513" s="3" t="inlineStr">
        <is>
          <t>2018-09-29</t>
        </is>
      </c>
      <c r="D4513" s="3" t="n"/>
      <c r="E4513" s="3" t="inlineStr">
        <is>
          <t>instant</t>
        </is>
      </c>
      <c r="F4513" s="3" t="inlineStr">
        <is>
          <t>33.65</t>
        </is>
      </c>
      <c r="G4513" s="3" t="inlineStr">
        <is>
          <t>usdPerShare</t>
        </is>
      </c>
      <c r="H4513" s="3" t="inlineStr">
        <is>
          <t>2</t>
        </is>
      </c>
      <c r="I4513" s="3" t="inlineStr">
        <is>
          <t>us-gaap:RestrictedStockUnitsRSUMember</t>
        </is>
      </c>
      <c r="J4513"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EtMy0xLTEtMA_8b49d52e-0e9c-4010-9a02-1a20571288d6</t>
        </is>
      </c>
      <c r="K4513" s="3" t="inlineStr">
        <is>
          <t>2021-10-29 00:00:00</t>
        </is>
      </c>
    </row>
    <row r="4514">
      <c r="B4514" s="3" t="inlineStr">
        <is>
          <t>DebtInstrumentInterestRateStatedPercentage</t>
        </is>
      </c>
      <c r="C4514" s="3" t="inlineStr">
        <is>
          <t>2021-09-25</t>
        </is>
      </c>
      <c r="D4514" s="3" t="n"/>
      <c r="E4514" s="3" t="inlineStr">
        <is>
          <t>instant</t>
        </is>
      </c>
      <c r="F4514" s="3" t="inlineStr">
        <is>
          <t>0.006999999999999999</t>
        </is>
      </c>
      <c r="G4514" s="3" t="inlineStr">
        <is>
          <t>number</t>
        </is>
      </c>
      <c r="H4514" s="3" t="inlineStr">
        <is>
          <t>INF</t>
        </is>
      </c>
      <c r="I4514" s="3" t="inlineStr">
        <is>
          <t>aapl:FixedRateNotesMember aapl:SecondQuarter2021DebtIssuanceMember srt:MinimumMember</t>
        </is>
      </c>
      <c r="J451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MC0xLTEtMTIwOS90ZXh0cmVnaW9uOjMwMTNmYzhmY2VmMDQ5Y2VhYzgwYjE0ZGRhZDE4YzNhXzE2NDkyNjc0NDE2OTM_7ef30b97-ae4b-48fb-add0-fb3dce81b34c</t>
        </is>
      </c>
      <c r="K4514" s="3" t="inlineStr">
        <is>
          <t>2021-10-29 00:00:00</t>
        </is>
      </c>
    </row>
    <row r="4515">
      <c r="B4515" s="3" t="inlineStr">
        <is>
          <t>DebtInstrumentInterestRateEffectivePercentage</t>
        </is>
      </c>
      <c r="C4515" s="3" t="inlineStr">
        <is>
          <t>2021-09-25</t>
        </is>
      </c>
      <c r="D4515" s="3" t="n"/>
      <c r="E4515" s="3" t="inlineStr">
        <is>
          <t>instant</t>
        </is>
      </c>
      <c r="F4515" s="3" t="inlineStr">
        <is>
          <t>0.0075</t>
        </is>
      </c>
      <c r="G4515" s="3" t="inlineStr">
        <is>
          <t>number</t>
        </is>
      </c>
      <c r="H4515" s="3" t="inlineStr">
        <is>
          <t>4</t>
        </is>
      </c>
      <c r="I4515" s="3" t="inlineStr">
        <is>
          <t>aapl:FixedRateNotesMember aapl:SecondQuarter2021DebtIssuanceMember srt:MinimumMember</t>
        </is>
      </c>
      <c r="J4515"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NS0xLTEtMTIyNi90ZXh0cmVnaW9uOjk1NTliODUzYzVhNzQzZjJiNTk5NzdiOGMzZDljNjlhXzE2NDkyNjc0NDE2ODk_48f23200-cf4b-4d60-b0b8-7ac882fd6125</t>
        </is>
      </c>
      <c r="K4515" s="3" t="inlineStr">
        <is>
          <t>2021-10-29 00:00:00</t>
        </is>
      </c>
    </row>
    <row r="4516">
      <c r="B4516" s="3" t="inlineStr">
        <is>
          <t>PropertyPlantAndEquipmentUsefulLife</t>
        </is>
      </c>
      <c r="C4516" s="3" t="inlineStr">
        <is>
          <t>2021-09-25</t>
        </is>
      </c>
      <c r="D4516" s="3" t="inlineStr">
        <is>
          <t>2020-09-27</t>
        </is>
      </c>
      <c r="E4516" s="3" t="inlineStr">
        <is>
          <t>duration</t>
        </is>
      </c>
      <c r="F4516" s="3" t="n"/>
      <c r="G4516" s="3" t="n"/>
      <c r="H4516" s="3" t="n"/>
      <c r="I4516" s="3" t="inlineStr">
        <is>
          <t>srt:MinimumMember us-gaap:SoftwareAndSoftwareDevelopmentCostsMember</t>
        </is>
      </c>
      <c r="J4516"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xMTY_d561ff57-b4c2-4720-ba68-6a0e77955141</t>
        </is>
      </c>
      <c r="K4516" s="3" t="inlineStr">
        <is>
          <t>2021-10-29 00:00:00</t>
        </is>
      </c>
    </row>
    <row r="4517">
      <c r="B4517" s="3" t="inlineStr">
        <is>
          <t>ResearchAndDevelopmentExpense</t>
        </is>
      </c>
      <c r="C4517" s="3" t="inlineStr">
        <is>
          <t>2019-09-28</t>
        </is>
      </c>
      <c r="D4517" s="3" t="inlineStr">
        <is>
          <t>2018-09-30</t>
        </is>
      </c>
      <c r="E4517" s="3" t="inlineStr">
        <is>
          <t>duration</t>
        </is>
      </c>
      <c r="F4517" s="3" t="inlineStr">
        <is>
          <t>16217000000.0</t>
        </is>
      </c>
      <c r="G4517" s="3" t="inlineStr">
        <is>
          <t>usd</t>
        </is>
      </c>
      <c r="H4517" s="3" t="inlineStr">
        <is>
          <t>-6</t>
        </is>
      </c>
      <c r="I4517" s="3" t="inlineStr">
        <is>
          <t>us-gaap:MaterialReconcilingItemsMember</t>
        </is>
      </c>
      <c r="J4517" s="3" t="inlineStr">
        <is>
          <t>https://www.sec.gov/Archives/edgar/data/320193/000032019321000105/aapl-20210925.htm#id3VybDovL2RvY3MudjEvZG9jOmNmZmVjMmQ1YzU1MzQ5MjA4OWUxNzg0MDQ0ZTNjYzUzL3NlYzpjZmZlYzJkNWM1NTM0OTIwODllMTc4NDA0NGUzY2M1M18xMzYvZnJhZzozNzVjYzk3NGU1YTA0NmVkODI5MzU2Y2RhMjVjM2Y2YS90YWJsZTphNjg4NmRhODE0M2E0OWE2YWE3NzVhZmMxMzFhODlkMS90YWJsZXJhbmdlOmE2ODg2ZGE4MTQzYTQ5YTZhYTc3NWFmYzEzMWE4OWQxXzItNS0xLTEtMA_50c8afb8-1931-4ca1-809a-8ab963d88265</t>
        </is>
      </c>
      <c r="K4517" s="3" t="inlineStr">
        <is>
          <t>2021-10-29 00:00:00</t>
        </is>
      </c>
    </row>
    <row r="4518">
      <c r="B4518" s="3" t="inlineStr">
        <is>
          <t>DebtInstrumentInterestRateStatedPercentage</t>
        </is>
      </c>
      <c r="C4518" s="3" t="inlineStr">
        <is>
          <t>2021-09-25</t>
        </is>
      </c>
      <c r="D4518" s="3" t="n"/>
      <c r="E4518" s="3" t="inlineStr">
        <is>
          <t>instant</t>
        </is>
      </c>
      <c r="F4518" s="3" t="inlineStr">
        <is>
          <t>0.027999999999999997</t>
        </is>
      </c>
      <c r="G4518" s="3" t="inlineStr">
        <is>
          <t>number</t>
        </is>
      </c>
      <c r="H4518" s="3" t="inlineStr">
        <is>
          <t>INF</t>
        </is>
      </c>
      <c r="I4518" s="3" t="inlineStr">
        <is>
          <t>aapl:FixedRateNotesMember aapl:SecondQuarter2021DebtIssuanceMember srt:MaximumMember</t>
        </is>
      </c>
      <c r="J4518"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MC0xLTEtMTIwOS90ZXh0cmVnaW9uOjMwMTNmYzhmY2VmMDQ5Y2VhYzgwYjE0ZGRhZDE4YzNhXzE2NDkyNjc0NDE3MTU_33811b1d-a414-41f7-a1b8-ed552b7ff24e</t>
        </is>
      </c>
      <c r="K4518" s="3" t="inlineStr">
        <is>
          <t>2021-10-29 00:00:00</t>
        </is>
      </c>
    </row>
    <row r="4519">
      <c r="B4519" s="3" t="inlineStr">
        <is>
          <t>DebtInstrumentInterestRateEffectivePercentage</t>
        </is>
      </c>
      <c r="C4519" s="3" t="inlineStr">
        <is>
          <t>2021-09-25</t>
        </is>
      </c>
      <c r="D4519" s="3" t="n"/>
      <c r="E4519" s="3" t="inlineStr">
        <is>
          <t>instant</t>
        </is>
      </c>
      <c r="F4519" s="3" t="inlineStr">
        <is>
          <t>0.0281</t>
        </is>
      </c>
      <c r="G4519" s="3" t="inlineStr">
        <is>
          <t>number</t>
        </is>
      </c>
      <c r="H4519" s="3" t="inlineStr">
        <is>
          <t>4</t>
        </is>
      </c>
      <c r="I4519" s="3" t="inlineStr">
        <is>
          <t>aapl:FixedRateNotesMember aapl:SecondQuarter2021DebtIssuanceMember srt:MaximumMember</t>
        </is>
      </c>
      <c r="J4519"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NS0xLTEtMTIyNi90ZXh0cmVnaW9uOjk1NTliODUzYzVhNzQzZjJiNTk5NzdiOGMzZDljNjlhXzE2NDkyNjc0NDE2OTQ_400269ca-05d6-4d23-8b68-43675935d389</t>
        </is>
      </c>
      <c r="K4519" s="3" t="inlineStr">
        <is>
          <t>2021-10-29 00:00:00</t>
        </is>
      </c>
    </row>
    <row r="4520">
      <c r="B4520" s="3" t="inlineStr">
        <is>
          <t>DebtInstrumentMaturityYearRangeStart</t>
        </is>
      </c>
      <c r="C4520" s="3" t="inlineStr">
        <is>
          <t>2021-09-25</t>
        </is>
      </c>
      <c r="D4520" s="3" t="inlineStr">
        <is>
          <t>2020-09-27</t>
        </is>
      </c>
      <c r="E4520" s="3" t="inlineStr">
        <is>
          <t>duration</t>
        </is>
      </c>
      <c r="F4520" s="3" t="inlineStr">
        <is>
          <t>2026.0</t>
        </is>
      </c>
      <c r="G4520" s="3" t="n"/>
      <c r="H4520" s="3" t="n"/>
      <c r="I4520" s="3" t="inlineStr">
        <is>
          <t>aapl:FixedRateNotesMember aapl:SecondQuarter2021DebtIssuanceMember</t>
        </is>
      </c>
      <c r="J452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MS0xLTEtMTIxOS90ZXh0cmVnaW9uOjg4NmYwYjZmOGFkMDQ0NjViNGNhMmI3NTkwZGUxZjYwXzE2NDkyNjc0NDE2ODY_2e10124c-c74c-442c-a87d-de0340dffb28</t>
        </is>
      </c>
      <c r="K4520" s="3" t="inlineStr">
        <is>
          <t>2021-10-29 00:00:00</t>
        </is>
      </c>
    </row>
    <row r="4521">
      <c r="B4521" s="3" t="inlineStr">
        <is>
          <t>DebtInstrumentMaturityYearRangeEnd</t>
        </is>
      </c>
      <c r="C4521" s="3" t="inlineStr">
        <is>
          <t>2021-09-25</t>
        </is>
      </c>
      <c r="D4521" s="3" t="inlineStr">
        <is>
          <t>2020-09-27</t>
        </is>
      </c>
      <c r="E4521" s="3" t="inlineStr">
        <is>
          <t>duration</t>
        </is>
      </c>
      <c r="F4521" s="3" t="inlineStr">
        <is>
          <t>2061.0</t>
        </is>
      </c>
      <c r="G4521" s="3" t="n"/>
      <c r="H4521" s="3" t="n"/>
      <c r="I4521" s="3" t="inlineStr">
        <is>
          <t>aapl:FixedRateNotesMember aapl:SecondQuarter2021DebtIssuanceMember</t>
        </is>
      </c>
      <c r="J4521"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MS0xLTEtMTIxOS90ZXh0cmVnaW9uOjg4NmYwYjZmOGFkMDQ0NjViNGNhMmI3NTkwZGUxZjYwXzE2NDkyNjc0NDE2OTA_510c4f3c-d5f4-4eb0-81f9-dc9ea7a69386</t>
        </is>
      </c>
      <c r="K4521" s="3" t="inlineStr">
        <is>
          <t>2021-10-29 00:00:00</t>
        </is>
      </c>
    </row>
    <row r="4522">
      <c r="B4522" s="3" t="inlineStr">
        <is>
          <t>CostOfGoodsAndServicesSold</t>
        </is>
      </c>
      <c r="C4522" s="3" t="inlineStr">
        <is>
          <t>2019-09-28</t>
        </is>
      </c>
      <c r="D4522" s="3" t="inlineStr">
        <is>
          <t>2018-09-30</t>
        </is>
      </c>
      <c r="E4522" s="3" t="inlineStr">
        <is>
          <t>duration</t>
        </is>
      </c>
      <c r="F4522" s="3" t="inlineStr">
        <is>
          <t>161782000000.0</t>
        </is>
      </c>
      <c r="G4522" s="3" t="inlineStr">
        <is>
          <t>usd</t>
        </is>
      </c>
      <c r="H4522" s="3" t="inlineStr">
        <is>
          <t>-6</t>
        </is>
      </c>
      <c r="I4522" s="3" t="n"/>
      <c r="J4522"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TAtNS0xLTEtMA_ae694e13-3c7c-4db7-8cc5-ecf43b51a2a0</t>
        </is>
      </c>
      <c r="K4522" s="3" t="inlineStr">
        <is>
          <t>2021-10-29 00:00:00</t>
        </is>
      </c>
    </row>
    <row r="4523">
      <c r="B4523" s="3" t="inlineStr">
        <is>
          <t>GrossProfit</t>
        </is>
      </c>
      <c r="C4523" s="3" t="inlineStr">
        <is>
          <t>2019-09-28</t>
        </is>
      </c>
      <c r="D4523" s="3" t="inlineStr">
        <is>
          <t>2018-09-30</t>
        </is>
      </c>
      <c r="E4523" s="3" t="inlineStr">
        <is>
          <t>duration</t>
        </is>
      </c>
      <c r="F4523" s="3" t="inlineStr">
        <is>
          <t>98392000000.0</t>
        </is>
      </c>
      <c r="G4523" s="3" t="inlineStr">
        <is>
          <t>usd</t>
        </is>
      </c>
      <c r="H4523" s="3" t="inlineStr">
        <is>
          <t>-6</t>
        </is>
      </c>
      <c r="I4523" s="3" t="n"/>
      <c r="J4523"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TEtNS0xLTEtMA_16f10c8a-bcc6-479d-865d-f9632288805e</t>
        </is>
      </c>
      <c r="K4523" s="3" t="inlineStr">
        <is>
          <t>2021-10-29 00:00:00</t>
        </is>
      </c>
    </row>
    <row r="4524">
      <c r="B4524" s="3" t="inlineStr">
        <is>
          <t>ResearchAndDevelopmentExpense</t>
        </is>
      </c>
      <c r="C4524" s="3" t="inlineStr">
        <is>
          <t>2019-09-28</t>
        </is>
      </c>
      <c r="D4524" s="3" t="inlineStr">
        <is>
          <t>2018-09-30</t>
        </is>
      </c>
      <c r="E4524" s="3" t="inlineStr">
        <is>
          <t>duration</t>
        </is>
      </c>
      <c r="F4524" s="3" t="inlineStr">
        <is>
          <t>16217000000.0</t>
        </is>
      </c>
      <c r="G4524" s="3" t="inlineStr">
        <is>
          <t>usd</t>
        </is>
      </c>
      <c r="H4524" s="3" t="inlineStr">
        <is>
          <t>-6</t>
        </is>
      </c>
      <c r="I4524" s="3" t="n"/>
      <c r="J4524"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TQtNS0xLTEtMA_fffb8969-3526-4338-aa0d-172be0851c39</t>
        </is>
      </c>
      <c r="K4524" s="3" t="inlineStr">
        <is>
          <t>2021-10-29 00:00:00</t>
        </is>
      </c>
    </row>
    <row r="4525">
      <c r="B4525" s="3" t="inlineStr">
        <is>
          <t>SellingGeneralAndAdministrativeExpense</t>
        </is>
      </c>
      <c r="C4525" s="3" t="inlineStr">
        <is>
          <t>2019-09-28</t>
        </is>
      </c>
      <c r="D4525" s="3" t="inlineStr">
        <is>
          <t>2018-09-30</t>
        </is>
      </c>
      <c r="E4525" s="3" t="inlineStr">
        <is>
          <t>duration</t>
        </is>
      </c>
      <c r="F4525" s="3" t="inlineStr">
        <is>
          <t>18245000000.0</t>
        </is>
      </c>
      <c r="G4525" s="3" t="inlineStr">
        <is>
          <t>usd</t>
        </is>
      </c>
      <c r="H4525" s="3" t="inlineStr">
        <is>
          <t>-6</t>
        </is>
      </c>
      <c r="I4525" s="3" t="n"/>
      <c r="J4525"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TUtNS0xLTEtMA_37db3990-26a5-4fc3-ad33-2ed365496b1a</t>
        </is>
      </c>
      <c r="K4525" s="3" t="inlineStr">
        <is>
          <t>2021-10-29 00:00:00</t>
        </is>
      </c>
    </row>
    <row r="4526">
      <c r="B4526" s="3" t="inlineStr">
        <is>
          <t>OperatingExpenses</t>
        </is>
      </c>
      <c r="C4526" s="3" t="inlineStr">
        <is>
          <t>2019-09-28</t>
        </is>
      </c>
      <c r="D4526" s="3" t="inlineStr">
        <is>
          <t>2018-09-30</t>
        </is>
      </c>
      <c r="E4526" s="3" t="inlineStr">
        <is>
          <t>duration</t>
        </is>
      </c>
      <c r="F4526" s="3" t="inlineStr">
        <is>
          <t>34462000000.0</t>
        </is>
      </c>
      <c r="G4526" s="3" t="inlineStr">
        <is>
          <t>usd</t>
        </is>
      </c>
      <c r="H4526" s="3" t="inlineStr">
        <is>
          <t>-6</t>
        </is>
      </c>
      <c r="I4526" s="3" t="n"/>
      <c r="J4526"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TYtNS0xLTEtMA_968e207c-1bc1-448a-b9aa-d2f48b36a903</t>
        </is>
      </c>
      <c r="K4526" s="3" t="inlineStr">
        <is>
          <t>2021-10-29 00:00:00</t>
        </is>
      </c>
    </row>
    <row r="4527">
      <c r="B4527" s="3" t="inlineStr">
        <is>
          <t>IncomeLossFromContinuingOperationsBeforeIncomeTaxesExtraordinaryItemsNoncontrollingInterest</t>
        </is>
      </c>
      <c r="C4527" s="3" t="inlineStr">
        <is>
          <t>2019-09-28</t>
        </is>
      </c>
      <c r="D4527" s="3" t="inlineStr">
        <is>
          <t>2018-09-30</t>
        </is>
      </c>
      <c r="E4527" s="3" t="inlineStr">
        <is>
          <t>duration</t>
        </is>
      </c>
      <c r="F4527" s="3" t="inlineStr">
        <is>
          <t>65737000000.0</t>
        </is>
      </c>
      <c r="G4527" s="3" t="inlineStr">
        <is>
          <t>usd</t>
        </is>
      </c>
      <c r="H4527" s="3" t="inlineStr">
        <is>
          <t>-6</t>
        </is>
      </c>
      <c r="I4527" s="3" t="n"/>
      <c r="J4527"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jAtNS0xLTEtMA_e460ae11-74f4-4d24-a026-808f4fd0d1f9</t>
        </is>
      </c>
      <c r="K4527" s="3" t="inlineStr">
        <is>
          <t>2021-10-29 00:00:00</t>
        </is>
      </c>
    </row>
    <row r="4528">
      <c r="B4528" s="3" t="inlineStr">
        <is>
          <t>OtherComprehensiveIncomeLossForeignCurrencyTransactionAndTranslationAdjustmentNetOfTax</t>
        </is>
      </c>
      <c r="C4528" s="3" t="inlineStr">
        <is>
          <t>2019-09-28</t>
        </is>
      </c>
      <c r="D4528" s="3" t="inlineStr">
        <is>
          <t>2018-09-30</t>
        </is>
      </c>
      <c r="E4528" s="3" t="inlineStr">
        <is>
          <t>duration</t>
        </is>
      </c>
      <c r="F4528" s="3" t="inlineStr">
        <is>
          <t>-408000000.0</t>
        </is>
      </c>
      <c r="G4528" s="3" t="inlineStr">
        <is>
          <t>usd</t>
        </is>
      </c>
      <c r="H4528" s="3" t="inlineStr">
        <is>
          <t>-6</t>
        </is>
      </c>
      <c r="I4528" s="3" t="n"/>
      <c r="J4528"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NC01LTEtMS0w_ffa821f3-62a7-4a79-bec7-8f81a17f406e</t>
        </is>
      </c>
      <c r="K4528" s="3" t="inlineStr">
        <is>
          <t>2021-10-29 00:00:00</t>
        </is>
      </c>
    </row>
    <row r="4529">
      <c r="B4529" s="3" t="inlineStr">
        <is>
          <t>OtherComprehensiveIncomeUnrealizedGainLossOnDerivativesArisingDuringPeriodNetOfTax</t>
        </is>
      </c>
      <c r="C4529" s="3" t="inlineStr">
        <is>
          <t>2019-09-28</t>
        </is>
      </c>
      <c r="D4529" s="3" t="inlineStr">
        <is>
          <t>2018-09-30</t>
        </is>
      </c>
      <c r="E4529" s="3" t="inlineStr">
        <is>
          <t>duration</t>
        </is>
      </c>
      <c r="F4529" s="3" t="inlineStr">
        <is>
          <t>-661000000.0</t>
        </is>
      </c>
      <c r="G4529" s="3" t="inlineStr">
        <is>
          <t>usd</t>
        </is>
      </c>
      <c r="H4529" s="3" t="inlineStr">
        <is>
          <t>-6</t>
        </is>
      </c>
      <c r="I4529" s="3" t="n"/>
      <c r="J4529"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Ny01LTEtMS0w_afcf3d67-92ff-4a50-911c-f887894d2634</t>
        </is>
      </c>
      <c r="K4529" s="3" t="inlineStr">
        <is>
          <t>2021-10-29 00:00:00</t>
        </is>
      </c>
    </row>
    <row r="4530">
      <c r="B4530" s="3" t="inlineStr">
        <is>
          <t>OtherComprehensiveIncomeLossReclassificationAdjustmentFromAOCIOnDerivativesNetOfTax</t>
        </is>
      </c>
      <c r="C4530" s="3" t="inlineStr">
        <is>
          <t>2019-09-28</t>
        </is>
      </c>
      <c r="D4530" s="3" t="inlineStr">
        <is>
          <t>2018-09-30</t>
        </is>
      </c>
      <c r="E4530" s="3" t="inlineStr">
        <is>
          <t>duration</t>
        </is>
      </c>
      <c r="F4530" s="3" t="inlineStr">
        <is>
          <t>-23000000.0</t>
        </is>
      </c>
      <c r="G4530" s="3" t="inlineStr">
        <is>
          <t>usd</t>
        </is>
      </c>
      <c r="H4530" s="3" t="inlineStr">
        <is>
          <t>-6</t>
        </is>
      </c>
      <c r="I4530" s="3" t="n"/>
      <c r="J4530"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OC01LTEtMS0w_7439a9e4-9e03-42d0-9af2-e33bbce89e2e</t>
        </is>
      </c>
      <c r="K4530" s="3" t="inlineStr">
        <is>
          <t>2021-10-29 00:00:00</t>
        </is>
      </c>
    </row>
    <row r="4531">
      <c r="B4531" s="3" t="inlineStr">
        <is>
          <t>OtherComprehensiveIncomeLossDerivativesQualifyingAsHedgesNetOfTax</t>
        </is>
      </c>
      <c r="C4531" s="3" t="inlineStr">
        <is>
          <t>2019-09-28</t>
        </is>
      </c>
      <c r="D4531" s="3" t="inlineStr">
        <is>
          <t>2018-09-30</t>
        </is>
      </c>
      <c r="E4531" s="3" t="inlineStr">
        <is>
          <t>duration</t>
        </is>
      </c>
      <c r="F4531" s="3" t="inlineStr">
        <is>
          <t>-638000000.0</t>
        </is>
      </c>
      <c r="G4531" s="3" t="inlineStr">
        <is>
          <t>usd</t>
        </is>
      </c>
      <c r="H4531" s="3" t="inlineStr">
        <is>
          <t>-6</t>
        </is>
      </c>
      <c r="I4531" s="3" t="n"/>
      <c r="J4531"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OS01LTEtMS0w_23c448c5-dfb1-4176-9eab-177722bcc81a</t>
        </is>
      </c>
      <c r="K4531" s="3" t="inlineStr">
        <is>
          <t>2021-10-29 00:00:00</t>
        </is>
      </c>
    </row>
    <row r="4532">
      <c r="B4532" s="3" t="inlineStr">
        <is>
          <t>OtherComprehensiveIncomeUnrealizedHoldingGainLossOnSecuritiesArisingDuringPeriodNetOfTax</t>
        </is>
      </c>
      <c r="C4532" s="3" t="inlineStr">
        <is>
          <t>2019-09-28</t>
        </is>
      </c>
      <c r="D4532" s="3" t="inlineStr">
        <is>
          <t>2018-09-30</t>
        </is>
      </c>
      <c r="E4532" s="3" t="inlineStr">
        <is>
          <t>duration</t>
        </is>
      </c>
      <c r="F4532" s="3" t="inlineStr">
        <is>
          <t>3802000000.0</t>
        </is>
      </c>
      <c r="G4532" s="3" t="inlineStr">
        <is>
          <t>usd</t>
        </is>
      </c>
      <c r="H4532" s="3" t="inlineStr">
        <is>
          <t>-6</t>
        </is>
      </c>
      <c r="I4532" s="3" t="n"/>
      <c r="J4532"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MTItNS0xLTEtMA_79bbe4ef-6e32-459b-a25a-d05787f89869</t>
        </is>
      </c>
      <c r="K4532" s="3" t="inlineStr">
        <is>
          <t>2021-10-29 00:00:00</t>
        </is>
      </c>
    </row>
    <row r="4533">
      <c r="B4533" s="3" t="inlineStr">
        <is>
          <t>OtherComprehensiveIncomeLossReclassificationAdjustmentFromAOCIForSaleOfSecuritiesNetOfTax</t>
        </is>
      </c>
      <c r="C4533" s="3" t="inlineStr">
        <is>
          <t>2019-09-28</t>
        </is>
      </c>
      <c r="D4533" s="3" t="inlineStr">
        <is>
          <t>2018-09-30</t>
        </is>
      </c>
      <c r="E4533" s="3" t="inlineStr">
        <is>
          <t>duration</t>
        </is>
      </c>
      <c r="F4533" s="3" t="inlineStr">
        <is>
          <t>-25000000.0</t>
        </is>
      </c>
      <c r="G4533" s="3" t="inlineStr">
        <is>
          <t>usd</t>
        </is>
      </c>
      <c r="H4533" s="3" t="inlineStr">
        <is>
          <t>-6</t>
        </is>
      </c>
      <c r="I4533" s="3" t="n"/>
      <c r="J4533"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MTMtNS0xLTEtMA_2bc79287-c654-4345-a50b-ed6a3eeb86f6</t>
        </is>
      </c>
      <c r="K4533" s="3" t="inlineStr">
        <is>
          <t>2021-10-29 00:00:00</t>
        </is>
      </c>
    </row>
    <row r="4534">
      <c r="B4534" s="3" t="inlineStr">
        <is>
          <t>OtherComprehensiveIncomeLossAvailableForSaleSecuritiesAdjustmentNetOfTax</t>
        </is>
      </c>
      <c r="C4534" s="3" t="inlineStr">
        <is>
          <t>2019-09-28</t>
        </is>
      </c>
      <c r="D4534" s="3" t="inlineStr">
        <is>
          <t>2018-09-30</t>
        </is>
      </c>
      <c r="E4534" s="3" t="inlineStr">
        <is>
          <t>duration</t>
        </is>
      </c>
      <c r="F4534" s="3" t="inlineStr">
        <is>
          <t>3827000000.0</t>
        </is>
      </c>
      <c r="G4534" s="3" t="inlineStr">
        <is>
          <t>usd</t>
        </is>
      </c>
      <c r="H4534" s="3" t="inlineStr">
        <is>
          <t>-6</t>
        </is>
      </c>
      <c r="I4534" s="3" t="n"/>
      <c r="J4534"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MTQtNS0xLTEtMA_4baa5b7b-d6fd-468e-9403-c82c1fa1da31</t>
        </is>
      </c>
      <c r="K4534" s="3" t="inlineStr">
        <is>
          <t>2021-10-29 00:00:00</t>
        </is>
      </c>
    </row>
    <row r="4535">
      <c r="B4535" s="3" t="inlineStr">
        <is>
          <t>OtherComprehensiveIncomeLossNetOfTaxPortionAttributableToParent</t>
        </is>
      </c>
      <c r="C4535" s="3" t="inlineStr">
        <is>
          <t>2019-09-28</t>
        </is>
      </c>
      <c r="D4535" s="3" t="inlineStr">
        <is>
          <t>2018-09-30</t>
        </is>
      </c>
      <c r="E4535" s="3" t="inlineStr">
        <is>
          <t>duration</t>
        </is>
      </c>
      <c r="F4535" s="3" t="inlineStr">
        <is>
          <t>2781000000.0</t>
        </is>
      </c>
      <c r="G4535" s="3" t="inlineStr">
        <is>
          <t>usd</t>
        </is>
      </c>
      <c r="H4535" s="3" t="inlineStr">
        <is>
          <t>-6</t>
        </is>
      </c>
      <c r="I4535" s="3" t="n"/>
      <c r="J4535"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MTYtNS0xLTEtMA_8685e429-5265-40ac-b217-0ba815a843a9</t>
        </is>
      </c>
      <c r="K4535" s="3" t="inlineStr">
        <is>
          <t>2021-10-29 00:00:00</t>
        </is>
      </c>
    </row>
    <row r="4536">
      <c r="B4536" s="3" t="inlineStr">
        <is>
          <t>ComprehensiveIncomeNetOfTax</t>
        </is>
      </c>
      <c r="C4536" s="3" t="inlineStr">
        <is>
          <t>2019-09-28</t>
        </is>
      </c>
      <c r="D4536" s="3" t="inlineStr">
        <is>
          <t>2018-09-30</t>
        </is>
      </c>
      <c r="E4536" s="3" t="inlineStr">
        <is>
          <t>duration</t>
        </is>
      </c>
      <c r="F4536" s="3" t="inlineStr">
        <is>
          <t>58037000000.0</t>
        </is>
      </c>
      <c r="G4536" s="3" t="inlineStr">
        <is>
          <t>usd</t>
        </is>
      </c>
      <c r="H4536" s="3" t="inlineStr">
        <is>
          <t>-6</t>
        </is>
      </c>
      <c r="I4536" s="3" t="n"/>
      <c r="J4536" s="3" t="inlineStr">
        <is>
          <t>https://www.sec.gov/Archives/edgar/data/320193/000032019321000105/aapl-20210925.htm#id3VybDovL2RvY3MudjEvZG9jOmNmZmVjMmQ1YzU1MzQ5MjA4OWUxNzg0MDQ0ZTNjYzUzL3NlYzpjZmZlYzJkNWM1NTM0OTIwODllMTc4NDA0NGUzY2M1M184OC9mcmFnOmUwOGUyNjM2NjI3ZDRhODZhMmYzZDI0ODVhYzFmYTE3L3RhYmxlOjdmZTViY2ZjMzVlODQ2N2E5N2M5ZTNkZWRmNWI3MTY0L3RhYmxlcmFuZ2U6N2ZlNWJjZmMzNWU4NDY3YTk3YzllM2RlZGY1YjcxNjRfMTctNS0xLTEtMA_904aaad4-ef62-42e6-bfdd-a174837c0db6</t>
        </is>
      </c>
      <c r="K4536" s="3" t="inlineStr">
        <is>
          <t>2021-10-29 00:00:00</t>
        </is>
      </c>
    </row>
    <row r="4537">
      <c r="B4537" s="3" t="inlineStr">
        <is>
          <t>CommonStockDividendsPerShareDeclared</t>
        </is>
      </c>
      <c r="C4537" s="3" t="inlineStr">
        <is>
          <t>2019-09-28</t>
        </is>
      </c>
      <c r="D4537" s="3" t="inlineStr">
        <is>
          <t>2018-09-30</t>
        </is>
      </c>
      <c r="E4537" s="3" t="inlineStr">
        <is>
          <t>duration</t>
        </is>
      </c>
      <c r="F4537" s="3" t="inlineStr">
        <is>
          <t>0.75</t>
        </is>
      </c>
      <c r="G4537" s="3" t="inlineStr">
        <is>
          <t>usdPerShare</t>
        </is>
      </c>
      <c r="H4537" s="3" t="inlineStr">
        <is>
          <t>INF</t>
        </is>
      </c>
      <c r="I4537" s="3" t="n"/>
      <c r="J4537"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gtNS0xLTEtMA_7b3ea9ef-3276-4b63-970e-862049f713c0</t>
        </is>
      </c>
      <c r="K4537" s="3" t="inlineStr">
        <is>
          <t>2021-10-29 00:00:00</t>
        </is>
      </c>
    </row>
    <row r="4538">
      <c r="B4538" s="3" t="inlineStr">
        <is>
          <t>DepreciationDepletionAndAmortization</t>
        </is>
      </c>
      <c r="C4538" s="3" t="inlineStr">
        <is>
          <t>2019-09-28</t>
        </is>
      </c>
      <c r="D4538" s="3" t="inlineStr">
        <is>
          <t>2018-09-30</t>
        </is>
      </c>
      <c r="E4538" s="3" t="inlineStr">
        <is>
          <t>duration</t>
        </is>
      </c>
      <c r="F4538" s="3" t="inlineStr">
        <is>
          <t>12547000000.0</t>
        </is>
      </c>
      <c r="G4538" s="3" t="inlineStr">
        <is>
          <t>usd</t>
        </is>
      </c>
      <c r="H4538" s="3" t="inlineStr">
        <is>
          <t>-6</t>
        </is>
      </c>
      <c r="I4538" s="3" t="n"/>
      <c r="J453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Ni01LTEtMS0w_d17e1cd1-181b-4612-826c-cef864f7b109</t>
        </is>
      </c>
      <c r="K4538" s="3" t="inlineStr">
        <is>
          <t>2021-10-29 00:00:00</t>
        </is>
      </c>
    </row>
    <row r="4539">
      <c r="B4539" s="3" t="inlineStr">
        <is>
          <t>ShareBasedCompensation</t>
        </is>
      </c>
      <c r="C4539" s="3" t="inlineStr">
        <is>
          <t>2019-09-28</t>
        </is>
      </c>
      <c r="D4539" s="3" t="inlineStr">
        <is>
          <t>2018-09-30</t>
        </is>
      </c>
      <c r="E4539" s="3" t="inlineStr">
        <is>
          <t>duration</t>
        </is>
      </c>
      <c r="F4539" s="3" t="inlineStr">
        <is>
          <t>6068000000.0</t>
        </is>
      </c>
      <c r="G4539" s="3" t="inlineStr">
        <is>
          <t>usd</t>
        </is>
      </c>
      <c r="H4539" s="3" t="inlineStr">
        <is>
          <t>-6</t>
        </is>
      </c>
      <c r="I4539" s="3" t="n"/>
      <c r="J4539"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Ny01LTEtMS0w_a634befa-767c-47af-a1eb-5f20e543f5f1</t>
        </is>
      </c>
      <c r="K4539" s="3" t="inlineStr">
        <is>
          <t>2021-10-29 00:00:00</t>
        </is>
      </c>
    </row>
    <row r="4540">
      <c r="B4540" s="3" t="inlineStr">
        <is>
          <t>DeferredIncomeTaxExpenseBenefit</t>
        </is>
      </c>
      <c r="C4540" s="3" t="inlineStr">
        <is>
          <t>2019-09-28</t>
        </is>
      </c>
      <c r="D4540" s="3" t="inlineStr">
        <is>
          <t>2018-09-30</t>
        </is>
      </c>
      <c r="E4540" s="3" t="inlineStr">
        <is>
          <t>duration</t>
        </is>
      </c>
      <c r="F4540" s="3" t="inlineStr">
        <is>
          <t>-340000000.0</t>
        </is>
      </c>
      <c r="G4540" s="3" t="inlineStr">
        <is>
          <t>usd</t>
        </is>
      </c>
      <c r="H4540" s="3" t="inlineStr">
        <is>
          <t>-6</t>
        </is>
      </c>
      <c r="I4540" s="3" t="n"/>
      <c r="J4540"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OC01LTEtMS0w_ae3f5072-4841-4f7b-a297-b5de314c804a</t>
        </is>
      </c>
      <c r="K4540" s="3" t="inlineStr">
        <is>
          <t>2021-10-29 00:00:00</t>
        </is>
      </c>
    </row>
    <row r="4541">
      <c r="B4541" s="3" t="inlineStr">
        <is>
          <t>OtherNoncashIncomeExpense</t>
        </is>
      </c>
      <c r="C4541" s="3" t="inlineStr">
        <is>
          <t>2019-09-28</t>
        </is>
      </c>
      <c r="D4541" s="3" t="inlineStr">
        <is>
          <t>2018-09-30</t>
        </is>
      </c>
      <c r="E4541" s="3" t="inlineStr">
        <is>
          <t>duration</t>
        </is>
      </c>
      <c r="F4541" s="3" t="inlineStr">
        <is>
          <t>652000000.0</t>
        </is>
      </c>
      <c r="G4541" s="3" t="inlineStr">
        <is>
          <t>usd</t>
        </is>
      </c>
      <c r="H4541" s="3" t="inlineStr">
        <is>
          <t>-6</t>
        </is>
      </c>
      <c r="I4541" s="3" t="n"/>
      <c r="J4541"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OS01LTEtMS0w_2eda947c-59ae-4c36-924b-2574b5628cee</t>
        </is>
      </c>
      <c r="K4541" s="3" t="inlineStr">
        <is>
          <t>2021-10-29 00:00:00</t>
        </is>
      </c>
    </row>
    <row r="4542">
      <c r="B4542" s="3" t="inlineStr">
        <is>
          <t>IncreaseDecreaseInAccountsReceivable</t>
        </is>
      </c>
      <c r="C4542" s="3" t="inlineStr">
        <is>
          <t>2019-09-28</t>
        </is>
      </c>
      <c r="D4542" s="3" t="inlineStr">
        <is>
          <t>2018-09-30</t>
        </is>
      </c>
      <c r="E4542" s="3" t="inlineStr">
        <is>
          <t>duration</t>
        </is>
      </c>
      <c r="F4542" s="3" t="inlineStr">
        <is>
          <t>-245000000.0</t>
        </is>
      </c>
      <c r="G4542" s="3" t="inlineStr">
        <is>
          <t>usd</t>
        </is>
      </c>
      <c r="H4542" s="3" t="inlineStr">
        <is>
          <t>-6</t>
        </is>
      </c>
      <c r="I4542" s="3" t="n"/>
      <c r="J4542"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EtNS0xLTEtMA_8274c529-db1a-4995-8f02-336beef55922</t>
        </is>
      </c>
      <c r="K4542" s="3" t="inlineStr">
        <is>
          <t>2021-10-29 00:00:00</t>
        </is>
      </c>
    </row>
    <row r="4543">
      <c r="B4543" s="3" t="inlineStr">
        <is>
          <t>IncreaseDecreaseInInventories</t>
        </is>
      </c>
      <c r="C4543" s="3" t="inlineStr">
        <is>
          <t>2019-09-28</t>
        </is>
      </c>
      <c r="D4543" s="3" t="inlineStr">
        <is>
          <t>2018-09-30</t>
        </is>
      </c>
      <c r="E4543" s="3" t="inlineStr">
        <is>
          <t>duration</t>
        </is>
      </c>
      <c r="F4543" s="3" t="inlineStr">
        <is>
          <t>289000000.0</t>
        </is>
      </c>
      <c r="G4543" s="3" t="inlineStr">
        <is>
          <t>usd</t>
        </is>
      </c>
      <c r="H4543" s="3" t="inlineStr">
        <is>
          <t>-6</t>
        </is>
      </c>
      <c r="I4543" s="3" t="n"/>
      <c r="J4543"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ItNS0xLTEtMA_5f2f5c8c-811d-4fcb-87dd-82ad5bb87c77</t>
        </is>
      </c>
      <c r="K4543" s="3" t="inlineStr">
        <is>
          <t>2021-10-29 00:00:00</t>
        </is>
      </c>
    </row>
    <row r="4544">
      <c r="B4544" s="3" t="inlineStr">
        <is>
          <t>IncreaseDecreaseInOtherReceivables</t>
        </is>
      </c>
      <c r="C4544" s="3" t="inlineStr">
        <is>
          <t>2019-09-28</t>
        </is>
      </c>
      <c r="D4544" s="3" t="inlineStr">
        <is>
          <t>2018-09-30</t>
        </is>
      </c>
      <c r="E4544" s="3" t="inlineStr">
        <is>
          <t>duration</t>
        </is>
      </c>
      <c r="F4544" s="3" t="inlineStr">
        <is>
          <t>-2931000000.0</t>
        </is>
      </c>
      <c r="G4544" s="3" t="inlineStr">
        <is>
          <t>usd</t>
        </is>
      </c>
      <c r="H4544" s="3" t="inlineStr">
        <is>
          <t>-6</t>
        </is>
      </c>
      <c r="I4544" s="3" t="n"/>
      <c r="J4544"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MtNS0xLTEtMA_2d4d6b24-2386-4296-b2c8-d14717000b99</t>
        </is>
      </c>
      <c r="K4544" s="3" t="inlineStr">
        <is>
          <t>2021-10-29 00:00:00</t>
        </is>
      </c>
    </row>
    <row r="4545">
      <c r="B4545" s="3" t="inlineStr">
        <is>
          <t>IncreaseDecreaseInOtherOperatingAssets</t>
        </is>
      </c>
      <c r="C4545" s="3" t="inlineStr">
        <is>
          <t>2019-09-28</t>
        </is>
      </c>
      <c r="D4545" s="3" t="inlineStr">
        <is>
          <t>2018-09-30</t>
        </is>
      </c>
      <c r="E4545" s="3" t="inlineStr">
        <is>
          <t>duration</t>
        </is>
      </c>
      <c r="F4545" s="3" t="inlineStr">
        <is>
          <t>-873000000.0</t>
        </is>
      </c>
      <c r="G4545" s="3" t="inlineStr">
        <is>
          <t>usd</t>
        </is>
      </c>
      <c r="H4545" s="3" t="inlineStr">
        <is>
          <t>-6</t>
        </is>
      </c>
      <c r="I4545" s="3" t="n"/>
      <c r="J4545"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QtNS0xLTEtMA_a28605ce-de76-472f-bb54-b77a3abeb089</t>
        </is>
      </c>
      <c r="K4545" s="3" t="inlineStr">
        <is>
          <t>2021-10-29 00:00:00</t>
        </is>
      </c>
    </row>
    <row r="4546">
      <c r="B4546" s="3" t="inlineStr">
        <is>
          <t>IncreaseDecreaseInAccountsPayable</t>
        </is>
      </c>
      <c r="C4546" s="3" t="inlineStr">
        <is>
          <t>2019-09-28</t>
        </is>
      </c>
      <c r="D4546" s="3" t="inlineStr">
        <is>
          <t>2018-09-30</t>
        </is>
      </c>
      <c r="E4546" s="3" t="inlineStr">
        <is>
          <t>duration</t>
        </is>
      </c>
      <c r="F4546" s="3" t="inlineStr">
        <is>
          <t>-1923000000.0</t>
        </is>
      </c>
      <c r="G4546" s="3" t="inlineStr">
        <is>
          <t>usd</t>
        </is>
      </c>
      <c r="H4546" s="3" t="inlineStr">
        <is>
          <t>-6</t>
        </is>
      </c>
      <c r="I4546" s="3" t="n"/>
      <c r="J4546"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UtNS0xLTEtMA_a1523303-3bde-4cdf-9a50-bd3c5b101cb4</t>
        </is>
      </c>
      <c r="K4546" s="3" t="inlineStr">
        <is>
          <t>2021-10-29 00:00:00</t>
        </is>
      </c>
    </row>
    <row r="4547">
      <c r="B4547" s="3" t="inlineStr">
        <is>
          <t>IncreaseDecreaseInContractWithCustomerLiability</t>
        </is>
      </c>
      <c r="C4547" s="3" t="inlineStr">
        <is>
          <t>2019-09-28</t>
        </is>
      </c>
      <c r="D4547" s="3" t="inlineStr">
        <is>
          <t>2018-09-30</t>
        </is>
      </c>
      <c r="E4547" s="3" t="inlineStr">
        <is>
          <t>duration</t>
        </is>
      </c>
      <c r="F4547" s="3" t="inlineStr">
        <is>
          <t>-625000000.0</t>
        </is>
      </c>
      <c r="G4547" s="3" t="inlineStr">
        <is>
          <t>usd</t>
        </is>
      </c>
      <c r="H4547" s="3" t="inlineStr">
        <is>
          <t>-6</t>
        </is>
      </c>
      <c r="I4547" s="3" t="n"/>
      <c r="J454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YtNS0xLTEtMA_1f770ad2-2111-409d-850c-ad08e6a9738a</t>
        </is>
      </c>
      <c r="K4547" s="3" t="inlineStr">
        <is>
          <t>2021-10-29 00:00:00</t>
        </is>
      </c>
    </row>
    <row r="4548">
      <c r="B4548" s="3" t="inlineStr">
        <is>
          <t>IncreaseDecreaseInOtherOperatingLiabilities</t>
        </is>
      </c>
      <c r="C4548" s="3" t="inlineStr">
        <is>
          <t>2019-09-28</t>
        </is>
      </c>
      <c r="D4548" s="3" t="inlineStr">
        <is>
          <t>2018-09-30</t>
        </is>
      </c>
      <c r="E4548" s="3" t="inlineStr">
        <is>
          <t>duration</t>
        </is>
      </c>
      <c r="F4548" s="3" t="inlineStr">
        <is>
          <t>-4700000000.0</t>
        </is>
      </c>
      <c r="G4548" s="3" t="inlineStr">
        <is>
          <t>usd</t>
        </is>
      </c>
      <c r="H4548" s="3" t="inlineStr">
        <is>
          <t>-6</t>
        </is>
      </c>
      <c r="I4548" s="3" t="n"/>
      <c r="J454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ctNS0xLTEtMA_d5699168-8ff9-4d77-92cc-bb3f1ea65d0b</t>
        </is>
      </c>
      <c r="K4548" s="3" t="inlineStr">
        <is>
          <t>2021-10-29 00:00:00</t>
        </is>
      </c>
    </row>
    <row r="4549">
      <c r="B4549" s="3" t="inlineStr">
        <is>
          <t>NetCashProvidedByUsedInOperatingActivities</t>
        </is>
      </c>
      <c r="C4549" s="3" t="inlineStr">
        <is>
          <t>2019-09-28</t>
        </is>
      </c>
      <c r="D4549" s="3" t="inlineStr">
        <is>
          <t>2018-09-30</t>
        </is>
      </c>
      <c r="E4549" s="3" t="inlineStr">
        <is>
          <t>duration</t>
        </is>
      </c>
      <c r="F4549" s="3" t="inlineStr">
        <is>
          <t>69391000000.0</t>
        </is>
      </c>
      <c r="G4549" s="3" t="inlineStr">
        <is>
          <t>usd</t>
        </is>
      </c>
      <c r="H4549" s="3" t="inlineStr">
        <is>
          <t>-6</t>
        </is>
      </c>
      <c r="I4549" s="3" t="n"/>
      <c r="J4549"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TgtNS0xLTEtMA_d7fd86cd-0b4e-4b20-a134-57c16717849e</t>
        </is>
      </c>
      <c r="K4549" s="3" t="inlineStr">
        <is>
          <t>2021-10-29 00:00:00</t>
        </is>
      </c>
    </row>
    <row r="4550">
      <c r="B4550" s="3" t="inlineStr">
        <is>
          <t>PaymentsToAcquireAvailableForSaleSecuritiesDebt</t>
        </is>
      </c>
      <c r="C4550" s="3" t="inlineStr">
        <is>
          <t>2019-09-28</t>
        </is>
      </c>
      <c r="D4550" s="3" t="inlineStr">
        <is>
          <t>2018-09-30</t>
        </is>
      </c>
      <c r="E4550" s="3" t="inlineStr">
        <is>
          <t>duration</t>
        </is>
      </c>
      <c r="F4550" s="3" t="inlineStr">
        <is>
          <t>39630000000.0</t>
        </is>
      </c>
      <c r="G4550" s="3" t="inlineStr">
        <is>
          <t>usd</t>
        </is>
      </c>
      <c r="H4550" s="3" t="inlineStr">
        <is>
          <t>-6</t>
        </is>
      </c>
      <c r="I4550" s="3" t="n"/>
      <c r="J4550"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AtNS0xLTEtMA_8bef5d3c-96d0-4fde-a0e6-8311160dbc18</t>
        </is>
      </c>
      <c r="K4550" s="3" t="inlineStr">
        <is>
          <t>2021-10-29 00:00:00</t>
        </is>
      </c>
    </row>
    <row r="4551">
      <c r="B4551" s="3" t="inlineStr">
        <is>
          <t>ProceedsFromMaturitiesPrepaymentsAndCallsOfAvailableForSaleSecurities</t>
        </is>
      </c>
      <c r="C4551" s="3" t="inlineStr">
        <is>
          <t>2019-09-28</t>
        </is>
      </c>
      <c r="D4551" s="3" t="inlineStr">
        <is>
          <t>2018-09-30</t>
        </is>
      </c>
      <c r="E4551" s="3" t="inlineStr">
        <is>
          <t>duration</t>
        </is>
      </c>
      <c r="F4551" s="3" t="inlineStr">
        <is>
          <t>40102000000.0</t>
        </is>
      </c>
      <c r="G4551" s="3" t="inlineStr">
        <is>
          <t>usd</t>
        </is>
      </c>
      <c r="H4551" s="3" t="inlineStr">
        <is>
          <t>-6</t>
        </is>
      </c>
      <c r="I4551" s="3" t="n"/>
      <c r="J4551"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EtNS0xLTEtMA_1cdab953-7256-4340-87b4-7766cff9f678</t>
        </is>
      </c>
      <c r="K4551" s="3" t="inlineStr">
        <is>
          <t>2021-10-29 00:00:00</t>
        </is>
      </c>
    </row>
    <row r="4552">
      <c r="B4552" s="3" t="inlineStr">
        <is>
          <t>ProceedsFromSaleOfAvailableForSaleSecuritiesDebt</t>
        </is>
      </c>
      <c r="C4552" s="3" t="inlineStr">
        <is>
          <t>2019-09-28</t>
        </is>
      </c>
      <c r="D4552" s="3" t="inlineStr">
        <is>
          <t>2018-09-30</t>
        </is>
      </c>
      <c r="E4552" s="3" t="inlineStr">
        <is>
          <t>duration</t>
        </is>
      </c>
      <c r="F4552" s="3" t="inlineStr">
        <is>
          <t>56988000000.0</t>
        </is>
      </c>
      <c r="G4552" s="3" t="inlineStr">
        <is>
          <t>usd</t>
        </is>
      </c>
      <c r="H4552" s="3" t="inlineStr">
        <is>
          <t>-6</t>
        </is>
      </c>
      <c r="I4552" s="3" t="n"/>
      <c r="J4552"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ItNS0xLTEtMA_8c90641d-3675-42e3-9a1f-0507e345de42</t>
        </is>
      </c>
      <c r="K4552" s="3" t="inlineStr">
        <is>
          <t>2021-10-29 00:00:00</t>
        </is>
      </c>
    </row>
    <row r="4553">
      <c r="B4553" s="3" t="inlineStr">
        <is>
          <t>PaymentsToAcquirePropertyPlantAndEquipment</t>
        </is>
      </c>
      <c r="C4553" s="3" t="inlineStr">
        <is>
          <t>2019-09-28</t>
        </is>
      </c>
      <c r="D4553" s="3" t="inlineStr">
        <is>
          <t>2018-09-30</t>
        </is>
      </c>
      <c r="E4553" s="3" t="inlineStr">
        <is>
          <t>duration</t>
        </is>
      </c>
      <c r="F4553" s="3" t="inlineStr">
        <is>
          <t>10495000000.0</t>
        </is>
      </c>
      <c r="G4553" s="3" t="inlineStr">
        <is>
          <t>usd</t>
        </is>
      </c>
      <c r="H4553" s="3" t="inlineStr">
        <is>
          <t>-6</t>
        </is>
      </c>
      <c r="I4553" s="3" t="n"/>
      <c r="J4553"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MtNS0xLTEtMA_2164f95c-7fbe-4b86-a663-9e1560de2ab7</t>
        </is>
      </c>
      <c r="K4553" s="3" t="inlineStr">
        <is>
          <t>2021-10-29 00:00:00</t>
        </is>
      </c>
    </row>
    <row r="4554">
      <c r="B4554" s="3" t="inlineStr">
        <is>
          <t>PaymentsToAcquireBusinessesNetOfCashAcquired</t>
        </is>
      </c>
      <c r="C4554" s="3" t="inlineStr">
        <is>
          <t>2019-09-28</t>
        </is>
      </c>
      <c r="D4554" s="3" t="inlineStr">
        <is>
          <t>2018-09-30</t>
        </is>
      </c>
      <c r="E4554" s="3" t="inlineStr">
        <is>
          <t>duration</t>
        </is>
      </c>
      <c r="F4554" s="3" t="inlineStr">
        <is>
          <t>624000000.0</t>
        </is>
      </c>
      <c r="G4554" s="3" t="inlineStr">
        <is>
          <t>usd</t>
        </is>
      </c>
      <c r="H4554" s="3" t="inlineStr">
        <is>
          <t>-6</t>
        </is>
      </c>
      <c r="I4554" s="3" t="n"/>
      <c r="J4554"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QtNS0xLTEtMA_8de66922-d887-4a11-b3d7-3c30e6d30005</t>
        </is>
      </c>
      <c r="K4554" s="3" t="inlineStr">
        <is>
          <t>2021-10-29 00:00:00</t>
        </is>
      </c>
    </row>
    <row r="4555">
      <c r="B4555" s="3" t="inlineStr">
        <is>
          <t>PaymentsToAcquireOtherInvestments</t>
        </is>
      </c>
      <c r="C4555" s="3" t="inlineStr">
        <is>
          <t>2019-09-28</t>
        </is>
      </c>
      <c r="D4555" s="3" t="inlineStr">
        <is>
          <t>2018-09-30</t>
        </is>
      </c>
      <c r="E4555" s="3" t="inlineStr">
        <is>
          <t>duration</t>
        </is>
      </c>
      <c r="F4555" s="3" t="inlineStr">
        <is>
          <t>1001000000.0</t>
        </is>
      </c>
      <c r="G4555" s="3" t="inlineStr">
        <is>
          <t>usd</t>
        </is>
      </c>
      <c r="H4555" s="3" t="inlineStr">
        <is>
          <t>-6</t>
        </is>
      </c>
      <c r="I4555" s="3" t="n"/>
      <c r="J4555"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UtNS0xLTEtMjY5MTg_78d42257-d5a8-435a-99c8-e9372706b6f3</t>
        </is>
      </c>
      <c r="K4555" s="3" t="inlineStr">
        <is>
          <t>2021-10-29 00:00:00</t>
        </is>
      </c>
    </row>
    <row r="4556">
      <c r="B4556" s="3" t="inlineStr">
        <is>
          <t>ProceedsFromSaleAndMaturityOfOtherInvestments</t>
        </is>
      </c>
      <c r="C4556" s="3" t="inlineStr">
        <is>
          <t>2019-09-28</t>
        </is>
      </c>
      <c r="D4556" s="3" t="inlineStr">
        <is>
          <t>2018-09-30</t>
        </is>
      </c>
      <c r="E4556" s="3" t="inlineStr">
        <is>
          <t>duration</t>
        </is>
      </c>
      <c r="F4556" s="3" t="inlineStr">
        <is>
          <t>1634000000.0</t>
        </is>
      </c>
      <c r="G4556" s="3" t="inlineStr">
        <is>
          <t>usd</t>
        </is>
      </c>
      <c r="H4556" s="3" t="inlineStr">
        <is>
          <t>-6</t>
        </is>
      </c>
      <c r="I4556" s="3" t="n"/>
      <c r="J4556"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YtNS0xLTEtMjY5MTg_35c1993d-eec9-44ee-91e5-f53b97309bf5</t>
        </is>
      </c>
      <c r="K4556" s="3" t="inlineStr">
        <is>
          <t>2021-10-29 00:00:00</t>
        </is>
      </c>
    </row>
    <row r="4557">
      <c r="B4557" s="3" t="inlineStr">
        <is>
          <t>PaymentsForProceedsFromOtherInvestingActivities</t>
        </is>
      </c>
      <c r="C4557" s="3" t="inlineStr">
        <is>
          <t>2019-09-28</t>
        </is>
      </c>
      <c r="D4557" s="3" t="inlineStr">
        <is>
          <t>2018-09-30</t>
        </is>
      </c>
      <c r="E4557" s="3" t="inlineStr">
        <is>
          <t>duration</t>
        </is>
      </c>
      <c r="F4557" s="3" t="inlineStr">
        <is>
          <t>1078000000.0</t>
        </is>
      </c>
      <c r="G4557" s="3" t="inlineStr">
        <is>
          <t>usd</t>
        </is>
      </c>
      <c r="H4557" s="3" t="inlineStr">
        <is>
          <t>-6</t>
        </is>
      </c>
      <c r="I4557" s="3" t="n"/>
      <c r="J455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ctNS0xLTEtMA_02d92169-d332-4910-b51e-c8457538db80</t>
        </is>
      </c>
      <c r="K4557" s="3" t="inlineStr">
        <is>
          <t>2021-10-29 00:00:00</t>
        </is>
      </c>
    </row>
    <row r="4558">
      <c r="B4558" s="3" t="inlineStr">
        <is>
          <t>NetCashProvidedByUsedInInvestingActivities</t>
        </is>
      </c>
      <c r="C4558" s="3" t="inlineStr">
        <is>
          <t>2019-09-28</t>
        </is>
      </c>
      <c r="D4558" s="3" t="inlineStr">
        <is>
          <t>2018-09-30</t>
        </is>
      </c>
      <c r="E4558" s="3" t="inlineStr">
        <is>
          <t>duration</t>
        </is>
      </c>
      <c r="F4558" s="3" t="inlineStr">
        <is>
          <t>45896000000.0</t>
        </is>
      </c>
      <c r="G4558" s="3" t="inlineStr">
        <is>
          <t>usd</t>
        </is>
      </c>
      <c r="H4558" s="3" t="inlineStr">
        <is>
          <t>-6</t>
        </is>
      </c>
      <c r="I4558" s="3" t="n"/>
      <c r="J455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gtNS0xLTEtMA_15e7f8d7-afa2-4586-9f7f-9f6189ac7c31</t>
        </is>
      </c>
      <c r="K4558" s="3" t="inlineStr">
        <is>
          <t>2021-10-29 00:00:00</t>
        </is>
      </c>
    </row>
    <row r="4559">
      <c r="B4559" s="3" t="inlineStr">
        <is>
          <t>ProceedsFromIssuanceOfCommonStock</t>
        </is>
      </c>
      <c r="C4559" s="3" t="inlineStr">
        <is>
          <t>2019-09-28</t>
        </is>
      </c>
      <c r="D4559" s="3" t="inlineStr">
        <is>
          <t>2018-09-30</t>
        </is>
      </c>
      <c r="E4559" s="3" t="inlineStr">
        <is>
          <t>duration</t>
        </is>
      </c>
      <c r="F4559" s="3" t="inlineStr">
        <is>
          <t>781000000.0</t>
        </is>
      </c>
      <c r="G4559" s="3" t="inlineStr">
        <is>
          <t>usd</t>
        </is>
      </c>
      <c r="H4559" s="3" t="inlineStr">
        <is>
          <t>-6</t>
        </is>
      </c>
      <c r="I4559" s="3" t="n"/>
      <c r="J4559"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AtNS0xLTEtMA_86ad70be-57dc-403f-a8d0-81cb9f0fad9a</t>
        </is>
      </c>
      <c r="K4559" s="3" t="inlineStr">
        <is>
          <t>2021-10-29 00:00:00</t>
        </is>
      </c>
    </row>
    <row r="4560">
      <c r="B4560" s="3" t="inlineStr">
        <is>
          <t>PaymentsRelatedToTaxWithholdingForShareBasedCompensation</t>
        </is>
      </c>
      <c r="C4560" s="3" t="inlineStr">
        <is>
          <t>2019-09-28</t>
        </is>
      </c>
      <c r="D4560" s="3" t="inlineStr">
        <is>
          <t>2018-09-30</t>
        </is>
      </c>
      <c r="E4560" s="3" t="inlineStr">
        <is>
          <t>duration</t>
        </is>
      </c>
      <c r="F4560" s="3" t="inlineStr">
        <is>
          <t>2817000000.0</t>
        </is>
      </c>
      <c r="G4560" s="3" t="inlineStr">
        <is>
          <t>usd</t>
        </is>
      </c>
      <c r="H4560" s="3" t="inlineStr">
        <is>
          <t>-6</t>
        </is>
      </c>
      <c r="I4560" s="3" t="n"/>
      <c r="J4560"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EtNS0xLTEtMA_6393512c-a52e-4c5a-ac1e-38291011c052</t>
        </is>
      </c>
      <c r="K4560" s="3" t="inlineStr">
        <is>
          <t>2021-10-29 00:00:00</t>
        </is>
      </c>
    </row>
    <row r="4561">
      <c r="B4561" s="3" t="inlineStr">
        <is>
          <t>PaymentsOfDividends</t>
        </is>
      </c>
      <c r="C4561" s="3" t="inlineStr">
        <is>
          <t>2019-09-28</t>
        </is>
      </c>
      <c r="D4561" s="3" t="inlineStr">
        <is>
          <t>2018-09-30</t>
        </is>
      </c>
      <c r="E4561" s="3" t="inlineStr">
        <is>
          <t>duration</t>
        </is>
      </c>
      <c r="F4561" s="3" t="inlineStr">
        <is>
          <t>14119000000.0</t>
        </is>
      </c>
      <c r="G4561" s="3" t="inlineStr">
        <is>
          <t>usd</t>
        </is>
      </c>
      <c r="H4561" s="3" t="inlineStr">
        <is>
          <t>-6</t>
        </is>
      </c>
      <c r="I4561" s="3" t="n"/>
      <c r="J4561"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ItNS0xLTEtMA_878a6e52-0f00-419a-8ef2-f87c51812669</t>
        </is>
      </c>
      <c r="K4561" s="3" t="inlineStr">
        <is>
          <t>2021-10-29 00:00:00</t>
        </is>
      </c>
    </row>
    <row r="4562">
      <c r="B4562" s="3" t="inlineStr">
        <is>
          <t>PaymentsForRepurchaseOfCommonStock</t>
        </is>
      </c>
      <c r="C4562" s="3" t="inlineStr">
        <is>
          <t>2019-09-28</t>
        </is>
      </c>
      <c r="D4562" s="3" t="inlineStr">
        <is>
          <t>2018-09-30</t>
        </is>
      </c>
      <c r="E4562" s="3" t="inlineStr">
        <is>
          <t>duration</t>
        </is>
      </c>
      <c r="F4562" s="3" t="inlineStr">
        <is>
          <t>66897000000.0</t>
        </is>
      </c>
      <c r="G4562" s="3" t="inlineStr">
        <is>
          <t>usd</t>
        </is>
      </c>
      <c r="H4562" s="3" t="inlineStr">
        <is>
          <t>-6</t>
        </is>
      </c>
      <c r="I4562" s="3" t="n"/>
      <c r="J4562"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MtNS0xLTEtMA_d122f48a-f1b8-48fd-8a90-16ceb0ee45f0</t>
        </is>
      </c>
      <c r="K4562" s="3" t="inlineStr">
        <is>
          <t>2021-10-29 00:00:00</t>
        </is>
      </c>
    </row>
    <row r="4563">
      <c r="B4563" s="3" t="inlineStr">
        <is>
          <t>ProceedsFromIssuanceOfLongTermDebt</t>
        </is>
      </c>
      <c r="C4563" s="3" t="inlineStr">
        <is>
          <t>2019-09-28</t>
        </is>
      </c>
      <c r="D4563" s="3" t="inlineStr">
        <is>
          <t>2018-09-30</t>
        </is>
      </c>
      <c r="E4563" s="3" t="inlineStr">
        <is>
          <t>duration</t>
        </is>
      </c>
      <c r="F4563" s="3" t="inlineStr">
        <is>
          <t>6963000000.0</t>
        </is>
      </c>
      <c r="G4563" s="3" t="inlineStr">
        <is>
          <t>usd</t>
        </is>
      </c>
      <c r="H4563" s="3" t="inlineStr">
        <is>
          <t>-6</t>
        </is>
      </c>
      <c r="I4563" s="3" t="n"/>
      <c r="J4563"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QtNS0xLTEtMA_04746c80-77ba-4308-9739-fbbc75b5be6f</t>
        </is>
      </c>
      <c r="K4563" s="3" t="inlineStr">
        <is>
          <t>2021-10-29 00:00:00</t>
        </is>
      </c>
    </row>
    <row r="4564">
      <c r="B4564" s="3" t="inlineStr">
        <is>
          <t>RepaymentsOfLongTermDebt</t>
        </is>
      </c>
      <c r="C4564" s="3" t="inlineStr">
        <is>
          <t>2019-09-28</t>
        </is>
      </c>
      <c r="D4564" s="3" t="inlineStr">
        <is>
          <t>2018-09-30</t>
        </is>
      </c>
      <c r="E4564" s="3" t="inlineStr">
        <is>
          <t>duration</t>
        </is>
      </c>
      <c r="F4564" s="3" t="inlineStr">
        <is>
          <t>8805000000.0</t>
        </is>
      </c>
      <c r="G4564" s="3" t="inlineStr">
        <is>
          <t>usd</t>
        </is>
      </c>
      <c r="H4564" s="3" t="inlineStr">
        <is>
          <t>-6</t>
        </is>
      </c>
      <c r="I4564" s="3" t="n"/>
      <c r="J4564"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UtNS0xLTEtMA_336eeb0e-5692-4b55-8456-41f8ab7f5a12</t>
        </is>
      </c>
      <c r="K4564" s="3" t="inlineStr">
        <is>
          <t>2021-10-29 00:00:00</t>
        </is>
      </c>
    </row>
    <row r="4565">
      <c r="B4565" s="3" t="inlineStr">
        <is>
          <t>ProceedsFromPaymentsForOtherFinancingActivities</t>
        </is>
      </c>
      <c r="C4565" s="3" t="inlineStr">
        <is>
          <t>2019-09-28</t>
        </is>
      </c>
      <c r="D4565" s="3" t="inlineStr">
        <is>
          <t>2018-09-30</t>
        </is>
      </c>
      <c r="E4565" s="3" t="inlineStr">
        <is>
          <t>duration</t>
        </is>
      </c>
      <c r="F4565" s="3" t="inlineStr">
        <is>
          <t>-105000000.0</t>
        </is>
      </c>
      <c r="G4565" s="3" t="inlineStr">
        <is>
          <t>usd</t>
        </is>
      </c>
      <c r="H4565" s="3" t="inlineStr">
        <is>
          <t>-6</t>
        </is>
      </c>
      <c r="I4565" s="3" t="n"/>
      <c r="J4565"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ctNS0xLTEtMA_321a37cf-7117-4df2-88fd-47a4feef38f0</t>
        </is>
      </c>
      <c r="K4565" s="3" t="inlineStr">
        <is>
          <t>2021-10-29 00:00:00</t>
        </is>
      </c>
    </row>
    <row r="4566">
      <c r="B4566" s="3" t="inlineStr">
        <is>
          <t>NetCashProvidedByUsedInFinancingActivities</t>
        </is>
      </c>
      <c r="C4566" s="3" t="inlineStr">
        <is>
          <t>2019-09-28</t>
        </is>
      </c>
      <c r="D4566" s="3" t="inlineStr">
        <is>
          <t>2018-09-30</t>
        </is>
      </c>
      <c r="E4566" s="3" t="inlineStr">
        <is>
          <t>duration</t>
        </is>
      </c>
      <c r="F4566" s="3" t="inlineStr">
        <is>
          <t>-90976000000.0</t>
        </is>
      </c>
      <c r="G4566" s="3" t="inlineStr">
        <is>
          <t>usd</t>
        </is>
      </c>
      <c r="H4566" s="3" t="inlineStr">
        <is>
          <t>-6</t>
        </is>
      </c>
      <c r="I4566" s="3" t="n"/>
      <c r="J4566"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gtNS0xLTEtMA_32851794-9be9-4470-aea7-74ec6951ba5d</t>
        </is>
      </c>
      <c r="K4566" s="3" t="inlineStr">
        <is>
          <t>2021-10-29 00:00:00</t>
        </is>
      </c>
    </row>
    <row r="4567">
      <c r="B4567" s="3" t="inlineStr">
        <is>
          <t>CashCashEquivalentsRestrictedCashAndRestrictedCashEquivalentsPeriodIncreaseDecreaseIncludingExchangeRateEffect</t>
        </is>
      </c>
      <c r="C4567" s="3" t="inlineStr">
        <is>
          <t>2019-09-28</t>
        </is>
      </c>
      <c r="D4567" s="3" t="inlineStr">
        <is>
          <t>2018-09-30</t>
        </is>
      </c>
      <c r="E4567" s="3" t="inlineStr">
        <is>
          <t>duration</t>
        </is>
      </c>
      <c r="F4567" s="3" t="inlineStr">
        <is>
          <t>24311000000.0</t>
        </is>
      </c>
      <c r="G4567" s="3" t="inlineStr">
        <is>
          <t>usd</t>
        </is>
      </c>
      <c r="H4567" s="3" t="inlineStr">
        <is>
          <t>-6</t>
        </is>
      </c>
      <c r="I4567" s="3" t="n"/>
      <c r="J456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ktNS0xLTEtMA_9f23a83f-be77-4e98-83d6-7e2982e254ef</t>
        </is>
      </c>
      <c r="K4567" s="3" t="inlineStr">
        <is>
          <t>2021-10-29 00:00:00</t>
        </is>
      </c>
    </row>
    <row r="4568">
      <c r="B4568" s="3" t="inlineStr">
        <is>
          <t>IncomeTaxesPaidNet</t>
        </is>
      </c>
      <c r="C4568" s="3" t="inlineStr">
        <is>
          <t>2019-09-28</t>
        </is>
      </c>
      <c r="D4568" s="3" t="inlineStr">
        <is>
          <t>2018-09-30</t>
        </is>
      </c>
      <c r="E4568" s="3" t="inlineStr">
        <is>
          <t>duration</t>
        </is>
      </c>
      <c r="F4568" s="3" t="inlineStr">
        <is>
          <t>15263000000.0</t>
        </is>
      </c>
      <c r="G4568" s="3" t="inlineStr">
        <is>
          <t>usd</t>
        </is>
      </c>
      <c r="H4568" s="3" t="inlineStr">
        <is>
          <t>-6</t>
        </is>
      </c>
      <c r="I4568" s="3" t="n"/>
      <c r="J456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NDItNS0xLTEtMA_6cdf550a-e598-4b81-8384-ee2d0246e892</t>
        </is>
      </c>
      <c r="K4568" s="3" t="inlineStr">
        <is>
          <t>2021-10-29 00:00:00</t>
        </is>
      </c>
    </row>
    <row r="4569">
      <c r="B4569" s="3" t="inlineStr">
        <is>
          <t>InterestPaidNet</t>
        </is>
      </c>
      <c r="C4569" s="3" t="inlineStr">
        <is>
          <t>2019-09-28</t>
        </is>
      </c>
      <c r="D4569" s="3" t="inlineStr">
        <is>
          <t>2018-09-30</t>
        </is>
      </c>
      <c r="E4569" s="3" t="inlineStr">
        <is>
          <t>duration</t>
        </is>
      </c>
      <c r="F4569" s="3" t="inlineStr">
        <is>
          <t>3423000000.0</t>
        </is>
      </c>
      <c r="G4569" s="3" t="inlineStr">
        <is>
          <t>usd</t>
        </is>
      </c>
      <c r="H4569" s="3" t="inlineStr">
        <is>
          <t>-6</t>
        </is>
      </c>
      <c r="I4569" s="3" t="n"/>
      <c r="J4569"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NDMtNS0xLTEtMA_115ba69f-8305-4836-bb6f-04de7bbe192d</t>
        </is>
      </c>
      <c r="K4569" s="3" t="inlineStr">
        <is>
          <t>2021-10-29 00:00:00</t>
        </is>
      </c>
    </row>
    <row r="4570">
      <c r="B4570" s="3" t="inlineStr">
        <is>
          <t>NetIncomeLoss</t>
        </is>
      </c>
      <c r="C4570" s="3" t="inlineStr">
        <is>
          <t>2019-09-28</t>
        </is>
      </c>
      <c r="D4570" s="3" t="inlineStr">
        <is>
          <t>2018-09-30</t>
        </is>
      </c>
      <c r="E4570" s="3" t="inlineStr">
        <is>
          <t>duration</t>
        </is>
      </c>
      <c r="F4570" s="3" t="inlineStr">
        <is>
          <t>55256000000.0</t>
        </is>
      </c>
      <c r="G4570" s="3" t="inlineStr">
        <is>
          <t>usd</t>
        </is>
      </c>
      <c r="H4570" s="3" t="inlineStr">
        <is>
          <t>-6</t>
        </is>
      </c>
      <c r="I4570" s="3" t="n"/>
      <c r="J4570"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ItNS0xLTEtMA_1a9eb5e0-8bc0-49a6-abbe-c950620fa105</t>
        </is>
      </c>
      <c r="K4570" s="3" t="inlineStr">
        <is>
          <t>2021-10-29 00:00:00</t>
        </is>
      </c>
    </row>
    <row r="4571">
      <c r="B4571" s="3" t="inlineStr">
        <is>
          <t>WeightedAverageNumberOfSharesOutstandingBasic</t>
        </is>
      </c>
      <c r="C4571" s="3" t="inlineStr">
        <is>
          <t>2019-09-28</t>
        </is>
      </c>
      <c r="D4571" s="3" t="inlineStr">
        <is>
          <t>2018-09-30</t>
        </is>
      </c>
      <c r="E4571" s="3" t="inlineStr">
        <is>
          <t>duration</t>
        </is>
      </c>
      <c r="F4571" s="3" t="inlineStr">
        <is>
          <t>18471336000.0</t>
        </is>
      </c>
      <c r="G4571" s="3" t="inlineStr">
        <is>
          <t>shares</t>
        </is>
      </c>
      <c r="H4571" s="3" t="inlineStr">
        <is>
          <t>-3</t>
        </is>
      </c>
      <c r="I4571" s="3" t="n"/>
      <c r="J4571"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UtNS0xLTEtMA_f6f0e25e-6282-473c-af5b-dcb5468ebd7e</t>
        </is>
      </c>
      <c r="K4571" s="3" t="inlineStr">
        <is>
          <t>2021-10-29 00:00:00</t>
        </is>
      </c>
    </row>
    <row r="4572">
      <c r="B4572" s="3" t="inlineStr">
        <is>
          <t>WeightedAverageNumberDilutedSharesOutstandingAdjustment</t>
        </is>
      </c>
      <c r="C4572" s="3" t="inlineStr">
        <is>
          <t>2019-09-28</t>
        </is>
      </c>
      <c r="D4572" s="3" t="inlineStr">
        <is>
          <t>2018-09-30</t>
        </is>
      </c>
      <c r="E4572" s="3" t="inlineStr">
        <is>
          <t>duration</t>
        </is>
      </c>
      <c r="F4572" s="3" t="inlineStr">
        <is>
          <t>124315000.0</t>
        </is>
      </c>
      <c r="G4572" s="3" t="inlineStr">
        <is>
          <t>shares</t>
        </is>
      </c>
      <c r="H4572" s="3" t="inlineStr">
        <is>
          <t>-3</t>
        </is>
      </c>
      <c r="I4572" s="3" t="n"/>
      <c r="J4572"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YtNS0xLTEtMA_9170e685-ea09-4ed2-9d3d-5d34bc874d3a</t>
        </is>
      </c>
      <c r="K4572" s="3" t="inlineStr">
        <is>
          <t>2021-10-29 00:00:00</t>
        </is>
      </c>
    </row>
    <row r="4573">
      <c r="B4573" s="3" t="inlineStr">
        <is>
          <t>WeightedAverageNumberOfDilutedSharesOutstanding</t>
        </is>
      </c>
      <c r="C4573" s="3" t="inlineStr">
        <is>
          <t>2019-09-28</t>
        </is>
      </c>
      <c r="D4573" s="3" t="inlineStr">
        <is>
          <t>2018-09-30</t>
        </is>
      </c>
      <c r="E4573" s="3" t="inlineStr">
        <is>
          <t>duration</t>
        </is>
      </c>
      <c r="F4573" s="3" t="inlineStr">
        <is>
          <t>18595651000.0</t>
        </is>
      </c>
      <c r="G4573" s="3" t="inlineStr">
        <is>
          <t>shares</t>
        </is>
      </c>
      <c r="H4573" s="3" t="inlineStr">
        <is>
          <t>-3</t>
        </is>
      </c>
      <c r="I4573" s="3" t="n"/>
      <c r="J4573"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ctNS0xLTEtMA_f0ddc7a8-d876-4093-a8cd-287d76dac7e1</t>
        </is>
      </c>
      <c r="K4573" s="3" t="inlineStr">
        <is>
          <t>2021-10-29 00:00:00</t>
        </is>
      </c>
    </row>
    <row r="4574">
      <c r="B4574" s="3" t="inlineStr">
        <is>
          <t>EarningsPerShareBasic</t>
        </is>
      </c>
      <c r="C4574" s="3" t="inlineStr">
        <is>
          <t>2019-09-28</t>
        </is>
      </c>
      <c r="D4574" s="3" t="inlineStr">
        <is>
          <t>2018-09-30</t>
        </is>
      </c>
      <c r="E4574" s="3" t="inlineStr">
        <is>
          <t>duration</t>
        </is>
      </c>
      <c r="F4574" s="3" t="inlineStr">
        <is>
          <t>2.99</t>
        </is>
      </c>
      <c r="G4574" s="3" t="inlineStr">
        <is>
          <t>usdPerShare</t>
        </is>
      </c>
      <c r="H4574" s="3" t="inlineStr">
        <is>
          <t>2</t>
        </is>
      </c>
      <c r="I4574" s="3" t="n"/>
      <c r="J4574"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ktNS0xLTEtMA_7100db58-0eea-420d-b2ae-c20515368b81</t>
        </is>
      </c>
      <c r="K4574" s="3" t="inlineStr">
        <is>
          <t>2021-10-29 00:00:00</t>
        </is>
      </c>
    </row>
    <row r="4575">
      <c r="B4575" s="3" t="inlineStr">
        <is>
          <t>EarningsPerShareDiluted</t>
        </is>
      </c>
      <c r="C4575" s="3" t="inlineStr">
        <is>
          <t>2019-09-28</t>
        </is>
      </c>
      <c r="D4575" s="3" t="inlineStr">
        <is>
          <t>2018-09-30</t>
        </is>
      </c>
      <c r="E4575" s="3" t="inlineStr">
        <is>
          <t>duration</t>
        </is>
      </c>
      <c r="F4575" s="3" t="inlineStr">
        <is>
          <t>2.97</t>
        </is>
      </c>
      <c r="G4575" s="3" t="inlineStr">
        <is>
          <t>usdPerShare</t>
        </is>
      </c>
      <c r="H4575" s="3" t="inlineStr">
        <is>
          <t>2</t>
        </is>
      </c>
      <c r="I4575" s="3" t="n"/>
      <c r="J4575" s="3" t="inlineStr">
        <is>
          <t>https://www.sec.gov/Archives/edgar/data/320193/000032019321000105/aapl-20210925.htm#id3VybDovL2RvY3MudjEvZG9jOmNmZmVjMmQ1YzU1MzQ5MjA4OWUxNzg0MDQ0ZTNjYzUzL3NlYzpjZmZlYzJkNWM1NTM0OTIwODllMTc4NDA0NGUzY2M1M18xMDMvZnJhZzpmYWVmMDBmYzI2YzU0MDRmOWVmOWYzZGJhZGVlZDNkZi90YWJsZTo2NzEwMmQzYzdkMzA0ZGUwYjE2OTdlMjkzZTkxODAxNy90YWJsZXJhbmdlOjY3MTAyZDNjN2QzMDRkZTBiMTY5N2UyOTNlOTE4MDE3XzEwLTUtMS0xLTA_0a0713f3-97cd-44ed-9944-df053a82a8a1</t>
        </is>
      </c>
      <c r="K4575" s="3" t="inlineStr">
        <is>
          <t>2021-10-29 00:00:00</t>
        </is>
      </c>
    </row>
    <row r="4576">
      <c r="B4576" s="3" t="inlineStr">
        <is>
          <t>AntidilutiveSecuritiesExcludedFromComputationOfEarningsPerShareAmount</t>
        </is>
      </c>
      <c r="C4576" s="3" t="inlineStr">
        <is>
          <t>2019-09-28</t>
        </is>
      </c>
      <c r="D4576" s="3" t="inlineStr">
        <is>
          <t>2018-09-30</t>
        </is>
      </c>
      <c r="E4576" s="3" t="inlineStr">
        <is>
          <t>duration</t>
        </is>
      </c>
      <c r="F4576" s="3" t="inlineStr">
        <is>
          <t>62000000.0</t>
        </is>
      </c>
      <c r="G4576" s="3" t="inlineStr">
        <is>
          <t>shares</t>
        </is>
      </c>
      <c r="H4576" s="3" t="inlineStr">
        <is>
          <t>-6</t>
        </is>
      </c>
      <c r="I4576" s="3" t="n"/>
      <c r="J4576"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Q0NDI_46ee081a-4f14-4d4e-b3ff-b771f20992d1</t>
        </is>
      </c>
      <c r="K4576" s="3" t="inlineStr">
        <is>
          <t>2021-10-29 00:00:00</t>
        </is>
      </c>
    </row>
    <row r="4577">
      <c r="B4577" s="3" t="inlineStr">
        <is>
          <t>Depreciation</t>
        </is>
      </c>
      <c r="C4577" s="3" t="inlineStr">
        <is>
          <t>2019-09-28</t>
        </is>
      </c>
      <c r="D4577" s="3" t="inlineStr">
        <is>
          <t>2018-09-30</t>
        </is>
      </c>
      <c r="E4577" s="3" t="inlineStr">
        <is>
          <t>duration</t>
        </is>
      </c>
      <c r="F4577" s="3" t="inlineStr">
        <is>
          <t>11300000000.0</t>
        </is>
      </c>
      <c r="G4577" s="3" t="inlineStr">
        <is>
          <t>usd</t>
        </is>
      </c>
      <c r="H4577" s="3" t="inlineStr">
        <is>
          <t>-8</t>
        </is>
      </c>
      <c r="I4577" s="3" t="n"/>
      <c r="J4577"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xOTQ_c68378b9-9600-4a72-8e8b-0f8abd651765</t>
        </is>
      </c>
      <c r="K4577" s="3" t="inlineStr">
        <is>
          <t>2021-10-29 00:00:00</t>
        </is>
      </c>
    </row>
    <row r="4578">
      <c r="B4578" s="3" t="inlineStr">
        <is>
          <t>NonCashActivitiesInvolvingPropertyPlantandEquipmentNetIncreaseDecreasetoAccountsPayableandOtherCurrentLiabilities</t>
        </is>
      </c>
      <c r="C4578" s="3" t="inlineStr">
        <is>
          <t>2019-09-28</t>
        </is>
      </c>
      <c r="D4578" s="3" t="inlineStr">
        <is>
          <t>2018-09-30</t>
        </is>
      </c>
      <c r="E4578" s="3" t="inlineStr">
        <is>
          <t>duration</t>
        </is>
      </c>
      <c r="F4578" s="3" t="inlineStr">
        <is>
          <t>-2900000000.0</t>
        </is>
      </c>
      <c r="G4578" s="3" t="inlineStr">
        <is>
          <t>usd</t>
        </is>
      </c>
      <c r="H4578" s="3" t="inlineStr">
        <is>
          <t>-8</t>
        </is>
      </c>
      <c r="I4578" s="3" t="n"/>
      <c r="J4578"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E5MjY_6744d91b-de0c-41fc-92b1-e7481ceda061</t>
        </is>
      </c>
      <c r="K4578" s="3" t="inlineStr">
        <is>
          <t>2021-10-29 00:00:00</t>
        </is>
      </c>
    </row>
    <row r="4579">
      <c r="B4579" s="3" t="inlineStr">
        <is>
          <t>ContractWithCustomerLiabilityRevenueRecognized</t>
        </is>
      </c>
      <c r="C4579" s="3" t="inlineStr">
        <is>
          <t>2019-09-28</t>
        </is>
      </c>
      <c r="D4579" s="3" t="inlineStr">
        <is>
          <t>2018-09-30</t>
        </is>
      </c>
      <c r="E4579" s="3" t="inlineStr">
        <is>
          <t>duration</t>
        </is>
      </c>
      <c r="F4579" s="3" t="inlineStr">
        <is>
          <t>5900000000.0</t>
        </is>
      </c>
      <c r="G4579" s="3" t="inlineStr">
        <is>
          <t>usd</t>
        </is>
      </c>
      <c r="H4579" s="3" t="inlineStr">
        <is>
          <t>-8</t>
        </is>
      </c>
      <c r="I4579" s="3" t="n"/>
      <c r="J4579"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Y0NDE_965f29c8-9105-43e8-ae60-5990e2b25f24</t>
        </is>
      </c>
      <c r="K4579" s="3" t="inlineStr">
        <is>
          <t>2021-10-29 00:00:00</t>
        </is>
      </c>
    </row>
    <row r="4580">
      <c r="B4580" s="3" t="inlineStr">
        <is>
          <t>InvestmentIncomeInterestAndDividend</t>
        </is>
      </c>
      <c r="C4580" s="3" t="inlineStr">
        <is>
          <t>2019-09-28</t>
        </is>
      </c>
      <c r="D4580" s="3" t="inlineStr">
        <is>
          <t>2018-09-30</t>
        </is>
      </c>
      <c r="E4580" s="3" t="inlineStr">
        <is>
          <t>duration</t>
        </is>
      </c>
      <c r="F4580" s="3" t="inlineStr">
        <is>
          <t>4961000000.0</t>
        </is>
      </c>
      <c r="G4580" s="3" t="inlineStr">
        <is>
          <t>usd</t>
        </is>
      </c>
      <c r="H4580" s="3" t="inlineStr">
        <is>
          <t>-6</t>
        </is>
      </c>
      <c r="I4580" s="3" t="n"/>
      <c r="J4580" s="3" t="inlineStr">
        <is>
          <t>https://www.sec.gov/Archives/edgar/data/320193/000032019321000105/aapl-20210925.htm#id3VybDovL2RvY3MudjEvZG9jOmNmZmVjMmQ1YzU1MzQ5MjA4OWUxNzg0MDQ0ZTNjYzUzL3NlYzpjZmZlYzJkNWM1NTM0OTIwODllMTc4NDA0NGUzY2M1M18xMTUvZnJhZzpiZWY0NGNiZDIwYTY0OTBlOTlmMmIxMjU5YjExZGEyZC90YWJsZToyMDJiODdiZGFlOTA0MTUwOTU4ZGY0MDFjMWFiOTZiYy90YWJsZXJhbmdlOjIwMmI4N2JkYWU5MDQxNTA5NThkZjQwMWMxYWI5NmJjXzEtNS0xLTEtMA_7d3515eb-7ea0-4729-95fc-02a2b8a503d6</t>
        </is>
      </c>
      <c r="K4580" s="3" t="inlineStr">
        <is>
          <t>2021-10-29 00:00:00</t>
        </is>
      </c>
    </row>
    <row r="4581">
      <c r="B4581" s="3" t="inlineStr">
        <is>
          <t>InterestExpense</t>
        </is>
      </c>
      <c r="C4581" s="3" t="inlineStr">
        <is>
          <t>2019-09-28</t>
        </is>
      </c>
      <c r="D4581" s="3" t="inlineStr">
        <is>
          <t>2018-09-30</t>
        </is>
      </c>
      <c r="E4581" s="3" t="inlineStr">
        <is>
          <t>duration</t>
        </is>
      </c>
      <c r="F4581" s="3" t="inlineStr">
        <is>
          <t>3576000000.0</t>
        </is>
      </c>
      <c r="G4581" s="3" t="inlineStr">
        <is>
          <t>usd</t>
        </is>
      </c>
      <c r="H4581" s="3" t="inlineStr">
        <is>
          <t>-6</t>
        </is>
      </c>
      <c r="I4581" s="3" t="n"/>
      <c r="J4581" s="3" t="inlineStr">
        <is>
          <t>https://www.sec.gov/Archives/edgar/data/320193/000032019321000105/aapl-20210925.htm#id3VybDovL2RvY3MudjEvZG9jOmNmZmVjMmQ1YzU1MzQ5MjA4OWUxNzg0MDQ0ZTNjYzUzL3NlYzpjZmZlYzJkNWM1NTM0OTIwODllMTc4NDA0NGUzY2M1M18xMTUvZnJhZzpiZWY0NGNiZDIwYTY0OTBlOTlmMmIxMjU5YjExZGEyZC90YWJsZToyMDJiODdiZGFlOTA0MTUwOTU4ZGY0MDFjMWFiOTZiYy90YWJsZXJhbmdlOjIwMmI4N2JkYWU5MDQxNTA5NThkZjQwMWMxYWI5NmJjXzItNS0xLTEtMA_0c060db4-594f-4731-996a-efb9766a153c</t>
        </is>
      </c>
      <c r="K4581" s="3" t="inlineStr">
        <is>
          <t>2021-10-29 00:00:00</t>
        </is>
      </c>
    </row>
    <row r="4582">
      <c r="B4582" s="3" t="inlineStr">
        <is>
          <t>OtherNonoperatingIncomeExpense</t>
        </is>
      </c>
      <c r="C4582" s="3" t="inlineStr">
        <is>
          <t>2019-09-28</t>
        </is>
      </c>
      <c r="D4582" s="3" t="inlineStr">
        <is>
          <t>2018-09-30</t>
        </is>
      </c>
      <c r="E4582" s="3" t="inlineStr">
        <is>
          <t>duration</t>
        </is>
      </c>
      <c r="F4582" s="3" t="inlineStr">
        <is>
          <t>422000000.0</t>
        </is>
      </c>
      <c r="G4582" s="3" t="inlineStr">
        <is>
          <t>usd</t>
        </is>
      </c>
      <c r="H4582" s="3" t="inlineStr">
        <is>
          <t>-6</t>
        </is>
      </c>
      <c r="I4582" s="3" t="n"/>
      <c r="J4582" s="3" t="inlineStr">
        <is>
          <t>https://www.sec.gov/Archives/edgar/data/320193/000032019321000105/aapl-20210925.htm#id3VybDovL2RvY3MudjEvZG9jOmNmZmVjMmQ1YzU1MzQ5MjA4OWUxNzg0MDQ0ZTNjYzUzL3NlYzpjZmZlYzJkNWM1NTM0OTIwODllMTc4NDA0NGUzY2M1M18xMTUvZnJhZzpiZWY0NGNiZDIwYTY0OTBlOTlmMmIxMjU5YjExZGEyZC90YWJsZToyMDJiODdiZGFlOTA0MTUwOTU4ZGY0MDFjMWFiOTZiYy90YWJsZXJhbmdlOjIwMmI4N2JkYWU5MDQxNTA5NThkZjQwMWMxYWI5NmJjXzMtNS0xLTEtMA_91e033e8-741a-457e-995e-bb49bef2b4d6</t>
        </is>
      </c>
      <c r="K4582" s="3" t="inlineStr">
        <is>
          <t>2021-10-29 00:00:00</t>
        </is>
      </c>
    </row>
    <row r="4583">
      <c r="B4583" s="3" t="inlineStr">
        <is>
          <t>NonoperatingIncomeExpense</t>
        </is>
      </c>
      <c r="C4583" s="3" t="inlineStr">
        <is>
          <t>2019-09-28</t>
        </is>
      </c>
      <c r="D4583" s="3" t="inlineStr">
        <is>
          <t>2018-09-30</t>
        </is>
      </c>
      <c r="E4583" s="3" t="inlineStr">
        <is>
          <t>duration</t>
        </is>
      </c>
      <c r="F4583" s="3" t="inlineStr">
        <is>
          <t>1807000000.0</t>
        </is>
      </c>
      <c r="G4583" s="3" t="inlineStr">
        <is>
          <t>usd</t>
        </is>
      </c>
      <c r="H4583" s="3" t="inlineStr">
        <is>
          <t>-6</t>
        </is>
      </c>
      <c r="I4583" s="3" t="n"/>
      <c r="J4583" s="3" t="inlineStr">
        <is>
          <t>https://www.sec.gov/Archives/edgar/data/320193/000032019321000105/aapl-20210925.htm#id3VybDovL2RvY3MudjEvZG9jOmNmZmVjMmQ1YzU1MzQ5MjA4OWUxNzg0MDQ0ZTNjYzUzL3NlYzpjZmZlYzJkNWM1NTM0OTIwODllMTc4NDA0NGUzY2M1M18xMTUvZnJhZzpiZWY0NGNiZDIwYTY0OTBlOTlmMmIxMjU5YjExZGEyZC90YWJsZToyMDJiODdiZGFlOTA0MTUwOTU4ZGY0MDFjMWFiOTZiYy90YWJsZXJhbmdlOjIwMmI4N2JkYWU5MDQxNTA5NThkZjQwMWMxYWI5NmJjXzQtNS0xLTEtMA_a7279db4-fdcc-410c-b7c6-0d939f4be016</t>
        </is>
      </c>
      <c r="K4583" s="3" t="inlineStr">
        <is>
          <t>2021-10-29 00:00:00</t>
        </is>
      </c>
    </row>
    <row r="4584">
      <c r="B4584" s="3" t="inlineStr">
        <is>
          <t>CurrentFederalTaxExpenseBenefit</t>
        </is>
      </c>
      <c r="C4584" s="3" t="inlineStr">
        <is>
          <t>2019-09-28</t>
        </is>
      </c>
      <c r="D4584" s="3" t="inlineStr">
        <is>
          <t>2018-09-30</t>
        </is>
      </c>
      <c r="E4584" s="3" t="inlineStr">
        <is>
          <t>duration</t>
        </is>
      </c>
      <c r="F4584" s="3" t="inlineStr">
        <is>
          <t>6384000000.0</t>
        </is>
      </c>
      <c r="G4584" s="3" t="inlineStr">
        <is>
          <t>usd</t>
        </is>
      </c>
      <c r="H4584" s="3" t="inlineStr">
        <is>
          <t>-6</t>
        </is>
      </c>
      <c r="I4584" s="3" t="n"/>
      <c r="J4584"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ItNS0xLTEtMA_4aca5ab0-62c9-4a69-a139-2c0254302a49</t>
        </is>
      </c>
      <c r="K4584" s="3" t="inlineStr">
        <is>
          <t>2021-10-29 00:00:00</t>
        </is>
      </c>
    </row>
    <row r="4585">
      <c r="B4585" s="3" t="inlineStr">
        <is>
          <t>DeferredFederalIncomeTaxExpenseBenefit</t>
        </is>
      </c>
      <c r="C4585" s="3" t="inlineStr">
        <is>
          <t>2019-09-28</t>
        </is>
      </c>
      <c r="D4585" s="3" t="inlineStr">
        <is>
          <t>2018-09-30</t>
        </is>
      </c>
      <c r="E4585" s="3" t="inlineStr">
        <is>
          <t>duration</t>
        </is>
      </c>
      <c r="F4585" s="3" t="inlineStr">
        <is>
          <t>-2939000000.0</t>
        </is>
      </c>
      <c r="G4585" s="3" t="inlineStr">
        <is>
          <t>usd</t>
        </is>
      </c>
      <c r="H4585" s="3" t="inlineStr">
        <is>
          <t>-6</t>
        </is>
      </c>
      <c r="I4585" s="3" t="n"/>
      <c r="J4585"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MtNS0xLTEtMA_c1cc3f3d-4395-4ae0-b66d-ed7629886d97</t>
        </is>
      </c>
      <c r="K4585" s="3" t="inlineStr">
        <is>
          <t>2021-10-29 00:00:00</t>
        </is>
      </c>
    </row>
    <row r="4586">
      <c r="B4586" s="3" t="inlineStr">
        <is>
          <t>FederalIncomeTaxExpenseBenefitContinuingOperations</t>
        </is>
      </c>
      <c r="C4586" s="3" t="inlineStr">
        <is>
          <t>2019-09-28</t>
        </is>
      </c>
      <c r="D4586" s="3" t="inlineStr">
        <is>
          <t>2018-09-30</t>
        </is>
      </c>
      <c r="E4586" s="3" t="inlineStr">
        <is>
          <t>duration</t>
        </is>
      </c>
      <c r="F4586" s="3" t="inlineStr">
        <is>
          <t>3445000000.0</t>
        </is>
      </c>
      <c r="G4586" s="3" t="inlineStr">
        <is>
          <t>usd</t>
        </is>
      </c>
      <c r="H4586" s="3" t="inlineStr">
        <is>
          <t>-6</t>
        </is>
      </c>
      <c r="I4586" s="3" t="n"/>
      <c r="J4586"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QtNS0xLTEtMA_aa00349d-a2dc-4b4f-b144-58ba85084c46</t>
        </is>
      </c>
      <c r="K4586" s="3" t="inlineStr">
        <is>
          <t>2021-10-29 00:00:00</t>
        </is>
      </c>
    </row>
    <row r="4587">
      <c r="B4587" s="3" t="inlineStr">
        <is>
          <t>CurrentStateAndLocalTaxExpenseBenefit</t>
        </is>
      </c>
      <c r="C4587" s="3" t="inlineStr">
        <is>
          <t>2019-09-28</t>
        </is>
      </c>
      <c r="D4587" s="3" t="inlineStr">
        <is>
          <t>2018-09-30</t>
        </is>
      </c>
      <c r="E4587" s="3" t="inlineStr">
        <is>
          <t>duration</t>
        </is>
      </c>
      <c r="F4587" s="3" t="inlineStr">
        <is>
          <t>475000000.0</t>
        </is>
      </c>
      <c r="G4587" s="3" t="inlineStr">
        <is>
          <t>usd</t>
        </is>
      </c>
      <c r="H4587" s="3" t="inlineStr">
        <is>
          <t>-6</t>
        </is>
      </c>
      <c r="I4587" s="3" t="n"/>
      <c r="J4587"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YtNS0xLTEtMA_f8d685a6-6be8-40e8-bba1-7209a426131c</t>
        </is>
      </c>
      <c r="K4587" s="3" t="inlineStr">
        <is>
          <t>2021-10-29 00:00:00</t>
        </is>
      </c>
    </row>
    <row r="4588">
      <c r="B4588" s="3" t="inlineStr">
        <is>
          <t>DeferredStateAndLocalIncomeTaxExpenseBenefit</t>
        </is>
      </c>
      <c r="C4588" s="3" t="inlineStr">
        <is>
          <t>2019-09-28</t>
        </is>
      </c>
      <c r="D4588" s="3" t="inlineStr">
        <is>
          <t>2018-09-30</t>
        </is>
      </c>
      <c r="E4588" s="3" t="inlineStr">
        <is>
          <t>duration</t>
        </is>
      </c>
      <c r="F4588" s="3" t="inlineStr">
        <is>
          <t>-67000000.0</t>
        </is>
      </c>
      <c r="G4588" s="3" t="inlineStr">
        <is>
          <t>usd</t>
        </is>
      </c>
      <c r="H4588" s="3" t="inlineStr">
        <is>
          <t>-6</t>
        </is>
      </c>
      <c r="I4588" s="3" t="n"/>
      <c r="J4588"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ctNS0xLTEtMA_323cb65f-736a-4a78-9020-8c17f1c6e944</t>
        </is>
      </c>
      <c r="K4588" s="3" t="inlineStr">
        <is>
          <t>2021-10-29 00:00:00</t>
        </is>
      </c>
    </row>
    <row r="4589">
      <c r="B4589" s="3" t="inlineStr">
        <is>
          <t>StateAndLocalIncomeTaxExpenseBenefitContinuingOperations</t>
        </is>
      </c>
      <c r="C4589" s="3" t="inlineStr">
        <is>
          <t>2019-09-28</t>
        </is>
      </c>
      <c r="D4589" s="3" t="inlineStr">
        <is>
          <t>2018-09-30</t>
        </is>
      </c>
      <c r="E4589" s="3" t="inlineStr">
        <is>
          <t>duration</t>
        </is>
      </c>
      <c r="F4589" s="3" t="inlineStr">
        <is>
          <t>408000000.0</t>
        </is>
      </c>
      <c r="G4589" s="3" t="inlineStr">
        <is>
          <t>usd</t>
        </is>
      </c>
      <c r="H4589" s="3" t="inlineStr">
        <is>
          <t>-6</t>
        </is>
      </c>
      <c r="I4589" s="3" t="n"/>
      <c r="J4589"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gtNS0xLTEtMA_5b071b4c-e8f4-4d68-8e83-165a8e704120</t>
        </is>
      </c>
      <c r="K4589" s="3" t="inlineStr">
        <is>
          <t>2021-10-29 00:00:00</t>
        </is>
      </c>
    </row>
    <row r="4590">
      <c r="B4590" s="3" t="inlineStr">
        <is>
          <t>CurrentForeignTaxExpenseBenefit</t>
        </is>
      </c>
      <c r="C4590" s="3" t="inlineStr">
        <is>
          <t>2019-09-28</t>
        </is>
      </c>
      <c r="D4590" s="3" t="inlineStr">
        <is>
          <t>2018-09-30</t>
        </is>
      </c>
      <c r="E4590" s="3" t="inlineStr">
        <is>
          <t>duration</t>
        </is>
      </c>
      <c r="F4590" s="3" t="inlineStr">
        <is>
          <t>3962000000.0</t>
        </is>
      </c>
      <c r="G4590" s="3" t="inlineStr">
        <is>
          <t>usd</t>
        </is>
      </c>
      <c r="H4590" s="3" t="inlineStr">
        <is>
          <t>-6</t>
        </is>
      </c>
      <c r="I4590" s="3" t="n"/>
      <c r="J4590"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EwLTUtMS0xLTA_32b54351-ac4a-43d8-b49b-e32f9ba1b937</t>
        </is>
      </c>
      <c r="K4590" s="3" t="inlineStr">
        <is>
          <t>2021-10-29 00:00:00</t>
        </is>
      </c>
    </row>
    <row r="4591">
      <c r="B4591" s="3" t="inlineStr">
        <is>
          <t>DeferredForeignIncomeTaxExpenseBenefit</t>
        </is>
      </c>
      <c r="C4591" s="3" t="inlineStr">
        <is>
          <t>2019-09-28</t>
        </is>
      </c>
      <c r="D4591" s="3" t="inlineStr">
        <is>
          <t>2018-09-30</t>
        </is>
      </c>
      <c r="E4591" s="3" t="inlineStr">
        <is>
          <t>duration</t>
        </is>
      </c>
      <c r="F4591" s="3" t="inlineStr">
        <is>
          <t>2666000000.0</t>
        </is>
      </c>
      <c r="G4591" s="3" t="inlineStr">
        <is>
          <t>usd</t>
        </is>
      </c>
      <c r="H4591" s="3" t="inlineStr">
        <is>
          <t>-6</t>
        </is>
      </c>
      <c r="I4591" s="3" t="n"/>
      <c r="J4591"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ExLTUtMS0xLTA_85550553-b925-40c9-9c7c-06944a5208f3</t>
        </is>
      </c>
      <c r="K4591" s="3" t="inlineStr">
        <is>
          <t>2021-10-29 00:00:00</t>
        </is>
      </c>
    </row>
    <row r="4592">
      <c r="B4592" s="3" t="inlineStr">
        <is>
          <t>ForeignIncomeTaxExpenseBenefitContinuingOperations</t>
        </is>
      </c>
      <c r="C4592" s="3" t="inlineStr">
        <is>
          <t>2019-09-28</t>
        </is>
      </c>
      <c r="D4592" s="3" t="inlineStr">
        <is>
          <t>2018-09-30</t>
        </is>
      </c>
      <c r="E4592" s="3" t="inlineStr">
        <is>
          <t>duration</t>
        </is>
      </c>
      <c r="F4592" s="3" t="inlineStr">
        <is>
          <t>6628000000.0</t>
        </is>
      </c>
      <c r="G4592" s="3" t="inlineStr">
        <is>
          <t>usd</t>
        </is>
      </c>
      <c r="H4592" s="3" t="inlineStr">
        <is>
          <t>-6</t>
        </is>
      </c>
      <c r="I4592" s="3" t="n"/>
      <c r="J4592" s="3" t="inlineStr">
        <is>
          <t>https://www.sec.gov/Archives/edgar/data/320193/000032019321000105/aapl-20210925.htm#id3VybDovL2RvY3MudjEvZG9jOmNmZmVjMmQ1YzU1MzQ5MjA4OWUxNzg0MDQ0ZTNjYzUzL3NlYzpjZmZlYzJkNWM1NTM0OTIwODllMTc4NDA0NGUzY2M1M18xMTgvZnJhZzplODY3ZDdmMzM4Mzk0OTFlOTVkMTQ5NTQ1N2RjNmU3YS90YWJsZTowODZlZGNkNjBhMmM0MjgzODdkOTA1NmY5ODhmYmY5ZS90YWJsZXJhbmdlOjA4NmVkY2Q2MGEyYzQyODM4N2Q5MDU2Zjk4OGZiZjllXzEyLTUtMS0xLTA_01d8610d-d90e-4e10-a1ec-3a282923f6fe</t>
        </is>
      </c>
      <c r="K4592" s="3" t="inlineStr">
        <is>
          <t>2021-10-29 00:00:00</t>
        </is>
      </c>
    </row>
    <row r="4593">
      <c r="B4593" s="3" t="inlineStr">
        <is>
          <t>IncomeLossFromContinuingOperationsBeforeIncomeTaxesForeign</t>
        </is>
      </c>
      <c r="C4593" s="3" t="inlineStr">
        <is>
          <t>2019-09-28</t>
        </is>
      </c>
      <c r="D4593" s="3" t="inlineStr">
        <is>
          <t>2018-09-30</t>
        </is>
      </c>
      <c r="E4593" s="3" t="inlineStr">
        <is>
          <t>duration</t>
        </is>
      </c>
      <c r="F4593" s="3" t="inlineStr">
        <is>
          <t>44300000000.0</t>
        </is>
      </c>
      <c r="G4593" s="3" t="inlineStr">
        <is>
          <t>usd</t>
        </is>
      </c>
      <c r="H4593" s="3" t="inlineStr">
        <is>
          <t>-8</t>
        </is>
      </c>
      <c r="I4593" s="3" t="n"/>
      <c r="J4593"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c2MA_d64cd4fb-569c-432b-8239-e74f0d0528c9</t>
        </is>
      </c>
      <c r="K4593" s="3" t="inlineStr">
        <is>
          <t>2021-10-29 00:00:00</t>
        </is>
      </c>
    </row>
    <row r="4594">
      <c r="B4594" s="3" t="inlineStr">
        <is>
          <t>EffectiveIncomeTaxRateReconciliationAtFederalStatutoryIncomeTaxRate</t>
        </is>
      </c>
      <c r="C4594" s="3" t="inlineStr">
        <is>
          <t>2019-09-28</t>
        </is>
      </c>
      <c r="D4594" s="3" t="inlineStr">
        <is>
          <t>2018-09-30</t>
        </is>
      </c>
      <c r="E4594" s="3" t="inlineStr">
        <is>
          <t>duration</t>
        </is>
      </c>
      <c r="F4594" s="3" t="inlineStr">
        <is>
          <t>0.21</t>
        </is>
      </c>
      <c r="G4594" s="3" t="inlineStr">
        <is>
          <t>number</t>
        </is>
      </c>
      <c r="H4594" s="3" t="inlineStr">
        <is>
          <t>INF</t>
        </is>
      </c>
      <c r="I4594" s="3" t="n"/>
      <c r="J4594"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kyMw_75d2d7cb-d1e2-48ab-ad98-7d1a2fa9b9c8</t>
        </is>
      </c>
      <c r="K4594" s="3" t="inlineStr">
        <is>
          <t>2021-10-29 00:00:00</t>
        </is>
      </c>
    </row>
    <row r="4595">
      <c r="B4595" s="3" t="inlineStr">
        <is>
          <t>IncomeTaxReconciliationIncomeTaxExpenseBenefitAtFederalStatutoryIncomeTaxRate</t>
        </is>
      </c>
      <c r="C4595" s="3" t="inlineStr">
        <is>
          <t>2019-09-28</t>
        </is>
      </c>
      <c r="D4595" s="3" t="inlineStr">
        <is>
          <t>2018-09-30</t>
        </is>
      </c>
      <c r="E4595" s="3" t="inlineStr">
        <is>
          <t>duration</t>
        </is>
      </c>
      <c r="F4595" s="3" t="inlineStr">
        <is>
          <t>13805000000.0</t>
        </is>
      </c>
      <c r="G4595" s="3" t="inlineStr">
        <is>
          <t>usd</t>
        </is>
      </c>
      <c r="H4595" s="3" t="inlineStr">
        <is>
          <t>-6</t>
        </is>
      </c>
      <c r="I4595" s="3" t="n"/>
      <c r="J4595"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EtNS0xLTEtMA_1ecac389-d754-4ab0-8d75-2ebf786732fc</t>
        </is>
      </c>
      <c r="K4595" s="3" t="inlineStr">
        <is>
          <t>2021-10-29 00:00:00</t>
        </is>
      </c>
    </row>
    <row r="4596">
      <c r="B4596" s="3" t="inlineStr">
        <is>
          <t>IncomeTaxReconciliationStateAndLocalIncomeTaxes</t>
        </is>
      </c>
      <c r="C4596" s="3" t="inlineStr">
        <is>
          <t>2019-09-28</t>
        </is>
      </c>
      <c r="D4596" s="3" t="inlineStr">
        <is>
          <t>2018-09-30</t>
        </is>
      </c>
      <c r="E4596" s="3" t="inlineStr">
        <is>
          <t>duration</t>
        </is>
      </c>
      <c r="F4596" s="3" t="inlineStr">
        <is>
          <t>423000000.0</t>
        </is>
      </c>
      <c r="G4596" s="3" t="inlineStr">
        <is>
          <t>usd</t>
        </is>
      </c>
      <c r="H4596" s="3" t="inlineStr">
        <is>
          <t>-6</t>
        </is>
      </c>
      <c r="I4596" s="3" t="n"/>
      <c r="J4596"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ItNS0xLTEtMA_1ad91864-4889-457b-a9bb-8d82e0029024</t>
        </is>
      </c>
      <c r="K4596" s="3" t="inlineStr">
        <is>
          <t>2021-10-29 00:00:00</t>
        </is>
      </c>
    </row>
    <row r="4597">
      <c r="B4597" s="3" t="inlineStr">
        <is>
          <t>EffectiveIncomeTaxRateReconciliationTaxCutsAndJobsActOf2017Amount</t>
        </is>
      </c>
      <c r="C4597" s="3" t="inlineStr">
        <is>
          <t>2019-09-28</t>
        </is>
      </c>
      <c r="D4597" s="3" t="inlineStr">
        <is>
          <t>2018-09-30</t>
        </is>
      </c>
      <c r="E4597" s="3" t="inlineStr">
        <is>
          <t>duration</t>
        </is>
      </c>
      <c r="F4597" s="3" t="n"/>
      <c r="G4597" s="3" t="inlineStr">
        <is>
          <t>usd</t>
        </is>
      </c>
      <c r="H4597" s="3" t="inlineStr">
        <is>
          <t>-6</t>
        </is>
      </c>
      <c r="I4597" s="3" t="n"/>
      <c r="J4597"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MtNS0xLTEtMA_40e8dac9-8e78-436f-abea-04f863f90e1e</t>
        </is>
      </c>
      <c r="K4597" s="3" t="inlineStr">
        <is>
          <t>2021-10-29 00:00:00</t>
        </is>
      </c>
    </row>
    <row r="4598">
      <c r="B4598" s="3" t="inlineStr">
        <is>
          <t>IncomeTaxReconciliationForeignIncomeTaxRateDifferential</t>
        </is>
      </c>
      <c r="C4598" s="3" t="inlineStr">
        <is>
          <t>2019-09-28</t>
        </is>
      </c>
      <c r="D4598" s="3" t="inlineStr">
        <is>
          <t>2018-09-30</t>
        </is>
      </c>
      <c r="E4598" s="3" t="inlineStr">
        <is>
          <t>duration</t>
        </is>
      </c>
      <c r="F4598" s="3" t="inlineStr">
        <is>
          <t>-2625000000.0</t>
        </is>
      </c>
      <c r="G4598" s="3" t="inlineStr">
        <is>
          <t>usd</t>
        </is>
      </c>
      <c r="H4598" s="3" t="inlineStr">
        <is>
          <t>-6</t>
        </is>
      </c>
      <c r="I4598" s="3" t="n"/>
      <c r="J4598"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QtNS0xLTEtMA_1e508ee5-cf97-479d-b6e1-41fc1d90dbd2</t>
        </is>
      </c>
      <c r="K4598" s="3" t="inlineStr">
        <is>
          <t>2021-10-29 00:00:00</t>
        </is>
      </c>
    </row>
    <row r="4599">
      <c r="B4599" s="3" t="inlineStr">
        <is>
          <t>EffectiveIncomeTaxRateReconciliationForeignDerivedIntangibleIncomeDeductionAmount</t>
        </is>
      </c>
      <c r="C4599" s="3" t="inlineStr">
        <is>
          <t>2019-09-28</t>
        </is>
      </c>
      <c r="D4599" s="3" t="inlineStr">
        <is>
          <t>2018-09-30</t>
        </is>
      </c>
      <c r="E4599" s="3" t="inlineStr">
        <is>
          <t>duration</t>
        </is>
      </c>
      <c r="F4599" s="3" t="inlineStr">
        <is>
          <t>149000000.0</t>
        </is>
      </c>
      <c r="G4599" s="3" t="inlineStr">
        <is>
          <t>usd</t>
        </is>
      </c>
      <c r="H4599" s="3" t="inlineStr">
        <is>
          <t>-6</t>
        </is>
      </c>
      <c r="I4599" s="3" t="n"/>
      <c r="J4599"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UtNS0xLTEtMzMwOTY_b2a2306d-0a3b-46be-a215-7c65d31f6848</t>
        </is>
      </c>
      <c r="K4599" s="3" t="inlineStr">
        <is>
          <t>2021-10-29 00:00:00</t>
        </is>
      </c>
    </row>
    <row r="4600">
      <c r="B4600" s="3" t="inlineStr">
        <is>
          <t>IncomeTaxReconciliationTaxCreditsResearch</t>
        </is>
      </c>
      <c r="C4600" s="3" t="inlineStr">
        <is>
          <t>2019-09-28</t>
        </is>
      </c>
      <c r="D4600" s="3" t="inlineStr">
        <is>
          <t>2018-09-30</t>
        </is>
      </c>
      <c r="E4600" s="3" t="inlineStr">
        <is>
          <t>duration</t>
        </is>
      </c>
      <c r="F4600" s="3" t="inlineStr">
        <is>
          <t>548000000.0</t>
        </is>
      </c>
      <c r="G4600" s="3" t="inlineStr">
        <is>
          <t>usd</t>
        </is>
      </c>
      <c r="H4600" s="3" t="inlineStr">
        <is>
          <t>-6</t>
        </is>
      </c>
      <c r="I4600" s="3" t="n"/>
      <c r="J4600"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UtNS0xLTEtMA_82bb7aac-e192-4c50-8b98-7c67cac87757</t>
        </is>
      </c>
      <c r="K4600" s="3" t="inlineStr">
        <is>
          <t>2021-10-29 00:00:00</t>
        </is>
      </c>
    </row>
    <row r="4601">
      <c r="B4601" s="3" t="inlineStr">
        <is>
          <t>EffectiveIncomeTaxRateReconciliationShareBasedCompensationExcessTaxBenefitAmount</t>
        </is>
      </c>
      <c r="C4601" s="3" t="inlineStr">
        <is>
          <t>2019-09-28</t>
        </is>
      </c>
      <c r="D4601" s="3" t="inlineStr">
        <is>
          <t>2018-09-30</t>
        </is>
      </c>
      <c r="E4601" s="3" t="inlineStr">
        <is>
          <t>duration</t>
        </is>
      </c>
      <c r="F4601" s="3" t="inlineStr">
        <is>
          <t>-639000000.0</t>
        </is>
      </c>
      <c r="G4601" s="3" t="inlineStr">
        <is>
          <t>usd</t>
        </is>
      </c>
      <c r="H4601" s="3" t="inlineStr">
        <is>
          <t>-6</t>
        </is>
      </c>
      <c r="I4601" s="3" t="n"/>
      <c r="J4601"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YtNS0xLTEtMA_dff8aeb9-f853-49cf-ae0f-c72539173cc1</t>
        </is>
      </c>
      <c r="K4601" s="3" t="inlineStr">
        <is>
          <t>2021-10-29 00:00:00</t>
        </is>
      </c>
    </row>
    <row r="4602">
      <c r="B4602" s="3" t="inlineStr">
        <is>
          <t>IncomeTaxReconciliationOtherAdjustments</t>
        </is>
      </c>
      <c r="C4602" s="3" t="inlineStr">
        <is>
          <t>2019-09-28</t>
        </is>
      </c>
      <c r="D4602" s="3" t="inlineStr">
        <is>
          <t>2018-09-30</t>
        </is>
      </c>
      <c r="E4602" s="3" t="inlineStr">
        <is>
          <t>duration</t>
        </is>
      </c>
      <c r="F4602" s="3" t="inlineStr">
        <is>
          <t>214000000.0</t>
        </is>
      </c>
      <c r="G4602" s="3" t="inlineStr">
        <is>
          <t>usd</t>
        </is>
      </c>
      <c r="H4602" s="3" t="inlineStr">
        <is>
          <t>-6</t>
        </is>
      </c>
      <c r="I4602" s="3" t="n"/>
      <c r="J4602"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ctNS0xLTEtMA_be5290be-ce95-40ef-bcb9-8b2a2c2b5015</t>
        </is>
      </c>
      <c r="K4602" s="3" t="inlineStr">
        <is>
          <t>2021-10-29 00:00:00</t>
        </is>
      </c>
    </row>
    <row r="4603">
      <c r="B4603" s="3" t="inlineStr">
        <is>
          <t>IncomeTaxExpenseBenefit</t>
        </is>
      </c>
      <c r="C4603" s="3" t="inlineStr">
        <is>
          <t>2019-09-28</t>
        </is>
      </c>
      <c r="D4603" s="3" t="inlineStr">
        <is>
          <t>2018-09-30</t>
        </is>
      </c>
      <c r="E4603" s="3" t="inlineStr">
        <is>
          <t>duration</t>
        </is>
      </c>
      <c r="F4603" s="3" t="inlineStr">
        <is>
          <t>10481000000.0</t>
        </is>
      </c>
      <c r="G4603" s="3" t="inlineStr">
        <is>
          <t>usd</t>
        </is>
      </c>
      <c r="H4603" s="3" t="inlineStr">
        <is>
          <t>-6</t>
        </is>
      </c>
      <c r="I4603" s="3" t="n"/>
      <c r="J4603"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gtNS0xLTEtMA_e0ce137f-7c4a-4894-89bb-0bf66348f4a0</t>
        </is>
      </c>
      <c r="K4603" s="3" t="inlineStr">
        <is>
          <t>2021-10-29 00:00:00</t>
        </is>
      </c>
    </row>
    <row r="4604">
      <c r="B4604" s="3" t="inlineStr">
        <is>
          <t>EffectiveIncomeTaxRateContinuingOperations</t>
        </is>
      </c>
      <c r="C4604" s="3" t="inlineStr">
        <is>
          <t>2019-09-28</t>
        </is>
      </c>
      <c r="D4604" s="3" t="inlineStr">
        <is>
          <t>2018-09-30</t>
        </is>
      </c>
      <c r="E4604" s="3" t="inlineStr">
        <is>
          <t>duration</t>
        </is>
      </c>
      <c r="F4604" s="3" t="inlineStr">
        <is>
          <t>0.159</t>
        </is>
      </c>
      <c r="G4604" s="3" t="inlineStr">
        <is>
          <t>number</t>
        </is>
      </c>
      <c r="H4604" s="3" t="inlineStr">
        <is>
          <t>3</t>
        </is>
      </c>
      <c r="I4604" s="3" t="n"/>
      <c r="J4604"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ktNS0xLTEtMA_e4ab0c7b-7ad8-4093-948d-c7671414f6d9</t>
        </is>
      </c>
      <c r="K4604" s="3" t="inlineStr">
        <is>
          <t>2021-10-29 00:00:00</t>
        </is>
      </c>
    </row>
    <row r="4605">
      <c r="B4605" s="3" t="inlineStr">
        <is>
          <t>UnrecognizedTaxBenefitsIncreasesResultingFromPriorPeriodTaxPositions</t>
        </is>
      </c>
      <c r="C4605" s="3" t="inlineStr">
        <is>
          <t>2019-09-28</t>
        </is>
      </c>
      <c r="D4605" s="3" t="inlineStr">
        <is>
          <t>2018-09-30</t>
        </is>
      </c>
      <c r="E4605" s="3" t="inlineStr">
        <is>
          <t>duration</t>
        </is>
      </c>
      <c r="F4605" s="3" t="inlineStr">
        <is>
          <t>5845000000.0</t>
        </is>
      </c>
      <c r="G4605" s="3" t="inlineStr">
        <is>
          <t>usd</t>
        </is>
      </c>
      <c r="H4605" s="3" t="inlineStr">
        <is>
          <t>-6</t>
        </is>
      </c>
      <c r="I4605" s="3" t="n"/>
      <c r="J4605"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ItNS0xLTEtMA_b38363d8-cea9-4a74-b754-d39661ae672c</t>
        </is>
      </c>
      <c r="K4605" s="3" t="inlineStr">
        <is>
          <t>2021-10-29 00:00:00</t>
        </is>
      </c>
    </row>
    <row r="4606">
      <c r="B4606" s="3" t="inlineStr">
        <is>
          <t>UnrecognizedTaxBenefitsDecreasesResultingFromPriorPeriodTaxPositions</t>
        </is>
      </c>
      <c r="C4606" s="3" t="inlineStr">
        <is>
          <t>2019-09-28</t>
        </is>
      </c>
      <c r="D4606" s="3" t="inlineStr">
        <is>
          <t>2018-09-30</t>
        </is>
      </c>
      <c r="E4606" s="3" t="inlineStr">
        <is>
          <t>duration</t>
        </is>
      </c>
      <c r="F4606" s="3" t="inlineStr">
        <is>
          <t>686000000.0</t>
        </is>
      </c>
      <c r="G4606" s="3" t="inlineStr">
        <is>
          <t>usd</t>
        </is>
      </c>
      <c r="H4606" s="3" t="inlineStr">
        <is>
          <t>-6</t>
        </is>
      </c>
      <c r="I4606" s="3" t="n"/>
      <c r="J4606"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MtNS0xLTEtMA_a9acb63d-85c9-46e0-bb45-0d79dd2253ff</t>
        </is>
      </c>
      <c r="K4606" s="3" t="inlineStr">
        <is>
          <t>2021-10-29 00:00:00</t>
        </is>
      </c>
    </row>
    <row r="4607">
      <c r="B4607" s="3" t="inlineStr">
        <is>
          <t>UnrecognizedTaxBenefitsIncreasesResultingFromCurrentPeriodTaxPositions</t>
        </is>
      </c>
      <c r="C4607" s="3" t="inlineStr">
        <is>
          <t>2019-09-28</t>
        </is>
      </c>
      <c r="D4607" s="3" t="inlineStr">
        <is>
          <t>2018-09-30</t>
        </is>
      </c>
      <c r="E4607" s="3" t="inlineStr">
        <is>
          <t>duration</t>
        </is>
      </c>
      <c r="F4607" s="3" t="inlineStr">
        <is>
          <t>1697000000.0</t>
        </is>
      </c>
      <c r="G4607" s="3" t="inlineStr">
        <is>
          <t>usd</t>
        </is>
      </c>
      <c r="H4607" s="3" t="inlineStr">
        <is>
          <t>-6</t>
        </is>
      </c>
      <c r="I4607" s="3" t="n"/>
      <c r="J4607"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QtNS0xLTEtMA_46eae4ac-f52b-4aac-8c08-40a95b9f2e24</t>
        </is>
      </c>
      <c r="K4607" s="3" t="inlineStr">
        <is>
          <t>2021-10-29 00:00:00</t>
        </is>
      </c>
    </row>
    <row r="4608">
      <c r="B4608" s="3" t="inlineStr">
        <is>
          <t>UnrecognizedTaxBenefitsDecreasesResultingFromSettlementsWithTaxingAuthorities</t>
        </is>
      </c>
      <c r="C4608" s="3" t="inlineStr">
        <is>
          <t>2019-09-28</t>
        </is>
      </c>
      <c r="D4608" s="3" t="inlineStr">
        <is>
          <t>2018-09-30</t>
        </is>
      </c>
      <c r="E4608" s="3" t="inlineStr">
        <is>
          <t>duration</t>
        </is>
      </c>
      <c r="F4608" s="3" t="inlineStr">
        <is>
          <t>852000000.0</t>
        </is>
      </c>
      <c r="G4608" s="3" t="inlineStr">
        <is>
          <t>usd</t>
        </is>
      </c>
      <c r="H4608" s="3" t="inlineStr">
        <is>
          <t>-6</t>
        </is>
      </c>
      <c r="I4608" s="3" t="n"/>
      <c r="J4608"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UtNS0xLTEtMA_6656e026-0c33-45c2-b4b4-6fbc455ccf1f</t>
        </is>
      </c>
      <c r="K4608" s="3" t="inlineStr">
        <is>
          <t>2021-10-29 00:00:00</t>
        </is>
      </c>
    </row>
    <row r="4609">
      <c r="B4609" s="3" t="inlineStr">
        <is>
          <t>UnrecognizedTaxBenefitsReductionsResultingFromLapseOfApplicableStatuteOfLimitations</t>
        </is>
      </c>
      <c r="C4609" s="3" t="inlineStr">
        <is>
          <t>2019-09-28</t>
        </is>
      </c>
      <c r="D4609" s="3" t="inlineStr">
        <is>
          <t>2018-09-30</t>
        </is>
      </c>
      <c r="E4609" s="3" t="inlineStr">
        <is>
          <t>duration</t>
        </is>
      </c>
      <c r="F4609" s="3" t="inlineStr">
        <is>
          <t>79000000.0</t>
        </is>
      </c>
      <c r="G4609" s="3" t="inlineStr">
        <is>
          <t>usd</t>
        </is>
      </c>
      <c r="H4609" s="3" t="inlineStr">
        <is>
          <t>-6</t>
        </is>
      </c>
      <c r="I4609" s="3" t="n"/>
      <c r="J4609"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YtNS0xLTEtMA_1d2337e7-7fe7-43d1-b907-e6ad75f84b19</t>
        </is>
      </c>
      <c r="K4609" s="3" t="inlineStr">
        <is>
          <t>2021-10-29 00:00:00</t>
        </is>
      </c>
    </row>
    <row r="4610">
      <c r="B4610" s="3" t="inlineStr">
        <is>
          <t>UnrecognizedTaxBenefitsIncomeTaxPenaltiesAndInterestExpense</t>
        </is>
      </c>
      <c r="C4610" s="3" t="inlineStr">
        <is>
          <t>2019-09-28</t>
        </is>
      </c>
      <c r="D4610" s="3" t="inlineStr">
        <is>
          <t>2018-09-30</t>
        </is>
      </c>
      <c r="E4610" s="3" t="inlineStr">
        <is>
          <t>duration</t>
        </is>
      </c>
      <c r="F4610" s="3" t="inlineStr">
        <is>
          <t>73000000.0</t>
        </is>
      </c>
      <c r="G4610" s="3" t="inlineStr">
        <is>
          <t>usd</t>
        </is>
      </c>
      <c r="H4610" s="3" t="inlineStr">
        <is>
          <t>-6</t>
        </is>
      </c>
      <c r="I4610" s="3" t="n"/>
      <c r="J4610"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M0Nzc_23398ee1-d469-4071-8756-f5a91e128b50</t>
        </is>
      </c>
      <c r="K4610" s="3" t="inlineStr">
        <is>
          <t>2021-10-29 00:00:00</t>
        </is>
      </c>
    </row>
    <row r="4611">
      <c r="B4611" s="3" t="inlineStr">
        <is>
          <t>OperatingLeasesRentExpenseNet</t>
        </is>
      </c>
      <c r="C4611" s="3" t="inlineStr">
        <is>
          <t>2019-09-28</t>
        </is>
      </c>
      <c r="D4611" s="3" t="inlineStr">
        <is>
          <t>2018-09-30</t>
        </is>
      </c>
      <c r="E4611" s="3" t="inlineStr">
        <is>
          <t>duration</t>
        </is>
      </c>
      <c r="F4611" s="3" t="inlineStr">
        <is>
          <t>1300000000.0</t>
        </is>
      </c>
      <c r="G4611" s="3" t="inlineStr">
        <is>
          <t>usd</t>
        </is>
      </c>
      <c r="H4611" s="3" t="inlineStr">
        <is>
          <t>-8</t>
        </is>
      </c>
      <c r="I4611" s="3" t="n"/>
      <c r="J4611"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EwMzQ_b0c997ba-f7cb-49dd-8c73-3c84c0cd89e2</t>
        </is>
      </c>
      <c r="K4611" s="3" t="inlineStr">
        <is>
          <t>2021-10-29 00:00:00</t>
        </is>
      </c>
    </row>
    <row r="4612">
      <c r="B4612" s="3" t="inlineStr">
        <is>
          <t>ProceedsFromRepaymentsOfShortTermDebtMaturingInThreeMonthsOrLess</t>
        </is>
      </c>
      <c r="C4612" s="3" t="inlineStr">
        <is>
          <t>2019-09-28</t>
        </is>
      </c>
      <c r="D4612" s="3" t="inlineStr">
        <is>
          <t>2018-09-30</t>
        </is>
      </c>
      <c r="E4612" s="3" t="inlineStr">
        <is>
          <t>duration</t>
        </is>
      </c>
      <c r="F4612" s="3" t="inlineStr">
        <is>
          <t>-3248000000.0</t>
        </is>
      </c>
      <c r="G4612" s="3" t="inlineStr">
        <is>
          <t>usd</t>
        </is>
      </c>
      <c r="H4612" s="3" t="inlineStr">
        <is>
          <t>-6</t>
        </is>
      </c>
      <c r="I4612" s="3" t="n"/>
      <c r="J4612" s="3" t="inlineStr">
        <is>
          <t>https://www.sec.gov/Archives/edgar/data/320193/000032019321000105/aapl-20210925.htm#id3VybDovL2RvY3MudjEvZG9jOmNmZmVjMmQ1YzU1MzQ5MjA4OWUxNzg0MDQ0ZTNjYzUzL3NlYzpjZmZlYzJkNWM1NTM0OTIwODllMTc4NDA0NGUzY2M1M18xMjEvZnJhZzo1YTA3Zjg5ZmNiZjM0OGI1OTFhMjZjMDUyYTg3ZWUwNi90YWJsZTo4OGIwYjliMzk4OGQ0NmFmOTVhNDgzYzA5OGZkYWFlNC90YWJsZXJhbmdlOjg4YjBiOWIzOTg4ZDQ2YWY5NWE0ODNjMDk4ZmRhYWU0XzItNS0xLTEtMA_e31f6849-e664-41f2-add2-55ba18b7007a</t>
        </is>
      </c>
      <c r="K4612" s="3" t="inlineStr">
        <is>
          <t>2021-10-29 00:00:00</t>
        </is>
      </c>
    </row>
    <row r="4613">
      <c r="B4613" s="3" t="inlineStr">
        <is>
          <t>ProceedsFromShortTermDebtMaturingInMoreThanThreeMonths</t>
        </is>
      </c>
      <c r="C4613" s="3" t="inlineStr">
        <is>
          <t>2019-09-28</t>
        </is>
      </c>
      <c r="D4613" s="3" t="inlineStr">
        <is>
          <t>2018-09-30</t>
        </is>
      </c>
      <c r="E4613" s="3" t="inlineStr">
        <is>
          <t>duration</t>
        </is>
      </c>
      <c r="F4613" s="3" t="inlineStr">
        <is>
          <t>13874000000.0</t>
        </is>
      </c>
      <c r="G4613" s="3" t="inlineStr">
        <is>
          <t>usd</t>
        </is>
      </c>
      <c r="H4613" s="3" t="inlineStr">
        <is>
          <t>-6</t>
        </is>
      </c>
      <c r="I4613" s="3" t="n"/>
      <c r="J4613" s="3" t="inlineStr">
        <is>
          <t>https://www.sec.gov/Archives/edgar/data/320193/000032019321000105/aapl-20210925.htm#id3VybDovL2RvY3MudjEvZG9jOmNmZmVjMmQ1YzU1MzQ5MjA4OWUxNzg0MDQ0ZTNjYzUzL3NlYzpjZmZlYzJkNWM1NTM0OTIwODllMTc4NDA0NGUzY2M1M18xMjEvZnJhZzo1YTA3Zjg5ZmNiZjM0OGI1OTFhMjZjMDUyYTg3ZWUwNi90YWJsZTo4OGIwYjliMzk4OGQ0NmFmOTVhNDgzYzA5OGZkYWFlNC90YWJsZXJhbmdlOjg4YjBiOWIzOTg4ZDQ2YWY5NWE0ODNjMDk4ZmRhYWU0XzUtNS0xLTEtMA_74e58b62-159d-436a-8db2-46071c90ac6c</t>
        </is>
      </c>
      <c r="K4613" s="3" t="inlineStr">
        <is>
          <t>2021-10-29 00:00:00</t>
        </is>
      </c>
    </row>
    <row r="4614">
      <c r="B4614" s="3" t="inlineStr">
        <is>
          <t>RepaymentsOfShortTermDebtMaturingInMoreThanThreeMonths</t>
        </is>
      </c>
      <c r="C4614" s="3" t="inlineStr">
        <is>
          <t>2019-09-28</t>
        </is>
      </c>
      <c r="D4614" s="3" t="inlineStr">
        <is>
          <t>2018-09-30</t>
        </is>
      </c>
      <c r="E4614" s="3" t="inlineStr">
        <is>
          <t>duration</t>
        </is>
      </c>
      <c r="F4614" s="3" t="inlineStr">
        <is>
          <t>16603000000.0</t>
        </is>
      </c>
      <c r="G4614" s="3" t="inlineStr">
        <is>
          <t>usd</t>
        </is>
      </c>
      <c r="H4614" s="3" t="inlineStr">
        <is>
          <t>-6</t>
        </is>
      </c>
      <c r="I4614" s="3" t="n"/>
      <c r="J4614" s="3" t="inlineStr">
        <is>
          <t>https://www.sec.gov/Archives/edgar/data/320193/000032019321000105/aapl-20210925.htm#id3VybDovL2RvY3MudjEvZG9jOmNmZmVjMmQ1YzU1MzQ5MjA4OWUxNzg0MDQ0ZTNjYzUzL3NlYzpjZmZlYzJkNWM1NTM0OTIwODllMTc4NDA0NGUzY2M1M18xMjEvZnJhZzo1YTA3Zjg5ZmNiZjM0OGI1OTFhMjZjMDUyYTg3ZWUwNi90YWJsZTo4OGIwYjliMzk4OGQ0NmFmOTVhNDgzYzA5OGZkYWFlNC90YWJsZXJhbmdlOjg4YjBiOWIzOTg4ZDQ2YWY5NWE0ODNjMDk4ZmRhYWU0XzYtNS0xLTEtMA_581bbf29-353c-4d17-be56-454f322d20d5</t>
        </is>
      </c>
      <c r="K4614" s="3" t="inlineStr">
        <is>
          <t>2021-10-29 00:00:00</t>
        </is>
      </c>
    </row>
    <row r="4615">
      <c r="B4615" s="3" t="inlineStr">
        <is>
          <t>ProceedsFromRepaymentsOfShortTermDebtMaturingInMoreThanThreeMonths</t>
        </is>
      </c>
      <c r="C4615" s="3" t="inlineStr">
        <is>
          <t>2019-09-28</t>
        </is>
      </c>
      <c r="D4615" s="3" t="inlineStr">
        <is>
          <t>2018-09-30</t>
        </is>
      </c>
      <c r="E4615" s="3" t="inlineStr">
        <is>
          <t>duration</t>
        </is>
      </c>
      <c r="F4615" s="3" t="inlineStr">
        <is>
          <t>-2729000000.0</t>
        </is>
      </c>
      <c r="G4615" s="3" t="inlineStr">
        <is>
          <t>usd</t>
        </is>
      </c>
      <c r="H4615" s="3" t="inlineStr">
        <is>
          <t>-6</t>
        </is>
      </c>
      <c r="I4615" s="3" t="n"/>
      <c r="J4615" s="3" t="inlineStr">
        <is>
          <t>https://www.sec.gov/Archives/edgar/data/320193/000032019321000105/aapl-20210925.htm#id3VybDovL2RvY3MudjEvZG9jOmNmZmVjMmQ1YzU1MzQ5MjA4OWUxNzg0MDQ0ZTNjYzUzL3NlYzpjZmZlYzJkNWM1NTM0OTIwODllMTc4NDA0NGUzY2M1M18xMjEvZnJhZzo1YTA3Zjg5ZmNiZjM0OGI1OTFhMjZjMDUyYTg3ZWUwNi90YWJsZTo4OGIwYjliMzk4OGQ0NmFmOTVhNDgzYzA5OGZkYWFlNC90YWJsZXJhbmdlOjg4YjBiOWIzOTg4ZDQ2YWY5NWE0ODNjMDk4ZmRhYWU0XzctNS0xLTEtMA_bb92898c-c777-43ab-bd97-3bbc8065238a</t>
        </is>
      </c>
      <c r="K4615" s="3" t="inlineStr">
        <is>
          <t>2021-10-29 00:00:00</t>
        </is>
      </c>
    </row>
    <row r="4616">
      <c r="B4616" s="3" t="inlineStr">
        <is>
          <t>ProceedsFromRepaymentsOfCommercialPaper</t>
        </is>
      </c>
      <c r="C4616" s="3" t="inlineStr">
        <is>
          <t>2019-09-28</t>
        </is>
      </c>
      <c r="D4616" s="3" t="inlineStr">
        <is>
          <t>2018-09-30</t>
        </is>
      </c>
      <c r="E4616" s="3" t="inlineStr">
        <is>
          <t>duration</t>
        </is>
      </c>
      <c r="F4616" s="3" t="inlineStr">
        <is>
          <t>-5977000000.0</t>
        </is>
      </c>
      <c r="G4616" s="3" t="inlineStr">
        <is>
          <t>usd</t>
        </is>
      </c>
      <c r="H4616" s="3" t="inlineStr">
        <is>
          <t>-6</t>
        </is>
      </c>
      <c r="I4616" s="3" t="n"/>
      <c r="J4616" s="3" t="inlineStr">
        <is>
          <t>https://www.sec.gov/Archives/edgar/data/320193/000032019321000105/aapl-20210925.htm#id3VybDovL2RvY3MudjEvZG9jOmNmZmVjMmQ1YzU1MzQ5MjA4OWUxNzg0MDQ0ZTNjYzUzL3NlYzpjZmZlYzJkNWM1NTM0OTIwODllMTc4NDA0NGUzY2M1M18xMjEvZnJhZzo1YTA3Zjg5ZmNiZjM0OGI1OTFhMjZjMDUyYTg3ZWUwNi90YWJsZTo4OGIwYjliMzk4OGQ0NmFmOTVhNDgzYzA5OGZkYWFlNC90YWJsZXJhbmdlOjg4YjBiOWIzOTg4ZDQ2YWY5NWE0ODNjMDk4ZmRhYWU0XzktNS0xLTEtMA_55d8de30-b133-4a42-a131-70b1f96cef56</t>
        </is>
      </c>
      <c r="K4616" s="3" t="inlineStr">
        <is>
          <t>2021-10-29 00:00:00</t>
        </is>
      </c>
    </row>
    <row r="4617">
      <c r="B4617" s="3" t="inlineStr">
        <is>
          <t>InterestExpenseDebt</t>
        </is>
      </c>
      <c r="C4617" s="3" t="inlineStr">
        <is>
          <t>2019-09-28</t>
        </is>
      </c>
      <c r="D4617" s="3" t="inlineStr">
        <is>
          <t>2018-09-30</t>
        </is>
      </c>
      <c r="E4617" s="3" t="inlineStr">
        <is>
          <t>duration</t>
        </is>
      </c>
      <c r="F4617" s="3" t="inlineStr">
        <is>
          <t>3200000000.0</t>
        </is>
      </c>
      <c r="G4617" s="3" t="inlineStr">
        <is>
          <t>usd</t>
        </is>
      </c>
      <c r="H4617" s="3" t="inlineStr">
        <is>
          <t>-8</t>
        </is>
      </c>
      <c r="I4617" s="3" t="n"/>
      <c r="J4617"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2OTU_d59ba08a-b481-458f-a765-b0f9416a043c</t>
        </is>
      </c>
      <c r="K4617" s="3" t="inlineStr">
        <is>
          <t>2021-10-29 00:00:00</t>
        </is>
      </c>
    </row>
    <row r="4618">
      <c r="B4618" s="3" t="inlineStr">
        <is>
          <t>AllocatedShareBasedCompensationExpense</t>
        </is>
      </c>
      <c r="C4618" s="3" t="inlineStr">
        <is>
          <t>2019-09-28</t>
        </is>
      </c>
      <c r="D4618" s="3" t="inlineStr">
        <is>
          <t>2018-09-30</t>
        </is>
      </c>
      <c r="E4618" s="3" t="inlineStr">
        <is>
          <t>duration</t>
        </is>
      </c>
      <c r="F4618" s="3" t="inlineStr">
        <is>
          <t>6068000000.0</t>
        </is>
      </c>
      <c r="G4618" s="3" t="inlineStr">
        <is>
          <t>usd</t>
        </is>
      </c>
      <c r="H4618" s="3" t="inlineStr">
        <is>
          <t>-6</t>
        </is>
      </c>
      <c r="I4618" s="3" t="n"/>
      <c r="J4618" s="3" t="inlineStr">
        <is>
          <t>https://www.sec.gov/Archives/edgar/data/320193/000032019321000105/aapl-20210925.htm#id3VybDovL2RvY3MudjEvZG9jOmNmZmVjMmQ1YzU1MzQ5MjA4OWUxNzg0MDQ0ZTNjYzUzL3NlYzpjZmZlYzJkNWM1NTM0OTIwODllMTc4NDA0NGUzY2M1M18xMzAvZnJhZzo2MzcwYmIyMzZhYTM0NDFjOTRmNjk0MWQyOTQ0YzcwZi90YWJsZTo1YzE5ZGY4ZmQ3ZTk0NDQxOGQxYTI5NzhkYjdiZmJlMi90YWJsZXJhbmdlOjVjMTlkZjhmZDdlOTQ0NDE4ZDFhMjk3OGRiN2JmYmUyXzEtNS0xLTEtMA_d9a1709b-ff03-4db5-91a8-0a6de810675a</t>
        </is>
      </c>
      <c r="K4618" s="3" t="inlineStr">
        <is>
          <t>2021-10-29 00:00:00</t>
        </is>
      </c>
    </row>
    <row r="4619">
      <c r="B4619" s="3" t="inlineStr">
        <is>
          <t>EmployeeServiceShareBasedCompensationTaxBenefitFromCompensationExpense</t>
        </is>
      </c>
      <c r="C4619" s="3" t="inlineStr">
        <is>
          <t>2019-09-28</t>
        </is>
      </c>
      <c r="D4619" s="3" t="inlineStr">
        <is>
          <t>2018-09-30</t>
        </is>
      </c>
      <c r="E4619" s="3" t="inlineStr">
        <is>
          <t>duration</t>
        </is>
      </c>
      <c r="F4619" s="3" t="inlineStr">
        <is>
          <t>1967000000.0</t>
        </is>
      </c>
      <c r="G4619" s="3" t="inlineStr">
        <is>
          <t>usd</t>
        </is>
      </c>
      <c r="H4619" s="3" t="inlineStr">
        <is>
          <t>-6</t>
        </is>
      </c>
      <c r="I4619" s="3" t="n"/>
      <c r="J4619" s="3" t="inlineStr">
        <is>
          <t>https://www.sec.gov/Archives/edgar/data/320193/000032019321000105/aapl-20210925.htm#id3VybDovL2RvY3MudjEvZG9jOmNmZmVjMmQ1YzU1MzQ5MjA4OWUxNzg0MDQ0ZTNjYzUzL3NlYzpjZmZlYzJkNWM1NTM0OTIwODllMTc4NDA0NGUzY2M1M18xMzAvZnJhZzo2MzcwYmIyMzZhYTM0NDFjOTRmNjk0MWQyOTQ0YzcwZi90YWJsZTo1YzE5ZGY4ZmQ3ZTk0NDQxOGQxYTI5NzhkYjdiZmJlMi90YWJsZXJhbmdlOjVjMTlkZjhmZDdlOTQ0NDE4ZDFhMjk3OGRiN2JmYmUyXzItNS0xLTEtMA_3def0183-c536-46a9-9724-0a7603096744</t>
        </is>
      </c>
      <c r="K4619" s="3" t="inlineStr">
        <is>
          <t>2021-10-29 00:00:00</t>
        </is>
      </c>
    </row>
    <row r="4620">
      <c r="B4620" s="3" t="inlineStr">
        <is>
          <t>StandardProductWarrantyAccrualPayments</t>
        </is>
      </c>
      <c r="C4620" s="3" t="inlineStr">
        <is>
          <t>2019-09-28</t>
        </is>
      </c>
      <c r="D4620" s="3" t="inlineStr">
        <is>
          <t>2018-09-30</t>
        </is>
      </c>
      <c r="E4620" s="3" t="inlineStr">
        <is>
          <t>duration</t>
        </is>
      </c>
      <c r="F4620" s="3" t="inlineStr">
        <is>
          <t>3857000000.0</t>
        </is>
      </c>
      <c r="G4620" s="3" t="inlineStr">
        <is>
          <t>usd</t>
        </is>
      </c>
      <c r="H4620" s="3" t="inlineStr">
        <is>
          <t>-6</t>
        </is>
      </c>
      <c r="I4620" s="3" t="n"/>
      <c r="J4620"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ItNS0xLTEtMA_a90791ec-8df3-4c2d-887d-b46474f70fff</t>
        </is>
      </c>
      <c r="K4620" s="3" t="inlineStr">
        <is>
          <t>2021-10-29 00:00:00</t>
        </is>
      </c>
    </row>
    <row r="4621">
      <c r="B4621" s="3" t="inlineStr">
        <is>
          <t>StandardProductWarrantyAccrualWarrantiesIssued</t>
        </is>
      </c>
      <c r="C4621" s="3" t="inlineStr">
        <is>
          <t>2019-09-28</t>
        </is>
      </c>
      <c r="D4621" s="3" t="inlineStr">
        <is>
          <t>2018-09-30</t>
        </is>
      </c>
      <c r="E4621" s="3" t="inlineStr">
        <is>
          <t>duration</t>
        </is>
      </c>
      <c r="F4621" s="3" t="inlineStr">
        <is>
          <t>3735000000.0</t>
        </is>
      </c>
      <c r="G4621" s="3" t="inlineStr">
        <is>
          <t>usd</t>
        </is>
      </c>
      <c r="H4621" s="3" t="inlineStr">
        <is>
          <t>-6</t>
        </is>
      </c>
      <c r="I4621" s="3" t="n"/>
      <c r="J4621"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MtNS0xLTEtMA_c186165f-9e5c-4720-a8c2-24b4982ac788</t>
        </is>
      </c>
      <c r="K4621" s="3" t="inlineStr">
        <is>
          <t>2021-10-29 00:00:00</t>
        </is>
      </c>
    </row>
    <row r="4622">
      <c r="B4622" s="3" t="inlineStr">
        <is>
          <t>OperatingIncomeLoss</t>
        </is>
      </c>
      <c r="C4622" s="3" t="inlineStr">
        <is>
          <t>2019-09-28</t>
        </is>
      </c>
      <c r="D4622" s="3" t="inlineStr">
        <is>
          <t>2018-09-30</t>
        </is>
      </c>
      <c r="E4622" s="3" t="inlineStr">
        <is>
          <t>duration</t>
        </is>
      </c>
      <c r="F4622" s="3" t="inlineStr">
        <is>
          <t>63930000000.0</t>
        </is>
      </c>
      <c r="G4622" s="3" t="inlineStr">
        <is>
          <t>usd</t>
        </is>
      </c>
      <c r="H4622" s="3" t="inlineStr">
        <is>
          <t>-6</t>
        </is>
      </c>
      <c r="I4622" s="3" t="n"/>
      <c r="J4622" s="3" t="inlineStr">
        <is>
          <t>https://www.sec.gov/Archives/edgar/data/320193/000032019321000105/aapl-20210925.htm#id3VybDovL2RvY3MudjEvZG9jOmNmZmVjMmQ1YzU1MzQ5MjA4OWUxNzg0MDQ0ZTNjYzUzL3NlYzpjZmZlYzJkNWM1NTM0OTIwODllMTc4NDA0NGUzY2M1M18xMzYvZnJhZzozNzVjYzk3NGU1YTA0NmVkODI5MzU2Y2RhMjVjM2Y2YS90YWJsZTphNjg4NmRhODE0M2E0OWE2YWE3NzVhZmMxMzFhODlkMS90YWJsZXJhbmdlOmE2ODg2ZGE4MTQzYTQ5YTZhYTc3NWFmYzEzMWE4OWQxXzQtNS0xLTEtMA_63c165c6-5805-4a21-95b7-93796dd924f5</t>
        </is>
      </c>
      <c r="K4622" s="3" t="inlineStr">
        <is>
          <t>2021-10-29 00:00:00</t>
        </is>
      </c>
    </row>
    <row r="4623">
      <c r="B4623" s="3" t="inlineStr">
        <is>
          <t>RevenueFromContractWithCustomerExcludingAssessedTax</t>
        </is>
      </c>
      <c r="C4623" s="3" t="inlineStr">
        <is>
          <t>2019-09-28</t>
        </is>
      </c>
      <c r="D4623" s="3" t="inlineStr">
        <is>
          <t>2018-09-30</t>
        </is>
      </c>
      <c r="E4623" s="3" t="inlineStr">
        <is>
          <t>duration</t>
        </is>
      </c>
      <c r="F4623" s="3" t="inlineStr">
        <is>
          <t>260174000000.0</t>
        </is>
      </c>
      <c r="G4623" s="3" t="inlineStr">
        <is>
          <t>usd</t>
        </is>
      </c>
      <c r="H4623" s="3" t="inlineStr">
        <is>
          <t>-6</t>
        </is>
      </c>
      <c r="I4623" s="3" t="n"/>
      <c r="J4623" s="3" t="inlineStr">
        <is>
          <t>https://www.sec.gov/Archives/edgar/data/320193/000032019321000105/aapl-20210925.htm#id3VybDovL2RvY3MudjEvZG9jOmNmZmVjMmQ1YzU1MzQ5MjA4OWUxNzg0MDQ0ZTNjYzUzL3NlYzpjZmZlYzJkNWM1NTM0OTIwODllMTc4NDA0NGUzY2M1M18xMzYvZnJhZzozNzVjYzk3NGU1YTA0NmVkODI5MzU2Y2RhMjVjM2Y2YS90YWJsZTpiZGI4YTBhYWI4ZTg0NTM5YWY5MTYxZTI3NjFlNzEwMS90YWJsZXJhbmdlOmJkYjhhMGFhYjhlODQ1MzlhZjkxNjFlMjc2MWU3MTAxXzUtNS0xLTEtMA_23d5acd0-403f-45f5-b6a5-ba9cfc2d5375</t>
        </is>
      </c>
      <c r="K4623" s="3" t="inlineStr">
        <is>
          <t>2021-10-29 00:00:00</t>
        </is>
      </c>
    </row>
    <row r="4624">
      <c r="B4624" s="3" t="inlineStr">
        <is>
          <t>AvailableForSaleDebtSecuritiesAmortizedCostBasis</t>
        </is>
      </c>
      <c r="C4624" s="3" t="inlineStr">
        <is>
          <t>2020-09-26</t>
        </is>
      </c>
      <c r="D4624" s="3" t="n"/>
      <c r="E4624" s="3" t="inlineStr">
        <is>
          <t>instant</t>
        </is>
      </c>
      <c r="F4624" s="3" t="inlineStr">
        <is>
          <t>76937000000.0</t>
        </is>
      </c>
      <c r="G4624" s="3" t="inlineStr">
        <is>
          <t>usd</t>
        </is>
      </c>
      <c r="H4624" s="3" t="inlineStr">
        <is>
          <t>-6</t>
        </is>
      </c>
      <c r="I4624" s="3" t="inlineStr">
        <is>
          <t>us-gaap:FairValueInputsLevel2Member us-gaap:CorporateDebtSecuritiesMember</t>
        </is>
      </c>
      <c r="J462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EtMS0xLTA_586128db-c361-416f-8b19-e743a4ef4364</t>
        </is>
      </c>
      <c r="K4624" s="3" t="inlineStr">
        <is>
          <t>2021-10-29 00:00:00</t>
        </is>
      </c>
    </row>
    <row r="4625">
      <c r="B4625" s="3" t="inlineStr">
        <is>
          <t>AvailableForSaleDebtSecuritiesAccumulatedGrossUnrealizedGainBeforeTax</t>
        </is>
      </c>
      <c r="C4625" s="3" t="inlineStr">
        <is>
          <t>2020-09-26</t>
        </is>
      </c>
      <c r="D4625" s="3" t="n"/>
      <c r="E4625" s="3" t="inlineStr">
        <is>
          <t>instant</t>
        </is>
      </c>
      <c r="F4625" s="3" t="inlineStr">
        <is>
          <t>1834000000.0</t>
        </is>
      </c>
      <c r="G4625" s="3" t="inlineStr">
        <is>
          <t>usd</t>
        </is>
      </c>
      <c r="H4625" s="3" t="inlineStr">
        <is>
          <t>-6</t>
        </is>
      </c>
      <c r="I4625" s="3" t="inlineStr">
        <is>
          <t>us-gaap:FairValueInputsLevel2Member us-gaap:CorporateDebtSecuritiesMember</t>
        </is>
      </c>
      <c r="J462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MtMS0xLTA_dbc1f428-631a-46d8-8696-66617937f259</t>
        </is>
      </c>
      <c r="K4625" s="3" t="inlineStr">
        <is>
          <t>2021-10-29 00:00:00</t>
        </is>
      </c>
    </row>
    <row r="4626">
      <c r="B4626" s="3" t="inlineStr">
        <is>
          <t>AvailableForSaleDebtSecuritiesAccumulatedGrossUnrealizedLossBeforeTax</t>
        </is>
      </c>
      <c r="C4626" s="3" t="inlineStr">
        <is>
          <t>2020-09-26</t>
        </is>
      </c>
      <c r="D4626" s="3" t="n"/>
      <c r="E4626" s="3" t="inlineStr">
        <is>
          <t>instant</t>
        </is>
      </c>
      <c r="F4626" s="3" t="inlineStr">
        <is>
          <t>175000000.0</t>
        </is>
      </c>
      <c r="G4626" s="3" t="inlineStr">
        <is>
          <t>usd</t>
        </is>
      </c>
      <c r="H4626" s="3" t="inlineStr">
        <is>
          <t>-6</t>
        </is>
      </c>
      <c r="I4626" s="3" t="inlineStr">
        <is>
          <t>us-gaap:FairValueInputsLevel2Member us-gaap:CorporateDebtSecuritiesMember</t>
        </is>
      </c>
      <c r="J462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UtMS0xLTA_697466e8-f313-4885-832a-4c6a185296ee</t>
        </is>
      </c>
      <c r="K4626" s="3" t="inlineStr">
        <is>
          <t>2021-10-29 00:00:00</t>
        </is>
      </c>
    </row>
    <row r="4627">
      <c r="B4627" s="3" t="inlineStr">
        <is>
          <t>AvailableForSaleSecuritiesDebtSecurities</t>
        </is>
      </c>
      <c r="C4627" s="3" t="inlineStr">
        <is>
          <t>2020-09-26</t>
        </is>
      </c>
      <c r="D4627" s="3" t="n"/>
      <c r="E4627" s="3" t="inlineStr">
        <is>
          <t>instant</t>
        </is>
      </c>
      <c r="F4627" s="3" t="inlineStr">
        <is>
          <t>78596000000.0</t>
        </is>
      </c>
      <c r="G4627" s="3" t="inlineStr">
        <is>
          <t>usd</t>
        </is>
      </c>
      <c r="H4627" s="3" t="inlineStr">
        <is>
          <t>-6</t>
        </is>
      </c>
      <c r="I4627" s="3" t="inlineStr">
        <is>
          <t>us-gaap:FairValueInputsLevel2Member us-gaap:CorporateDebtSecuritiesMember</t>
        </is>
      </c>
      <c r="J462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ctMS0xLTA_d74e7c98-8165-4f07-8d96-5613cf6e9540</t>
        </is>
      </c>
      <c r="K4627" s="3" t="inlineStr">
        <is>
          <t>2021-10-29 00:00:00</t>
        </is>
      </c>
    </row>
    <row r="4628">
      <c r="B4628" s="3" t="inlineStr">
        <is>
          <t>CashAndCashEquivalentsAtCarryingValue</t>
        </is>
      </c>
      <c r="C4628" s="3" t="inlineStr">
        <is>
          <t>2020-09-26</t>
        </is>
      </c>
      <c r="D4628" s="3" t="n"/>
      <c r="E4628" s="3" t="inlineStr">
        <is>
          <t>instant</t>
        </is>
      </c>
      <c r="F4628" s="3" t="n"/>
      <c r="G4628" s="3" t="inlineStr">
        <is>
          <t>usd</t>
        </is>
      </c>
      <c r="H4628" s="3" t="inlineStr">
        <is>
          <t>-6</t>
        </is>
      </c>
      <c r="I4628" s="3" t="inlineStr">
        <is>
          <t>us-gaap:FairValueInputsLevel2Member us-gaap:CorporateDebtSecuritiesMember</t>
        </is>
      </c>
      <c r="J462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ktMS0xLTA_007aba11-6536-4205-adb3-3fb4fe94d6ca</t>
        </is>
      </c>
      <c r="K4628" s="3" t="inlineStr">
        <is>
          <t>2021-10-29 00:00:00</t>
        </is>
      </c>
    </row>
    <row r="4629">
      <c r="B4629" s="3" t="inlineStr">
        <is>
          <t>MarketableSecuritiesCurrent</t>
        </is>
      </c>
      <c r="C4629" s="3" t="inlineStr">
        <is>
          <t>2020-09-26</t>
        </is>
      </c>
      <c r="D4629" s="3" t="n"/>
      <c r="E4629" s="3" t="inlineStr">
        <is>
          <t>instant</t>
        </is>
      </c>
      <c r="F4629" s="3" t="inlineStr">
        <is>
          <t>19687000000.0</t>
        </is>
      </c>
      <c r="G4629" s="3" t="inlineStr">
        <is>
          <t>usd</t>
        </is>
      </c>
      <c r="H4629" s="3" t="inlineStr">
        <is>
          <t>-6</t>
        </is>
      </c>
      <c r="I4629" s="3" t="inlineStr">
        <is>
          <t>us-gaap:FairValueInputsLevel2Member us-gaap:CorporateDebtSecuritiesMember</t>
        </is>
      </c>
      <c r="J462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ExLTEtMS0w_b22934ea-12f5-4f92-bd8f-7bb87d2ab322</t>
        </is>
      </c>
      <c r="K4629" s="3" t="inlineStr">
        <is>
          <t>2021-10-29 00:00:00</t>
        </is>
      </c>
    </row>
    <row r="4630">
      <c r="B4630" s="3" t="inlineStr">
        <is>
          <t>MarketableSecuritiesNoncurrent</t>
        </is>
      </c>
      <c r="C4630" s="3" t="inlineStr">
        <is>
          <t>2020-09-26</t>
        </is>
      </c>
      <c r="D4630" s="3" t="n"/>
      <c r="E4630" s="3" t="inlineStr">
        <is>
          <t>instant</t>
        </is>
      </c>
      <c r="F4630" s="3" t="inlineStr">
        <is>
          <t>58909000000.0</t>
        </is>
      </c>
      <c r="G4630" s="3" t="inlineStr">
        <is>
          <t>usd</t>
        </is>
      </c>
      <c r="H4630" s="3" t="inlineStr">
        <is>
          <t>-6</t>
        </is>
      </c>
      <c r="I4630" s="3" t="inlineStr">
        <is>
          <t>us-gaap:FairValueInputsLevel2Member us-gaap:CorporateDebtSecuritiesMember</t>
        </is>
      </c>
      <c r="J463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zLTEzLTEtMS0w_3a56950c-ae65-4d67-b392-f4de9c7b863f</t>
        </is>
      </c>
      <c r="K4630" s="3" t="inlineStr">
        <is>
          <t>2021-10-29 00:00:00</t>
        </is>
      </c>
    </row>
    <row r="4631">
      <c r="B4631" s="3" t="inlineStr">
        <is>
          <t>CommercialPaper</t>
        </is>
      </c>
      <c r="C4631" s="3" t="inlineStr">
        <is>
          <t>2020-09-26</t>
        </is>
      </c>
      <c r="D4631" s="3" t="n"/>
      <c r="E4631" s="3" t="inlineStr">
        <is>
          <t>instant</t>
        </is>
      </c>
      <c r="F4631" s="3" t="inlineStr">
        <is>
          <t>5000000000.0</t>
        </is>
      </c>
      <c r="G4631" s="3" t="inlineStr">
        <is>
          <t>usd</t>
        </is>
      </c>
      <c r="H4631" s="3" t="inlineStr">
        <is>
          <t>-8</t>
        </is>
      </c>
      <c r="I4631" s="3" t="inlineStr">
        <is>
          <t>us-gaap:CommercialPaperMember</t>
        </is>
      </c>
      <c r="J4631"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M1OQ_bcafbc55-138e-4520-9cbd-49395ffe8b44</t>
        </is>
      </c>
      <c r="K4631" s="3" t="inlineStr">
        <is>
          <t>2021-10-29 00:00:00</t>
        </is>
      </c>
    </row>
    <row r="4632">
      <c r="B4632" s="3" t="inlineStr">
        <is>
          <t>ShortTermDebtWeightedAverageInterestRate</t>
        </is>
      </c>
      <c r="C4632" s="3" t="inlineStr">
        <is>
          <t>2020-09-26</t>
        </is>
      </c>
      <c r="D4632" s="3" t="n"/>
      <c r="E4632" s="3" t="inlineStr">
        <is>
          <t>instant</t>
        </is>
      </c>
      <c r="F4632" s="3" t="inlineStr">
        <is>
          <t>0.0062</t>
        </is>
      </c>
      <c r="G4632" s="3" t="inlineStr">
        <is>
          <t>number</t>
        </is>
      </c>
      <c r="H4632" s="3" t="inlineStr">
        <is>
          <t>4</t>
        </is>
      </c>
      <c r="I4632" s="3" t="inlineStr">
        <is>
          <t>us-gaap:CommercialPaperMember</t>
        </is>
      </c>
      <c r="J4632"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UyOQ_dcf76fb5-9936-4722-b5ea-7f4af1895889</t>
        </is>
      </c>
      <c r="K4632" s="3" t="inlineStr">
        <is>
          <t>2021-10-29 00:00:00</t>
        </is>
      </c>
    </row>
    <row r="4633">
      <c r="B4633" s="3" t="inlineStr">
        <is>
          <t>PropertyPlantAndEquipmentGross</t>
        </is>
      </c>
      <c r="C4633" s="3" t="inlineStr">
        <is>
          <t>2020-09-26</t>
        </is>
      </c>
      <c r="D4633" s="3" t="n"/>
      <c r="E4633" s="3" t="inlineStr">
        <is>
          <t>instant</t>
        </is>
      </c>
      <c r="F4633" s="3" t="inlineStr">
        <is>
          <t>17952000000.0</t>
        </is>
      </c>
      <c r="G4633" s="3" t="inlineStr">
        <is>
          <t>usd</t>
        </is>
      </c>
      <c r="H4633" s="3" t="inlineStr">
        <is>
          <t>-6</t>
        </is>
      </c>
      <c r="I4633" s="3" t="inlineStr">
        <is>
          <t>us-gaap:LandAndBuildingMember</t>
        </is>
      </c>
      <c r="J4633"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EtMy0xLTEtMA_77ad52b7-653c-4d00-9522-1640c822e019</t>
        </is>
      </c>
      <c r="K4633" s="3" t="inlineStr">
        <is>
          <t>2021-10-29 00:00:00</t>
        </is>
      </c>
    </row>
    <row r="4634">
      <c r="B4634" s="3" t="inlineStr">
        <is>
          <t>EntityCommonStockSharesOutstanding</t>
        </is>
      </c>
      <c r="C4634" s="3" t="inlineStr">
        <is>
          <t>2021-10-15</t>
        </is>
      </c>
      <c r="D4634" s="3" t="n"/>
      <c r="E4634" s="3" t="inlineStr">
        <is>
          <t>instant</t>
        </is>
      </c>
      <c r="F4634" s="3" t="inlineStr">
        <is>
          <t>16406397000.0</t>
        </is>
      </c>
      <c r="G4634" s="3" t="inlineStr">
        <is>
          <t>shares</t>
        </is>
      </c>
      <c r="H4634" s="3" t="inlineStr">
        <is>
          <t>-3</t>
        </is>
      </c>
      <c r="I4634" s="3" t="n"/>
      <c r="J4634"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MzEw_671e1dfd-a35d-4c19-9728-91e2a2362f6d</t>
        </is>
      </c>
      <c r="K4634" s="3" t="inlineStr">
        <is>
          <t>2021-10-29 00:00:00</t>
        </is>
      </c>
    </row>
    <row r="4635">
      <c r="B4635" s="3" t="inlineStr">
        <is>
          <t>RevenueFromContractWithCustomerExcludingAssessedTax</t>
        </is>
      </c>
      <c r="C4635" s="3" t="inlineStr">
        <is>
          <t>2019-09-28</t>
        </is>
      </c>
      <c r="D4635" s="3" t="inlineStr">
        <is>
          <t>2018-09-30</t>
        </is>
      </c>
      <c r="E4635" s="3" t="inlineStr">
        <is>
          <t>duration</t>
        </is>
      </c>
      <c r="F4635" s="3" t="inlineStr">
        <is>
          <t>213883000000.0</t>
        </is>
      </c>
      <c r="G4635" s="3" t="inlineStr">
        <is>
          <t>usd</t>
        </is>
      </c>
      <c r="H4635" s="3" t="inlineStr">
        <is>
          <t>-6</t>
        </is>
      </c>
      <c r="I4635" s="3" t="inlineStr">
        <is>
          <t>us-gaap:ProductMember</t>
        </is>
      </c>
      <c r="J4635"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y01LTEtMS0w_775bb995-2f9d-42de-94c0-7c1207083d2e</t>
        </is>
      </c>
      <c r="K4635" s="3" t="inlineStr">
        <is>
          <t>2021-10-29 00:00:00</t>
        </is>
      </c>
    </row>
    <row r="4636">
      <c r="B4636" s="3" t="inlineStr">
        <is>
          <t>CostOfGoodsAndServicesSold</t>
        </is>
      </c>
      <c r="C4636" s="3" t="inlineStr">
        <is>
          <t>2019-09-28</t>
        </is>
      </c>
      <c r="D4636" s="3" t="inlineStr">
        <is>
          <t>2018-09-30</t>
        </is>
      </c>
      <c r="E4636" s="3" t="inlineStr">
        <is>
          <t>duration</t>
        </is>
      </c>
      <c r="F4636" s="3" t="inlineStr">
        <is>
          <t>144996000000.0</t>
        </is>
      </c>
      <c r="G4636" s="3" t="inlineStr">
        <is>
          <t>usd</t>
        </is>
      </c>
      <c r="H4636" s="3" t="inlineStr">
        <is>
          <t>-6</t>
        </is>
      </c>
      <c r="I4636" s="3" t="inlineStr">
        <is>
          <t>us-gaap:ProductMember</t>
        </is>
      </c>
      <c r="J4636"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OC01LTEtMS0w_e44ca8a2-744b-43bc-b4b4-2870daea6528</t>
        </is>
      </c>
      <c r="K4636" s="3" t="inlineStr">
        <is>
          <t>2021-10-29 00:00:00</t>
        </is>
      </c>
    </row>
    <row r="4637">
      <c r="B4637" s="3" t="inlineStr">
        <is>
          <t>RevenueFromContractWithCustomerExcludingAssessedTax__dim__ProductMember</t>
        </is>
      </c>
      <c r="C4637" s="3" t="inlineStr">
        <is>
          <t>2019-09-28</t>
        </is>
      </c>
      <c r="D4637" s="3" t="inlineStr">
        <is>
          <t>2018-09-30</t>
        </is>
      </c>
      <c r="E4637" s="3" t="inlineStr">
        <is>
          <t>duration</t>
        </is>
      </c>
      <c r="F4637" s="3" t="inlineStr">
        <is>
          <t>213883000000.0</t>
        </is>
      </c>
      <c r="G4637" s="3" t="inlineStr">
        <is>
          <t>usd</t>
        </is>
      </c>
      <c r="H4637" s="3" t="inlineStr">
        <is>
          <t>-6</t>
        </is>
      </c>
      <c r="I4637" s="3" t="inlineStr">
        <is>
          <t>us-gaap:ProductMember</t>
        </is>
      </c>
      <c r="J4637"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My01LTEtMS0w_775bb995-2f9d-42de-94c0-7c1207083d2e</t>
        </is>
      </c>
      <c r="K4637" s="3" t="inlineStr">
        <is>
          <t>2021-10-29 00:00:00</t>
        </is>
      </c>
    </row>
    <row r="4638">
      <c r="B4638" s="3" t="inlineStr">
        <is>
          <t>CostOfGoodsAndServicesSold__dim__ProductMember</t>
        </is>
      </c>
      <c r="C4638" s="3" t="inlineStr">
        <is>
          <t>2019-09-28</t>
        </is>
      </c>
      <c r="D4638" s="3" t="inlineStr">
        <is>
          <t>2018-09-30</t>
        </is>
      </c>
      <c r="E4638" s="3" t="inlineStr">
        <is>
          <t>duration</t>
        </is>
      </c>
      <c r="F4638" s="3" t="inlineStr">
        <is>
          <t>144996000000.0</t>
        </is>
      </c>
      <c r="G4638" s="3" t="inlineStr">
        <is>
          <t>usd</t>
        </is>
      </c>
      <c r="H4638" s="3" t="inlineStr">
        <is>
          <t>-6</t>
        </is>
      </c>
      <c r="I4638" s="3" t="inlineStr">
        <is>
          <t>us-gaap:ProductMember</t>
        </is>
      </c>
      <c r="J4638"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OC01LTEtMS0w_e44ca8a2-744b-43bc-b4b4-2870daea6528</t>
        </is>
      </c>
      <c r="K4638" s="3" t="inlineStr">
        <is>
          <t>2021-10-29 00:00:00</t>
        </is>
      </c>
    </row>
    <row r="4639">
      <c r="B4639" s="3" t="inlineStr">
        <is>
          <t>DebtInstrumentMaturityYearRangeStart</t>
        </is>
      </c>
      <c r="C4639" s="3" t="inlineStr">
        <is>
          <t>2021-09-25</t>
        </is>
      </c>
      <c r="D4639" s="3" t="inlineStr">
        <is>
          <t>2020-09-27</t>
        </is>
      </c>
      <c r="E4639" s="3" t="inlineStr">
        <is>
          <t>duration</t>
        </is>
      </c>
      <c r="F4639" s="3" t="inlineStr">
        <is>
          <t>2028.0</t>
        </is>
      </c>
      <c r="G4639" s="3" t="n"/>
      <c r="H4639" s="3" t="n"/>
      <c r="I4639" s="3" t="inlineStr">
        <is>
          <t>aapl:FixedRateNotesMember aapl:FourthQuarter2021DebtIssuanceMember</t>
        </is>
      </c>
      <c r="J4639"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EtMS0xLTIzNDEvdGV4dHJlZ2lvbjo0MDk0YTM0ZWVjMDc0YTRjODBlODI4MDI5NmRkOTk3MV8xNjQ5MjY3NDQxNjY4_84546489-3574-43db-a80f-7d3f90bad376</t>
        </is>
      </c>
      <c r="K4639" s="3" t="inlineStr">
        <is>
          <t>2021-10-29 00:00:00</t>
        </is>
      </c>
    </row>
    <row r="4640">
      <c r="B4640" s="3" t="inlineStr">
        <is>
          <t>DebtInstrumentMaturityYearRangeEnd</t>
        </is>
      </c>
      <c r="C4640" s="3" t="inlineStr">
        <is>
          <t>2021-09-25</t>
        </is>
      </c>
      <c r="D4640" s="3" t="inlineStr">
        <is>
          <t>2020-09-27</t>
        </is>
      </c>
      <c r="E4640" s="3" t="inlineStr">
        <is>
          <t>duration</t>
        </is>
      </c>
      <c r="F4640" s="3" t="inlineStr">
        <is>
          <t>2061.0</t>
        </is>
      </c>
      <c r="G4640" s="3" t="n"/>
      <c r="H4640" s="3" t="n"/>
      <c r="I4640" s="3" t="inlineStr">
        <is>
          <t>aapl:FixedRateNotesMember aapl:FourthQuarter2021DebtIssuanceMember</t>
        </is>
      </c>
      <c r="J464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EtMS0xLTIzNDEvdGV4dHJlZ2lvbjo0MDk0YTM0ZWVjMDc0YTRjODBlODI4MDI5NmRkOTk3MV8xNjQ5MjY3NDQxNjc0_a7e2ce0c-f831-45bb-afd3-c2ccc8456dcc</t>
        </is>
      </c>
      <c r="K4640" s="3" t="inlineStr">
        <is>
          <t>2021-10-29 00:00:00</t>
        </is>
      </c>
    </row>
    <row r="4641">
      <c r="B4641" s="3" t="inlineStr">
        <is>
          <t>AvailableForSaleDebtSecuritiesAmortizedCostBasis</t>
        </is>
      </c>
      <c r="C4641" s="3" t="inlineStr">
        <is>
          <t>2020-09-26</t>
        </is>
      </c>
      <c r="D4641" s="3" t="n"/>
      <c r="E4641" s="3" t="inlineStr">
        <is>
          <t>instant</t>
        </is>
      </c>
      <c r="F4641" s="3" t="inlineStr">
        <is>
          <t>11226000000.0</t>
        </is>
      </c>
      <c r="G4641" s="3" t="inlineStr">
        <is>
          <t>usd</t>
        </is>
      </c>
      <c r="H4641" s="3" t="inlineStr">
        <is>
          <t>-6</t>
        </is>
      </c>
      <c r="I4641" s="3" t="inlineStr">
        <is>
          <t>us-gaap:FairValueInputsLevel2Member us-gaap:CommercialPaperMember</t>
        </is>
      </c>
      <c r="J464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EtMS0xLTA_d11d93e8-c7f0-477d-a681-dc7db5db79ba</t>
        </is>
      </c>
      <c r="K4641" s="3" t="inlineStr">
        <is>
          <t>2021-10-29 00:00:00</t>
        </is>
      </c>
    </row>
    <row r="4642">
      <c r="B4642" s="3" t="inlineStr">
        <is>
          <t>AvailableForSaleDebtSecuritiesAccumulatedGrossUnrealizedGainBeforeTax</t>
        </is>
      </c>
      <c r="C4642" s="3" t="inlineStr">
        <is>
          <t>2020-09-26</t>
        </is>
      </c>
      <c r="D4642" s="3" t="n"/>
      <c r="E4642" s="3" t="inlineStr">
        <is>
          <t>instant</t>
        </is>
      </c>
      <c r="F4642" s="3" t="n"/>
      <c r="G4642" s="3" t="inlineStr">
        <is>
          <t>usd</t>
        </is>
      </c>
      <c r="H4642" s="3" t="inlineStr">
        <is>
          <t>-6</t>
        </is>
      </c>
      <c r="I4642" s="3" t="inlineStr">
        <is>
          <t>us-gaap:FairValueInputsLevel2Member us-gaap:CommercialPaperMember</t>
        </is>
      </c>
      <c r="J464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MtMS0xLTA_defdbfc2-4cb0-452d-bacb-120562769c9b</t>
        </is>
      </c>
      <c r="K4642" s="3" t="inlineStr">
        <is>
          <t>2021-10-29 00:00:00</t>
        </is>
      </c>
    </row>
    <row r="4643">
      <c r="B4643" s="3" t="inlineStr">
        <is>
          <t>AvailableForSaleDebtSecuritiesAccumulatedGrossUnrealizedLossBeforeTax</t>
        </is>
      </c>
      <c r="C4643" s="3" t="inlineStr">
        <is>
          <t>2020-09-26</t>
        </is>
      </c>
      <c r="D4643" s="3" t="n"/>
      <c r="E4643" s="3" t="inlineStr">
        <is>
          <t>instant</t>
        </is>
      </c>
      <c r="F4643" s="3" t="n"/>
      <c r="G4643" s="3" t="inlineStr">
        <is>
          <t>usd</t>
        </is>
      </c>
      <c r="H4643" s="3" t="inlineStr">
        <is>
          <t>-6</t>
        </is>
      </c>
      <c r="I4643" s="3" t="inlineStr">
        <is>
          <t>us-gaap:FairValueInputsLevel2Member us-gaap:CommercialPaperMember</t>
        </is>
      </c>
      <c r="J464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UtMS0xLTA_2a721686-a246-4395-8497-b2c41eed8d55</t>
        </is>
      </c>
      <c r="K4643" s="3" t="inlineStr">
        <is>
          <t>2021-10-29 00:00:00</t>
        </is>
      </c>
    </row>
    <row r="4644">
      <c r="B4644" s="3" t="inlineStr">
        <is>
          <t>AvailableForSaleSecuritiesDebtSecurities</t>
        </is>
      </c>
      <c r="C4644" s="3" t="inlineStr">
        <is>
          <t>2020-09-26</t>
        </is>
      </c>
      <c r="D4644" s="3" t="n"/>
      <c r="E4644" s="3" t="inlineStr">
        <is>
          <t>instant</t>
        </is>
      </c>
      <c r="F4644" s="3" t="inlineStr">
        <is>
          <t>11226000000.0</t>
        </is>
      </c>
      <c r="G4644" s="3" t="inlineStr">
        <is>
          <t>usd</t>
        </is>
      </c>
      <c r="H4644" s="3" t="inlineStr">
        <is>
          <t>-6</t>
        </is>
      </c>
      <c r="I4644" s="3" t="inlineStr">
        <is>
          <t>us-gaap:FairValueInputsLevel2Member us-gaap:CommercialPaperMember</t>
        </is>
      </c>
      <c r="J464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ctMS0xLTA_d7e33a8a-4dcc-47c6-8340-18d02275c66c</t>
        </is>
      </c>
      <c r="K4644" s="3" t="inlineStr">
        <is>
          <t>2021-10-29 00:00:00</t>
        </is>
      </c>
    </row>
    <row r="4645">
      <c r="B4645" s="3" t="inlineStr">
        <is>
          <t>CashAndCashEquivalentsAtCarryingValue</t>
        </is>
      </c>
      <c r="C4645" s="3" t="inlineStr">
        <is>
          <t>2020-09-26</t>
        </is>
      </c>
      <c r="D4645" s="3" t="n"/>
      <c r="E4645" s="3" t="inlineStr">
        <is>
          <t>instant</t>
        </is>
      </c>
      <c r="F4645" s="3" t="inlineStr">
        <is>
          <t>3185000000.0</t>
        </is>
      </c>
      <c r="G4645" s="3" t="inlineStr">
        <is>
          <t>usd</t>
        </is>
      </c>
      <c r="H4645" s="3" t="inlineStr">
        <is>
          <t>-6</t>
        </is>
      </c>
      <c r="I4645" s="3" t="inlineStr">
        <is>
          <t>us-gaap:FairValueInputsLevel2Member us-gaap:CommercialPaperMember</t>
        </is>
      </c>
      <c r="J464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ktMS0xLTA_7daba7a4-d904-416a-a39e-3e1b4924e3bb</t>
        </is>
      </c>
      <c r="K4645" s="3" t="inlineStr">
        <is>
          <t>2021-10-29 00:00:00</t>
        </is>
      </c>
    </row>
    <row r="4646">
      <c r="B4646" s="3" t="inlineStr">
        <is>
          <t>MarketableSecuritiesCurrent</t>
        </is>
      </c>
      <c r="C4646" s="3" t="inlineStr">
        <is>
          <t>2020-09-26</t>
        </is>
      </c>
      <c r="D4646" s="3" t="n"/>
      <c r="E4646" s="3" t="inlineStr">
        <is>
          <t>instant</t>
        </is>
      </c>
      <c r="F4646" s="3" t="inlineStr">
        <is>
          <t>8041000000.0</t>
        </is>
      </c>
      <c r="G4646" s="3" t="inlineStr">
        <is>
          <t>usd</t>
        </is>
      </c>
      <c r="H4646" s="3" t="inlineStr">
        <is>
          <t>-6</t>
        </is>
      </c>
      <c r="I4646" s="3" t="inlineStr">
        <is>
          <t>us-gaap:FairValueInputsLevel2Member us-gaap:CommercialPaperMember</t>
        </is>
      </c>
      <c r="J464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ExLTEtMS0w_39f08cac-5842-4f07-aafd-45796dfa90cb</t>
        </is>
      </c>
      <c r="K4646" s="3" t="inlineStr">
        <is>
          <t>2021-10-29 00:00:00</t>
        </is>
      </c>
    </row>
    <row r="4647">
      <c r="B4647" s="3" t="inlineStr">
        <is>
          <t>MarketableSecuritiesNoncurrent</t>
        </is>
      </c>
      <c r="C4647" s="3" t="inlineStr">
        <is>
          <t>2020-09-26</t>
        </is>
      </c>
      <c r="D4647" s="3" t="n"/>
      <c r="E4647" s="3" t="inlineStr">
        <is>
          <t>instant</t>
        </is>
      </c>
      <c r="F4647" s="3" t="n"/>
      <c r="G4647" s="3" t="inlineStr">
        <is>
          <t>usd</t>
        </is>
      </c>
      <c r="H4647" s="3" t="inlineStr">
        <is>
          <t>-6</t>
        </is>
      </c>
      <c r="I4647" s="3" t="inlineStr">
        <is>
          <t>us-gaap:FairValueInputsLevel2Member us-gaap:CommercialPaperMember</t>
        </is>
      </c>
      <c r="J464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yLTEzLTEtMS0w_76b684dd-61fc-482b-9c34-39a61f888c2b</t>
        </is>
      </c>
      <c r="K4647" s="3" t="inlineStr">
        <is>
          <t>2021-10-29 00:00:00</t>
        </is>
      </c>
    </row>
    <row r="4648">
      <c r="B4648" s="3" t="inlineStr">
        <is>
          <t>Cash</t>
        </is>
      </c>
      <c r="C4648" s="3" t="inlineStr">
        <is>
          <t>2020-09-26</t>
        </is>
      </c>
      <c r="D4648" s="3" t="n"/>
      <c r="E4648" s="3" t="inlineStr">
        <is>
          <t>instant</t>
        </is>
      </c>
      <c r="F4648" s="3" t="inlineStr">
        <is>
          <t>17773000000.0</t>
        </is>
      </c>
      <c r="G4648" s="3" t="inlineStr">
        <is>
          <t>usd</t>
        </is>
      </c>
      <c r="H4648" s="3" t="inlineStr">
        <is>
          <t>-6</t>
        </is>
      </c>
      <c r="I4648" s="3" t="inlineStr">
        <is>
          <t>us-gaap:CashMember</t>
        </is>
      </c>
      <c r="J464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ItNy0xLTEtMA_c065023e-1229-48b7-a9b0-72b911690721</t>
        </is>
      </c>
      <c r="K4648" s="3" t="inlineStr">
        <is>
          <t>2021-10-29 00:00:00</t>
        </is>
      </c>
    </row>
    <row r="4649">
      <c r="B4649" s="3" t="inlineStr">
        <is>
          <t>CashAndCashEquivalentsAtCarryingValue</t>
        </is>
      </c>
      <c r="C4649" s="3" t="inlineStr">
        <is>
          <t>2020-09-26</t>
        </is>
      </c>
      <c r="D4649" s="3" t="n"/>
      <c r="E4649" s="3" t="inlineStr">
        <is>
          <t>instant</t>
        </is>
      </c>
      <c r="F4649" s="3" t="inlineStr">
        <is>
          <t>17773000000.0</t>
        </is>
      </c>
      <c r="G4649" s="3" t="inlineStr">
        <is>
          <t>usd</t>
        </is>
      </c>
      <c r="H4649" s="3" t="inlineStr">
        <is>
          <t>-6</t>
        </is>
      </c>
      <c r="I4649" s="3" t="inlineStr">
        <is>
          <t>us-gaap:CashMember</t>
        </is>
      </c>
      <c r="J464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ItOS0xLTEtMA_5b9306d1-a9ac-4f2a-8b69-ea295ae1e51a</t>
        </is>
      </c>
      <c r="K4649" s="3" t="inlineStr">
        <is>
          <t>2021-10-29 00:00:00</t>
        </is>
      </c>
    </row>
    <row r="4650">
      <c r="B4650" s="3" t="inlineStr">
        <is>
          <t>MarketableSecuritiesCurrent</t>
        </is>
      </c>
      <c r="C4650" s="3" t="inlineStr">
        <is>
          <t>2020-09-26</t>
        </is>
      </c>
      <c r="D4650" s="3" t="n"/>
      <c r="E4650" s="3" t="inlineStr">
        <is>
          <t>instant</t>
        </is>
      </c>
      <c r="F4650" s="3" t="n"/>
      <c r="G4650" s="3" t="inlineStr">
        <is>
          <t>usd</t>
        </is>
      </c>
      <c r="H4650" s="3" t="inlineStr">
        <is>
          <t>-6</t>
        </is>
      </c>
      <c r="I4650" s="3" t="inlineStr">
        <is>
          <t>us-gaap:CashMember</t>
        </is>
      </c>
      <c r="J465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ItMTEtMS0xLTA_3ef963cf-7e7b-40b6-8f68-beb64e4b72ed</t>
        </is>
      </c>
      <c r="K4650" s="3" t="inlineStr">
        <is>
          <t>2021-10-29 00:00:00</t>
        </is>
      </c>
    </row>
    <row r="4651">
      <c r="B4651" s="3" t="inlineStr">
        <is>
          <t>MarketableSecuritiesNoncurrent</t>
        </is>
      </c>
      <c r="C4651" s="3" t="inlineStr">
        <is>
          <t>2020-09-26</t>
        </is>
      </c>
      <c r="D4651" s="3" t="n"/>
      <c r="E4651" s="3" t="inlineStr">
        <is>
          <t>instant</t>
        </is>
      </c>
      <c r="F4651" s="3" t="n"/>
      <c r="G4651" s="3" t="inlineStr">
        <is>
          <t>usd</t>
        </is>
      </c>
      <c r="H4651" s="3" t="inlineStr">
        <is>
          <t>-6</t>
        </is>
      </c>
      <c r="I4651" s="3" t="inlineStr">
        <is>
          <t>us-gaap:CashMember</t>
        </is>
      </c>
      <c r="J465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ItMTMtMS0xLTA_fc75ddf1-addf-4d76-a078-0efdb614c5e8</t>
        </is>
      </c>
      <c r="K4651" s="3" t="inlineStr">
        <is>
          <t>2021-10-29 00:00:00</t>
        </is>
      </c>
    </row>
    <row r="4652">
      <c r="B4652" s="3" t="inlineStr">
        <is>
          <t>Security12bTitle</t>
        </is>
      </c>
      <c r="C4652" s="3" t="inlineStr">
        <is>
          <t>2021-09-25</t>
        </is>
      </c>
      <c r="D4652" s="3" t="inlineStr">
        <is>
          <t>2020-09-27</t>
        </is>
      </c>
      <c r="E4652" s="3" t="inlineStr">
        <is>
          <t>duration</t>
        </is>
      </c>
      <c r="F4652" s="3" t="n"/>
      <c r="G4652" s="3" t="n"/>
      <c r="H4652" s="3" t="n"/>
      <c r="I4652" s="3" t="inlineStr">
        <is>
          <t>aapl:A2.000NotesDue2027Member</t>
        </is>
      </c>
      <c r="J4652"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83LTAtMS0xLTA_3f790ef7-2a4e-46cf-a6d4-b325e918ef8c</t>
        </is>
      </c>
      <c r="K4652" s="3" t="inlineStr">
        <is>
          <t>2021-10-29 00:00:00</t>
        </is>
      </c>
    </row>
    <row r="4653">
      <c r="B4653" s="3" t="inlineStr">
        <is>
          <t>NoTradingSymbolFlag</t>
        </is>
      </c>
      <c r="C4653" s="3" t="inlineStr">
        <is>
          <t>2021-09-25</t>
        </is>
      </c>
      <c r="D4653" s="3" t="inlineStr">
        <is>
          <t>2020-09-27</t>
        </is>
      </c>
      <c r="E4653" s="3" t="inlineStr">
        <is>
          <t>duration</t>
        </is>
      </c>
      <c r="F4653" s="3" t="n"/>
      <c r="G4653" s="3" t="n"/>
      <c r="H4653" s="3" t="n"/>
      <c r="I4653" s="3" t="inlineStr">
        <is>
          <t>aapl:A2.000NotesDue2027Member</t>
        </is>
      </c>
      <c r="J4653"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83LTEtMS0xLTQzMDk_8ed206fc-74c9-43d2-9387-5c9e650a7a4e</t>
        </is>
      </c>
      <c r="K4653" s="3" t="inlineStr">
        <is>
          <t>2021-10-29 00:00:00</t>
        </is>
      </c>
    </row>
    <row r="4654">
      <c r="B4654" s="3" t="inlineStr">
        <is>
          <t>SecurityExchangeName</t>
        </is>
      </c>
      <c r="C4654" s="3" t="inlineStr">
        <is>
          <t>2021-09-25</t>
        </is>
      </c>
      <c r="D4654" s="3" t="inlineStr">
        <is>
          <t>2020-09-27</t>
        </is>
      </c>
      <c r="E4654" s="3" t="inlineStr">
        <is>
          <t>duration</t>
        </is>
      </c>
      <c r="F4654" s="3" t="n"/>
      <c r="G4654" s="3" t="n"/>
      <c r="H4654" s="3" t="n"/>
      <c r="I4654" s="3" t="inlineStr">
        <is>
          <t>aapl:A2.000NotesDue2027Member</t>
        </is>
      </c>
      <c r="J4654"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83LTItMS0xLTA_0815396b-697a-4fbe-a3a5-1eae371bed09</t>
        </is>
      </c>
      <c r="K4654" s="3" t="inlineStr">
        <is>
          <t>2021-10-29 00:00:00</t>
        </is>
      </c>
    </row>
    <row r="4655">
      <c r="B4655" s="3" t="inlineStr">
        <is>
          <t>ConcentrationRiskPercentage1</t>
        </is>
      </c>
      <c r="C4655" s="3" t="inlineStr">
        <is>
          <t>2020-09-26</t>
        </is>
      </c>
      <c r="D4655" s="3" t="inlineStr">
        <is>
          <t>2019-09-29</t>
        </is>
      </c>
      <c r="E4655" s="3" t="inlineStr">
        <is>
          <t>duration</t>
        </is>
      </c>
      <c r="F4655" s="3" t="inlineStr">
        <is>
          <t>0.5700000000000001</t>
        </is>
      </c>
      <c r="G4655" s="3" t="inlineStr">
        <is>
          <t>number</t>
        </is>
      </c>
      <c r="H4655" s="3" t="inlineStr">
        <is>
          <t>2</t>
        </is>
      </c>
      <c r="I4655" s="3" t="inlineStr">
        <is>
          <t>us-gaap:CreditConcentrationRiskMember aapl:NonTradeReceivableMember aapl:VendorOneMember</t>
        </is>
      </c>
      <c r="J4655"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zIy_00cc0c02-128e-4b95-97a9-f9daaec213bb</t>
        </is>
      </c>
      <c r="K4655" s="3" t="inlineStr">
        <is>
          <t>2021-10-29 00:00:00</t>
        </is>
      </c>
    </row>
    <row r="4656">
      <c r="B4656" s="3" t="inlineStr">
        <is>
          <t>DebtInstrumentCarryingAmount</t>
        </is>
      </c>
      <c r="C4656" s="3" t="inlineStr">
        <is>
          <t>2020-09-26</t>
        </is>
      </c>
      <c r="D4656" s="3" t="n"/>
      <c r="E4656" s="3" t="inlineStr">
        <is>
          <t>instant</t>
        </is>
      </c>
      <c r="F4656" s="3" t="inlineStr">
        <is>
          <t>103828000000.0</t>
        </is>
      </c>
      <c r="G4656" s="3" t="inlineStr">
        <is>
          <t>usd</t>
        </is>
      </c>
      <c r="H4656" s="3" t="inlineStr">
        <is>
          <t>-6</t>
        </is>
      </c>
      <c r="I4656" s="3" t="inlineStr">
        <is>
          <t>aapl:FixedRateNotesMember aapl:A20132020DebtIssuancesMember</t>
        </is>
      </c>
      <c r="J4656"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Ny0xLTEtMA_94c8a8f0-81ca-487a-a98a-06aa6504b880</t>
        </is>
      </c>
      <c r="K4656" s="3" t="inlineStr">
        <is>
          <t>2021-10-29 00:00:00</t>
        </is>
      </c>
    </row>
    <row r="4657">
      <c r="B4657" s="3" t="inlineStr">
        <is>
          <t>DebtInstrumentInterestRateEffectivePercentage</t>
        </is>
      </c>
      <c r="C4657" s="3" t="inlineStr">
        <is>
          <t>2021-09-25</t>
        </is>
      </c>
      <c r="D4657" s="3" t="n"/>
      <c r="E4657" s="3" t="inlineStr">
        <is>
          <t>instant</t>
        </is>
      </c>
      <c r="F4657" s="3" t="inlineStr">
        <is>
          <t>0.0063</t>
        </is>
      </c>
      <c r="G4657" s="3" t="inlineStr">
        <is>
          <t>number</t>
        </is>
      </c>
      <c r="H4657" s="3" t="inlineStr">
        <is>
          <t>4</t>
        </is>
      </c>
      <c r="I4657" s="3" t="inlineStr">
        <is>
          <t>aapl:FloatingRateNotesMember srt:MaximumMember aapl:A20132020DebtIssuancesMember</t>
        </is>
      </c>
      <c r="J4657"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NS0xLTEtMC90ZXh0cmVnaW9uOjcwYzBiNjRhNjYyMjRlNDRhNDBiNzQwZDRjYjM2Zjk4Xzk_9340a10e-b6ca-4e8b-ad44-b94e059fa26d</t>
        </is>
      </c>
      <c r="K4657" s="3" t="inlineStr">
        <is>
          <t>2021-10-29 00:00:00</t>
        </is>
      </c>
    </row>
    <row r="4658">
      <c r="B4658" s="3" t="inlineStr">
        <is>
          <t>Security12bTitle</t>
        </is>
      </c>
      <c r="C4658" s="3" t="inlineStr">
        <is>
          <t>2021-09-25</t>
        </is>
      </c>
      <c r="D4658" s="3" t="inlineStr">
        <is>
          <t>2020-09-27</t>
        </is>
      </c>
      <c r="E4658" s="3" t="inlineStr">
        <is>
          <t>duration</t>
        </is>
      </c>
      <c r="F4658" s="3" t="n"/>
      <c r="G4658" s="3" t="n"/>
      <c r="H4658" s="3" t="n"/>
      <c r="I4658" s="3" t="inlineStr">
        <is>
          <t>aapl:A1.625NotesDue2026Member</t>
        </is>
      </c>
      <c r="J4658"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82LTAtMS0xLTA_d9e4ed40-44d6-4fc0-8cfe-6e8f074f7a10</t>
        </is>
      </c>
      <c r="K4658" s="3" t="inlineStr">
        <is>
          <t>2021-10-29 00:00:00</t>
        </is>
      </c>
    </row>
    <row r="4659">
      <c r="B4659" s="3" t="inlineStr">
        <is>
          <t>NoTradingSymbolFlag</t>
        </is>
      </c>
      <c r="C4659" s="3" t="inlineStr">
        <is>
          <t>2021-09-25</t>
        </is>
      </c>
      <c r="D4659" s="3" t="inlineStr">
        <is>
          <t>2020-09-27</t>
        </is>
      </c>
      <c r="E4659" s="3" t="inlineStr">
        <is>
          <t>duration</t>
        </is>
      </c>
      <c r="F4659" s="3" t="n"/>
      <c r="G4659" s="3" t="n"/>
      <c r="H4659" s="3" t="n"/>
      <c r="I4659" s="3" t="inlineStr">
        <is>
          <t>aapl:A1.625NotesDue2026Member</t>
        </is>
      </c>
      <c r="J4659"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82LTEtMS0xLTQzMDk_71912fc0-b13e-4dc0-a3e4-9cd93e5d5bc0</t>
        </is>
      </c>
      <c r="K4659" s="3" t="inlineStr">
        <is>
          <t>2021-10-29 00:00:00</t>
        </is>
      </c>
    </row>
    <row r="4660">
      <c r="B4660" s="3" t="inlineStr">
        <is>
          <t>SecurityExchangeName</t>
        </is>
      </c>
      <c r="C4660" s="3" t="inlineStr">
        <is>
          <t>2021-09-25</t>
        </is>
      </c>
      <c r="D4660" s="3" t="inlineStr">
        <is>
          <t>2020-09-27</t>
        </is>
      </c>
      <c r="E4660" s="3" t="inlineStr">
        <is>
          <t>duration</t>
        </is>
      </c>
      <c r="F4660" s="3" t="n"/>
      <c r="G4660" s="3" t="n"/>
      <c r="H4660" s="3" t="n"/>
      <c r="I4660" s="3" t="inlineStr">
        <is>
          <t>aapl:A1.625NotesDue2026Member</t>
        </is>
      </c>
      <c r="J4660"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82LTItMS0xLTA_a83c1a4b-d08b-42bd-8991-5b1c9d5d47a1</t>
        </is>
      </c>
      <c r="K4660" s="3" t="inlineStr">
        <is>
          <t>2021-10-29 00:00:00</t>
        </is>
      </c>
    </row>
    <row r="4661">
      <c r="B4661" s="3" t="inlineStr">
        <is>
          <t>LitigationSettlementAmountAwardedToOtherParty</t>
        </is>
      </c>
      <c r="C4661" s="3" t="inlineStr">
        <is>
          <t>2021-03-18</t>
        </is>
      </c>
      <c r="D4661" s="3" t="inlineStr">
        <is>
          <t>2021-03-18</t>
        </is>
      </c>
      <c r="E4661" s="3" t="inlineStr">
        <is>
          <t>duration</t>
        </is>
      </c>
      <c r="F4661" s="3" t="inlineStr">
        <is>
          <t>310000000.0</t>
        </is>
      </c>
      <c r="G4661" s="3" t="inlineStr">
        <is>
          <t>usd</t>
        </is>
      </c>
      <c r="H4661" s="3" t="inlineStr">
        <is>
          <t>-6</t>
        </is>
      </c>
      <c r="I4661" s="3" t="inlineStr">
        <is>
          <t>aapl:IOSPerformanceManagementMember us-gaap:JudicialRulingMember</t>
        </is>
      </c>
      <c r="J4661"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E2NDkyNjc0NTIwNDM_db26da06-e92f-4969-9a1c-30bde987252f</t>
        </is>
      </c>
      <c r="K4661" s="3" t="inlineStr">
        <is>
          <t>2021-10-29 00:00:00</t>
        </is>
      </c>
    </row>
    <row r="4662">
      <c r="B4662" s="3" t="inlineStr">
        <is>
          <t>NoncurrentAssets</t>
        </is>
      </c>
      <c r="C4662" s="3" t="inlineStr">
        <is>
          <t>2020-09-26</t>
        </is>
      </c>
      <c r="D4662" s="3" t="n"/>
      <c r="E4662" s="3" t="inlineStr">
        <is>
          <t>instant</t>
        </is>
      </c>
      <c r="F4662" s="3" t="inlineStr">
        <is>
          <t>25890000000.0</t>
        </is>
      </c>
      <c r="G4662" s="3" t="inlineStr">
        <is>
          <t>usd</t>
        </is>
      </c>
      <c r="H4662" s="3" t="inlineStr">
        <is>
          <t>-6</t>
        </is>
      </c>
      <c r="I4662" s="3" t="inlineStr">
        <is>
          <t>country:US</t>
        </is>
      </c>
      <c r="J4662" s="3" t="inlineStr">
        <is>
          <t>https://www.sec.gov/Archives/edgar/data/320193/000032019321000105/aapl-20210925.htm#id3VybDovL2RvY3MudjEvZG9jOmNmZmVjMmQ1YzU1MzQ5MjA4OWUxNzg0MDQ0ZTNjYzUzL3NlYzpjZmZlYzJkNWM1NTM0OTIwODllMTc4NDA0NGUzY2M1M18xMzYvZnJhZzozNzVjYzk3NGU1YTA0NmVkODI5MzU2Y2RhMjVjM2Y2YS90YWJsZTpiYzljMmFlZDJhOTg0NmMxYTdhODc3MzBhN2U5NDlkYy90YWJsZXJhbmdlOmJjOWMyYWVkMmE5ODQ2YzFhN2E4NzczMGE3ZTk0OWRjXzItMy0xLTEtMA_3e9764e0-ce1a-4898-a11e-9aeef2a83683</t>
        </is>
      </c>
      <c r="K4662" s="3" t="inlineStr">
        <is>
          <t>2021-10-29 00:00:00</t>
        </is>
      </c>
    </row>
    <row r="4663">
      <c r="B4663" s="3" t="inlineStr">
        <is>
          <t>AvailableForSaleDebtSecuritiesAmortizedCostBasis</t>
        </is>
      </c>
      <c r="C4663" s="3" t="inlineStr">
        <is>
          <t>2020-09-26</t>
        </is>
      </c>
      <c r="D4663" s="3" t="n"/>
      <c r="E4663" s="3" t="inlineStr">
        <is>
          <t>instant</t>
        </is>
      </c>
      <c r="F4663" s="3" t="inlineStr">
        <is>
          <t>10399000000.0</t>
        </is>
      </c>
      <c r="G4663" s="3" t="inlineStr">
        <is>
          <t>usd</t>
        </is>
      </c>
      <c r="H4663" s="3" t="inlineStr">
        <is>
          <t>-6</t>
        </is>
      </c>
      <c r="I4663" s="3" t="inlineStr">
        <is>
          <t>us-gaap:FairValueInputsLevel2Member us-gaap:BankTimeDepositsMember</t>
        </is>
      </c>
      <c r="J466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EtMS0xLTA_835b9b57-0e44-4db8-8141-a7f6842ed176</t>
        </is>
      </c>
      <c r="K4663" s="3" t="inlineStr">
        <is>
          <t>2021-10-29 00:00:00</t>
        </is>
      </c>
    </row>
    <row r="4664">
      <c r="B4664" s="3" t="inlineStr">
        <is>
          <t>AvailableForSaleDebtSecuritiesAccumulatedGrossUnrealizedGainBeforeTax</t>
        </is>
      </c>
      <c r="C4664" s="3" t="inlineStr">
        <is>
          <t>2020-09-26</t>
        </is>
      </c>
      <c r="D4664" s="3" t="n"/>
      <c r="E4664" s="3" t="inlineStr">
        <is>
          <t>instant</t>
        </is>
      </c>
      <c r="F4664" s="3" t="n"/>
      <c r="G4664" s="3" t="inlineStr">
        <is>
          <t>usd</t>
        </is>
      </c>
      <c r="H4664" s="3" t="inlineStr">
        <is>
          <t>-6</t>
        </is>
      </c>
      <c r="I4664" s="3" t="inlineStr">
        <is>
          <t>us-gaap:FairValueInputsLevel2Member us-gaap:BankTimeDepositsMember</t>
        </is>
      </c>
      <c r="J466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MtMS0xLTA_d55c236e-e00b-4a05-a63e-1d338093313e</t>
        </is>
      </c>
      <c r="K4664" s="3" t="inlineStr">
        <is>
          <t>2021-10-29 00:00:00</t>
        </is>
      </c>
    </row>
    <row r="4665">
      <c r="B4665" s="3" t="inlineStr">
        <is>
          <t>AvailableForSaleDebtSecuritiesAccumulatedGrossUnrealizedLossBeforeTax</t>
        </is>
      </c>
      <c r="C4665" s="3" t="inlineStr">
        <is>
          <t>2020-09-26</t>
        </is>
      </c>
      <c r="D4665" s="3" t="n"/>
      <c r="E4665" s="3" t="inlineStr">
        <is>
          <t>instant</t>
        </is>
      </c>
      <c r="F4665" s="3" t="n"/>
      <c r="G4665" s="3" t="inlineStr">
        <is>
          <t>usd</t>
        </is>
      </c>
      <c r="H4665" s="3" t="inlineStr">
        <is>
          <t>-6</t>
        </is>
      </c>
      <c r="I4665" s="3" t="inlineStr">
        <is>
          <t>us-gaap:FairValueInputsLevel2Member us-gaap:BankTimeDepositsMember</t>
        </is>
      </c>
      <c r="J466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UtMS0xLTA_e2d31af4-716f-42c1-89f5-83adc2de1bed</t>
        </is>
      </c>
      <c r="K4665" s="3" t="inlineStr">
        <is>
          <t>2021-10-29 00:00:00</t>
        </is>
      </c>
    </row>
    <row r="4666">
      <c r="B4666" s="3" t="inlineStr">
        <is>
          <t>AvailableForSaleSecuritiesDebtSecurities</t>
        </is>
      </c>
      <c r="C4666" s="3" t="inlineStr">
        <is>
          <t>2020-09-26</t>
        </is>
      </c>
      <c r="D4666" s="3" t="n"/>
      <c r="E4666" s="3" t="inlineStr">
        <is>
          <t>instant</t>
        </is>
      </c>
      <c r="F4666" s="3" t="inlineStr">
        <is>
          <t>10399000000.0</t>
        </is>
      </c>
      <c r="G4666" s="3" t="inlineStr">
        <is>
          <t>usd</t>
        </is>
      </c>
      <c r="H4666" s="3" t="inlineStr">
        <is>
          <t>-6</t>
        </is>
      </c>
      <c r="I4666" s="3" t="inlineStr">
        <is>
          <t>us-gaap:FairValueInputsLevel2Member us-gaap:BankTimeDepositsMember</t>
        </is>
      </c>
      <c r="J466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ctMS0xLTA_d565fd66-c7a5-4e8e-aac2-f1e8a8bca44a</t>
        </is>
      </c>
      <c r="K4666" s="3" t="inlineStr">
        <is>
          <t>2021-10-29 00:00:00</t>
        </is>
      </c>
    </row>
    <row r="4667">
      <c r="B4667" s="3" t="inlineStr">
        <is>
          <t>CashAndCashEquivalentsAtCarryingValue</t>
        </is>
      </c>
      <c r="C4667" s="3" t="inlineStr">
        <is>
          <t>2020-09-26</t>
        </is>
      </c>
      <c r="D4667" s="3" t="n"/>
      <c r="E4667" s="3" t="inlineStr">
        <is>
          <t>instant</t>
        </is>
      </c>
      <c r="F4667" s="3" t="inlineStr">
        <is>
          <t>4043000000.0</t>
        </is>
      </c>
      <c r="G4667" s="3" t="inlineStr">
        <is>
          <t>usd</t>
        </is>
      </c>
      <c r="H4667" s="3" t="inlineStr">
        <is>
          <t>-6</t>
        </is>
      </c>
      <c r="I4667" s="3" t="inlineStr">
        <is>
          <t>us-gaap:FairValueInputsLevel2Member us-gaap:BankTimeDepositsMember</t>
        </is>
      </c>
      <c r="J466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ktMS0xLTA_9ff5d878-0502-4c5f-9f3c-a03d30c10838</t>
        </is>
      </c>
      <c r="K4667" s="3" t="inlineStr">
        <is>
          <t>2021-10-29 00:00:00</t>
        </is>
      </c>
    </row>
    <row r="4668">
      <c r="B4668" s="3" t="inlineStr">
        <is>
          <t>MarketableSecuritiesCurrent</t>
        </is>
      </c>
      <c r="C4668" s="3" t="inlineStr">
        <is>
          <t>2020-09-26</t>
        </is>
      </c>
      <c r="D4668" s="3" t="n"/>
      <c r="E4668" s="3" t="inlineStr">
        <is>
          <t>instant</t>
        </is>
      </c>
      <c r="F4668" s="3" t="inlineStr">
        <is>
          <t>6246000000.0</t>
        </is>
      </c>
      <c r="G4668" s="3" t="inlineStr">
        <is>
          <t>usd</t>
        </is>
      </c>
      <c r="H4668" s="3" t="inlineStr">
        <is>
          <t>-6</t>
        </is>
      </c>
      <c r="I4668" s="3" t="inlineStr">
        <is>
          <t>us-gaap:FairValueInputsLevel2Member us-gaap:BankTimeDepositsMember</t>
        </is>
      </c>
      <c r="J466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ExLTEtMS0w_b7584b79-84c5-49a9-ab96-bce15d6f6445</t>
        </is>
      </c>
      <c r="K4668" s="3" t="inlineStr">
        <is>
          <t>2021-10-29 00:00:00</t>
        </is>
      </c>
    </row>
    <row r="4669">
      <c r="B4669" s="3" t="inlineStr">
        <is>
          <t>MarketableSecuritiesNoncurrent</t>
        </is>
      </c>
      <c r="C4669" s="3" t="inlineStr">
        <is>
          <t>2020-09-26</t>
        </is>
      </c>
      <c r="D4669" s="3" t="n"/>
      <c r="E4669" s="3" t="inlineStr">
        <is>
          <t>instant</t>
        </is>
      </c>
      <c r="F4669" s="3" t="inlineStr">
        <is>
          <t>110000000.0</t>
        </is>
      </c>
      <c r="G4669" s="3" t="inlineStr">
        <is>
          <t>usd</t>
        </is>
      </c>
      <c r="H4669" s="3" t="inlineStr">
        <is>
          <t>-6</t>
        </is>
      </c>
      <c r="I4669" s="3" t="inlineStr">
        <is>
          <t>us-gaap:FairValueInputsLevel2Member us-gaap:BankTimeDepositsMember</t>
        </is>
      </c>
      <c r="J466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xLTEzLTEtMS0w_5cd56b0d-0e09-4f22-99a1-d7121652d0f8</t>
        </is>
      </c>
      <c r="K4669" s="3" t="inlineStr">
        <is>
          <t>2021-10-29 00:00:00</t>
        </is>
      </c>
    </row>
    <row r="4670">
      <c r="B4670" s="3" t="inlineStr">
        <is>
          <t>ShareBasedCompensationArrangementByShareBasedPaymentAwardEquityInstrumentsOtherThanOptionsGrantsInPeriod</t>
        </is>
      </c>
      <c r="C4670" s="3" t="inlineStr">
        <is>
          <t>2019-09-28</t>
        </is>
      </c>
      <c r="D4670" s="3" t="inlineStr">
        <is>
          <t>2018-09-30</t>
        </is>
      </c>
      <c r="E4670" s="3" t="inlineStr">
        <is>
          <t>duration</t>
        </is>
      </c>
      <c r="F4670" s="3" t="inlineStr">
        <is>
          <t>147409000.0</t>
        </is>
      </c>
      <c r="G4670" s="3" t="inlineStr">
        <is>
          <t>shares</t>
        </is>
      </c>
      <c r="H4670" s="3" t="inlineStr">
        <is>
          <t>-3</t>
        </is>
      </c>
      <c r="I4670" s="3" t="inlineStr">
        <is>
          <t>us-gaap:RestrictedStockUnitsRSUMember</t>
        </is>
      </c>
      <c r="J4670"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ItMS0xLTEtMA_2aa66361-ccb3-4a25-8d4e-859cbc8aab54</t>
        </is>
      </c>
      <c r="K4670" s="3" t="inlineStr">
        <is>
          <t>2021-10-29 00:00:00</t>
        </is>
      </c>
    </row>
    <row r="4671">
      <c r="B4671" s="3" t="inlineStr">
        <is>
          <t>ShareBasedCompensationArrangementByShareBasedPaymentAwardEquityInstrumentsOtherThanOptionsGrantsInPeriodWeightedAverageGrantDateFairValue</t>
        </is>
      </c>
      <c r="C4671" s="3" t="inlineStr">
        <is>
          <t>2019-09-28</t>
        </is>
      </c>
      <c r="D4671" s="3" t="inlineStr">
        <is>
          <t>2018-09-30</t>
        </is>
      </c>
      <c r="E4671" s="3" t="inlineStr">
        <is>
          <t>duration</t>
        </is>
      </c>
      <c r="F4671" s="3" t="inlineStr">
        <is>
          <t>53.99</t>
        </is>
      </c>
      <c r="G4671" s="3" t="inlineStr">
        <is>
          <t>usdPerShare</t>
        </is>
      </c>
      <c r="H4671" s="3" t="inlineStr">
        <is>
          <t>2</t>
        </is>
      </c>
      <c r="I4671" s="3" t="inlineStr">
        <is>
          <t>us-gaap:RestrictedStockUnitsRSUMember</t>
        </is>
      </c>
      <c r="J4671"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ItMy0xLTEtMA_de6229ea-5a3b-4c35-9ba2-901009829670</t>
        </is>
      </c>
      <c r="K4671" s="3" t="inlineStr">
        <is>
          <t>2021-10-29 00:00:00</t>
        </is>
      </c>
    </row>
    <row r="4672">
      <c r="B4672" s="3" t="inlineStr">
        <is>
          <t>ShareBasedCompensationArrangementByShareBasedPaymentAwardEquityInstrumentsOtherThanOptionsVestedInPeriod</t>
        </is>
      </c>
      <c r="C4672" s="3" t="inlineStr">
        <is>
          <t>2019-09-28</t>
        </is>
      </c>
      <c r="D4672" s="3" t="inlineStr">
        <is>
          <t>2018-09-30</t>
        </is>
      </c>
      <c r="E4672" s="3" t="inlineStr">
        <is>
          <t>duration</t>
        </is>
      </c>
      <c r="F4672" s="3" t="inlineStr">
        <is>
          <t>168350000.0</t>
        </is>
      </c>
      <c r="G4672" s="3" t="inlineStr">
        <is>
          <t>shares</t>
        </is>
      </c>
      <c r="H4672" s="3" t="inlineStr">
        <is>
          <t>-3</t>
        </is>
      </c>
      <c r="I4672" s="3" t="inlineStr">
        <is>
          <t>us-gaap:RestrictedStockUnitsRSUMember</t>
        </is>
      </c>
      <c r="J4672"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MtMS0xLTEtMA_1d3d3815-b7e5-4594-b8c0-b90c281e4198</t>
        </is>
      </c>
      <c r="K4672" s="3" t="inlineStr">
        <is>
          <t>2021-10-29 00:00:00</t>
        </is>
      </c>
    </row>
    <row r="4673">
      <c r="B4673" s="3" t="inlineStr">
        <is>
          <t>ShareBasedCompensationArrangementByShareBasedPaymentAwardEquityInstrumentsOtherThanOptionsVestedInPeriodWeightedAverageGrantDateFairValue</t>
        </is>
      </c>
      <c r="C4673" s="3" t="inlineStr">
        <is>
          <t>2019-09-28</t>
        </is>
      </c>
      <c r="D4673" s="3" t="inlineStr">
        <is>
          <t>2018-09-30</t>
        </is>
      </c>
      <c r="E4673" s="3" t="inlineStr">
        <is>
          <t>duration</t>
        </is>
      </c>
      <c r="F4673" s="3" t="inlineStr">
        <is>
          <t>33.8</t>
        </is>
      </c>
      <c r="G4673" s="3" t="inlineStr">
        <is>
          <t>usdPerShare</t>
        </is>
      </c>
      <c r="H4673" s="3" t="inlineStr">
        <is>
          <t>2</t>
        </is>
      </c>
      <c r="I4673" s="3" t="inlineStr">
        <is>
          <t>us-gaap:RestrictedStockUnitsRSUMember</t>
        </is>
      </c>
      <c r="J4673"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MtMy0xLTEtMA_d1dbf862-f7ab-46ef-829e-39e6e590d861</t>
        </is>
      </c>
      <c r="K4673" s="3" t="inlineStr">
        <is>
          <t>2021-10-29 00:00:00</t>
        </is>
      </c>
    </row>
    <row r="4674">
      <c r="B4674" s="3" t="inlineStr">
        <is>
          <t>ShareBasedCompensationArrangementByShareBasedPaymentAwardEquityInstrumentsOtherThanOptionsForfeitedInPeriod</t>
        </is>
      </c>
      <c r="C4674" s="3" t="inlineStr">
        <is>
          <t>2019-09-28</t>
        </is>
      </c>
      <c r="D4674" s="3" t="inlineStr">
        <is>
          <t>2018-09-30</t>
        </is>
      </c>
      <c r="E4674" s="3" t="inlineStr">
        <is>
          <t>duration</t>
        </is>
      </c>
      <c r="F4674" s="3" t="inlineStr">
        <is>
          <t>21609000.0</t>
        </is>
      </c>
      <c r="G4674" s="3" t="inlineStr">
        <is>
          <t>shares</t>
        </is>
      </c>
      <c r="H4674" s="3" t="inlineStr">
        <is>
          <t>-3</t>
        </is>
      </c>
      <c r="I4674" s="3" t="inlineStr">
        <is>
          <t>us-gaap:RestrictedStockUnitsRSUMember</t>
        </is>
      </c>
      <c r="J4674"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QtMS0xLTEtMA_26745776-0a49-4312-9366-c8e759ebed52</t>
        </is>
      </c>
      <c r="K4674" s="3" t="inlineStr">
        <is>
          <t>2021-10-29 00:00:00</t>
        </is>
      </c>
    </row>
    <row r="4675">
      <c r="B4675" s="3" t="inlineStr">
        <is>
          <t>ShareBasedCompensationArrangementByShareBasedPaymentAwardEquityInstrumentsOtherThanOptionsForfeituresWeightedAverageGrantDateFairValue</t>
        </is>
      </c>
      <c r="C4675" s="3" t="inlineStr">
        <is>
          <t>2019-09-28</t>
        </is>
      </c>
      <c r="D4675" s="3" t="inlineStr">
        <is>
          <t>2018-09-30</t>
        </is>
      </c>
      <c r="E4675" s="3" t="inlineStr">
        <is>
          <t>duration</t>
        </is>
      </c>
      <c r="F4675" s="3" t="inlineStr">
        <is>
          <t>40.71</t>
        </is>
      </c>
      <c r="G4675" s="3" t="inlineStr">
        <is>
          <t>usdPerShare</t>
        </is>
      </c>
      <c r="H4675" s="3" t="inlineStr">
        <is>
          <t>2</t>
        </is>
      </c>
      <c r="I4675" s="3" t="inlineStr">
        <is>
          <t>us-gaap:RestrictedStockUnitsRSUMember</t>
        </is>
      </c>
      <c r="J4675"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QtMy0xLTEtMA_8ea1f032-bd4c-4db4-98d2-d7291ee8503f</t>
        </is>
      </c>
      <c r="K4675" s="3" t="inlineStr">
        <is>
          <t>2021-10-29 00:00:00</t>
        </is>
      </c>
    </row>
    <row r="4676">
      <c r="B4676" s="3" t="inlineStr">
        <is>
          <t>ShareBasedCompensationArrangementByShareBasedPaymentAwardEquityInstrumentsOtherThanOptionsVestedInPeriodTotalFairValue</t>
        </is>
      </c>
      <c r="C4676" s="3" t="inlineStr">
        <is>
          <t>2019-09-28</t>
        </is>
      </c>
      <c r="D4676" s="3" t="inlineStr">
        <is>
          <t>2018-09-30</t>
        </is>
      </c>
      <c r="E4676" s="3" t="inlineStr">
        <is>
          <t>duration</t>
        </is>
      </c>
      <c r="F4676" s="3" t="inlineStr">
        <is>
          <t>8600000000.0</t>
        </is>
      </c>
      <c r="G4676" s="3" t="inlineStr">
        <is>
          <t>usd</t>
        </is>
      </c>
      <c r="H4676" s="3" t="inlineStr">
        <is>
          <t>-8</t>
        </is>
      </c>
      <c r="I4676" s="3" t="inlineStr">
        <is>
          <t>us-gaap:RestrictedStockUnitsRSUMember</t>
        </is>
      </c>
      <c r="J4676"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UwNTM_2d9803c9-90c8-4580-b12b-60d8c83c5aad</t>
        </is>
      </c>
      <c r="K4676" s="3" t="inlineStr">
        <is>
          <t>2021-10-29 00:00:00</t>
        </is>
      </c>
    </row>
    <row r="4677">
      <c r="B4677" s="3" t="inlineStr">
        <is>
          <t>SharesPaidForTaxWithholdingForShareBasedCompensation</t>
        </is>
      </c>
      <c r="C4677" s="3" t="inlineStr">
        <is>
          <t>2019-09-28</t>
        </is>
      </c>
      <c r="D4677" s="3" t="inlineStr">
        <is>
          <t>2018-09-30</t>
        </is>
      </c>
      <c r="E4677" s="3" t="inlineStr">
        <is>
          <t>duration</t>
        </is>
      </c>
      <c r="F4677" s="3" t="inlineStr">
        <is>
          <t>59000000.0</t>
        </is>
      </c>
      <c r="G4677" s="3" t="inlineStr">
        <is>
          <t>shares</t>
        </is>
      </c>
      <c r="H4677" s="3" t="inlineStr">
        <is>
          <t>-6</t>
        </is>
      </c>
      <c r="I4677" s="3" t="inlineStr">
        <is>
          <t>us-gaap:RestrictedStockUnitsRSUMember</t>
        </is>
      </c>
      <c r="J4677"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U0MjQ_eaf9283d-a037-4eb5-ad01-d59fcb17cad1</t>
        </is>
      </c>
      <c r="K4677" s="3" t="inlineStr">
        <is>
          <t>2021-10-29 00:00:00</t>
        </is>
      </c>
    </row>
    <row r="4678">
      <c r="B4678" s="3" t="inlineStr">
        <is>
          <t>PaymentsRelatedToTaxWithholdingForShareBasedCompensation</t>
        </is>
      </c>
      <c r="C4678" s="3" t="inlineStr">
        <is>
          <t>2019-09-28</t>
        </is>
      </c>
      <c r="D4678" s="3" t="inlineStr">
        <is>
          <t>2018-09-30</t>
        </is>
      </c>
      <c r="E4678" s="3" t="inlineStr">
        <is>
          <t>duration</t>
        </is>
      </c>
      <c r="F4678" s="3" t="inlineStr">
        <is>
          <t>3000000000.0</t>
        </is>
      </c>
      <c r="G4678" s="3" t="inlineStr">
        <is>
          <t>usd</t>
        </is>
      </c>
      <c r="H4678" s="3" t="inlineStr">
        <is>
          <t>-8</t>
        </is>
      </c>
      <c r="I4678" s="3" t="inlineStr">
        <is>
          <t>us-gaap:RestrictedStockUnitsRSUMember</t>
        </is>
      </c>
      <c r="J4678"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U2NzQ_cf813d46-eac6-490c-97f6-a1594d92fa1f</t>
        </is>
      </c>
      <c r="K4678" s="3" t="inlineStr">
        <is>
          <t>2021-10-29 00:00:00</t>
        </is>
      </c>
    </row>
    <row r="4679">
      <c r="B4679" s="3" t="inlineStr">
        <is>
          <t>FactorByWhichEachRSUGrantedReducesAndEachRSUCanceledOrShareWithheldForTaxesIncreasesSharesAvailableForGrant</t>
        </is>
      </c>
      <c r="C4679" s="3" t="inlineStr">
        <is>
          <t>2021-09-25</t>
        </is>
      </c>
      <c r="D4679" s="3" t="inlineStr">
        <is>
          <t>2020-09-27</t>
        </is>
      </c>
      <c r="E4679" s="3" t="inlineStr">
        <is>
          <t>duration</t>
        </is>
      </c>
      <c r="F4679" s="3" t="n"/>
      <c r="G4679" s="3" t="inlineStr">
        <is>
          <t>number</t>
        </is>
      </c>
      <c r="H4679" s="3" t="inlineStr">
        <is>
          <t>INF</t>
        </is>
      </c>
      <c r="I4679" s="3" t="inlineStr">
        <is>
          <t>us-gaap:RestrictedStockUnitsRSUMember aapl:DirectorPlanMember</t>
        </is>
      </c>
      <c r="J4679"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I4MjA_a90dcae5-5d15-42b4-ab64-43ea7c651c88</t>
        </is>
      </c>
      <c r="K4679" s="3" t="inlineStr">
        <is>
          <t>2021-10-29 00:00:00</t>
        </is>
      </c>
    </row>
    <row r="4680">
      <c r="B4680" s="3" t="inlineStr">
        <is>
          <t>DebtInstrumentInterestRateEffectivePercentage</t>
        </is>
      </c>
      <c r="C4680" s="3" t="inlineStr">
        <is>
          <t>2021-09-25</t>
        </is>
      </c>
      <c r="D4680" s="3" t="n"/>
      <c r="E4680" s="3" t="inlineStr">
        <is>
          <t>instant</t>
        </is>
      </c>
      <c r="F4680" s="3" t="inlineStr">
        <is>
          <t>0.0048</t>
        </is>
      </c>
      <c r="G4680" s="3" t="inlineStr">
        <is>
          <t>number</t>
        </is>
      </c>
      <c r="H4680" s="3" t="inlineStr">
        <is>
          <t>4</t>
        </is>
      </c>
      <c r="I4680" s="3" t="inlineStr">
        <is>
          <t>aapl:FloatingRateNotesMember srt:MinimumMember aapl:A20132020DebtIssuancesMember</t>
        </is>
      </c>
      <c r="J468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NS0xLTEtMC90ZXh0cmVnaW9uOjcwYzBiNjRhNjYyMjRlNDRhNDBiNzQwZDRjYjM2Zjk4XzQ_9023ee84-fe19-4974-a680-0cd890990fa5</t>
        </is>
      </c>
      <c r="K4680" s="3" t="inlineStr">
        <is>
          <t>2021-10-29 00:00:00</t>
        </is>
      </c>
    </row>
    <row r="4681">
      <c r="B4681" s="3" t="inlineStr">
        <is>
          <t>DerivativeNotionalAmount</t>
        </is>
      </c>
      <c r="C4681" s="3" t="inlineStr">
        <is>
          <t>2020-09-26</t>
        </is>
      </c>
      <c r="D4681" s="3" t="n"/>
      <c r="E4681" s="3" t="inlineStr">
        <is>
          <t>instant</t>
        </is>
      </c>
      <c r="F4681" s="3" t="inlineStr">
        <is>
          <t>57410000000.0</t>
        </is>
      </c>
      <c r="G4681" s="3" t="inlineStr">
        <is>
          <t>usd</t>
        </is>
      </c>
      <c r="H4681" s="3" t="inlineStr">
        <is>
          <t>-6</t>
        </is>
      </c>
      <c r="I4681" s="3" t="inlineStr">
        <is>
          <t>us-gaap:ForeignExchangeContractMember us-gaap:DesignatedAsHedgingInstrumentMember</t>
        </is>
      </c>
      <c r="J4681" s="3" t="inlineStr">
        <is>
          <t>https://www.sec.gov/Archives/edgar/data/320193/000032019321000105/aapl-20210925.htm#id3VybDovL2RvY3MudjEvZG9jOmNmZmVjMmQ1YzU1MzQ5MjA4OWUxNzg0MDQ0ZTNjYzUzL3NlYzpjZmZlYzJkNWM1NTM0OTIwODllMTc4NDA0NGUzY2M1M18xMTIvZnJhZzpmNTc2YWNiMmIxNzI0YWM0OTk3Mzg5ZjUzOTkxMmZkZS90YWJsZTo1YWI4ZTIxZDk5MDE0MDk3OWUzNzYwYzUwYzU2NDUxOC90YWJsZXJhbmdlOjVhYjhlMjFkOTkwMTQwOTc5ZTM3NjBjNTBjNTY0NTE4XzItMy0xLTEtMjc2OTI_ff9363eb-496c-47d6-9789-7fbef20b93f6</t>
        </is>
      </c>
      <c r="K4681" s="3" t="inlineStr">
        <is>
          <t>2021-10-29 00:00:00</t>
        </is>
      </c>
    </row>
    <row r="4682">
      <c r="B4682" s="3" t="inlineStr">
        <is>
          <t>ShareBasedCompensationArrangementByShareBasedPaymentAwardNumberOfSharesAvailableForGrant</t>
        </is>
      </c>
      <c r="C4682" s="3" t="inlineStr">
        <is>
          <t>2021-09-25</t>
        </is>
      </c>
      <c r="D4682" s="3" t="n"/>
      <c r="E4682" s="3" t="inlineStr">
        <is>
          <t>instant</t>
        </is>
      </c>
      <c r="F4682" s="3" t="inlineStr">
        <is>
          <t>760000000.0</t>
        </is>
      </c>
      <c r="G4682" s="3" t="inlineStr">
        <is>
          <t>shares</t>
        </is>
      </c>
      <c r="H4682" s="3" t="inlineStr">
        <is>
          <t>-6</t>
        </is>
      </c>
      <c r="I4682" s="3" t="inlineStr">
        <is>
          <t>aapl:EmployeeStockPlan2014PlanMember</t>
        </is>
      </c>
      <c r="J4682"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E4MTk_791ee20e-71a7-4af6-94c7-2514a1392b6b</t>
        </is>
      </c>
      <c r="K4682" s="3" t="inlineStr">
        <is>
          <t>2021-10-29 00:00:00</t>
        </is>
      </c>
    </row>
    <row r="4683">
      <c r="B4683" s="3" t="inlineStr">
        <is>
          <t>StockRepurchasedAndRetiredDuringPeriodShares</t>
        </is>
      </c>
      <c r="C4683" s="3" t="inlineStr">
        <is>
          <t>2019-09-28</t>
        </is>
      </c>
      <c r="D4683" s="3" t="inlineStr">
        <is>
          <t>2018-09-30</t>
        </is>
      </c>
      <c r="E4683" s="3" t="inlineStr">
        <is>
          <t>duration</t>
        </is>
      </c>
      <c r="F4683" s="3" t="inlineStr">
        <is>
          <t>1380819000.0</t>
        </is>
      </c>
      <c r="G4683" s="3" t="inlineStr">
        <is>
          <t>shares</t>
        </is>
      </c>
      <c r="H4683" s="3" t="inlineStr">
        <is>
          <t>-3</t>
        </is>
      </c>
      <c r="I4683" s="3" t="inlineStr">
        <is>
          <t>us-gaap:CommonStockMember</t>
        </is>
      </c>
      <c r="J4683" s="3" t="inlineStr">
        <is>
          <t>https://www.sec.gov/Archives/edgar/data/320193/000032019321000105/aapl-20210925.htm#id3VybDovL2RvY3MudjEvZG9jOmNmZmVjMmQ1YzU1MzQ5MjA4OWUxNzg0MDQ0ZTNjYzUzL3NlYzpjZmZlYzJkNWM1NTM0OTIwODllMTc4NDA0NGUzY2M1M18xMjQvZnJhZzoxNWZlZTRkNGIyM2Y0NTc3YTcwMmQwYmIxZTlkYTIwMi90YWJsZTphMGY2ZGRlZWYxYjI0NTg5YTRjN2ZmNTIyN2ZlMGY0YS90YWJsZXJhbmdlOmEwZjZkZGVlZjFiMjQ1ODlhNGM3ZmY1MjI3ZmUwZjRhXzItNS0xLTEtMA_257b9cc0-1e94-4576-a9c7-22d79d4430ff</t>
        </is>
      </c>
      <c r="K4683" s="3" t="inlineStr">
        <is>
          <t>2021-10-29 00:00:00</t>
        </is>
      </c>
    </row>
    <row r="4684">
      <c r="B4684" s="3" t="inlineStr">
        <is>
          <t>StockIssuedDuringPeriodSharesSharebasedPaymentArrangementNetofSharesWithheldforTaxes</t>
        </is>
      </c>
      <c r="C4684" s="3" t="inlineStr">
        <is>
          <t>2019-09-28</t>
        </is>
      </c>
      <c r="D4684" s="3" t="inlineStr">
        <is>
          <t>2018-09-30</t>
        </is>
      </c>
      <c r="E4684" s="3" t="inlineStr">
        <is>
          <t>duration</t>
        </is>
      </c>
      <c r="F4684" s="3" t="inlineStr">
        <is>
          <t>133821000.0</t>
        </is>
      </c>
      <c r="G4684" s="3" t="inlineStr">
        <is>
          <t>shares</t>
        </is>
      </c>
      <c r="H4684" s="3" t="inlineStr">
        <is>
          <t>-3</t>
        </is>
      </c>
      <c r="I4684" s="3" t="inlineStr">
        <is>
          <t>us-gaap:CommonStockMember</t>
        </is>
      </c>
      <c r="J4684" s="3" t="inlineStr">
        <is>
          <t>https://www.sec.gov/Archives/edgar/data/320193/000032019321000105/aapl-20210925.htm#id3VybDovL2RvY3MudjEvZG9jOmNmZmVjMmQ1YzU1MzQ5MjA4OWUxNzg0MDQ0ZTNjYzUzL3NlYzpjZmZlYzJkNWM1NTM0OTIwODllMTc4NDA0NGUzY2M1M18xMjQvZnJhZzoxNWZlZTRkNGIyM2Y0NTc3YTcwMmQwYmIxZTlkYTIwMi90YWJsZTphMGY2ZGRlZWYxYjI0NTg5YTRjN2ZmNTIyN2ZlMGY0YS90YWJsZXJhbmdlOmEwZjZkZGVlZjFiMjQ1ODlhNGM3ZmY1MjI3ZmUwZjRhXzMtNS0xLTEtMA_312ecdfa-ceee-48b9-a94a-3b128dd170da</t>
        </is>
      </c>
      <c r="K4684" s="3" t="inlineStr">
        <is>
          <t>2021-10-29 00:00:00</t>
        </is>
      </c>
    </row>
    <row r="4685">
      <c r="B4685" s="3" t="inlineStr">
        <is>
          <t>DerivativeNotionalAmount</t>
        </is>
      </c>
      <c r="C4685" s="3" t="inlineStr">
        <is>
          <t>2020-09-26</t>
        </is>
      </c>
      <c r="D4685" s="3" t="n"/>
      <c r="E4685" s="3" t="inlineStr">
        <is>
          <t>instant</t>
        </is>
      </c>
      <c r="F4685" s="3" t="inlineStr">
        <is>
          <t>88636000000.0</t>
        </is>
      </c>
      <c r="G4685" s="3" t="inlineStr">
        <is>
          <t>usd</t>
        </is>
      </c>
      <c r="H4685" s="3" t="inlineStr">
        <is>
          <t>-6</t>
        </is>
      </c>
      <c r="I4685" s="3" t="inlineStr">
        <is>
          <t>us-gaap:NondesignatedMember us-gaap:ForeignExchangeContractMember</t>
        </is>
      </c>
      <c r="J4685" s="3" t="inlineStr">
        <is>
          <t>https://www.sec.gov/Archives/edgar/data/320193/000032019321000105/aapl-20210925.htm#id3VybDovL2RvY3MudjEvZG9jOmNmZmVjMmQ1YzU1MzQ5MjA4OWUxNzg0MDQ0ZTNjYzUzL3NlYzpjZmZlYzJkNWM1NTM0OTIwODllMTc4NDA0NGUzY2M1M18xMTIvZnJhZzpmNTc2YWNiMmIxNzI0YWM0OTk3Mzg5ZjUzOTkxMmZkZS90YWJsZTo1YWI4ZTIxZDk5MDE0MDk3OWUzNzYwYzUwYzU2NDUxOC90YWJsZXJhbmdlOjVhYjhlMjFkOTkwMTQwOTc5ZTM3NjBjNTBjNTY0NTE4XzYtMy0xLTEtMjc2OTI_e7289e33-8a6a-48b0-b4de-65296b4a69d3</t>
        </is>
      </c>
      <c r="K4685" s="3" t="inlineStr">
        <is>
          <t>2021-10-29 00:00:00</t>
        </is>
      </c>
    </row>
    <row r="4686">
      <c r="B4686" s="3" t="inlineStr">
        <is>
          <t>DebtInstrumentInterestRateStatedPercentage</t>
        </is>
      </c>
      <c r="C4686" s="3" t="inlineStr">
        <is>
          <t>2021-09-25</t>
        </is>
      </c>
      <c r="D4686" s="3" t="n"/>
      <c r="E4686" s="3" t="inlineStr">
        <is>
          <t>instant</t>
        </is>
      </c>
      <c r="F4686" s="3" t="inlineStr">
        <is>
          <t>0.0</t>
        </is>
      </c>
      <c r="G4686" s="3" t="inlineStr">
        <is>
          <t>number</t>
        </is>
      </c>
      <c r="H4686" s="3" t="inlineStr">
        <is>
          <t>INF</t>
        </is>
      </c>
      <c r="I4686" s="3" t="inlineStr">
        <is>
          <t>aapl:FixedRateNotesMember srt:MinimumMember aapl:A20132020DebtIssuancesMember</t>
        </is>
      </c>
      <c r="J4686"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MC0xLTEtMC90ZXh0cmVnaW9uOjQxMjc0MGE0YTc0ZDRlODc4ODQ3MzBjNDg0NzRhNWUzXzE2_b00939fe-da70-4510-89fd-61a9807dc836</t>
        </is>
      </c>
      <c r="K4686" s="3" t="inlineStr">
        <is>
          <t>2021-10-29 00:00:00</t>
        </is>
      </c>
    </row>
    <row r="4687">
      <c r="B4687" s="3" t="inlineStr">
        <is>
          <t>DebtInstrumentInterestRateEffectivePercentage</t>
        </is>
      </c>
      <c r="C4687" s="3" t="inlineStr">
        <is>
          <t>2021-09-25</t>
        </is>
      </c>
      <c r="D4687" s="3" t="n"/>
      <c r="E4687" s="3" t="inlineStr">
        <is>
          <t>instant</t>
        </is>
      </c>
      <c r="F4687" s="3" t="inlineStr">
        <is>
          <t>0.0003</t>
        </is>
      </c>
      <c r="G4687" s="3" t="inlineStr">
        <is>
          <t>number</t>
        </is>
      </c>
      <c r="H4687" s="3" t="inlineStr">
        <is>
          <t>4</t>
        </is>
      </c>
      <c r="I4687" s="3" t="inlineStr">
        <is>
          <t>aapl:FixedRateNotesMember srt:MinimumMember aapl:A20132020DebtIssuancesMember</t>
        </is>
      </c>
      <c r="J4687"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NS0xLTEtMC90ZXh0cmVnaW9uOmI0ZDNkZTVmNDQ5YjQ3MDdiMDMzNTIxMzM4ZmE1NzY0XzQ_38ba95d0-1d83-4bff-bf0d-418b8190218a</t>
        </is>
      </c>
      <c r="K4687" s="3" t="inlineStr">
        <is>
          <t>2021-10-29 00:00:00</t>
        </is>
      </c>
    </row>
    <row r="4688">
      <c r="B4688" s="3" t="inlineStr">
        <is>
          <t>AmendmentFlag</t>
        </is>
      </c>
      <c r="C4688" s="3" t="inlineStr">
        <is>
          <t>2021-09-25</t>
        </is>
      </c>
      <c r="D4688" s="3" t="inlineStr">
        <is>
          <t>2020-09-27</t>
        </is>
      </c>
      <c r="E4688" s="3" t="inlineStr">
        <is>
          <t>duration</t>
        </is>
      </c>
      <c r="F4688" s="3" t="n"/>
      <c r="G4688" s="3" t="n"/>
      <c r="H4688" s="3" t="n"/>
      <c r="I4688" s="3" t="n"/>
      <c r="J4688" s="3" t="inlineStr">
        <is>
          <t>https://www.sec.gov/Archives/edgar/data/320193/000032019321000105/aapl-20210925.htm#id3VybDovL2RvY3MudjEvZG9jOmNmZmVjMmQ1YzU1MzQ5MjA4OWUxNzg0MDQ0ZTNjYzUzL3NlYzpjZmZlYzJkNWM1NTM0OTIwODllMTc4NDA0NGUzY2M1M180L2ZyYWc6ODJiOGIxMDE2OGJkNDNlYmE5ZDE2NDkwZWMzYzZjOWYvdGFibGU6YjMzYTA3MjQ2OTdhNGZmY2IzZDcxZjI3YTk4YzZlYjYvdGFibGVyYW5nZTpiMzNhMDcyNDY5N2E0ZmZjYjNkNzFmMjdhOThjNmViNl8xMi0xLTEtMS0w_992fdce7-e4a7-4d33-8d77-258243e0e878</t>
        </is>
      </c>
      <c r="K4688" s="3" t="inlineStr">
        <is>
          <t>2021-10-29 00:00:00</t>
        </is>
      </c>
    </row>
    <row r="4689">
      <c r="B4689" s="3" t="inlineStr">
        <is>
          <t>DocumentFiscalYearFocus</t>
        </is>
      </c>
      <c r="C4689" s="3" t="inlineStr">
        <is>
          <t>2021-09-25</t>
        </is>
      </c>
      <c r="D4689" s="3" t="inlineStr">
        <is>
          <t>2020-09-27</t>
        </is>
      </c>
      <c r="E4689" s="3" t="inlineStr">
        <is>
          <t>duration</t>
        </is>
      </c>
      <c r="F4689" s="3" t="inlineStr">
        <is>
          <t>2021.0</t>
        </is>
      </c>
      <c r="G4689" s="3" t="n"/>
      <c r="H4689" s="3" t="n"/>
      <c r="I4689" s="3" t="n"/>
      <c r="J4689" s="3" t="inlineStr">
        <is>
          <t>https://www.sec.gov/Archives/edgar/data/320193/000032019321000105/aapl-20210925.htm#id3VybDovL2RvY3MudjEvZG9jOmNmZmVjMmQ1YzU1MzQ5MjA4OWUxNzg0MDQ0ZTNjYzUzL3NlYzpjZmZlYzJkNWM1NTM0OTIwODllMTc4NDA0NGUzY2M1M180L2ZyYWc6ODJiOGIxMDE2OGJkNDNlYmE5ZDE2NDkwZWMzYzZjOWYvdGFibGU6YjMzYTA3MjQ2OTdhNGZmY2IzZDcxZjI3YTk4YzZlYjYvdGFibGVyYW5nZTpiMzNhMDcyNDY5N2E0ZmZjYjNkNzFmMjdhOThjNmViNl8xMy0xLTEtMS0w_44488cc0-153c-4ab9-8780-51b02b04ba61</t>
        </is>
      </c>
      <c r="K4689" s="3" t="inlineStr">
        <is>
          <t>2021-10-29 00:00:00</t>
        </is>
      </c>
    </row>
    <row r="4690">
      <c r="B4690" s="3" t="inlineStr">
        <is>
          <t>DocumentFiscalPeriodFocus</t>
        </is>
      </c>
      <c r="C4690" s="3" t="inlineStr">
        <is>
          <t>2021-09-25</t>
        </is>
      </c>
      <c r="D4690" s="3" t="inlineStr">
        <is>
          <t>2020-09-27</t>
        </is>
      </c>
      <c r="E4690" s="3" t="inlineStr">
        <is>
          <t>duration</t>
        </is>
      </c>
      <c r="F4690" s="3" t="n"/>
      <c r="G4690" s="3" t="n"/>
      <c r="H4690" s="3" t="n"/>
      <c r="I4690" s="3" t="n"/>
      <c r="J4690" s="3" t="inlineStr">
        <is>
          <t>https://www.sec.gov/Archives/edgar/data/320193/000032019321000105/aapl-20210925.htm#id3VybDovL2RvY3MudjEvZG9jOmNmZmVjMmQ1YzU1MzQ5MjA4OWUxNzg0MDQ0ZTNjYzUzL3NlYzpjZmZlYzJkNWM1NTM0OTIwODllMTc4NDA0NGUzY2M1M180L2ZyYWc6ODJiOGIxMDE2OGJkNDNlYmE5ZDE2NDkwZWMzYzZjOWYvdGFibGU6YjMzYTA3MjQ2OTdhNGZmY2IzZDcxZjI3YTk4YzZlYjYvdGFibGVyYW5nZTpiMzNhMDcyNDY5N2E0ZmZjYjNkNzFmMjdhOThjNmViNl8xNC0xLTEtMS0w_bb41d235-e31c-4497-bbc1-9f175cfba205</t>
        </is>
      </c>
      <c r="K4690" s="3" t="inlineStr">
        <is>
          <t>2021-10-29 00:00:00</t>
        </is>
      </c>
    </row>
    <row r="4691">
      <c r="B4691" s="3" t="inlineStr">
        <is>
          <t>EntityCentralIndexKey</t>
        </is>
      </c>
      <c r="C4691" s="3" t="inlineStr">
        <is>
          <t>2021-09-25</t>
        </is>
      </c>
      <c r="D4691" s="3" t="inlineStr">
        <is>
          <t>2020-09-27</t>
        </is>
      </c>
      <c r="E4691" s="3" t="inlineStr">
        <is>
          <t>duration</t>
        </is>
      </c>
      <c r="F4691" s="3" t="inlineStr">
        <is>
          <t>320193.0</t>
        </is>
      </c>
      <c r="G4691" s="3" t="n"/>
      <c r="H4691" s="3" t="n"/>
      <c r="I4691" s="3" t="n"/>
      <c r="J4691" s="3" t="inlineStr">
        <is>
          <t>https://www.sec.gov/Archives/edgar/data/320193/000032019321000105/aapl-20210925.htm#id3VybDovL2RvY3MudjEvZG9jOmNmZmVjMmQ1YzU1MzQ5MjA4OWUxNzg0MDQ0ZTNjYzUzL3NlYzpjZmZlYzJkNWM1NTM0OTIwODllMTc4NDA0NGUzY2M1M180L2ZyYWc6ODJiOGIxMDE2OGJkNDNlYmE5ZDE2NDkwZWMzYzZjOWYvdGFibGU6YjMzYTA3MjQ2OTdhNGZmY2IzZDcxZjI3YTk4YzZlYjYvdGFibGVyYW5nZTpiMzNhMDcyNDY5N2E0ZmZjYjNkNzFmMjdhOThjNmViNl8xNS0xLTEtMS0w_57448552-1e70-4fc9-83ca-96e4ac2aa03c</t>
        </is>
      </c>
      <c r="K4691" s="3" t="inlineStr">
        <is>
          <t>2021-10-29 00:00:00</t>
        </is>
      </c>
    </row>
    <row r="4692">
      <c r="B4692" s="3" t="inlineStr">
        <is>
          <t>DocumentType</t>
        </is>
      </c>
      <c r="C4692" s="3" t="inlineStr">
        <is>
          <t>2021-09-25</t>
        </is>
      </c>
      <c r="D4692" s="3" t="inlineStr">
        <is>
          <t>2020-09-27</t>
        </is>
      </c>
      <c r="E4692" s="3" t="inlineStr">
        <is>
          <t>duration</t>
        </is>
      </c>
      <c r="F4692" s="3" t="n"/>
      <c r="G4692" s="3" t="n"/>
      <c r="H4692" s="3" t="n"/>
      <c r="I4692" s="3" t="n"/>
      <c r="J4692"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w_af71f870-a831-4e71-a4eb-c4394dcffbd7</t>
        </is>
      </c>
      <c r="K4692" s="3" t="inlineStr">
        <is>
          <t>2021-10-29 00:00:00</t>
        </is>
      </c>
    </row>
    <row r="4693">
      <c r="B4693" s="3" t="inlineStr">
        <is>
          <t>DocumentAnnualReport</t>
        </is>
      </c>
      <c r="C4693" s="3" t="inlineStr">
        <is>
          <t>2021-09-25</t>
        </is>
      </c>
      <c r="D4693" s="3" t="inlineStr">
        <is>
          <t>2020-09-27</t>
        </is>
      </c>
      <c r="E4693" s="3" t="inlineStr">
        <is>
          <t>duration</t>
        </is>
      </c>
      <c r="F4693" s="3" t="n"/>
      <c r="G4693" s="3" t="n"/>
      <c r="H4693" s="3" t="n"/>
      <c r="I4693" s="3" t="n"/>
      <c r="J4693"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x_59f64fa2-562d-451d-b4a1-dc0dee12aef1</t>
        </is>
      </c>
      <c r="K4693" s="3" t="inlineStr">
        <is>
          <t>2021-10-29 00:00:00</t>
        </is>
      </c>
    </row>
    <row r="4694">
      <c r="B4694" s="3" t="inlineStr">
        <is>
          <t>DocumentPeriodEndDate</t>
        </is>
      </c>
      <c r="C4694" s="3" t="inlineStr">
        <is>
          <t>2021-09-25</t>
        </is>
      </c>
      <c r="D4694" s="3" t="inlineStr">
        <is>
          <t>2020-09-27</t>
        </is>
      </c>
      <c r="E4694" s="3" t="inlineStr">
        <is>
          <t>duration</t>
        </is>
      </c>
      <c r="F4694" s="3" t="n"/>
      <c r="G4694" s="3" t="n"/>
      <c r="H4694" s="3" t="n"/>
      <c r="I4694" s="3" t="n"/>
      <c r="J4694"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yMjA_8909dfe2-8dba-4918-85ed-726b9e65f25b</t>
        </is>
      </c>
      <c r="K4694" s="3" t="inlineStr">
        <is>
          <t>2021-10-29 00:00:00</t>
        </is>
      </c>
    </row>
    <row r="4695">
      <c r="B4695" s="3" t="inlineStr">
        <is>
          <t>CurrentFiscalYearEndDate</t>
        </is>
      </c>
      <c r="C4695" s="3" t="inlineStr">
        <is>
          <t>2021-09-25</t>
        </is>
      </c>
      <c r="D4695" s="3" t="inlineStr">
        <is>
          <t>2020-09-27</t>
        </is>
      </c>
      <c r="E4695" s="3" t="inlineStr">
        <is>
          <t>duration</t>
        </is>
      </c>
      <c r="F4695" s="3" t="n"/>
      <c r="G4695" s="3" t="n"/>
      <c r="H4695" s="3" t="n"/>
      <c r="I4695" s="3" t="n"/>
      <c r="J4695"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yMjA_91c0bf43-bc72-4a3a-ad3d-d69034557e88</t>
        </is>
      </c>
      <c r="K4695" s="3" t="inlineStr">
        <is>
          <t>2021-10-29 00:00:00</t>
        </is>
      </c>
    </row>
    <row r="4696">
      <c r="B4696" s="3" t="inlineStr">
        <is>
          <t>DocumentTransitionReport</t>
        </is>
      </c>
      <c r="C4696" s="3" t="inlineStr">
        <is>
          <t>2021-09-25</t>
        </is>
      </c>
      <c r="D4696" s="3" t="inlineStr">
        <is>
          <t>2020-09-27</t>
        </is>
      </c>
      <c r="E4696" s="3" t="inlineStr">
        <is>
          <t>duration</t>
        </is>
      </c>
      <c r="F4696" s="3" t="n"/>
      <c r="G4696" s="3" t="n"/>
      <c r="H4696" s="3" t="n"/>
      <c r="I4696" s="3" t="n"/>
      <c r="J4696"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0_115e4041-8897-4a10-8ef7-fbf7a0ff4e2c</t>
        </is>
      </c>
      <c r="K4696" s="3" t="inlineStr">
        <is>
          <t>2021-10-29 00:00:00</t>
        </is>
      </c>
    </row>
    <row r="4697">
      <c r="B4697" s="3" t="inlineStr">
        <is>
          <t>EntityFileNumber</t>
        </is>
      </c>
      <c r="C4697" s="3" t="inlineStr">
        <is>
          <t>2021-09-25</t>
        </is>
      </c>
      <c r="D4697" s="3" t="inlineStr">
        <is>
          <t>2020-09-27</t>
        </is>
      </c>
      <c r="E4697" s="3" t="inlineStr">
        <is>
          <t>duration</t>
        </is>
      </c>
      <c r="F4697" s="3" t="n"/>
      <c r="G4697" s="3" t="n"/>
      <c r="H4697" s="3" t="n"/>
      <c r="I4697" s="3" t="n"/>
      <c r="J4697"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1_2c9efcbc-9d21-4099-b16e-b9bb9b7e13f0</t>
        </is>
      </c>
      <c r="K4697" s="3" t="inlineStr">
        <is>
          <t>2021-10-29 00:00:00</t>
        </is>
      </c>
    </row>
    <row r="4698">
      <c r="B4698" s="3" t="inlineStr">
        <is>
          <t>EntityRegistrantName</t>
        </is>
      </c>
      <c r="C4698" s="3" t="inlineStr">
        <is>
          <t>2021-09-25</t>
        </is>
      </c>
      <c r="D4698" s="3" t="inlineStr">
        <is>
          <t>2020-09-27</t>
        </is>
      </c>
      <c r="E4698" s="3" t="inlineStr">
        <is>
          <t>duration</t>
        </is>
      </c>
      <c r="F4698" s="3" t="n"/>
      <c r="G4698" s="3" t="n"/>
      <c r="H4698" s="3" t="n"/>
      <c r="I4698" s="3" t="n"/>
      <c r="J4698"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2_a0c882d6-3e0f-4dca-939c-93ddbb6bbc8b</t>
        </is>
      </c>
      <c r="K4698" s="3" t="inlineStr">
        <is>
          <t>2021-10-29 00:00:00</t>
        </is>
      </c>
    </row>
    <row r="4699">
      <c r="B4699" s="3" t="inlineStr">
        <is>
          <t>EntityIncorporationStateCountryCode</t>
        </is>
      </c>
      <c r="C4699" s="3" t="inlineStr">
        <is>
          <t>2021-09-25</t>
        </is>
      </c>
      <c r="D4699" s="3" t="inlineStr">
        <is>
          <t>2020-09-27</t>
        </is>
      </c>
      <c r="E4699" s="3" t="inlineStr">
        <is>
          <t>duration</t>
        </is>
      </c>
      <c r="F4699" s="3" t="n"/>
      <c r="G4699" s="3" t="n"/>
      <c r="H4699" s="3" t="n"/>
      <c r="I4699" s="3" t="n"/>
      <c r="J4699"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wLTAtMS0xLTA_622fee2e-b054-4472-a94b-d950d008fc26</t>
        </is>
      </c>
      <c r="K4699" s="3" t="inlineStr">
        <is>
          <t>2021-10-29 00:00:00</t>
        </is>
      </c>
    </row>
    <row r="4700">
      <c r="B4700" s="3" t="inlineStr">
        <is>
          <t>EntityTaxIdentificationNumber</t>
        </is>
      </c>
      <c r="C4700" s="3" t="inlineStr">
        <is>
          <t>2021-09-25</t>
        </is>
      </c>
      <c r="D4700" s="3" t="inlineStr">
        <is>
          <t>2020-09-27</t>
        </is>
      </c>
      <c r="E4700" s="3" t="inlineStr">
        <is>
          <t>duration</t>
        </is>
      </c>
      <c r="F4700" s="3" t="n"/>
      <c r="G4700" s="3" t="n"/>
      <c r="H4700" s="3" t="n"/>
      <c r="I4700" s="3" t="n"/>
      <c r="J4700"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wLTItMS0xLTA_afe9eef0-fe16-4c8a-9798-c431e6e0adaf</t>
        </is>
      </c>
      <c r="K4700" s="3" t="inlineStr">
        <is>
          <t>2021-10-29 00:00:00</t>
        </is>
      </c>
    </row>
    <row r="4701">
      <c r="B4701" s="3" t="inlineStr">
        <is>
          <t>EntityAddressAddressLine1</t>
        </is>
      </c>
      <c r="C4701" s="3" t="inlineStr">
        <is>
          <t>2021-09-25</t>
        </is>
      </c>
      <c r="D4701" s="3" t="inlineStr">
        <is>
          <t>2020-09-27</t>
        </is>
      </c>
      <c r="E4701" s="3" t="inlineStr">
        <is>
          <t>duration</t>
        </is>
      </c>
      <c r="F4701" s="3" t="n"/>
      <c r="G4701" s="3" t="n"/>
      <c r="H4701" s="3" t="n"/>
      <c r="I4701" s="3" t="n"/>
      <c r="J4701"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zLTAtMS0xLTA_81c44fa7-bd87-4538-ab2a-e3f03832816f</t>
        </is>
      </c>
      <c r="K4701" s="3" t="inlineStr">
        <is>
          <t>2021-10-29 00:00:00</t>
        </is>
      </c>
    </row>
    <row r="4702">
      <c r="B4702" s="3" t="inlineStr">
        <is>
          <t>EntityAddressCityOrTown</t>
        </is>
      </c>
      <c r="C4702" s="3" t="inlineStr">
        <is>
          <t>2021-09-25</t>
        </is>
      </c>
      <c r="D4702" s="3" t="inlineStr">
        <is>
          <t>2020-09-27</t>
        </is>
      </c>
      <c r="E4702" s="3" t="inlineStr">
        <is>
          <t>duration</t>
        </is>
      </c>
      <c r="F4702" s="3" t="n"/>
      <c r="G4702" s="3" t="n"/>
      <c r="H4702" s="3" t="n"/>
      <c r="I4702" s="3" t="n"/>
      <c r="J4702"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180LTAtMS0xLTAvdGV4dHJlZ2lvbjoyYTA5MmFkMzlkZmY0ZmU5OTQxZDFhZjkyODIwYTBlMl80_89e2b6e4-c657-42f1-8eb9-d8082f331483</t>
        </is>
      </c>
      <c r="K4702" s="3" t="inlineStr">
        <is>
          <t>2021-10-29 00:00:00</t>
        </is>
      </c>
    </row>
    <row r="4703">
      <c r="B4703" s="3" t="inlineStr">
        <is>
          <t>EntityAddressStateOrProvince</t>
        </is>
      </c>
      <c r="C4703" s="3" t="inlineStr">
        <is>
          <t>2021-09-25</t>
        </is>
      </c>
      <c r="D4703" s="3" t="inlineStr">
        <is>
          <t>2020-09-27</t>
        </is>
      </c>
      <c r="E4703" s="3" t="inlineStr">
        <is>
          <t>duration</t>
        </is>
      </c>
      <c r="F4703" s="3" t="n"/>
      <c r="G4703" s="3" t="n"/>
      <c r="H4703" s="3" t="n"/>
      <c r="I4703" s="3" t="n"/>
      <c r="J4703"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180LTAtMS0xLTAvdGV4dHJlZ2lvbjoyYTA5MmFkMzlkZmY0ZmU5OTQxZDFhZjkyODIwYTBlMl84_04f55415-6d27-49d7-aad1-57602c8adf8b</t>
        </is>
      </c>
      <c r="K4703" s="3" t="inlineStr">
        <is>
          <t>2021-10-29 00:00:00</t>
        </is>
      </c>
    </row>
    <row r="4704">
      <c r="B4704" s="3" t="inlineStr">
        <is>
          <t>EntityAddressPostalZipCode</t>
        </is>
      </c>
      <c r="C4704" s="3" t="inlineStr">
        <is>
          <t>2021-09-25</t>
        </is>
      </c>
      <c r="D4704" s="3" t="inlineStr">
        <is>
          <t>2020-09-27</t>
        </is>
      </c>
      <c r="E4704" s="3" t="inlineStr">
        <is>
          <t>duration</t>
        </is>
      </c>
      <c r="F4704" s="3" t="inlineStr">
        <is>
          <t>95014.0</t>
        </is>
      </c>
      <c r="G4704" s="3" t="n"/>
      <c r="H4704" s="3" t="n"/>
      <c r="I4704" s="3" t="n"/>
      <c r="J4704" s="3" t="inlineStr">
        <is>
          <t>https://www.sec.gov/Archives/edgar/data/320193/000032019321000105/aapl-20210925.htm#id3VybDovL2RvY3MudjEvZG9jOmNmZmVjMmQ1YzU1MzQ5MjA4OWUxNzg0MDQ0ZTNjYzUzL3NlYzpjZmZlYzJkNWM1NTM0OTIwODllMTc4NDA0NGUzY2M1M18xL2ZyYWc6OWE4YTdjYTcxMDUwNDU4NTk4OTYyZTA0ZjZiMDYxYTYvdGFibGU6NzQ1MWMwMDcwNjQ5NDIxYmI0YTI4MmFhYzI4N2E5NWMvdGFibGVyYW5nZTo3NDUxYzAwNzA2NDk0MjFiYjRhMjgyYWFjMjg3YTk1Y180LTItMS0xLTA_99297c7a-2343-4132-9157-6f654fdf8261</t>
        </is>
      </c>
      <c r="K4704" s="3" t="inlineStr">
        <is>
          <t>2021-10-29 00:00:00</t>
        </is>
      </c>
    </row>
    <row r="4705">
      <c r="B4705" s="3" t="inlineStr">
        <is>
          <t>CityAreaCode</t>
        </is>
      </c>
      <c r="C4705" s="3" t="inlineStr">
        <is>
          <t>2021-09-25</t>
        </is>
      </c>
      <c r="D4705" s="3" t="inlineStr">
        <is>
          <t>2020-09-27</t>
        </is>
      </c>
      <c r="E4705" s="3" t="inlineStr">
        <is>
          <t>duration</t>
        </is>
      </c>
      <c r="F4705" s="3" t="inlineStr">
        <is>
          <t>408.0</t>
        </is>
      </c>
      <c r="G4705" s="3" t="n"/>
      <c r="H4705" s="3" t="n"/>
      <c r="I4705" s="3" t="n"/>
      <c r="J4705"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1_b5945d27-ad78-43d1-9f17-0a0c2a8f5b3f</t>
        </is>
      </c>
      <c r="K4705" s="3" t="inlineStr">
        <is>
          <t>2021-10-29 00:00:00</t>
        </is>
      </c>
    </row>
    <row r="4706">
      <c r="B4706" s="3" t="inlineStr">
        <is>
          <t>LocalPhoneNumber</t>
        </is>
      </c>
      <c r="C4706" s="3" t="inlineStr">
        <is>
          <t>2021-09-25</t>
        </is>
      </c>
      <c r="D4706" s="3" t="inlineStr">
        <is>
          <t>2020-09-27</t>
        </is>
      </c>
      <c r="E4706" s="3" t="inlineStr">
        <is>
          <t>duration</t>
        </is>
      </c>
      <c r="F4706" s="3" t="n"/>
      <c r="G4706" s="3" t="n"/>
      <c r="H4706" s="3" t="n"/>
      <c r="I4706" s="3" t="n"/>
      <c r="J4706"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2_006086db-8d5f-4a65-a36f-bf9b27c40543</t>
        </is>
      </c>
      <c r="K4706" s="3" t="inlineStr">
        <is>
          <t>2021-10-29 00:00:00</t>
        </is>
      </c>
    </row>
    <row r="4707">
      <c r="B4707" s="3" t="inlineStr">
        <is>
          <t>EntityWellKnownSeasonedIssuer</t>
        </is>
      </c>
      <c r="C4707" s="3" t="inlineStr">
        <is>
          <t>2021-09-25</t>
        </is>
      </c>
      <c r="D4707" s="3" t="inlineStr">
        <is>
          <t>2020-09-27</t>
        </is>
      </c>
      <c r="E4707" s="3" t="inlineStr">
        <is>
          <t>duration</t>
        </is>
      </c>
      <c r="F4707" s="3" t="n"/>
      <c r="G4707" s="3" t="n"/>
      <c r="H4707" s="3" t="n"/>
      <c r="I4707" s="3" t="n"/>
      <c r="J4707"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3_d2e68b87-8fdb-4c9d-bf69-247f3e03251b</t>
        </is>
      </c>
      <c r="K4707" s="3" t="inlineStr">
        <is>
          <t>2021-10-29 00:00:00</t>
        </is>
      </c>
    </row>
    <row r="4708">
      <c r="B4708" s="3" t="inlineStr">
        <is>
          <t>EntityVoluntaryFilers</t>
        </is>
      </c>
      <c r="C4708" s="3" t="inlineStr">
        <is>
          <t>2021-09-25</t>
        </is>
      </c>
      <c r="D4708" s="3" t="inlineStr">
        <is>
          <t>2020-09-27</t>
        </is>
      </c>
      <c r="E4708" s="3" t="inlineStr">
        <is>
          <t>duration</t>
        </is>
      </c>
      <c r="F4708" s="3" t="n"/>
      <c r="G4708" s="3" t="n"/>
      <c r="H4708" s="3" t="n"/>
      <c r="I4708" s="3" t="n"/>
      <c r="J4708"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4_10cca8be-7494-456d-83cf-3b23e913262e</t>
        </is>
      </c>
      <c r="K4708" s="3" t="inlineStr">
        <is>
          <t>2021-10-29 00:00:00</t>
        </is>
      </c>
    </row>
    <row r="4709">
      <c r="B4709" s="3" t="inlineStr">
        <is>
          <t>EntityCurrentReportingStatus</t>
        </is>
      </c>
      <c r="C4709" s="3" t="inlineStr">
        <is>
          <t>2021-09-25</t>
        </is>
      </c>
      <c r="D4709" s="3" t="inlineStr">
        <is>
          <t>2020-09-27</t>
        </is>
      </c>
      <c r="E4709" s="3" t="inlineStr">
        <is>
          <t>duration</t>
        </is>
      </c>
      <c r="F4709" s="3" t="n"/>
      <c r="G4709" s="3" t="n"/>
      <c r="H4709" s="3" t="n"/>
      <c r="I4709" s="3" t="n"/>
      <c r="J4709"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A5_6e5262c2-ba0e-4c0b-8a27-ac90cb6e4a08</t>
        </is>
      </c>
      <c r="K4709" s="3" t="inlineStr">
        <is>
          <t>2021-10-29 00:00:00</t>
        </is>
      </c>
    </row>
    <row r="4710">
      <c r="B4710" s="3" t="inlineStr">
        <is>
          <t>EntityInteractiveDataCurrent</t>
        </is>
      </c>
      <c r="C4710" s="3" t="inlineStr">
        <is>
          <t>2021-09-25</t>
        </is>
      </c>
      <c r="D4710" s="3" t="inlineStr">
        <is>
          <t>2020-09-27</t>
        </is>
      </c>
      <c r="E4710" s="3" t="inlineStr">
        <is>
          <t>duration</t>
        </is>
      </c>
      <c r="F4710" s="3" t="n"/>
      <c r="G4710" s="3" t="n"/>
      <c r="H4710" s="3" t="n"/>
      <c r="I4710" s="3" t="n"/>
      <c r="J4710"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y_c2b87eb5-bcc8-450a-a532-7faa8c89ee49</t>
        </is>
      </c>
      <c r="K4710" s="3" t="inlineStr">
        <is>
          <t>2021-10-29 00:00:00</t>
        </is>
      </c>
    </row>
    <row r="4711">
      <c r="B4711" s="3" t="inlineStr">
        <is>
          <t>EntityFilerCategory</t>
        </is>
      </c>
      <c r="C4711" s="3" t="inlineStr">
        <is>
          <t>2021-09-25</t>
        </is>
      </c>
      <c r="D4711" s="3" t="inlineStr">
        <is>
          <t>2020-09-27</t>
        </is>
      </c>
      <c r="E4711" s="3" t="inlineStr">
        <is>
          <t>duration</t>
        </is>
      </c>
      <c r="F4711" s="3" t="n"/>
      <c r="G4711" s="3" t="n"/>
      <c r="H4711" s="3" t="n"/>
      <c r="I4711" s="3" t="n"/>
      <c r="J4711" s="3" t="inlineStr">
        <is>
          <t>https://www.sec.gov/Archives/edgar/data/320193/000032019321000105/aapl-20210925.htm#id3VybDovL2RvY3MudjEvZG9jOmNmZmVjMmQ1YzU1MzQ5MjA4OWUxNzg0MDQ0ZTNjYzUzL3NlYzpjZmZlYzJkNWM1NTM0OTIwODllMTc4NDA0NGUzY2M1M18xL2ZyYWc6OWE4YTdjYTcxMDUwNDU4NTk4OTYyZTA0ZjZiMDYxYTYvdGFibGU6MDdiNjljNzliMDUzNDJmYzljZWY0N2YxNzZiMjhlYjcvdGFibGVyYW5nZTowN2I2OWM3OWIwNTM0MmZjOWNlZjQ3ZjE3NmIyOGViN18wLTAtMS0xLTA_15fd702a-a54a-46c2-89a6-488d5717631d</t>
        </is>
      </c>
      <c r="K4711" s="3" t="inlineStr">
        <is>
          <t>2021-10-29 00:00:00</t>
        </is>
      </c>
    </row>
    <row r="4712">
      <c r="B4712" s="3" t="inlineStr">
        <is>
          <t>EntitySmallBusiness</t>
        </is>
      </c>
      <c r="C4712" s="3" t="inlineStr">
        <is>
          <t>2021-09-25</t>
        </is>
      </c>
      <c r="D4712" s="3" t="inlineStr">
        <is>
          <t>2020-09-27</t>
        </is>
      </c>
      <c r="E4712" s="3" t="inlineStr">
        <is>
          <t>duration</t>
        </is>
      </c>
      <c r="F4712" s="3" t="n"/>
      <c r="G4712" s="3" t="n"/>
      <c r="H4712" s="3" t="n"/>
      <c r="I4712" s="3" t="n"/>
      <c r="J4712" s="3" t="inlineStr">
        <is>
          <t>https://www.sec.gov/Archives/edgar/data/320193/000032019321000105/aapl-20210925.htm#id3VybDovL2RvY3MudjEvZG9jOmNmZmVjMmQ1YzU1MzQ5MjA4OWUxNzg0MDQ0ZTNjYzUzL3NlYzpjZmZlYzJkNWM1NTM0OTIwODllMTc4NDA0NGUzY2M1M18xL2ZyYWc6OWE4YTdjYTcxMDUwNDU4NTk4OTYyZTA0ZjZiMDYxYTYvdGFibGU6MDdiNjljNzliMDUzNDJmYzljZWY0N2YxNzZiMjhlYjcvdGFibGVyYW5nZTowN2I2OWM3OWIwNTM0MmZjOWNlZjQ3ZjE3NmIyOGViN18xLTYtMS0xLTA_4dc26cef-d17e-4fc2-87dd-54f56f5a6de4</t>
        </is>
      </c>
      <c r="K4712" s="3" t="inlineStr">
        <is>
          <t>2021-10-29 00:00:00</t>
        </is>
      </c>
    </row>
    <row r="4713">
      <c r="B4713" s="3" t="inlineStr">
        <is>
          <t>EntityEmergingGrowthCompany</t>
        </is>
      </c>
      <c r="C4713" s="3" t="inlineStr">
        <is>
          <t>2021-09-25</t>
        </is>
      </c>
      <c r="D4713" s="3" t="inlineStr">
        <is>
          <t>2020-09-27</t>
        </is>
      </c>
      <c r="E4713" s="3" t="inlineStr">
        <is>
          <t>duration</t>
        </is>
      </c>
      <c r="F4713" s="3" t="n"/>
      <c r="G4713" s="3" t="n"/>
      <c r="H4713" s="3" t="n"/>
      <c r="I4713" s="3" t="n"/>
      <c r="J4713" s="3" t="inlineStr">
        <is>
          <t>https://www.sec.gov/Archives/edgar/data/320193/000032019321000105/aapl-20210925.htm#id3VybDovL2RvY3MudjEvZG9jOmNmZmVjMmQ1YzU1MzQ5MjA4OWUxNzg0MDQ0ZTNjYzUzL3NlYzpjZmZlYzJkNWM1NTM0OTIwODllMTc4NDA0NGUzY2M1M18xL2ZyYWc6OWE4YTdjYTcxMDUwNDU4NTk4OTYyZTA0ZjZiMDYxYTYvdGFibGU6MDdiNjljNzliMDUzNDJmYzljZWY0N2YxNzZiMjhlYjcvdGFibGVyYW5nZTowN2I2OWM3OWIwNTM0MmZjOWNlZjQ3ZjE3NmIyOGViN18yLTYtMS0xLTA_1c7c8a98-3257-4c59-bd3f-0c84daf4939b</t>
        </is>
      </c>
      <c r="K4713" s="3" t="inlineStr">
        <is>
          <t>2021-10-29 00:00:00</t>
        </is>
      </c>
    </row>
    <row r="4714">
      <c r="B4714" s="3" t="inlineStr">
        <is>
          <t>IcfrAuditorAttestationFlag</t>
        </is>
      </c>
      <c r="C4714" s="3" t="inlineStr">
        <is>
          <t>2021-09-25</t>
        </is>
      </c>
      <c r="D4714" s="3" t="inlineStr">
        <is>
          <t>2020-09-27</t>
        </is>
      </c>
      <c r="E4714" s="3" t="inlineStr">
        <is>
          <t>duration</t>
        </is>
      </c>
      <c r="F4714" s="3" t="n"/>
      <c r="G4714" s="3" t="n"/>
      <c r="H4714" s="3" t="n"/>
      <c r="I4714" s="3" t="n"/>
      <c r="J4714"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z_72926b1f-d131-4f12-b307-5e4db9acb47e</t>
        </is>
      </c>
      <c r="K4714" s="3" t="inlineStr">
        <is>
          <t>2021-10-29 00:00:00</t>
        </is>
      </c>
    </row>
    <row r="4715">
      <c r="B4715" s="3" t="inlineStr">
        <is>
          <t>EntityShellCompany</t>
        </is>
      </c>
      <c r="C4715" s="3" t="inlineStr">
        <is>
          <t>2021-09-25</t>
        </is>
      </c>
      <c r="D4715" s="3" t="inlineStr">
        <is>
          <t>2020-09-27</t>
        </is>
      </c>
      <c r="E4715" s="3" t="inlineStr">
        <is>
          <t>duration</t>
        </is>
      </c>
      <c r="F4715" s="3" t="n"/>
      <c r="G4715" s="3" t="n"/>
      <c r="H4715" s="3" t="n"/>
      <c r="I4715" s="3" t="n"/>
      <c r="J4715"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zODE0_eeeb2346-f0fa-4d5c-86f6-f1b5ae20fdb4</t>
        </is>
      </c>
      <c r="K4715" s="3" t="inlineStr">
        <is>
          <t>2021-10-29 00:00:00</t>
        </is>
      </c>
    </row>
    <row r="4716">
      <c r="B4716" s="3" t="inlineStr">
        <is>
          <t>PaymentsToAcquireOtherInvestments</t>
        </is>
      </c>
      <c r="C4716" s="3" t="inlineStr">
        <is>
          <t>2021-09-25</t>
        </is>
      </c>
      <c r="D4716" s="3" t="inlineStr">
        <is>
          <t>2020-09-27</t>
        </is>
      </c>
      <c r="E4716" s="3" t="inlineStr">
        <is>
          <t>duration</t>
        </is>
      </c>
      <c r="F4716" s="3" t="inlineStr">
        <is>
          <t>131000000.0</t>
        </is>
      </c>
      <c r="G4716" s="3" t="inlineStr">
        <is>
          <t>usd</t>
        </is>
      </c>
      <c r="H4716" s="3" t="inlineStr">
        <is>
          <t>-6</t>
        </is>
      </c>
      <c r="I4716" s="3" t="n"/>
      <c r="J4716"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UtMS0xLTEtMjY5MTg_1af30aec-6fb8-4629-9841-532eaa3b2dfa</t>
        </is>
      </c>
      <c r="K4716" s="3" t="inlineStr">
        <is>
          <t>2021-10-29 00:00:00</t>
        </is>
      </c>
    </row>
    <row r="4717">
      <c r="B4717" s="3" t="inlineStr">
        <is>
          <t>ProceedsFromSaleAndMaturityOfOtherInvestments</t>
        </is>
      </c>
      <c r="C4717" s="3" t="inlineStr">
        <is>
          <t>2021-09-25</t>
        </is>
      </c>
      <c r="D4717" s="3" t="inlineStr">
        <is>
          <t>2020-09-27</t>
        </is>
      </c>
      <c r="E4717" s="3" t="inlineStr">
        <is>
          <t>duration</t>
        </is>
      </c>
      <c r="F4717" s="3" t="inlineStr">
        <is>
          <t>387000000.0</t>
        </is>
      </c>
      <c r="G4717" s="3" t="inlineStr">
        <is>
          <t>usd</t>
        </is>
      </c>
      <c r="H4717" s="3" t="inlineStr">
        <is>
          <t>-6</t>
        </is>
      </c>
      <c r="I4717" s="3" t="n"/>
      <c r="J471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YtMS0xLTEtMjY5MTg_1896d17d-97fd-455f-a3e3-1a5e093f4e38</t>
        </is>
      </c>
      <c r="K4717" s="3" t="inlineStr">
        <is>
          <t>2021-10-29 00:00:00</t>
        </is>
      </c>
    </row>
    <row r="4718">
      <c r="B4718" s="3" t="inlineStr">
        <is>
          <t>ProceedsFromIssuanceOfCommonStock</t>
        </is>
      </c>
      <c r="C4718" s="3" t="inlineStr">
        <is>
          <t>2021-09-25</t>
        </is>
      </c>
      <c r="D4718" s="3" t="inlineStr">
        <is>
          <t>2020-09-27</t>
        </is>
      </c>
      <c r="E4718" s="3" t="inlineStr">
        <is>
          <t>duration</t>
        </is>
      </c>
      <c r="F4718" s="3" t="inlineStr">
        <is>
          <t>1105000000.0</t>
        </is>
      </c>
      <c r="G4718" s="3" t="inlineStr">
        <is>
          <t>usd</t>
        </is>
      </c>
      <c r="H4718" s="3" t="inlineStr">
        <is>
          <t>-6</t>
        </is>
      </c>
      <c r="I4718" s="3" t="n"/>
      <c r="J471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AtMS0xLTEtMA_f2fbe8fd-ee68-4e2a-831a-456b7284ace1</t>
        </is>
      </c>
      <c r="K4718" s="3" t="inlineStr">
        <is>
          <t>2021-10-29 00:00:00</t>
        </is>
      </c>
    </row>
    <row r="4719">
      <c r="B4719" s="3" t="inlineStr">
        <is>
          <t>BasisOfPresentationAndSignificantAccountingPoliciesTextBlock</t>
        </is>
      </c>
      <c r="C4719" s="3" t="inlineStr">
        <is>
          <t>2021-09-25</t>
        </is>
      </c>
      <c r="D4719" s="3" t="inlineStr">
        <is>
          <t>2020-09-27</t>
        </is>
      </c>
      <c r="E4719" s="3" t="inlineStr">
        <is>
          <t>duration</t>
        </is>
      </c>
      <c r="F4719" s="3" t="n"/>
      <c r="G4719" s="3" t="n"/>
      <c r="H4719" s="3" t="n"/>
      <c r="I4719" s="3" t="n"/>
      <c r="J4719"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Mzk_bef1055b-f356-484b-b161-5efdb16f51f5</t>
        </is>
      </c>
      <c r="K4719" s="3" t="inlineStr">
        <is>
          <t>2021-10-29 00:00:00</t>
        </is>
      </c>
    </row>
    <row r="4720">
      <c r="B4720" s="3" t="inlineStr">
        <is>
          <t>BasisOfAccountingPolicyPolicyTextBlock</t>
        </is>
      </c>
      <c r="C4720" s="3" t="inlineStr">
        <is>
          <t>2021-09-25</t>
        </is>
      </c>
      <c r="D4720" s="3" t="inlineStr">
        <is>
          <t>2020-09-27</t>
        </is>
      </c>
      <c r="E4720" s="3" t="inlineStr">
        <is>
          <t>duration</t>
        </is>
      </c>
      <c r="F4720" s="3" t="n"/>
      <c r="G4720" s="3" t="n"/>
      <c r="H4720" s="3" t="n"/>
      <c r="I4720" s="3" t="n"/>
      <c r="J4720"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NDY_4c7c86a4-4c92-4adb-8bf6-c968cd8323af</t>
        </is>
      </c>
      <c r="K4720" s="3" t="inlineStr">
        <is>
          <t>2021-10-29 00:00:00</t>
        </is>
      </c>
    </row>
    <row r="4721">
      <c r="B4721" s="3" t="inlineStr">
        <is>
          <t>FiscalPeriod</t>
        </is>
      </c>
      <c r="C4721" s="3" t="inlineStr">
        <is>
          <t>2021-09-25</t>
        </is>
      </c>
      <c r="D4721" s="3" t="inlineStr">
        <is>
          <t>2020-09-27</t>
        </is>
      </c>
      <c r="E4721" s="3" t="inlineStr">
        <is>
          <t>duration</t>
        </is>
      </c>
      <c r="F4721" s="3" t="n"/>
      <c r="G4721" s="3" t="n"/>
      <c r="H4721" s="3" t="n"/>
      <c r="I4721" s="3" t="n"/>
      <c r="J4721"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MTk_0a66f99e-d7a1-494e-9e4c-65fd022ac3b0</t>
        </is>
      </c>
      <c r="K4721" s="3" t="inlineStr">
        <is>
          <t>2021-10-29 00:00:00</t>
        </is>
      </c>
    </row>
    <row r="4722">
      <c r="B4722" s="3" t="inlineStr">
        <is>
          <t>NewAccountingPronouncementsPolicyPolicyTextBlock</t>
        </is>
      </c>
      <c r="C4722" s="3" t="inlineStr">
        <is>
          <t>2021-09-25</t>
        </is>
      </c>
      <c r="D4722" s="3" t="inlineStr">
        <is>
          <t>2020-09-27</t>
        </is>
      </c>
      <c r="E4722" s="3" t="inlineStr">
        <is>
          <t>duration</t>
        </is>
      </c>
      <c r="F4722" s="3" t="n"/>
      <c r="G4722" s="3" t="n"/>
      <c r="H4722" s="3" t="n"/>
      <c r="I4722" s="3" t="n"/>
      <c r="J4722"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NDc_b4c0dcd9-7aa9-4be8-a363-409f742fc238</t>
        </is>
      </c>
      <c r="K4722" s="3" t="inlineStr">
        <is>
          <t>2021-10-29 00:00:00</t>
        </is>
      </c>
    </row>
    <row r="4723">
      <c r="B4723" s="3" t="inlineStr">
        <is>
          <t>AdvertisingCostsPolicyTextBlock</t>
        </is>
      </c>
      <c r="C4723" s="3" t="inlineStr">
        <is>
          <t>2021-09-25</t>
        </is>
      </c>
      <c r="D4723" s="3" t="inlineStr">
        <is>
          <t>2020-09-27</t>
        </is>
      </c>
      <c r="E4723" s="3" t="inlineStr">
        <is>
          <t>duration</t>
        </is>
      </c>
      <c r="F4723" s="3" t="n"/>
      <c r="G4723" s="3" t="n"/>
      <c r="H4723" s="3" t="n"/>
      <c r="I4723" s="3" t="n"/>
      <c r="J4723"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OTg_d01bfe3d-5eda-4770-853c-0a701f6ae794</t>
        </is>
      </c>
      <c r="K4723" s="3" t="inlineStr">
        <is>
          <t>2021-10-29 00:00:00</t>
        </is>
      </c>
    </row>
    <row r="4724">
      <c r="B4724" s="3" t="inlineStr">
        <is>
          <t>CompensationRelatedCostsPolicyTextBlock</t>
        </is>
      </c>
      <c r="C4724" s="3" t="inlineStr">
        <is>
          <t>2021-09-25</t>
        </is>
      </c>
      <c r="D4724" s="3" t="inlineStr">
        <is>
          <t>2020-09-27</t>
        </is>
      </c>
      <c r="E4724" s="3" t="inlineStr">
        <is>
          <t>duration</t>
        </is>
      </c>
      <c r="F4724" s="3" t="n"/>
      <c r="G4724" s="3" t="n"/>
      <c r="H4724" s="3" t="n"/>
      <c r="I4724" s="3" t="n"/>
      <c r="J4724"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OTk_de6581f3-d0e6-402f-a27c-5afc42c06a0e</t>
        </is>
      </c>
      <c r="K4724" s="3" t="inlineStr">
        <is>
          <t>2021-10-29 00:00:00</t>
        </is>
      </c>
    </row>
    <row r="4725">
      <c r="B4725" s="3" t="inlineStr">
        <is>
          <t>ScheduleOfEarningsPerShareBasicAndDilutedTableTextBlock</t>
        </is>
      </c>
      <c r="C4725" s="3" t="inlineStr">
        <is>
          <t>2021-09-25</t>
        </is>
      </c>
      <c r="D4725" s="3" t="inlineStr">
        <is>
          <t>2020-09-27</t>
        </is>
      </c>
      <c r="E4725" s="3" t="inlineStr">
        <is>
          <t>duration</t>
        </is>
      </c>
      <c r="F4725" s="3" t="n"/>
      <c r="G4725" s="3" t="n"/>
      <c r="H4725" s="3" t="n"/>
      <c r="I4725" s="3" t="n"/>
      <c r="J4725"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NTc_3092bd41-a91d-40a6-81e3-ff812fdc0d87</t>
        </is>
      </c>
      <c r="K4725" s="3" t="inlineStr">
        <is>
          <t>2021-10-29 00:00:00</t>
        </is>
      </c>
    </row>
    <row r="4726">
      <c r="B4726" s="3" t="inlineStr">
        <is>
          <t>EarningsPerSharePolicyTextBlock</t>
        </is>
      </c>
      <c r="C4726" s="3" t="inlineStr">
        <is>
          <t>2021-09-25</t>
        </is>
      </c>
      <c r="D4726" s="3" t="inlineStr">
        <is>
          <t>2020-09-27</t>
        </is>
      </c>
      <c r="E4726" s="3" t="inlineStr">
        <is>
          <t>duration</t>
        </is>
      </c>
      <c r="F4726" s="3" t="n"/>
      <c r="G4726" s="3" t="n"/>
      <c r="H4726" s="3" t="n"/>
      <c r="I4726" s="3" t="n"/>
      <c r="J4726"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NzA_48f2f832-358f-4d25-91e8-80b028bb6443</t>
        </is>
      </c>
      <c r="K4726" s="3" t="inlineStr">
        <is>
          <t>2021-10-29 00:00:00</t>
        </is>
      </c>
    </row>
    <row r="4727">
      <c r="B4727" s="3" t="inlineStr">
        <is>
          <t>CashAndCashEquivalentsPolicyTextBlock</t>
        </is>
      </c>
      <c r="C4727" s="3" t="inlineStr">
        <is>
          <t>2021-09-25</t>
        </is>
      </c>
      <c r="D4727" s="3" t="inlineStr">
        <is>
          <t>2020-09-27</t>
        </is>
      </c>
      <c r="E4727" s="3" t="inlineStr">
        <is>
          <t>duration</t>
        </is>
      </c>
      <c r="F4727" s="3" t="n"/>
      <c r="G4727" s="3" t="n"/>
      <c r="H4727" s="3" t="n"/>
      <c r="I4727" s="3" t="n"/>
      <c r="J4727"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NjM_e7f3ae67-86b3-43c3-924f-122517b443a5</t>
        </is>
      </c>
      <c r="K4727" s="3" t="inlineStr">
        <is>
          <t>2021-10-29 00:00:00</t>
        </is>
      </c>
    </row>
    <row r="4728">
      <c r="B4728" s="3" t="inlineStr">
        <is>
          <t>MarketableSecuritiesPolicy</t>
        </is>
      </c>
      <c r="C4728" s="3" t="inlineStr">
        <is>
          <t>2021-09-25</t>
        </is>
      </c>
      <c r="D4728" s="3" t="inlineStr">
        <is>
          <t>2020-09-27</t>
        </is>
      </c>
      <c r="E4728" s="3" t="inlineStr">
        <is>
          <t>duration</t>
        </is>
      </c>
      <c r="F4728" s="3" t="n"/>
      <c r="G4728" s="3" t="n"/>
      <c r="H4728" s="3" t="n"/>
      <c r="I4728" s="3" t="n"/>
      <c r="J4728"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TQ4MzA_03d62113-e4bc-4640-bcaf-46b72cdfdcb8</t>
        </is>
      </c>
      <c r="K4728" s="3" t="inlineStr">
        <is>
          <t>2021-10-29 00:00:00</t>
        </is>
      </c>
    </row>
    <row r="4729">
      <c r="B4729" s="3" t="inlineStr">
        <is>
          <t>InventoryPolicyTextBlock</t>
        </is>
      </c>
      <c r="C4729" s="3" t="inlineStr">
        <is>
          <t>2021-09-25</t>
        </is>
      </c>
      <c r="D4729" s="3" t="inlineStr">
        <is>
          <t>2020-09-27</t>
        </is>
      </c>
      <c r="E4729" s="3" t="inlineStr">
        <is>
          <t>duration</t>
        </is>
      </c>
      <c r="F4729" s="3" t="n"/>
      <c r="G4729" s="3" t="n"/>
      <c r="H4729" s="3" t="n"/>
      <c r="I4729" s="3" t="n"/>
      <c r="J4729"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QzOTgwNDY1NTI2MDU_f01f78bc-9209-42dd-920e-1e9f01bbe923</t>
        </is>
      </c>
      <c r="K4729" s="3" t="inlineStr">
        <is>
          <t>2021-10-29 00:00:00</t>
        </is>
      </c>
    </row>
    <row r="4730">
      <c r="B4730" s="3" t="inlineStr">
        <is>
          <t>PropertyPlantAndEquipmentPolicyTextBlock</t>
        </is>
      </c>
      <c r="C4730" s="3" t="inlineStr">
        <is>
          <t>2021-09-25</t>
        </is>
      </c>
      <c r="D4730" s="3" t="inlineStr">
        <is>
          <t>2020-09-27</t>
        </is>
      </c>
      <c r="E4730" s="3" t="inlineStr">
        <is>
          <t>duration</t>
        </is>
      </c>
      <c r="F4730" s="3" t="n"/>
      <c r="G4730" s="3" t="n"/>
      <c r="H4730" s="3" t="n"/>
      <c r="I4730" s="3" t="n"/>
      <c r="J4730"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QzOTgwNDY1NTI2MDY_9d556bbe-20e5-4fe5-9c19-26aa71e5180d</t>
        </is>
      </c>
      <c r="K4730" s="3" t="inlineStr">
        <is>
          <t>2021-10-29 00:00:00</t>
        </is>
      </c>
    </row>
    <row r="4731">
      <c r="B4731" s="3" t="inlineStr">
        <is>
          <t>RestrictedCashandRestrictedMarketableSecuritiesPolicyTextBlock</t>
        </is>
      </c>
      <c r="C4731" s="3" t="inlineStr">
        <is>
          <t>2021-09-25</t>
        </is>
      </c>
      <c r="D4731" s="3" t="inlineStr">
        <is>
          <t>2020-09-27</t>
        </is>
      </c>
      <c r="E4731" s="3" t="inlineStr">
        <is>
          <t>duration</t>
        </is>
      </c>
      <c r="F4731" s="3" t="n"/>
      <c r="G4731" s="3" t="n"/>
      <c r="H4731" s="3" t="n"/>
      <c r="I4731" s="3" t="n"/>
      <c r="J4731"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QzOTgwNDY1NTI2MDQ_f6ac562d-cf2a-40e6-9d6c-45565dd44351</t>
        </is>
      </c>
      <c r="K4731" s="3" t="inlineStr">
        <is>
          <t>2021-10-29 00:00:00</t>
        </is>
      </c>
    </row>
    <row r="4732">
      <c r="B4732" s="3" t="inlineStr">
        <is>
          <t>DerivativesPolicyTextBlock</t>
        </is>
      </c>
      <c r="C4732" s="3" t="inlineStr">
        <is>
          <t>2021-09-25</t>
        </is>
      </c>
      <c r="D4732" s="3" t="inlineStr">
        <is>
          <t>2020-09-27</t>
        </is>
      </c>
      <c r="E4732" s="3" t="inlineStr">
        <is>
          <t>duration</t>
        </is>
      </c>
      <c r="F4732" s="3" t="n"/>
      <c r="G4732" s="3" t="n"/>
      <c r="H4732" s="3" t="n"/>
      <c r="I4732" s="3" t="n"/>
      <c r="J4732"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QzOTgwNDY1NDExMzE_47a6fd1d-1b1f-4332-a866-2bb528cbbd6a</t>
        </is>
      </c>
      <c r="K4732" s="3" t="inlineStr">
        <is>
          <t>2021-10-29 00:00:00</t>
        </is>
      </c>
    </row>
    <row r="4733">
      <c r="B4733" s="3" t="inlineStr">
        <is>
          <t>FairValueMeasurementPolicyPolicyTextBlock</t>
        </is>
      </c>
      <c r="C4733" s="3" t="inlineStr">
        <is>
          <t>2021-09-25</t>
        </is>
      </c>
      <c r="D4733" s="3" t="inlineStr">
        <is>
          <t>2020-09-27</t>
        </is>
      </c>
      <c r="E4733" s="3" t="inlineStr">
        <is>
          <t>duration</t>
        </is>
      </c>
      <c r="F4733" s="3" t="n"/>
      <c r="G4733" s="3" t="n"/>
      <c r="H4733" s="3" t="n"/>
      <c r="I4733" s="3" t="n"/>
      <c r="J4733"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gxODE_f1149dd6-fdbd-4f77-8381-7f204dc00035</t>
        </is>
      </c>
      <c r="K4733" s="3" t="inlineStr">
        <is>
          <t>2021-10-29 00:00:00</t>
        </is>
      </c>
    </row>
    <row r="4734">
      <c r="B4734" s="3" t="inlineStr">
        <is>
          <t>RevenueFromContractWithCustomerTextBlock</t>
        </is>
      </c>
      <c r="C4734" s="3" t="inlineStr">
        <is>
          <t>2021-09-25</t>
        </is>
      </c>
      <c r="D4734" s="3" t="inlineStr">
        <is>
          <t>2020-09-27</t>
        </is>
      </c>
      <c r="E4734" s="3" t="inlineStr">
        <is>
          <t>duration</t>
        </is>
      </c>
      <c r="F4734" s="3" t="n"/>
      <c r="G4734" s="3" t="n"/>
      <c r="H4734" s="3" t="n"/>
      <c r="I4734" s="3" t="n"/>
      <c r="J4734"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Y3MTQ_05a41346-3d8f-4118-8d62-39e9d4dc363e</t>
        </is>
      </c>
      <c r="K4734" s="3" t="inlineStr">
        <is>
          <t>2021-10-29 00:00:00</t>
        </is>
      </c>
    </row>
    <row r="4735">
      <c r="B4735" s="3" t="inlineStr">
        <is>
          <t>RevenueRecognitionPolicyTextBlock</t>
        </is>
      </c>
      <c r="C4735" s="3" t="inlineStr">
        <is>
          <t>2021-09-25</t>
        </is>
      </c>
      <c r="D4735" s="3" t="inlineStr">
        <is>
          <t>2020-09-27</t>
        </is>
      </c>
      <c r="E4735" s="3" t="inlineStr">
        <is>
          <t>duration</t>
        </is>
      </c>
      <c r="F4735" s="3" t="n"/>
      <c r="G4735" s="3" t="n"/>
      <c r="H4735" s="3" t="n"/>
      <c r="I4735" s="3" t="n"/>
      <c r="J4735"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Y3MTY_a28342ba-dd3b-41af-8035-21fd3c3cb545</t>
        </is>
      </c>
      <c r="K4735" s="3" t="inlineStr">
        <is>
          <t>2021-10-29 00:00:00</t>
        </is>
      </c>
    </row>
    <row r="4736">
      <c r="B4736" s="3" t="inlineStr">
        <is>
          <t>DisaggregationOfRevenueTableTextBlock</t>
        </is>
      </c>
      <c r="C4736" s="3" t="inlineStr">
        <is>
          <t>2021-09-25</t>
        </is>
      </c>
      <c r="D4736" s="3" t="inlineStr">
        <is>
          <t>2020-09-27</t>
        </is>
      </c>
      <c r="E4736" s="3" t="inlineStr">
        <is>
          <t>duration</t>
        </is>
      </c>
      <c r="F4736" s="3" t="n"/>
      <c r="G4736" s="3" t="n"/>
      <c r="H4736" s="3" t="n"/>
      <c r="I4736" s="3" t="n"/>
      <c r="J4736"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Y3MTU_d73b7065-f0e0-4a15-be80-08755d3ac4e3</t>
        </is>
      </c>
      <c r="K4736" s="3" t="inlineStr">
        <is>
          <t>2021-10-29 00:00:00</t>
        </is>
      </c>
    </row>
    <row r="4737">
      <c r="B4737" s="3" t="inlineStr">
        <is>
          <t>FinancialInstrumentsDisclosureTextBlock</t>
        </is>
      </c>
      <c r="C4737" s="3" t="inlineStr">
        <is>
          <t>2021-09-25</t>
        </is>
      </c>
      <c r="D4737" s="3" t="inlineStr">
        <is>
          <t>2020-09-27</t>
        </is>
      </c>
      <c r="E4737" s="3" t="inlineStr">
        <is>
          <t>duration</t>
        </is>
      </c>
      <c r="F4737" s="3" t="n"/>
      <c r="G4737" s="3" t="n"/>
      <c r="H4737" s="3" t="n"/>
      <c r="I4737" s="3" t="n"/>
      <c r="J4737"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zU5_61782699-4794-4e5f-ac5b-e5602df42a61</t>
        </is>
      </c>
      <c r="K4737" s="3" t="inlineStr">
        <is>
          <t>2021-10-29 00:00:00</t>
        </is>
      </c>
    </row>
    <row r="4738">
      <c r="B4738" s="3" t="inlineStr">
        <is>
          <t>ScheduleOfCashCashEquivalentsAndShortTermInvestmentsTableTextBlock</t>
        </is>
      </c>
      <c r="C4738" s="3" t="inlineStr">
        <is>
          <t>2021-09-25</t>
        </is>
      </c>
      <c r="D4738" s="3" t="inlineStr">
        <is>
          <t>2020-09-27</t>
        </is>
      </c>
      <c r="E4738" s="3" t="inlineStr">
        <is>
          <t>duration</t>
        </is>
      </c>
      <c r="F4738" s="3" t="n"/>
      <c r="G4738" s="3" t="n"/>
      <c r="H4738" s="3" t="n"/>
      <c r="I4738" s="3" t="n"/>
      <c r="J4738"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zcz_6032a63e-197c-45a9-a26b-1782c1db7c18</t>
        </is>
      </c>
      <c r="K4738" s="3" t="inlineStr">
        <is>
          <t>2021-10-29 00:00:00</t>
        </is>
      </c>
    </row>
    <row r="4739">
      <c r="B4739" s="3" t="inlineStr">
        <is>
          <t>InvestmentsClassifiedByContractualMaturityDateTableTextBlock</t>
        </is>
      </c>
      <c r="C4739" s="3" t="inlineStr">
        <is>
          <t>2021-09-25</t>
        </is>
      </c>
      <c r="D4739" s="3" t="inlineStr">
        <is>
          <t>2020-09-27</t>
        </is>
      </c>
      <c r="E4739" s="3" t="inlineStr">
        <is>
          <t>duration</t>
        </is>
      </c>
      <c r="F4739" s="3" t="n"/>
      <c r="G4739" s="3" t="n"/>
      <c r="H4739" s="3" t="n"/>
      <c r="I4739" s="3" t="n"/>
      <c r="J4739"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QzOTgwNDY1Mjk0ODc_08057bba-6366-4297-9f9f-4ee092db26e1</t>
        </is>
      </c>
      <c r="K4739" s="3" t="inlineStr">
        <is>
          <t>2021-10-29 00:00:00</t>
        </is>
      </c>
    </row>
    <row r="4740">
      <c r="B4740" s="3" t="inlineStr">
        <is>
          <t>ScheduleOfNotionalAmountsOfOutstandingDerivativePositionsTableTextBlock</t>
        </is>
      </c>
      <c r="C4740" s="3" t="inlineStr">
        <is>
          <t>2021-09-25</t>
        </is>
      </c>
      <c r="D4740" s="3" t="inlineStr">
        <is>
          <t>2020-09-27</t>
        </is>
      </c>
      <c r="E4740" s="3" t="inlineStr">
        <is>
          <t>duration</t>
        </is>
      </c>
      <c r="F4740" s="3" t="n"/>
      <c r="G4740" s="3" t="n"/>
      <c r="H4740" s="3" t="n"/>
      <c r="I4740" s="3" t="n"/>
      <c r="J4740"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zg3_e87454f6-0dd3-4dfa-a928-d22ffb8afeaa</t>
        </is>
      </c>
      <c r="K4740" s="3" t="inlineStr">
        <is>
          <t>2021-10-29 00:00:00</t>
        </is>
      </c>
    </row>
    <row r="4741">
      <c r="B4741" s="3" t="inlineStr">
        <is>
          <t>ScheduleOfFairValueHedgingInstrumentsStatementsOfFinancialPerformanceAndFinancialPositionLocationTableTextBlock</t>
        </is>
      </c>
      <c r="C4741" s="3" t="inlineStr">
        <is>
          <t>2021-09-25</t>
        </is>
      </c>
      <c r="D4741" s="3" t="inlineStr">
        <is>
          <t>2020-09-27</t>
        </is>
      </c>
      <c r="E4741" s="3" t="inlineStr">
        <is>
          <t>duration</t>
        </is>
      </c>
      <c r="F4741" s="3" t="n"/>
      <c r="G4741" s="3" t="n"/>
      <c r="H4741" s="3" t="n"/>
      <c r="I4741" s="3" t="n"/>
      <c r="J4741"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I3NDg3NzkxMzc0OTk_f376954c-cd80-4b0f-a09c-c32d4e1782cf</t>
        </is>
      </c>
      <c r="K4741" s="3" t="inlineStr">
        <is>
          <t>2021-10-29 00:00:00</t>
        </is>
      </c>
    </row>
    <row r="4742">
      <c r="B4742" s="3" t="inlineStr">
        <is>
          <t>AdditionalFinancialInformationDisclosureTextBlock</t>
        </is>
      </c>
      <c r="C4742" s="3" t="inlineStr">
        <is>
          <t>2021-09-25</t>
        </is>
      </c>
      <c r="D4742" s="3" t="inlineStr">
        <is>
          <t>2020-09-27</t>
        </is>
      </c>
      <c r="E4742" s="3" t="inlineStr">
        <is>
          <t>duration</t>
        </is>
      </c>
      <c r="F4742" s="3" t="n"/>
      <c r="G4742" s="3" t="n"/>
      <c r="H4742" s="3" t="n"/>
      <c r="I4742" s="3" t="n"/>
      <c r="J4742" s="3" t="inlineStr">
        <is>
          <t>https://www.sec.gov/Archives/edgar/data/320193/000032019321000105/aapl-20210925.htm#id3VybDovL2RvY3MudjEvZG9jOmNmZmVjMmQ1YzU1MzQ5MjA4OWUxNzg0MDQ0ZTNjYzUzL3NlYzpjZmZlYzJkNWM1NTM0OTIwODllMTc4NDA0NGUzY2M1M18xMTUvZnJhZzpiZWY0NGNiZDIwYTY0OTBlOTlmMmIxMjU5YjExZGEyZC90ZXh0cmVnaW9uOmJlZjQ0Y2JkMjBhNjQ5MGU5OWYyYjEyNTliMTFkYTJkXzM1NQ_c08d9798-686c-4d2b-8b07-03e5453edb27</t>
        </is>
      </c>
      <c r="K4742" s="3" t="inlineStr">
        <is>
          <t>2021-10-29 00:00:00</t>
        </is>
      </c>
    </row>
    <row r="4743">
      <c r="B4743" s="3" t="inlineStr">
        <is>
          <t>PropertyPlantAndEquipmentTextBlock</t>
        </is>
      </c>
      <c r="C4743" s="3" t="inlineStr">
        <is>
          <t>2021-09-25</t>
        </is>
      </c>
      <c r="D4743" s="3" t="inlineStr">
        <is>
          <t>2020-09-27</t>
        </is>
      </c>
      <c r="E4743" s="3" t="inlineStr">
        <is>
          <t>duration</t>
        </is>
      </c>
      <c r="F4743" s="3" t="n"/>
      <c r="G4743" s="3" t="n"/>
      <c r="H4743" s="3" t="n"/>
      <c r="I4743" s="3" t="n"/>
      <c r="J4743" s="3" t="inlineStr">
        <is>
          <t>https://www.sec.gov/Archives/edgar/data/320193/000032019321000105/aapl-20210925.htm#id3VybDovL2RvY3MudjEvZG9jOmNmZmVjMmQ1YzU1MzQ5MjA4OWUxNzg0MDQ0ZTNjYzUzL3NlYzpjZmZlYzJkNWM1NTM0OTIwODllMTc4NDA0NGUzY2M1M18xMTUvZnJhZzpiZWY0NGNiZDIwYTY0OTBlOTlmMmIxMjU5YjExZGEyZC90ZXh0cmVnaW9uOmJlZjQ0Y2JkMjBhNjQ5MGU5OWYyYjEyNTliMTFkYTJkXzM1Mw_861e44ab-9338-44f1-b893-0cb6c60ee478</t>
        </is>
      </c>
      <c r="K4743" s="3" t="inlineStr">
        <is>
          <t>2021-10-29 00:00:00</t>
        </is>
      </c>
    </row>
    <row r="4744">
      <c r="B4744" s="3" t="inlineStr">
        <is>
          <t>OtherNoncurrentLiabilitiesTableTextBlock</t>
        </is>
      </c>
      <c r="C4744" s="3" t="inlineStr">
        <is>
          <t>2021-09-25</t>
        </is>
      </c>
      <c r="D4744" s="3" t="inlineStr">
        <is>
          <t>2020-09-27</t>
        </is>
      </c>
      <c r="E4744" s="3" t="inlineStr">
        <is>
          <t>duration</t>
        </is>
      </c>
      <c r="F4744" s="3" t="n"/>
      <c r="G4744" s="3" t="n"/>
      <c r="H4744" s="3" t="n"/>
      <c r="I4744" s="3" t="n"/>
      <c r="J4744" s="3" t="inlineStr">
        <is>
          <t>https://www.sec.gov/Archives/edgar/data/320193/000032019321000105/aapl-20210925.htm#id3VybDovL2RvY3MudjEvZG9jOmNmZmVjMmQ1YzU1MzQ5MjA4OWUxNzg0MDQ0ZTNjYzUzL3NlYzpjZmZlYzJkNWM1NTM0OTIwODllMTc4NDA0NGUzY2M1M18xMTUvZnJhZzpiZWY0NGNiZDIwYTY0OTBlOTlmMmIxMjU5YjExZGEyZC90ZXh0cmVnaW9uOmJlZjQ0Y2JkMjBhNjQ5MGU5OWYyYjEyNTliMTFkYTJkXzM0Mw_2e5992e5-9a4c-4ac4-9007-e15b7dac80a5</t>
        </is>
      </c>
      <c r="K4744" s="3" t="inlineStr">
        <is>
          <t>2021-10-29 00:00:00</t>
        </is>
      </c>
    </row>
    <row r="4745">
      <c r="B4745" s="3" t="inlineStr">
        <is>
          <t>InterestAndOtherIncomeTableTextBlock</t>
        </is>
      </c>
      <c r="C4745" s="3" t="inlineStr">
        <is>
          <t>2021-09-25</t>
        </is>
      </c>
      <c r="D4745" s="3" t="inlineStr">
        <is>
          <t>2020-09-27</t>
        </is>
      </c>
      <c r="E4745" s="3" t="inlineStr">
        <is>
          <t>duration</t>
        </is>
      </c>
      <c r="F4745" s="3" t="n"/>
      <c r="G4745" s="3" t="n"/>
      <c r="H4745" s="3" t="n"/>
      <c r="I4745" s="3" t="n"/>
      <c r="J4745" s="3" t="inlineStr">
        <is>
          <t>https://www.sec.gov/Archives/edgar/data/320193/000032019321000105/aapl-20210925.htm#id3VybDovL2RvY3MudjEvZG9jOmNmZmVjMmQ1YzU1MzQ5MjA4OWUxNzg0MDQ0ZTNjYzUzL3NlYzpjZmZlYzJkNWM1NTM0OTIwODllMTc4NDA0NGUzY2M1M18xMTUvZnJhZzpiZWY0NGNiZDIwYTY0OTBlOTlmMmIxMjU5YjExZGEyZC90ZXh0cmVnaW9uOmJlZjQ0Y2JkMjBhNjQ5MGU5OWYyYjEyNTliMTFkYTJkXzM0NQ_94ab0a67-ab4d-49ef-83b4-d91f1373abf5</t>
        </is>
      </c>
      <c r="K4745" s="3" t="inlineStr">
        <is>
          <t>2021-10-29 00:00:00</t>
        </is>
      </c>
    </row>
    <row r="4746">
      <c r="B4746" s="3" t="inlineStr">
        <is>
          <t>IncomeTaxDisclosureTextBlock</t>
        </is>
      </c>
      <c r="C4746" s="3" t="inlineStr">
        <is>
          <t>2021-09-25</t>
        </is>
      </c>
      <c r="D4746" s="3" t="inlineStr">
        <is>
          <t>2020-09-27</t>
        </is>
      </c>
      <c r="E4746" s="3" t="inlineStr">
        <is>
          <t>duration</t>
        </is>
      </c>
      <c r="F4746" s="3" t="n"/>
      <c r="G4746" s="3" t="n"/>
      <c r="H4746" s="3" t="n"/>
      <c r="I4746" s="3" t="n"/>
      <c r="J4746"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yNDE_898c39d9-9e27-498e-84a6-1f89c5950fcb</t>
        </is>
      </c>
      <c r="K4746" s="3" t="inlineStr">
        <is>
          <t>2021-10-29 00:00:00</t>
        </is>
      </c>
    </row>
    <row r="4747">
      <c r="B4747" s="3" t="inlineStr">
        <is>
          <t>ScheduleOfComponentsOfIncomeTaxExpenseBenefitTableTextBlock</t>
        </is>
      </c>
      <c r="C4747" s="3" t="inlineStr">
        <is>
          <t>2021-09-25</t>
        </is>
      </c>
      <c r="D4747" s="3" t="inlineStr">
        <is>
          <t>2020-09-27</t>
        </is>
      </c>
      <c r="E4747" s="3" t="inlineStr">
        <is>
          <t>duration</t>
        </is>
      </c>
      <c r="F4747" s="3" t="n"/>
      <c r="G4747" s="3" t="n"/>
      <c r="H4747" s="3" t="n"/>
      <c r="I4747" s="3" t="n"/>
      <c r="J4747"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yMjk_518f1808-cad3-4cfe-9b53-42912a1525de</t>
        </is>
      </c>
      <c r="K4747" s="3" t="inlineStr">
        <is>
          <t>2021-10-29 00:00:00</t>
        </is>
      </c>
    </row>
    <row r="4748">
      <c r="B4748" s="3" t="inlineStr">
        <is>
          <t>ScheduleOfEffectiveIncomeTaxRateReconciliationTableTextBlock</t>
        </is>
      </c>
      <c r="C4748" s="3" t="inlineStr">
        <is>
          <t>2021-09-25</t>
        </is>
      </c>
      <c r="D4748" s="3" t="inlineStr">
        <is>
          <t>2020-09-27</t>
        </is>
      </c>
      <c r="E4748" s="3" t="inlineStr">
        <is>
          <t>duration</t>
        </is>
      </c>
      <c r="F4748" s="3" t="n"/>
      <c r="G4748" s="3" t="n"/>
      <c r="H4748" s="3" t="n"/>
      <c r="I4748" s="3" t="n"/>
      <c r="J4748"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yNTQ_96af0c19-9a48-4f1b-9efb-100d128ff762</t>
        </is>
      </c>
      <c r="K4748" s="3" t="inlineStr">
        <is>
          <t>2021-10-29 00:00:00</t>
        </is>
      </c>
    </row>
    <row r="4749">
      <c r="B4749" s="3" t="inlineStr">
        <is>
          <t>EffectiveIncomeTaxRateReconciliationForeignDerivedIntangibleIncomeDeductionAmount</t>
        </is>
      </c>
      <c r="C4749" s="3" t="inlineStr">
        <is>
          <t>2021-09-25</t>
        </is>
      </c>
      <c r="D4749" s="3" t="inlineStr">
        <is>
          <t>2020-09-27</t>
        </is>
      </c>
      <c r="E4749" s="3" t="inlineStr">
        <is>
          <t>duration</t>
        </is>
      </c>
      <c r="F4749" s="3" t="inlineStr">
        <is>
          <t>1372000000.0</t>
        </is>
      </c>
      <c r="G4749" s="3" t="inlineStr">
        <is>
          <t>usd</t>
        </is>
      </c>
      <c r="H4749" s="3" t="inlineStr">
        <is>
          <t>-6</t>
        </is>
      </c>
      <c r="I4749" s="3" t="n"/>
      <c r="J4749"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UtMS0xLTEtMzMwNzQ_afc0ba47-ae50-4bf1-a4c6-ebb9827c641c</t>
        </is>
      </c>
      <c r="K4749" s="3" t="inlineStr">
        <is>
          <t>2021-10-29 00:00:00</t>
        </is>
      </c>
    </row>
    <row r="4750">
      <c r="B4750" s="3" t="inlineStr">
        <is>
          <t>ScheduleOfDeferredTaxAssetsAndLiabilitiesTableTextBlock</t>
        </is>
      </c>
      <c r="C4750" s="3" t="inlineStr">
        <is>
          <t>2021-09-25</t>
        </is>
      </c>
      <c r="D4750" s="3" t="inlineStr">
        <is>
          <t>2020-09-27</t>
        </is>
      </c>
      <c r="E4750" s="3" t="inlineStr">
        <is>
          <t>duration</t>
        </is>
      </c>
      <c r="F4750" s="3" t="n"/>
      <c r="G4750" s="3" t="n"/>
      <c r="H4750" s="3" t="n"/>
      <c r="I4750" s="3" t="n"/>
      <c r="J4750"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yMzU_3809676c-dea5-478c-813f-70db7c3227d4</t>
        </is>
      </c>
      <c r="K4750" s="3" t="inlineStr">
        <is>
          <t>2021-10-29 00:00:00</t>
        </is>
      </c>
    </row>
    <row r="4751">
      <c r="B4751" s="3" t="inlineStr">
        <is>
          <t>IncomeTaxPolicyTextBlock</t>
        </is>
      </c>
      <c r="C4751" s="3" t="inlineStr">
        <is>
          <t>2021-09-25</t>
        </is>
      </c>
      <c r="D4751" s="3" t="inlineStr">
        <is>
          <t>2020-09-27</t>
        </is>
      </c>
      <c r="E4751" s="3" t="inlineStr">
        <is>
          <t>duration</t>
        </is>
      </c>
      <c r="F4751" s="3" t="n"/>
      <c r="G4751" s="3" t="n"/>
      <c r="H4751" s="3" t="n"/>
      <c r="I4751" s="3" t="n"/>
      <c r="J4751"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QzOTgwNDY1MjY4MzE_17ba67a2-fb1e-4bde-a3c7-16c11ff31690</t>
        </is>
      </c>
      <c r="K4751" s="3" t="inlineStr">
        <is>
          <t>2021-10-29 00:00:00</t>
        </is>
      </c>
    </row>
    <row r="4752">
      <c r="B4752" s="3" t="inlineStr">
        <is>
          <t>ScheduleOfUnrecognizedTaxBenefitsRollForwardTableTextBlock</t>
        </is>
      </c>
      <c r="C4752" s="3" t="inlineStr">
        <is>
          <t>2021-09-25</t>
        </is>
      </c>
      <c r="D4752" s="3" t="inlineStr">
        <is>
          <t>2020-09-27</t>
        </is>
      </c>
      <c r="E4752" s="3" t="inlineStr">
        <is>
          <t>duration</t>
        </is>
      </c>
      <c r="F4752" s="3" t="n"/>
      <c r="G4752" s="3" t="n"/>
      <c r="H4752" s="3" t="n"/>
      <c r="I4752" s="3" t="n"/>
      <c r="J4752"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UyNDU_bf2720e4-f0d8-42d8-a1dd-dc67a45d5067</t>
        </is>
      </c>
      <c r="K4752" s="3" t="inlineStr">
        <is>
          <t>2021-10-29 00:00:00</t>
        </is>
      </c>
    </row>
    <row r="4753">
      <c r="B4753" s="3" t="inlineStr">
        <is>
          <t>UnrecognizedTaxBenefitsIncomeTaxPenaltiesAndInterestExpense</t>
        </is>
      </c>
      <c r="C4753" s="3" t="inlineStr">
        <is>
          <t>2021-09-25</t>
        </is>
      </c>
      <c r="D4753" s="3" t="inlineStr">
        <is>
          <t>2020-09-27</t>
        </is>
      </c>
      <c r="E4753" s="3" t="inlineStr">
        <is>
          <t>duration</t>
        </is>
      </c>
      <c r="F4753" s="3" t="inlineStr">
        <is>
          <t>219000000.0</t>
        </is>
      </c>
      <c r="G4753" s="3" t="inlineStr">
        <is>
          <t>usd</t>
        </is>
      </c>
      <c r="H4753" s="3" t="inlineStr">
        <is>
          <t>-6</t>
        </is>
      </c>
      <c r="I4753" s="3" t="n"/>
      <c r="J4753"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M0NjY_e191d4cd-0649-4264-892b-13a471a408b3</t>
        </is>
      </c>
      <c r="K4753" s="3" t="inlineStr">
        <is>
          <t>2021-10-29 00:00:00</t>
        </is>
      </c>
    </row>
    <row r="4754">
      <c r="B4754" s="3" t="inlineStr">
        <is>
          <t>LesseeOperatingLeasesTextBlock</t>
        </is>
      </c>
      <c r="C4754" s="3" t="inlineStr">
        <is>
          <t>2021-09-25</t>
        </is>
      </c>
      <c r="D4754" s="3" t="inlineStr">
        <is>
          <t>2020-09-27</t>
        </is>
      </c>
      <c r="E4754" s="3" t="inlineStr">
        <is>
          <t>duration</t>
        </is>
      </c>
      <c r="F4754" s="3" t="n"/>
      <c r="G4754" s="3" t="n"/>
      <c r="H4754" s="3" t="n"/>
      <c r="I4754" s="3" t="n"/>
      <c r="J4754"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Q_78bf19c3-88c0-4e24-98ea-7d27363a8d26</t>
        </is>
      </c>
      <c r="K4754" s="3" t="inlineStr">
        <is>
          <t>2021-10-29 00:00:00</t>
        </is>
      </c>
    </row>
    <row r="4755">
      <c r="B4755" s="3" t="inlineStr">
        <is>
          <t>LesseeFinanceLeasesTextBlock</t>
        </is>
      </c>
      <c r="C4755" s="3" t="inlineStr">
        <is>
          <t>2021-09-25</t>
        </is>
      </c>
      <c r="D4755" s="3" t="inlineStr">
        <is>
          <t>2020-09-27</t>
        </is>
      </c>
      <c r="E4755" s="3" t="inlineStr">
        <is>
          <t>duration</t>
        </is>
      </c>
      <c r="F4755" s="3" t="n"/>
      <c r="G4755" s="3" t="n"/>
      <c r="H4755" s="3" t="n"/>
      <c r="I4755" s="3" t="n"/>
      <c r="J4755"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Q_edb779ec-7f83-4258-bb77-5aa498999d0b</t>
        </is>
      </c>
      <c r="K4755" s="3" t="inlineStr">
        <is>
          <t>2021-10-29 00:00:00</t>
        </is>
      </c>
    </row>
    <row r="4756">
      <c r="B4756" s="3" t="inlineStr">
        <is>
          <t>LesseeOperatingandFinanceLeaseTermofContract</t>
        </is>
      </c>
      <c r="C4756" s="3" t="inlineStr">
        <is>
          <t>2021-09-25</t>
        </is>
      </c>
      <c r="D4756" s="3" t="inlineStr">
        <is>
          <t>2020-09-27</t>
        </is>
      </c>
      <c r="E4756" s="3" t="inlineStr">
        <is>
          <t>duration</t>
        </is>
      </c>
      <c r="F4756" s="3" t="inlineStr">
        <is>
          <t>10.0</t>
        </is>
      </c>
      <c r="G4756" s="3" t="n"/>
      <c r="H4756" s="3" t="n"/>
      <c r="I4756" s="3" t="n"/>
      <c r="J4756"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OA_cf33bb08-2f5e-4226-a71f-df2582923e7f</t>
        </is>
      </c>
      <c r="K4756" s="3" t="inlineStr">
        <is>
          <t>2021-10-29 00:00:00</t>
        </is>
      </c>
    </row>
    <row r="4757">
      <c r="B4757" s="3" t="inlineStr">
        <is>
          <t>LesseeLeasesPolicyTextBlock</t>
        </is>
      </c>
      <c r="C4757" s="3" t="inlineStr">
        <is>
          <t>2021-09-25</t>
        </is>
      </c>
      <c r="D4757" s="3" t="inlineStr">
        <is>
          <t>2020-09-27</t>
        </is>
      </c>
      <c r="E4757" s="3" t="inlineStr">
        <is>
          <t>duration</t>
        </is>
      </c>
      <c r="F4757" s="3" t="n"/>
      <c r="G4757" s="3" t="n"/>
      <c r="H4757" s="3" t="n"/>
      <c r="I4757" s="3" t="n"/>
      <c r="J4757"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E_125a8a45-ec41-45cb-ac74-23f4c3ee8ce0</t>
        </is>
      </c>
      <c r="K4757" s="3" t="inlineStr">
        <is>
          <t>2021-10-29 00:00:00</t>
        </is>
      </c>
    </row>
    <row r="4758">
      <c r="B4758" s="3" t="inlineStr">
        <is>
          <t>OperatingandFinanceLeaseRightofUseAssetsandLeaseLiabilitiesTableTextBlock</t>
        </is>
      </c>
      <c r="C4758" s="3" t="inlineStr">
        <is>
          <t>2021-09-25</t>
        </is>
      </c>
      <c r="D4758" s="3" t="inlineStr">
        <is>
          <t>2020-09-27</t>
        </is>
      </c>
      <c r="E4758" s="3" t="inlineStr">
        <is>
          <t>duration</t>
        </is>
      </c>
      <c r="F4758" s="3" t="n"/>
      <c r="G4758" s="3" t="n"/>
      <c r="H4758" s="3" t="n"/>
      <c r="I4758" s="3" t="n"/>
      <c r="J4758"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I_4f084d4f-8cae-46ca-a191-c62052495a8c</t>
        </is>
      </c>
      <c r="K4758" s="3" t="inlineStr">
        <is>
          <t>2021-10-29 00:00:00</t>
        </is>
      </c>
    </row>
    <row r="4759">
      <c r="B4759" s="3" t="inlineStr">
        <is>
          <t>FinanceLeaseLiabilityMaturityTableTextBlock</t>
        </is>
      </c>
      <c r="C4759" s="3" t="inlineStr">
        <is>
          <t>2021-09-25</t>
        </is>
      </c>
      <c r="D4759" s="3" t="inlineStr">
        <is>
          <t>2020-09-27</t>
        </is>
      </c>
      <c r="E4759" s="3" t="inlineStr">
        <is>
          <t>duration</t>
        </is>
      </c>
      <c r="F4759" s="3" t="n"/>
      <c r="G4759" s="3" t="n"/>
      <c r="H4759" s="3" t="n"/>
      <c r="I4759" s="3" t="n"/>
      <c r="J4759"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M_aadb524c-587e-4a78-88fc-5c924d8d83ac</t>
        </is>
      </c>
      <c r="K4759" s="3" t="inlineStr">
        <is>
          <t>2021-10-29 00:00:00</t>
        </is>
      </c>
    </row>
    <row r="4760">
      <c r="B4760" s="3" t="inlineStr">
        <is>
          <t>LesseeOperatingLeaseLiabilityMaturityTableTextBlock</t>
        </is>
      </c>
      <c r="C4760" s="3" t="inlineStr">
        <is>
          <t>2021-09-25</t>
        </is>
      </c>
      <c r="D4760" s="3" t="inlineStr">
        <is>
          <t>2020-09-27</t>
        </is>
      </c>
      <c r="E4760" s="3" t="inlineStr">
        <is>
          <t>duration</t>
        </is>
      </c>
      <c r="F4760" s="3" t="n"/>
      <c r="G4760" s="3" t="n"/>
      <c r="H4760" s="3" t="n"/>
      <c r="I4760" s="3" t="n"/>
      <c r="J4760"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TM_d3682ded-931b-41ad-a416-53c3b54ccdf6</t>
        </is>
      </c>
      <c r="K4760" s="3" t="inlineStr">
        <is>
          <t>2021-10-29 00:00:00</t>
        </is>
      </c>
    </row>
    <row r="4761">
      <c r="B4761" s="3" t="inlineStr">
        <is>
          <t>DebtDisclosureTextBlock</t>
        </is>
      </c>
      <c r="C4761" s="3" t="inlineStr">
        <is>
          <t>2021-09-25</t>
        </is>
      </c>
      <c r="D4761" s="3" t="inlineStr">
        <is>
          <t>2020-09-27</t>
        </is>
      </c>
      <c r="E4761" s="3" t="inlineStr">
        <is>
          <t>duration</t>
        </is>
      </c>
      <c r="F4761" s="3" t="n"/>
      <c r="G4761" s="3" t="n"/>
      <c r="H4761" s="3" t="n"/>
      <c r="I4761" s="3" t="n"/>
      <c r="J4761"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5NzI_d7a810b3-9758-4a44-8d68-392a1576cd88</t>
        </is>
      </c>
      <c r="K4761" s="3" t="inlineStr">
        <is>
          <t>2021-10-29 00:00:00</t>
        </is>
      </c>
    </row>
    <row r="4762">
      <c r="B4762" s="3" t="inlineStr">
        <is>
          <t>CommercialPaperCashFlowSummaryTableTextBlock</t>
        </is>
      </c>
      <c r="C4762" s="3" t="inlineStr">
        <is>
          <t>2021-09-25</t>
        </is>
      </c>
      <c r="D4762" s="3" t="inlineStr">
        <is>
          <t>2020-09-27</t>
        </is>
      </c>
      <c r="E4762" s="3" t="inlineStr">
        <is>
          <t>duration</t>
        </is>
      </c>
      <c r="F4762" s="3" t="n"/>
      <c r="G4762" s="3" t="n"/>
      <c r="H4762" s="3" t="n"/>
      <c r="I4762" s="3" t="n"/>
      <c r="J4762"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5ODY_e7d643ce-8f88-4004-86be-e4406d10f64c</t>
        </is>
      </c>
      <c r="K4762" s="3" t="inlineStr">
        <is>
          <t>2021-10-29 00:00:00</t>
        </is>
      </c>
    </row>
    <row r="4763">
      <c r="B4763" s="3" t="inlineStr">
        <is>
          <t>ScheduleOfDebtInstrumentsTextBlock</t>
        </is>
      </c>
      <c r="C4763" s="3" t="inlineStr">
        <is>
          <t>2021-09-25</t>
        </is>
      </c>
      <c r="D4763" s="3" t="inlineStr">
        <is>
          <t>2020-09-27</t>
        </is>
      </c>
      <c r="E4763" s="3" t="inlineStr">
        <is>
          <t>duration</t>
        </is>
      </c>
      <c r="F4763" s="3" t="n"/>
      <c r="G4763" s="3" t="n"/>
      <c r="H4763" s="3" t="n"/>
      <c r="I4763" s="3" t="n"/>
      <c r="J4763"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5ODE_6904efd4-a0f8-4aa6-b2e3-7e5d8d3931f2</t>
        </is>
      </c>
      <c r="K4763" s="3" t="inlineStr">
        <is>
          <t>2021-10-29 00:00:00</t>
        </is>
      </c>
    </row>
    <row r="4764">
      <c r="B4764" s="3" t="inlineStr">
        <is>
          <t>InterestExpenseDebt</t>
        </is>
      </c>
      <c r="C4764" s="3" t="inlineStr">
        <is>
          <t>2021-09-25</t>
        </is>
      </c>
      <c r="D4764" s="3" t="inlineStr">
        <is>
          <t>2020-09-27</t>
        </is>
      </c>
      <c r="E4764" s="3" t="inlineStr">
        <is>
          <t>duration</t>
        </is>
      </c>
      <c r="F4764" s="3" t="inlineStr">
        <is>
          <t>2600000000.0</t>
        </is>
      </c>
      <c r="G4764" s="3" t="inlineStr">
        <is>
          <t>usd</t>
        </is>
      </c>
      <c r="H4764" s="3" t="inlineStr">
        <is>
          <t>-8</t>
        </is>
      </c>
      <c r="I4764" s="3" t="n"/>
      <c r="J4764"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2ODQ_f0882477-081c-497f-8fac-bfd5c71e1a0e</t>
        </is>
      </c>
      <c r="K4764" s="3" t="inlineStr">
        <is>
          <t>2021-10-29 00:00:00</t>
        </is>
      </c>
    </row>
    <row r="4765">
      <c r="B4765" s="3" t="inlineStr">
        <is>
          <t>ScheduleOfMaturitiesOfLongTermDebtTableTextBlock</t>
        </is>
      </c>
      <c r="C4765" s="3" t="inlineStr">
        <is>
          <t>2021-09-25</t>
        </is>
      </c>
      <c r="D4765" s="3" t="inlineStr">
        <is>
          <t>2020-09-27</t>
        </is>
      </c>
      <c r="E4765" s="3" t="inlineStr">
        <is>
          <t>duration</t>
        </is>
      </c>
      <c r="F4765" s="3" t="n"/>
      <c r="G4765" s="3" t="n"/>
      <c r="H4765" s="3" t="n"/>
      <c r="I4765" s="3" t="n"/>
      <c r="J4765"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5NzE_133bf7f3-9bec-4073-a200-cea2203d35f9</t>
        </is>
      </c>
      <c r="K4765" s="3" t="inlineStr">
        <is>
          <t>2021-10-29 00:00:00</t>
        </is>
      </c>
    </row>
    <row r="4766">
      <c r="B4766" s="3" t="inlineStr">
        <is>
          <t>StockholdersEquityNoteDisclosureTextBlock</t>
        </is>
      </c>
      <c r="C4766" s="3" t="inlineStr">
        <is>
          <t>2021-09-25</t>
        </is>
      </c>
      <c r="D4766" s="3" t="inlineStr">
        <is>
          <t>2020-09-27</t>
        </is>
      </c>
      <c r="E4766" s="3" t="inlineStr">
        <is>
          <t>duration</t>
        </is>
      </c>
      <c r="F4766" s="3" t="n"/>
      <c r="G4766" s="3" t="n"/>
      <c r="H4766" s="3" t="n"/>
      <c r="I4766" s="3" t="n"/>
      <c r="J4766"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g5Ng_27331fcc-1fa9-448d-bd3e-706a015f3f6e</t>
        </is>
      </c>
      <c r="K4766" s="3" t="inlineStr">
        <is>
          <t>2021-10-29 00:00:00</t>
        </is>
      </c>
    </row>
    <row r="4767">
      <c r="B4767" s="3" t="inlineStr">
        <is>
          <t>StockRepurchasedAndRetiredDuringPeriodShares</t>
        </is>
      </c>
      <c r="C4767" s="3" t="inlineStr">
        <is>
          <t>2021-09-25</t>
        </is>
      </c>
      <c r="D4767" s="3" t="inlineStr">
        <is>
          <t>2020-09-27</t>
        </is>
      </c>
      <c r="E4767" s="3" t="inlineStr">
        <is>
          <t>duration</t>
        </is>
      </c>
      <c r="F4767" s="3" t="inlineStr">
        <is>
          <t>656000000.0</t>
        </is>
      </c>
      <c r="G4767" s="3" t="inlineStr">
        <is>
          <t>shares</t>
        </is>
      </c>
      <c r="H4767" s="3" t="inlineStr">
        <is>
          <t>-6</t>
        </is>
      </c>
      <c r="I4767" s="3" t="n"/>
      <c r="J4767"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QzOTgwNDY1MTMxMjM_a4c73c3a-0fc6-478a-8c34-45d20f0fce7c</t>
        </is>
      </c>
      <c r="K4767" s="3" t="inlineStr">
        <is>
          <t>2021-10-29 00:00:00</t>
        </is>
      </c>
    </row>
    <row r="4768">
      <c r="B4768" s="3" t="inlineStr">
        <is>
          <t>StockRepurchasedAndRetiredDuringPeriodValue</t>
        </is>
      </c>
      <c r="C4768" s="3" t="inlineStr">
        <is>
          <t>2021-09-25</t>
        </is>
      </c>
      <c r="D4768" s="3" t="inlineStr">
        <is>
          <t>2020-09-27</t>
        </is>
      </c>
      <c r="E4768" s="3" t="inlineStr">
        <is>
          <t>duration</t>
        </is>
      </c>
      <c r="F4768" s="3" t="inlineStr">
        <is>
          <t>85500000000.0</t>
        </is>
      </c>
      <c r="G4768" s="3" t="inlineStr">
        <is>
          <t>usd</t>
        </is>
      </c>
      <c r="H4768" s="3" t="inlineStr">
        <is>
          <t>-8</t>
        </is>
      </c>
      <c r="I4768" s="3" t="n"/>
      <c r="J4768"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QzOTgwNDY1MTMxMTA_ab75b069-2b9e-46e5-8548-869aed99d10c</t>
        </is>
      </c>
      <c r="K4768" s="3" t="inlineStr">
        <is>
          <t>2021-10-29 00:00:00</t>
        </is>
      </c>
    </row>
    <row r="4769">
      <c r="B4769" s="3" t="inlineStr">
        <is>
          <t>ScheduleOfStockByClassTextBlock</t>
        </is>
      </c>
      <c r="C4769" s="3" t="inlineStr">
        <is>
          <t>2021-09-25</t>
        </is>
      </c>
      <c r="D4769" s="3" t="inlineStr">
        <is>
          <t>2020-09-27</t>
        </is>
      </c>
      <c r="E4769" s="3" t="inlineStr">
        <is>
          <t>duration</t>
        </is>
      </c>
      <c r="F4769" s="3" t="n"/>
      <c r="G4769" s="3" t="n"/>
      <c r="H4769" s="3" t="n"/>
      <c r="I4769" s="3" t="n"/>
      <c r="J4769"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g5MQ_aba2909e-6f55-4950-a6ea-11104fd9d146</t>
        </is>
      </c>
      <c r="K4769" s="3" t="inlineStr">
        <is>
          <t>2021-10-29 00:00:00</t>
        </is>
      </c>
    </row>
    <row r="4770">
      <c r="B4770" s="3" t="inlineStr">
        <is>
          <t>CompensationAndEmployeeBenefitPlansTextBlock</t>
        </is>
      </c>
      <c r="C4770" s="3" t="inlineStr">
        <is>
          <t>2021-09-25</t>
        </is>
      </c>
      <c r="D4770" s="3" t="inlineStr">
        <is>
          <t>2020-09-27</t>
        </is>
      </c>
      <c r="E4770" s="3" t="inlineStr">
        <is>
          <t>duration</t>
        </is>
      </c>
      <c r="F4770" s="3" t="n"/>
      <c r="G4770" s="3" t="n"/>
      <c r="H4770" s="3" t="n"/>
      <c r="I4770" s="3" t="n"/>
      <c r="J4770"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xMDc_9ce852e9-c800-4c92-a146-ca0e67cd9ce7</t>
        </is>
      </c>
      <c r="K4770" s="3" t="inlineStr">
        <is>
          <t>2021-10-29 00:00:00</t>
        </is>
      </c>
    </row>
    <row r="4771">
      <c r="B4771" s="3" t="inlineStr">
        <is>
          <t>DefinedContributionPlanMaximumAnnualContributionsPerEmployeeAmount</t>
        </is>
      </c>
      <c r="C4771" s="3" t="inlineStr">
        <is>
          <t>2021-09-25</t>
        </is>
      </c>
      <c r="D4771" s="3" t="inlineStr">
        <is>
          <t>2020-09-27</t>
        </is>
      </c>
      <c r="E4771" s="3" t="inlineStr">
        <is>
          <t>duration</t>
        </is>
      </c>
      <c r="F4771" s="3" t="inlineStr">
        <is>
          <t>19500.0</t>
        </is>
      </c>
      <c r="G4771" s="3" t="inlineStr">
        <is>
          <t>usd</t>
        </is>
      </c>
      <c r="H4771" s="3" t="inlineStr">
        <is>
          <t>INF</t>
        </is>
      </c>
      <c r="I4771" s="3" t="n"/>
      <c r="J4771"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2Nzc_88cfae1b-6d52-41e8-b091-77d4d43df4c6</t>
        </is>
      </c>
      <c r="K4771" s="3" t="inlineStr">
        <is>
          <t>2021-10-29 00:00:00</t>
        </is>
      </c>
    </row>
    <row r="4772">
      <c r="B4772" s="3" t="inlineStr">
        <is>
          <t>ScheduleOfNonvestedRestrictedStockUnitsActivityTableTextBlock</t>
        </is>
      </c>
      <c r="C4772" s="3" t="inlineStr">
        <is>
          <t>2021-09-25</t>
        </is>
      </c>
      <c r="D4772" s="3" t="inlineStr">
        <is>
          <t>2020-09-27</t>
        </is>
      </c>
      <c r="E4772" s="3" t="inlineStr">
        <is>
          <t>duration</t>
        </is>
      </c>
      <c r="F4772" s="3" t="n"/>
      <c r="G4772" s="3" t="n"/>
      <c r="H4772" s="3" t="n"/>
      <c r="I4772" s="3" t="n"/>
      <c r="J4772"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xMDk_a2f749a7-26e9-435e-ac4e-214cc0ed2532</t>
        </is>
      </c>
      <c r="K4772" s="3" t="inlineStr">
        <is>
          <t>2021-10-29 00:00:00</t>
        </is>
      </c>
    </row>
    <row r="4773">
      <c r="B4773" s="3" t="inlineStr">
        <is>
          <t>ScheduleOfEmployeeServiceShareBasedCompensationAllocationOfRecognizedPeriodCostsTextBlock</t>
        </is>
      </c>
      <c r="C4773" s="3" t="inlineStr">
        <is>
          <t>2021-09-25</t>
        </is>
      </c>
      <c r="D4773" s="3" t="inlineStr">
        <is>
          <t>2020-09-27</t>
        </is>
      </c>
      <c r="E4773" s="3" t="inlineStr">
        <is>
          <t>duration</t>
        </is>
      </c>
      <c r="F4773" s="3" t="n"/>
      <c r="G4773" s="3" t="n"/>
      <c r="H4773" s="3" t="n"/>
      <c r="I4773" s="3" t="n"/>
      <c r="J4773"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xMTE_2c0c805c-71c4-4d40-83ff-e80b15dc55bc</t>
        </is>
      </c>
      <c r="K4773" s="3" t="inlineStr">
        <is>
          <t>2021-10-29 00:00:00</t>
        </is>
      </c>
    </row>
    <row r="4774">
      <c r="B4774" s="3" t="inlineStr">
        <is>
          <t>EmployeeServiceShareBasedCompensationNonvestedAwardsTotalCompensationCostNotYetRecognizedPeriodForRecognition1</t>
        </is>
      </c>
      <c r="C4774" s="3" t="inlineStr">
        <is>
          <t>2021-09-25</t>
        </is>
      </c>
      <c r="D4774" s="3" t="inlineStr">
        <is>
          <t>2020-09-27</t>
        </is>
      </c>
      <c r="E4774" s="3" t="inlineStr">
        <is>
          <t>duration</t>
        </is>
      </c>
      <c r="F4774" s="3" t="inlineStr">
        <is>
          <t>2.5</t>
        </is>
      </c>
      <c r="G4774" s="3" t="n"/>
      <c r="H4774" s="3" t="n"/>
      <c r="I4774" s="3" t="n"/>
      <c r="J4774"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wOTU_17fc9311-8bbf-4342-9888-3231604c33af</t>
        </is>
      </c>
      <c r="K4774" s="3" t="inlineStr">
        <is>
          <t>2021-10-29 00:00:00</t>
        </is>
      </c>
    </row>
    <row r="4775">
      <c r="B4775" s="3" t="inlineStr">
        <is>
          <t>CommitmentsAndContingenciesDisclosureTextBlock</t>
        </is>
      </c>
      <c r="C4775" s="3" t="inlineStr">
        <is>
          <t>2021-09-25</t>
        </is>
      </c>
      <c r="D4775" s="3" t="inlineStr">
        <is>
          <t>2020-09-27</t>
        </is>
      </c>
      <c r="E4775" s="3" t="inlineStr">
        <is>
          <t>duration</t>
        </is>
      </c>
      <c r="F4775" s="3" t="n"/>
      <c r="G4775" s="3" t="n"/>
      <c r="H4775" s="3" t="n"/>
      <c r="I4775" s="3" t="n"/>
      <c r="J4775"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cwNTY_014820af-5962-4d07-9a93-2930ceb7be50</t>
        </is>
      </c>
      <c r="K4775" s="3" t="inlineStr">
        <is>
          <t>2021-10-29 00:00:00</t>
        </is>
      </c>
    </row>
    <row r="4776">
      <c r="B4776" s="3" t="inlineStr">
        <is>
          <t>ScheduleOfProductWarrantyLiabilityTableTextBlock</t>
        </is>
      </c>
      <c r="C4776" s="3" t="inlineStr">
        <is>
          <t>2021-09-25</t>
        </is>
      </c>
      <c r="D4776" s="3" t="inlineStr">
        <is>
          <t>2020-09-27</t>
        </is>
      </c>
      <c r="E4776" s="3" t="inlineStr">
        <is>
          <t>duration</t>
        </is>
      </c>
      <c r="F4776" s="3" t="n"/>
      <c r="G4776" s="3" t="n"/>
      <c r="H4776" s="3" t="n"/>
      <c r="I4776" s="3" t="n"/>
      <c r="J4776"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cwNDg_95efe960-2473-4adf-89f4-15fed1cb6c82</t>
        </is>
      </c>
      <c r="K4776" s="3" t="inlineStr">
        <is>
          <t>2021-10-29 00:00:00</t>
        </is>
      </c>
    </row>
    <row r="4777">
      <c r="B4777" s="3" t="inlineStr">
        <is>
          <t>StandardProductWarrantyAccrualPayments</t>
        </is>
      </c>
      <c r="C4777" s="3" t="inlineStr">
        <is>
          <t>2021-09-25</t>
        </is>
      </c>
      <c r="D4777" s="3" t="inlineStr">
        <is>
          <t>2020-09-27</t>
        </is>
      </c>
      <c r="E4777" s="3" t="inlineStr">
        <is>
          <t>duration</t>
        </is>
      </c>
      <c r="F4777" s="3" t="inlineStr">
        <is>
          <t>2674000000.0</t>
        </is>
      </c>
      <c r="G4777" s="3" t="inlineStr">
        <is>
          <t>usd</t>
        </is>
      </c>
      <c r="H4777" s="3" t="inlineStr">
        <is>
          <t>-6</t>
        </is>
      </c>
      <c r="I4777" s="3" t="n"/>
      <c r="J4777"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ItMS0xLTEtMA_31802033-2c97-40fc-bb55-30c6d7110e35</t>
        </is>
      </c>
      <c r="K4777" s="3" t="inlineStr">
        <is>
          <t>2021-10-29 00:00:00</t>
        </is>
      </c>
    </row>
    <row r="4778">
      <c r="B4778" s="3" t="inlineStr">
        <is>
          <t>StandardProductWarrantyAccrualWarrantiesIssued</t>
        </is>
      </c>
      <c r="C4778" s="3" t="inlineStr">
        <is>
          <t>2021-09-25</t>
        </is>
      </c>
      <c r="D4778" s="3" t="inlineStr">
        <is>
          <t>2020-09-27</t>
        </is>
      </c>
      <c r="E4778" s="3" t="inlineStr">
        <is>
          <t>duration</t>
        </is>
      </c>
      <c r="F4778" s="3" t="inlineStr">
        <is>
          <t>2684000000.0</t>
        </is>
      </c>
      <c r="G4778" s="3" t="inlineStr">
        <is>
          <t>usd</t>
        </is>
      </c>
      <c r="H4778" s="3" t="inlineStr">
        <is>
          <t>-6</t>
        </is>
      </c>
      <c r="I4778" s="3" t="n"/>
      <c r="J4778"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MtMS0xLTEtMA_a29bba32-0eb5-405f-9757-abe71c959eff</t>
        </is>
      </c>
      <c r="K4778" s="3" t="inlineStr">
        <is>
          <t>2021-10-29 00:00:00</t>
        </is>
      </c>
    </row>
    <row r="4779">
      <c r="B4779" s="3" t="inlineStr">
        <is>
          <t>UnrecordedUnconditionalPurchaseObligationsDisclosureTextBlock</t>
        </is>
      </c>
      <c r="C4779" s="3" t="inlineStr">
        <is>
          <t>2021-09-25</t>
        </is>
      </c>
      <c r="D4779" s="3" t="inlineStr">
        <is>
          <t>2020-09-27</t>
        </is>
      </c>
      <c r="E4779" s="3" t="inlineStr">
        <is>
          <t>duration</t>
        </is>
      </c>
      <c r="F4779" s="3" t="n"/>
      <c r="G4779" s="3" t="n"/>
      <c r="H4779" s="3" t="n"/>
      <c r="I4779" s="3" t="n"/>
      <c r="J4779"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cwNTk_c92a6adf-c2ac-4efc-b879-c84bf5bf71bd</t>
        </is>
      </c>
      <c r="K4779" s="3" t="inlineStr">
        <is>
          <t>2021-10-29 00:00:00</t>
        </is>
      </c>
    </row>
    <row r="4780">
      <c r="B4780" s="3" t="inlineStr">
        <is>
          <t>SegmentReportingDisclosureTextBlock</t>
        </is>
      </c>
      <c r="C4780" s="3" t="inlineStr">
        <is>
          <t>2021-09-25</t>
        </is>
      </c>
      <c r="D4780" s="3" t="inlineStr">
        <is>
          <t>2020-09-27</t>
        </is>
      </c>
      <c r="E4780" s="3" t="inlineStr">
        <is>
          <t>duration</t>
        </is>
      </c>
      <c r="F4780" s="3" t="n"/>
      <c r="G4780" s="3" t="n"/>
      <c r="H4780" s="3" t="n"/>
      <c r="I4780" s="3" t="n"/>
      <c r="J4780" s="3" t="inlineStr">
        <is>
          <t>https://www.sec.gov/Archives/edgar/data/320193/000032019321000105/aapl-20210925.htm#id3VybDovL2RvY3MudjEvZG9jOmNmZmVjMmQ1YzU1MzQ5MjA4OWUxNzg0MDQ0ZTNjYzUzL3NlYzpjZmZlYzJkNWM1NTM0OTIwODllMTc4NDA0NGUzY2M1M18xMzYvZnJhZzozNzVjYzk3NGU1YTA0NmVkODI5MzU2Y2RhMjVjM2Y2YS90ZXh0cmVnaW9uOjM3NWNjOTc0ZTVhMDQ2ZWQ4MjkzNTZjZGEyNWMzZjZhXzMwNjA_9b9d0ec7-284e-4aee-8f46-aec5013bf995</t>
        </is>
      </c>
      <c r="K4780" s="3" t="inlineStr">
        <is>
          <t>2021-10-29 00:00:00</t>
        </is>
      </c>
    </row>
    <row r="4781">
      <c r="B4781" s="3" t="inlineStr">
        <is>
          <t>SegmentReportingPolicyPolicyTextBlock</t>
        </is>
      </c>
      <c r="C4781" s="3" t="inlineStr">
        <is>
          <t>2021-09-25</t>
        </is>
      </c>
      <c r="D4781" s="3" t="inlineStr">
        <is>
          <t>2020-09-27</t>
        </is>
      </c>
      <c r="E4781" s="3" t="inlineStr">
        <is>
          <t>duration</t>
        </is>
      </c>
      <c r="F4781" s="3" t="n"/>
      <c r="G4781" s="3" t="n"/>
      <c r="H4781" s="3" t="n"/>
      <c r="I4781" s="3" t="n"/>
      <c r="J4781" s="3" t="inlineStr">
        <is>
          <t>https://www.sec.gov/Archives/edgar/data/320193/000032019321000105/aapl-20210925.htm#id3VybDovL2RvY3MudjEvZG9jOmNmZmVjMmQ1YzU1MzQ5MjA4OWUxNzg0MDQ0ZTNjYzUzL3NlYzpjZmZlYzJkNWM1NTM0OTIwODllMTc4NDA0NGUzY2M1M18xMzYvZnJhZzozNzVjYzk3NGU1YTA0NmVkODI5MzU2Y2RhMjVjM2Y2YS90ZXh0cmVnaW9uOjM3NWNjOTc0ZTVhMDQ2ZWQ4MjkzNTZjZGEyNWMzZjZhXzMwNzk_4fd92fa9-33f4-442b-9a8f-fe916431f7b8</t>
        </is>
      </c>
      <c r="K4781" s="3" t="inlineStr">
        <is>
          <t>2021-10-29 00:00:00</t>
        </is>
      </c>
    </row>
    <row r="4782">
      <c r="B4782" s="3" t="inlineStr">
        <is>
          <t>ScheduleOfSegmentReportingInformationBySegmentTextBlock</t>
        </is>
      </c>
      <c r="C4782" s="3" t="inlineStr">
        <is>
          <t>2021-09-25</t>
        </is>
      </c>
      <c r="D4782" s="3" t="inlineStr">
        <is>
          <t>2020-09-27</t>
        </is>
      </c>
      <c r="E4782" s="3" t="inlineStr">
        <is>
          <t>duration</t>
        </is>
      </c>
      <c r="F4782" s="3" t="n"/>
      <c r="G4782" s="3" t="n"/>
      <c r="H4782" s="3" t="n"/>
      <c r="I4782" s="3" t="n"/>
      <c r="J4782" s="3" t="inlineStr">
        <is>
          <t>https://www.sec.gov/Archives/edgar/data/320193/000032019321000105/aapl-20210925.htm#id3VybDovL2RvY3MudjEvZG9jOmNmZmVjMmQ1YzU1MzQ5MjA4OWUxNzg0MDQ0ZTNjYzUzL3NlYzpjZmZlYzJkNWM1NTM0OTIwODllMTc4NDA0NGUzY2M1M18xMzYvZnJhZzozNzVjYzk3NGU1YTA0NmVkODI5MzU2Y2RhMjVjM2Y2YS90ZXh0cmVnaW9uOjM3NWNjOTc0ZTVhMDQ2ZWQ4MjkzNTZjZGEyNWMzZjZhXzMwODg_7c0bd64f-0a6a-42ca-b78a-1b11a928f168</t>
        </is>
      </c>
      <c r="K4782" s="3" t="inlineStr">
        <is>
          <t>2021-10-29 00:00:00</t>
        </is>
      </c>
    </row>
    <row r="4783">
      <c r="B4783" s="3" t="inlineStr">
        <is>
          <t>ReconciliationOfOperatingProfitLossFromSegmentsToConsolidatedTextBlock</t>
        </is>
      </c>
      <c r="C4783" s="3" t="inlineStr">
        <is>
          <t>2021-09-25</t>
        </is>
      </c>
      <c r="D4783" s="3" t="inlineStr">
        <is>
          <t>2020-09-27</t>
        </is>
      </c>
      <c r="E4783" s="3" t="inlineStr">
        <is>
          <t>duration</t>
        </is>
      </c>
      <c r="F4783" s="3" t="n"/>
      <c r="G4783" s="3" t="n"/>
      <c r="H4783" s="3" t="n"/>
      <c r="I4783" s="3" t="n"/>
      <c r="J4783" s="3" t="inlineStr">
        <is>
          <t>https://www.sec.gov/Archives/edgar/data/320193/000032019321000105/aapl-20210925.htm#id3VybDovL2RvY3MudjEvZG9jOmNmZmVjMmQ1YzU1MzQ5MjA4OWUxNzg0MDQ0ZTNjYzUzL3NlYzpjZmZlYzJkNWM1NTM0OTIwODllMTc4NDA0NGUzY2M1M18xMzYvZnJhZzozNzVjYzk3NGU1YTA0NmVkODI5MzU2Y2RhMjVjM2Y2YS90ZXh0cmVnaW9uOjM3NWNjOTc0ZTVhMDQ2ZWQ4MjkzNTZjZGEyNWMzZjZhXzMwNTI_e35e2550-0fa1-4081-a62a-96e568b8f645</t>
        </is>
      </c>
      <c r="K4783" s="3" t="inlineStr">
        <is>
          <t>2021-10-29 00:00:00</t>
        </is>
      </c>
    </row>
    <row r="4784">
      <c r="B4784" s="3" t="inlineStr">
        <is>
          <t>ScheduleOfRevenuesFromExternalCustomersAndLongLivedAssetsByGeographicalAreasTableTextBlock</t>
        </is>
      </c>
      <c r="C4784" s="3" t="inlineStr">
        <is>
          <t>2021-09-25</t>
        </is>
      </c>
      <c r="D4784" s="3" t="inlineStr">
        <is>
          <t>2020-09-27</t>
        </is>
      </c>
      <c r="E4784" s="3" t="inlineStr">
        <is>
          <t>duration</t>
        </is>
      </c>
      <c r="F4784" s="3" t="n"/>
      <c r="G4784" s="3" t="n"/>
      <c r="H4784" s="3" t="n"/>
      <c r="I4784" s="3" t="n"/>
      <c r="J4784" s="3" t="inlineStr">
        <is>
          <t>https://www.sec.gov/Archives/edgar/data/320193/000032019321000105/aapl-20210925.htm#id3VybDovL2RvY3MudjEvZG9jOmNmZmVjMmQ1YzU1MzQ5MjA4OWUxNzg0MDQ0ZTNjYzUzL3NlYzpjZmZlYzJkNWM1NTM0OTIwODllMTc4NDA0NGUzY2M1M18xMzYvZnJhZzozNzVjYzk3NGU1YTA0NmVkODI5MzU2Y2RhMjVjM2Y2YS90ZXh0cmVnaW9uOjM3NWNjOTc0ZTVhMDQ2ZWQ4MjkzNTZjZGEyNWMzZjZhXzMwOTA_99e84bb8-e53c-4941-8604-477998035b81</t>
        </is>
      </c>
      <c r="K4784" s="3" t="inlineStr">
        <is>
          <t>2021-10-29 00:00:00</t>
        </is>
      </c>
    </row>
    <row r="4785">
      <c r="B4785" s="3" t="inlineStr">
        <is>
          <t>ConcentrationRiskPercentage1</t>
        </is>
      </c>
      <c r="C4785" s="3" t="inlineStr">
        <is>
          <t>2020-09-26</t>
        </is>
      </c>
      <c r="D4785" s="3" t="inlineStr">
        <is>
          <t>2019-09-29</t>
        </is>
      </c>
      <c r="E4785" s="3" t="inlineStr">
        <is>
          <t>duration</t>
        </is>
      </c>
      <c r="F4785" s="3" t="inlineStr">
        <is>
          <t>0.11</t>
        </is>
      </c>
      <c r="G4785" s="3" t="inlineStr">
        <is>
          <t>number</t>
        </is>
      </c>
      <c r="H4785" s="3" t="inlineStr">
        <is>
          <t>2</t>
        </is>
      </c>
      <c r="I4785" s="3" t="inlineStr">
        <is>
          <t>us-gaap:CreditConcentrationRiskMember aapl:NonTradeReceivableMember aapl:VendorTwoMember</t>
        </is>
      </c>
      <c r="J4785"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zI5_5bbbf14e-d1a4-4e1b-abb4-3c71142918e0</t>
        </is>
      </c>
      <c r="K4785" s="3" t="inlineStr">
        <is>
          <t>2021-10-29 00:00:00</t>
        </is>
      </c>
    </row>
    <row r="4786">
      <c r="B4786" s="3" t="inlineStr">
        <is>
          <t>HedgedAssetFairValueHedge</t>
        </is>
      </c>
      <c r="C4786" s="3" t="inlineStr">
        <is>
          <t>2020-09-26</t>
        </is>
      </c>
      <c r="D4786" s="3" t="n"/>
      <c r="E4786" s="3" t="inlineStr">
        <is>
          <t>instant</t>
        </is>
      </c>
      <c r="F4786" s="3" t="inlineStr">
        <is>
          <t>16270000000.0</t>
        </is>
      </c>
      <c r="G4786" s="3" t="inlineStr">
        <is>
          <t>usd</t>
        </is>
      </c>
      <c r="H4786" s="3" t="inlineStr">
        <is>
          <t>-6</t>
        </is>
      </c>
      <c r="I4786" s="3" t="inlineStr">
        <is>
          <t>us-gaap:ForeignExchangeContractMember aapl:CurrentMarketableSecuritiesandNonCurrentMarketableSecuritiesMember</t>
        </is>
      </c>
      <c r="J4786" s="3" t="inlineStr">
        <is>
          <t>https://www.sec.gov/Archives/edgar/data/320193/000032019321000105/aapl-20210925.htm#id3VybDovL2RvY3MudjEvZG9jOmNmZmVjMmQ1YzU1MzQ5MjA4OWUxNzg0MDQ0ZTNjYzUzL3NlYzpjZmZlYzJkNWM1NTM0OTIwODllMTc4NDA0NGUzY2M1M18xMTIvZnJhZzpmNTc2YWNiMmIxNzI0YWM0OTk3Mzg5ZjUzOTkxMmZkZS90YWJsZTo0ZjA1ODU1YzMzMGU0OGYzODk3ZWY2MGU0YmFiYjY0Zi90YWJsZXJhbmdlOjRmMDU4NTVjMzMwZTQ4ZjM4OTdlZjYwZTRiYWJiNjRmXzItMi0xLTEtMTc1NA_897c9cfe-7ae3-4cfa-986b-5f663d80de2f</t>
        </is>
      </c>
      <c r="K4786" s="3" t="inlineStr">
        <is>
          <t>2021-10-29 00:00:00</t>
        </is>
      </c>
    </row>
    <row r="4787">
      <c r="B4787" s="3" t="inlineStr">
        <is>
          <t>PropertyPlantAndEquipmentGross</t>
        </is>
      </c>
      <c r="C4787" s="3" t="inlineStr">
        <is>
          <t>2020-09-26</t>
        </is>
      </c>
      <c r="D4787" s="3" t="n"/>
      <c r="E4787" s="3" t="inlineStr">
        <is>
          <t>instant</t>
        </is>
      </c>
      <c r="F4787" s="3" t="inlineStr">
        <is>
          <t>10283000000.0</t>
        </is>
      </c>
      <c r="G4787" s="3" t="inlineStr">
        <is>
          <t>usd</t>
        </is>
      </c>
      <c r="H4787" s="3" t="inlineStr">
        <is>
          <t>-6</t>
        </is>
      </c>
      <c r="I4787" s="3" t="inlineStr">
        <is>
          <t>us-gaap:LeaseholdImprovementsMember</t>
        </is>
      </c>
      <c r="J4787"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MtMy0xLTEtMA_d1221cfd-723b-44eb-a127-7e6aaa3404b0</t>
        </is>
      </c>
      <c r="K4787" s="3" t="inlineStr">
        <is>
          <t>2021-10-29 00:00:00</t>
        </is>
      </c>
    </row>
    <row r="4788">
      <c r="B4788" s="3" t="inlineStr">
        <is>
          <t>StockholdersEquity</t>
        </is>
      </c>
      <c r="C4788" s="3" t="inlineStr">
        <is>
          <t>2018-09-29</t>
        </is>
      </c>
      <c r="D4788" s="3" t="n"/>
      <c r="E4788" s="3" t="inlineStr">
        <is>
          <t>instant</t>
        </is>
      </c>
      <c r="F4788" s="3" t="inlineStr">
        <is>
          <t>89000000.0</t>
        </is>
      </c>
      <c r="G4788" s="3" t="inlineStr">
        <is>
          <t>usd</t>
        </is>
      </c>
      <c r="H4788" s="3" t="inlineStr">
        <is>
          <t>-6</t>
        </is>
      </c>
      <c r="I4788" s="3" t="inlineStr">
        <is>
          <t>us-gaap:AccumulatedOtherComprehensiveIncomeMember srt:CumulativeEffectPeriodOfAdoptionAdjustmentMember</t>
        </is>
      </c>
      <c r="J4788"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MtNS0xLTEtMA_6a025b8d-d07b-4f22-afe3-fa8138d1df0c</t>
        </is>
      </c>
      <c r="K4788" s="3" t="inlineStr">
        <is>
          <t>2021-10-29 00:00:00</t>
        </is>
      </c>
    </row>
    <row r="4789">
      <c r="B4789" s="3" t="inlineStr">
        <is>
          <t>DebtInstrumentCarryingAmount</t>
        </is>
      </c>
      <c r="C4789" s="3" t="inlineStr">
        <is>
          <t>2020-09-26</t>
        </is>
      </c>
      <c r="D4789" s="3" t="n"/>
      <c r="E4789" s="3" t="inlineStr">
        <is>
          <t>instant</t>
        </is>
      </c>
      <c r="F4789" s="3" t="n"/>
      <c r="G4789" s="3" t="inlineStr">
        <is>
          <t>usd</t>
        </is>
      </c>
      <c r="H4789" s="3" t="inlineStr">
        <is>
          <t>-6</t>
        </is>
      </c>
      <c r="I4789" s="3" t="inlineStr">
        <is>
          <t>aapl:FixedRateNotesMember aapl:FourthQuarter2021DebtIssuanceMember</t>
        </is>
      </c>
      <c r="J4789"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ctMS0xLTcwMDc_e98fe60a-4de0-4c6d-bd0a-ccd170428d0a</t>
        </is>
      </c>
      <c r="K4789" s="3" t="inlineStr">
        <is>
          <t>2021-10-29 00:00:00</t>
        </is>
      </c>
    </row>
    <row r="4790">
      <c r="B4790" s="3" t="inlineStr">
        <is>
          <t>DebtInstrumentInterestRateEffectivePercentage</t>
        </is>
      </c>
      <c r="C4790" s="3" t="inlineStr">
        <is>
          <t>2020-09-26</t>
        </is>
      </c>
      <c r="D4790" s="3" t="n"/>
      <c r="E4790" s="3" t="inlineStr">
        <is>
          <t>instant</t>
        </is>
      </c>
      <c r="F4790" s="3" t="n"/>
      <c r="G4790" s="3" t="inlineStr">
        <is>
          <t>number</t>
        </is>
      </c>
      <c r="H4790" s="3" t="inlineStr">
        <is>
          <t>4</t>
        </is>
      </c>
      <c r="I4790" s="3" t="inlineStr">
        <is>
          <t>aapl:FixedRateNotesMember aapl:FourthQuarter2021DebtIssuanceMember</t>
        </is>
      </c>
      <c r="J479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ktMS0xLTcwMTk_b6410b29-e0b5-4922-ac46-5e9a04b15bc3</t>
        </is>
      </c>
      <c r="K4790" s="3" t="inlineStr">
        <is>
          <t>2021-10-29 00:00:00</t>
        </is>
      </c>
    </row>
    <row r="4791">
      <c r="B4791" s="3" t="inlineStr">
        <is>
          <t>Security12bTitle</t>
        </is>
      </c>
      <c r="C4791" s="3" t="inlineStr">
        <is>
          <t>2021-09-25</t>
        </is>
      </c>
      <c r="D4791" s="3" t="inlineStr">
        <is>
          <t>2020-09-27</t>
        </is>
      </c>
      <c r="E4791" s="3" t="inlineStr">
        <is>
          <t>duration</t>
        </is>
      </c>
      <c r="F4791" s="3" t="n"/>
      <c r="G4791" s="3" t="n"/>
      <c r="H4791" s="3" t="n"/>
      <c r="I4791" s="3" t="inlineStr">
        <is>
          <t>aapl:A0.000Notesdue2025Member</t>
        </is>
      </c>
      <c r="J4791"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80LTAtMS0xLTA_7dcd824e-aa37-4e9c-af8d-8b6d55d0802f</t>
        </is>
      </c>
      <c r="K4791" s="3" t="inlineStr">
        <is>
          <t>2021-10-29 00:00:00</t>
        </is>
      </c>
    </row>
    <row r="4792">
      <c r="B4792" s="3" t="inlineStr">
        <is>
          <t>NoTradingSymbolFlag</t>
        </is>
      </c>
      <c r="C4792" s="3" t="inlineStr">
        <is>
          <t>2021-09-25</t>
        </is>
      </c>
      <c r="D4792" s="3" t="inlineStr">
        <is>
          <t>2020-09-27</t>
        </is>
      </c>
      <c r="E4792" s="3" t="inlineStr">
        <is>
          <t>duration</t>
        </is>
      </c>
      <c r="F4792" s="3" t="n"/>
      <c r="G4792" s="3" t="n"/>
      <c r="H4792" s="3" t="n"/>
      <c r="I4792" s="3" t="inlineStr">
        <is>
          <t>aapl:A0.000Notesdue2025Member</t>
        </is>
      </c>
      <c r="J4792"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80LTEtMS0xLTQzMDk_6d93eac5-011d-4d4e-ae00-099a1a61029b</t>
        </is>
      </c>
      <c r="K4792" s="3" t="inlineStr">
        <is>
          <t>2021-10-29 00:00:00</t>
        </is>
      </c>
    </row>
    <row r="4793">
      <c r="B4793" s="3" t="inlineStr">
        <is>
          <t>SecurityExchangeName</t>
        </is>
      </c>
      <c r="C4793" s="3" t="inlineStr">
        <is>
          <t>2021-09-25</t>
        </is>
      </c>
      <c r="D4793" s="3" t="inlineStr">
        <is>
          <t>2020-09-27</t>
        </is>
      </c>
      <c r="E4793" s="3" t="inlineStr">
        <is>
          <t>duration</t>
        </is>
      </c>
      <c r="F4793" s="3" t="n"/>
      <c r="G4793" s="3" t="n"/>
      <c r="H4793" s="3" t="n"/>
      <c r="I4793" s="3" t="inlineStr">
        <is>
          <t>aapl:A0.000Notesdue2025Member</t>
        </is>
      </c>
      <c r="J4793"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80LTItMS0xLTA_6f0ae350-4e6e-490f-91cc-95e12b5626d2</t>
        </is>
      </c>
      <c r="K4793" s="3" t="inlineStr">
        <is>
          <t>2021-10-29 00:00:00</t>
        </is>
      </c>
    </row>
    <row r="4794">
      <c r="B4794" s="3" t="inlineStr">
        <is>
          <t>DebtInstrumentInterestRateStatedPercentage</t>
        </is>
      </c>
      <c r="C4794" s="3" t="inlineStr">
        <is>
          <t>2021-09-25</t>
        </is>
      </c>
      <c r="D4794" s="3" t="n"/>
      <c r="E4794" s="3" t="inlineStr">
        <is>
          <t>instant</t>
        </is>
      </c>
      <c r="F4794" s="3" t="inlineStr">
        <is>
          <t>0.013999999999999999</t>
        </is>
      </c>
      <c r="G4794" s="3" t="inlineStr">
        <is>
          <t>number</t>
        </is>
      </c>
      <c r="H4794" s="3" t="inlineStr">
        <is>
          <t>INF</t>
        </is>
      </c>
      <c r="I4794" s="3" t="inlineStr">
        <is>
          <t>aapl:FixedRateNotesMember aapl:FourthQuarter2021DebtIssuanceMember srt:MinimumMember</t>
        </is>
      </c>
      <c r="J479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AtMS0xLTIzMDgvdGV4dHJlZ2lvbjozNGJmZTIwOGJhNmU0MDA2OTBlN2U4YWY5YjJkYTM1Yl8xNjQ5MjY3NDQxNzA1_26b4dcc2-d2e6-4c8d-802e-bb4e54a29e7d</t>
        </is>
      </c>
      <c r="K4794" s="3" t="inlineStr">
        <is>
          <t>2021-10-29 00:00:00</t>
        </is>
      </c>
    </row>
    <row r="4795">
      <c r="B4795" s="3" t="inlineStr">
        <is>
          <t>DebtInstrumentInterestRateEffectivePercentage</t>
        </is>
      </c>
      <c r="C4795" s="3" t="inlineStr">
        <is>
          <t>2021-09-25</t>
        </is>
      </c>
      <c r="D4795" s="3" t="n"/>
      <c r="E4795" s="3" t="inlineStr">
        <is>
          <t>instant</t>
        </is>
      </c>
      <c r="F4795" s="3" t="inlineStr">
        <is>
          <t>0.0143</t>
        </is>
      </c>
      <c r="G4795" s="3" t="inlineStr">
        <is>
          <t>number</t>
        </is>
      </c>
      <c r="H4795" s="3" t="inlineStr">
        <is>
          <t>4</t>
        </is>
      </c>
      <c r="I4795" s="3" t="inlineStr">
        <is>
          <t>aapl:FixedRateNotesMember aapl:FourthQuarter2021DebtIssuanceMember srt:MinimumMember</t>
        </is>
      </c>
      <c r="J4795"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UtMS0xLTIzNTQvdGV4dHJlZ2lvbjphYWM3ZThjZGJjZWU0OTNhODhlMzIyZjFhZGVjY2NlMl8xNjQ5MjY3NDQxNjY4_50771cb0-92dd-4c61-b6be-7e3da416d789</t>
        </is>
      </c>
      <c r="K4795" s="3" t="inlineStr">
        <is>
          <t>2021-10-29 00:00:00</t>
        </is>
      </c>
    </row>
    <row r="4796">
      <c r="B4796" s="3" t="inlineStr">
        <is>
          <t>AvailableForSaleDebtSecuritiesAmortizedCostBasis</t>
        </is>
      </c>
      <c r="C4796" s="3" t="inlineStr">
        <is>
          <t>2020-09-26</t>
        </is>
      </c>
      <c r="D4796" s="3" t="n"/>
      <c r="E4796" s="3" t="inlineStr">
        <is>
          <t>instant</t>
        </is>
      </c>
      <c r="F4796" s="3" t="inlineStr">
        <is>
          <t>169487000000.0</t>
        </is>
      </c>
      <c r="G4796" s="3" t="inlineStr">
        <is>
          <t>usd</t>
        </is>
      </c>
      <c r="H4796" s="3" t="inlineStr">
        <is>
          <t>-6</t>
        </is>
      </c>
      <c r="I4796" s="3" t="inlineStr">
        <is>
          <t>us-gaap:FairValueInputsLevel2Member</t>
        </is>
      </c>
      <c r="J479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EtMS0xLTA_00a2d47c-7071-469e-9b99-6f778abd6fbb</t>
        </is>
      </c>
      <c r="K4796" s="3" t="inlineStr">
        <is>
          <t>2021-10-29 00:00:00</t>
        </is>
      </c>
    </row>
    <row r="4797">
      <c r="B4797" s="3" t="inlineStr">
        <is>
          <t>AvailableForSaleDebtSecuritiesAccumulatedGrossUnrealizedGainBeforeTax</t>
        </is>
      </c>
      <c r="C4797" s="3" t="inlineStr">
        <is>
          <t>2020-09-26</t>
        </is>
      </c>
      <c r="D4797" s="3" t="n"/>
      <c r="E4797" s="3" t="inlineStr">
        <is>
          <t>instant</t>
        </is>
      </c>
      <c r="F4797" s="3" t="inlineStr">
        <is>
          <t>2784000000.0</t>
        </is>
      </c>
      <c r="G4797" s="3" t="inlineStr">
        <is>
          <t>usd</t>
        </is>
      </c>
      <c r="H4797" s="3" t="inlineStr">
        <is>
          <t>-6</t>
        </is>
      </c>
      <c r="I4797" s="3" t="inlineStr">
        <is>
          <t>us-gaap:FairValueInputsLevel2Member</t>
        </is>
      </c>
      <c r="J479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MtMS0xLTA_2f2012c1-78b4-450d-8cd4-fda42c3b9437</t>
        </is>
      </c>
      <c r="K4797" s="3" t="inlineStr">
        <is>
          <t>2021-10-29 00:00:00</t>
        </is>
      </c>
    </row>
    <row r="4798">
      <c r="B4798" s="3" t="inlineStr">
        <is>
          <t>AvailableForSaleDebtSecuritiesAccumulatedGrossUnrealizedLossBeforeTax</t>
        </is>
      </c>
      <c r="C4798" s="3" t="inlineStr">
        <is>
          <t>2020-09-26</t>
        </is>
      </c>
      <c r="D4798" s="3" t="n"/>
      <c r="E4798" s="3" t="inlineStr">
        <is>
          <t>instant</t>
        </is>
      </c>
      <c r="F4798" s="3" t="inlineStr">
        <is>
          <t>385000000.0</t>
        </is>
      </c>
      <c r="G4798" s="3" t="inlineStr">
        <is>
          <t>usd</t>
        </is>
      </c>
      <c r="H4798" s="3" t="inlineStr">
        <is>
          <t>-6</t>
        </is>
      </c>
      <c r="I4798" s="3" t="inlineStr">
        <is>
          <t>us-gaap:FairValueInputsLevel2Member</t>
        </is>
      </c>
      <c r="J479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UtMS0xLTA_18eece8b-a9b8-49e8-895b-ea6fe76c0452</t>
        </is>
      </c>
      <c r="K4798" s="3" t="inlineStr">
        <is>
          <t>2021-10-29 00:00:00</t>
        </is>
      </c>
    </row>
    <row r="4799">
      <c r="B4799" s="3" t="inlineStr">
        <is>
          <t>AvailableForSaleSecuritiesDebtSecurities</t>
        </is>
      </c>
      <c r="C4799" s="3" t="inlineStr">
        <is>
          <t>2020-09-26</t>
        </is>
      </c>
      <c r="D4799" s="3" t="n"/>
      <c r="E4799" s="3" t="inlineStr">
        <is>
          <t>instant</t>
        </is>
      </c>
      <c r="F4799" s="3" t="inlineStr">
        <is>
          <t>171886000000.0</t>
        </is>
      </c>
      <c r="G4799" s="3" t="inlineStr">
        <is>
          <t>usd</t>
        </is>
      </c>
      <c r="H4799" s="3" t="inlineStr">
        <is>
          <t>-6</t>
        </is>
      </c>
      <c r="I4799" s="3" t="inlineStr">
        <is>
          <t>us-gaap:FairValueInputsLevel2Member</t>
        </is>
      </c>
      <c r="J479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ctMS0xLTA_607a7c7c-2fb2-4b3f-8126-fc9deabd963f</t>
        </is>
      </c>
      <c r="K4799" s="3" t="inlineStr">
        <is>
          <t>2021-10-29 00:00:00</t>
        </is>
      </c>
    </row>
    <row r="4800">
      <c r="B4800" s="3" t="inlineStr">
        <is>
          <t>CashAndCashEquivalentsAtCarryingValue</t>
        </is>
      </c>
      <c r="C4800" s="3" t="inlineStr">
        <is>
          <t>2020-09-26</t>
        </is>
      </c>
      <c r="D4800" s="3" t="n"/>
      <c r="E4800" s="3" t="inlineStr">
        <is>
          <t>instant</t>
        </is>
      </c>
      <c r="F4800" s="3" t="inlineStr">
        <is>
          <t>18072000000.0</t>
        </is>
      </c>
      <c r="G4800" s="3" t="inlineStr">
        <is>
          <t>usd</t>
        </is>
      </c>
      <c r="H4800" s="3" t="inlineStr">
        <is>
          <t>-6</t>
        </is>
      </c>
      <c r="I4800" s="3" t="inlineStr">
        <is>
          <t>us-gaap:FairValueInputsLevel2Member</t>
        </is>
      </c>
      <c r="J480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ktMS0xLTA_bab21019-823e-4c13-b64c-342a284bacf4</t>
        </is>
      </c>
      <c r="K4800" s="3" t="inlineStr">
        <is>
          <t>2021-10-29 00:00:00</t>
        </is>
      </c>
    </row>
    <row r="4801">
      <c r="B4801" s="3" t="inlineStr">
        <is>
          <t>MarketableSecuritiesCurrent</t>
        </is>
      </c>
      <c r="C4801" s="3" t="inlineStr">
        <is>
          <t>2020-09-26</t>
        </is>
      </c>
      <c r="D4801" s="3" t="n"/>
      <c r="E4801" s="3" t="inlineStr">
        <is>
          <t>instant</t>
        </is>
      </c>
      <c r="F4801" s="3" t="inlineStr">
        <is>
          <t>52927000000.0</t>
        </is>
      </c>
      <c r="G4801" s="3" t="inlineStr">
        <is>
          <t>usd</t>
        </is>
      </c>
      <c r="H4801" s="3" t="inlineStr">
        <is>
          <t>-6</t>
        </is>
      </c>
      <c r="I4801" s="3" t="inlineStr">
        <is>
          <t>us-gaap:FairValueInputsLevel2Member</t>
        </is>
      </c>
      <c r="J480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ExLTEtMS0w_ffbdc104-3955-4057-a17f-acdf46f24e4c</t>
        </is>
      </c>
      <c r="K4801" s="3" t="inlineStr">
        <is>
          <t>2021-10-29 00:00:00</t>
        </is>
      </c>
    </row>
    <row r="4802">
      <c r="B4802" s="3" t="inlineStr">
        <is>
          <t>MarketableSecuritiesNoncurrent</t>
        </is>
      </c>
      <c r="C4802" s="3" t="inlineStr">
        <is>
          <t>2020-09-26</t>
        </is>
      </c>
      <c r="D4802" s="3" t="n"/>
      <c r="E4802" s="3" t="inlineStr">
        <is>
          <t>instant</t>
        </is>
      </c>
      <c r="F4802" s="3" t="inlineStr">
        <is>
          <t>100887000000.0</t>
        </is>
      </c>
      <c r="G4802" s="3" t="inlineStr">
        <is>
          <t>usd</t>
        </is>
      </c>
      <c r="H4802" s="3" t="inlineStr">
        <is>
          <t>-6</t>
        </is>
      </c>
      <c r="I4802" s="3" t="inlineStr">
        <is>
          <t>us-gaap:FairValueInputsLevel2Member</t>
        </is>
      </c>
      <c r="J480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2LTEzLTEtMS0w_ac8425c3-b620-45a5-a72d-1cbc87c006d5</t>
        </is>
      </c>
      <c r="K4802" s="3" t="inlineStr">
        <is>
          <t>2021-10-29 00:00:00</t>
        </is>
      </c>
    </row>
    <row r="4803">
      <c r="B4803" s="3" t="inlineStr">
        <is>
          <t>LongTermDebtFairValue</t>
        </is>
      </c>
      <c r="C4803" s="3" t="inlineStr">
        <is>
          <t>2020-09-26</t>
        </is>
      </c>
      <c r="D4803" s="3" t="n"/>
      <c r="E4803" s="3" t="inlineStr">
        <is>
          <t>instant</t>
        </is>
      </c>
      <c r="F4803" s="3" t="inlineStr">
        <is>
          <t>117100000000.0</t>
        </is>
      </c>
      <c r="G4803" s="3" t="inlineStr">
        <is>
          <t>usd</t>
        </is>
      </c>
      <c r="H4803" s="3" t="inlineStr">
        <is>
          <t>-8</t>
        </is>
      </c>
      <c r="I4803" s="3" t="inlineStr">
        <is>
          <t>us-gaap:FairValueInputsLevel2Member</t>
        </is>
      </c>
      <c r="J4803"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5NTM_be3bd5b6-856c-4bc0-a79a-6ef441775845</t>
        </is>
      </c>
      <c r="K4803" s="3" t="inlineStr">
        <is>
          <t>2021-10-29 00:00:00</t>
        </is>
      </c>
    </row>
    <row r="4804">
      <c r="B4804" s="3" t="inlineStr">
        <is>
          <t>DebtInstrumentCarryingAmount</t>
        </is>
      </c>
      <c r="C4804" s="3" t="inlineStr">
        <is>
          <t>2021-09-25</t>
        </is>
      </c>
      <c r="D4804" s="3" t="n"/>
      <c r="E4804" s="3" t="inlineStr">
        <is>
          <t>instant</t>
        </is>
      </c>
      <c r="F4804" s="3" t="inlineStr">
        <is>
          <t>14000000000.0</t>
        </is>
      </c>
      <c r="G4804" s="3" t="inlineStr">
        <is>
          <t>usd</t>
        </is>
      </c>
      <c r="H4804" s="3" t="inlineStr">
        <is>
          <t>-6</t>
        </is>
      </c>
      <c r="I4804" s="3" t="inlineStr">
        <is>
          <t>aapl:FixedRateNotesMember aapl:SecondQuarter2021DebtIssuanceMember</t>
        </is>
      </c>
      <c r="J480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My0xLTEtMTIzOA_e25409ba-0739-4ab1-8f15-b09a609b89c9</t>
        </is>
      </c>
      <c r="K4804" s="3" t="inlineStr">
        <is>
          <t>2021-10-29 00:00:00</t>
        </is>
      </c>
    </row>
    <row r="4805">
      <c r="B4805" s="3" t="inlineStr">
        <is>
          <t>Security12bTitle</t>
        </is>
      </c>
      <c r="C4805" s="3" t="inlineStr">
        <is>
          <t>2021-09-25</t>
        </is>
      </c>
      <c r="D4805" s="3" t="inlineStr">
        <is>
          <t>2020-09-27</t>
        </is>
      </c>
      <c r="E4805" s="3" t="inlineStr">
        <is>
          <t>duration</t>
        </is>
      </c>
      <c r="F4805" s="3" t="n"/>
      <c r="G4805" s="3" t="n"/>
      <c r="H4805" s="3" t="n"/>
      <c r="I4805" s="3" t="inlineStr">
        <is>
          <t>aapl:A3.050NotesDue2029Member</t>
        </is>
      </c>
      <c r="J4805"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85LTAtMS0xLTA_a62ef48b-6c55-4a64-9d5f-a29179fcd2e8</t>
        </is>
      </c>
      <c r="K4805" s="3" t="inlineStr">
        <is>
          <t>2021-10-29 00:00:00</t>
        </is>
      </c>
    </row>
    <row r="4806">
      <c r="B4806" s="3" t="inlineStr">
        <is>
          <t>NoTradingSymbolFlag</t>
        </is>
      </c>
      <c r="C4806" s="3" t="inlineStr">
        <is>
          <t>2021-09-25</t>
        </is>
      </c>
      <c r="D4806" s="3" t="inlineStr">
        <is>
          <t>2020-09-27</t>
        </is>
      </c>
      <c r="E4806" s="3" t="inlineStr">
        <is>
          <t>duration</t>
        </is>
      </c>
      <c r="F4806" s="3" t="n"/>
      <c r="G4806" s="3" t="n"/>
      <c r="H4806" s="3" t="n"/>
      <c r="I4806" s="3" t="inlineStr">
        <is>
          <t>aapl:A3.050NotesDue2029Member</t>
        </is>
      </c>
      <c r="J4806"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85LTEtMS0xLTQzMDk_38fa80df-9333-402f-85f5-40a258592a35</t>
        </is>
      </c>
      <c r="K4806" s="3" t="inlineStr">
        <is>
          <t>2021-10-29 00:00:00</t>
        </is>
      </c>
    </row>
    <row r="4807">
      <c r="B4807" s="3" t="inlineStr">
        <is>
          <t>SecurityExchangeName</t>
        </is>
      </c>
      <c r="C4807" s="3" t="inlineStr">
        <is>
          <t>2021-09-25</t>
        </is>
      </c>
      <c r="D4807" s="3" t="inlineStr">
        <is>
          <t>2020-09-27</t>
        </is>
      </c>
      <c r="E4807" s="3" t="inlineStr">
        <is>
          <t>duration</t>
        </is>
      </c>
      <c r="F4807" s="3" t="n"/>
      <c r="G4807" s="3" t="n"/>
      <c r="H4807" s="3" t="n"/>
      <c r="I4807" s="3" t="inlineStr">
        <is>
          <t>aapl:A3.050NotesDue2029Member</t>
        </is>
      </c>
      <c r="J4807"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85LTItMS0xLTA_94598b28-5836-45f3-8bd6-5c90ec2086b8</t>
        </is>
      </c>
      <c r="K4807" s="3" t="inlineStr">
        <is>
          <t>2021-10-29 00:00:00</t>
        </is>
      </c>
    </row>
    <row r="4808">
      <c r="B4808" s="3" t="inlineStr">
        <is>
          <t>StandardProductWarrantyAccrual</t>
        </is>
      </c>
      <c r="C4808" s="3" t="inlineStr">
        <is>
          <t>2019-09-28</t>
        </is>
      </c>
      <c r="D4808" s="3" t="n"/>
      <c r="E4808" s="3" t="inlineStr">
        <is>
          <t>instant</t>
        </is>
      </c>
      <c r="F4808" s="3" t="inlineStr">
        <is>
          <t>3570000000.0</t>
        </is>
      </c>
      <c r="G4808" s="3" t="inlineStr">
        <is>
          <t>usd</t>
        </is>
      </c>
      <c r="H4808" s="3" t="inlineStr">
        <is>
          <t>-6</t>
        </is>
      </c>
      <c r="I4808" s="3" t="n"/>
      <c r="J4808"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QtNS0xLTEtMA_9be3952b-0002-4c2c-ada8-7ed504725f37</t>
        </is>
      </c>
      <c r="K4808" s="3" t="inlineStr">
        <is>
          <t>2021-10-29 00:00:00</t>
        </is>
      </c>
    </row>
    <row r="4809">
      <c r="B4809" s="3" t="inlineStr">
        <is>
          <t>RevenueFromContractWithCustomerExcludingAssessedTax</t>
        </is>
      </c>
      <c r="C4809" s="3" t="inlineStr">
        <is>
          <t>2019-09-28</t>
        </is>
      </c>
      <c r="D4809" s="3" t="inlineStr">
        <is>
          <t>2018-09-30</t>
        </is>
      </c>
      <c r="E4809" s="3" t="inlineStr">
        <is>
          <t>duration</t>
        </is>
      </c>
      <c r="F4809" s="3" t="inlineStr">
        <is>
          <t>60288000000.0</t>
        </is>
      </c>
      <c r="G4809" s="3" t="inlineStr">
        <is>
          <t>usd</t>
        </is>
      </c>
      <c r="H4809" s="3" t="inlineStr">
        <is>
          <t>-6</t>
        </is>
      </c>
      <c r="I4809" s="3" t="inlineStr">
        <is>
          <t>aapl:EuropeSegmentMember</t>
        </is>
      </c>
      <c r="J4809"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YtNS0xLTEtMA_a84736a8-4049-428d-ae54-75662e34271d</t>
        </is>
      </c>
      <c r="K4809" s="3" t="inlineStr">
        <is>
          <t>2021-10-29 00:00:00</t>
        </is>
      </c>
    </row>
    <row r="4810">
      <c r="B4810" s="3" t="inlineStr">
        <is>
          <t>OperatingIncomeLoss</t>
        </is>
      </c>
      <c r="C4810" s="3" t="inlineStr">
        <is>
          <t>2019-09-28</t>
        </is>
      </c>
      <c r="D4810" s="3" t="inlineStr">
        <is>
          <t>2018-09-30</t>
        </is>
      </c>
      <c r="E4810" s="3" t="inlineStr">
        <is>
          <t>duration</t>
        </is>
      </c>
      <c r="F4810" s="3" t="inlineStr">
        <is>
          <t>19195000000.0</t>
        </is>
      </c>
      <c r="G4810" s="3" t="inlineStr">
        <is>
          <t>usd</t>
        </is>
      </c>
      <c r="H4810" s="3" t="inlineStr">
        <is>
          <t>-6</t>
        </is>
      </c>
      <c r="I4810" s="3" t="inlineStr">
        <is>
          <t>aapl:EuropeSegmentMember</t>
        </is>
      </c>
      <c r="J4810"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ctNS0xLTEtMA_3a5fa738-2d44-4c36-bac7-950912f5ad00</t>
        </is>
      </c>
      <c r="K4810" s="3" t="inlineStr">
        <is>
          <t>2021-10-29 00:00:00</t>
        </is>
      </c>
    </row>
    <row r="4811">
      <c r="B4811" s="3" t="inlineStr">
        <is>
          <t>OperatingLeaseRightOfUseAssetStatementOfFinancialPositionExtensibleList</t>
        </is>
      </c>
      <c r="C4811" s="3" t="inlineStr">
        <is>
          <t>2020-09-26</t>
        </is>
      </c>
      <c r="D4811" s="3" t="n"/>
      <c r="E4811" s="3" t="inlineStr">
        <is>
          <t>instant</t>
        </is>
      </c>
      <c r="F4811" s="3" t="n"/>
      <c r="G4811" s="3" t="n"/>
      <c r="H4811" s="3" t="n"/>
      <c r="I4811" s="3" t="n"/>
      <c r="J4811"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ItMi0xLTEtODEyMQ_6e01ee2f-2f7c-4423-9eec-7738c03bd860</t>
        </is>
      </c>
      <c r="K4811" s="3" t="inlineStr">
        <is>
          <t>2021-10-29 00:00:00</t>
        </is>
      </c>
    </row>
    <row r="4812">
      <c r="B4812" s="3" t="inlineStr">
        <is>
          <t>FinanceLeaseRightOfUseAssetStatementOfFinancialPositionExtensibleList</t>
        </is>
      </c>
      <c r="C4812" s="3" t="inlineStr">
        <is>
          <t>2020-09-26</t>
        </is>
      </c>
      <c r="D4812" s="3" t="n"/>
      <c r="E4812" s="3" t="inlineStr">
        <is>
          <t>instant</t>
        </is>
      </c>
      <c r="F4812" s="3" t="n"/>
      <c r="G4812" s="3" t="n"/>
      <c r="H4812" s="3" t="n"/>
      <c r="I4812" s="3" t="n"/>
      <c r="J4812"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MtMi0xLTEtODEyMQ_5c58260e-8434-4b91-a3ba-ae0aa5eb98d9</t>
        </is>
      </c>
      <c r="K4812" s="3" t="inlineStr">
        <is>
          <t>2021-10-29 00:00:00</t>
        </is>
      </c>
    </row>
    <row r="4813">
      <c r="B4813" s="3" t="inlineStr">
        <is>
          <t>OperatingLeaseLiabilityCurrentStatementOfFinancialPositionExtensibleList</t>
        </is>
      </c>
      <c r="C4813" s="3" t="inlineStr">
        <is>
          <t>2020-09-26</t>
        </is>
      </c>
      <c r="D4813" s="3" t="n"/>
      <c r="E4813" s="3" t="inlineStr">
        <is>
          <t>instant</t>
        </is>
      </c>
      <c r="F4813" s="3" t="n"/>
      <c r="G4813" s="3" t="n"/>
      <c r="H4813" s="3" t="n"/>
      <c r="I4813" s="3" t="n"/>
      <c r="J4813"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ctMi0xLTEtMA_81863fa4-da44-4c92-a25b-b94850bd4d99</t>
        </is>
      </c>
      <c r="K4813" s="3" t="inlineStr">
        <is>
          <t>2021-10-29 00:00:00</t>
        </is>
      </c>
    </row>
    <row r="4814">
      <c r="B4814" s="3" t="inlineStr">
        <is>
          <t>OperatingLeaseLiabilityNoncurrentStatementOfFinancialPositionExtensibleList</t>
        </is>
      </c>
      <c r="C4814" s="3" t="inlineStr">
        <is>
          <t>2020-09-26</t>
        </is>
      </c>
      <c r="D4814" s="3" t="n"/>
      <c r="E4814" s="3" t="inlineStr">
        <is>
          <t>instant</t>
        </is>
      </c>
      <c r="F4814" s="3" t="n"/>
      <c r="G4814" s="3" t="n"/>
      <c r="H4814" s="3" t="n"/>
      <c r="I4814" s="3" t="n"/>
      <c r="J4814"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gtMi0xLTEtMA_dea6bd94-c985-49bb-9cdb-db442d166d48</t>
        </is>
      </c>
      <c r="K4814" s="3" t="inlineStr">
        <is>
          <t>2021-10-29 00:00:00</t>
        </is>
      </c>
    </row>
    <row r="4815">
      <c r="B4815" s="3" t="inlineStr">
        <is>
          <t>FinanceLeaseLiabilityCurrentStatementOfFinancialPositionExtensibleList</t>
        </is>
      </c>
      <c r="C4815" s="3" t="inlineStr">
        <is>
          <t>2020-09-26</t>
        </is>
      </c>
      <c r="D4815" s="3" t="n"/>
      <c r="E4815" s="3" t="inlineStr">
        <is>
          <t>instant</t>
        </is>
      </c>
      <c r="F4815" s="3" t="n"/>
      <c r="G4815" s="3" t="n"/>
      <c r="H4815" s="3" t="n"/>
      <c r="I4815" s="3" t="n"/>
      <c r="J4815"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ktMi0xLTEtMA_e2f50f8d-9605-42f5-ab1b-eeb6796f34ae</t>
        </is>
      </c>
      <c r="K4815" s="3" t="inlineStr">
        <is>
          <t>2021-10-29 00:00:00</t>
        </is>
      </c>
    </row>
    <row r="4816">
      <c r="B4816" s="3" t="inlineStr">
        <is>
          <t>FinanceLeaseLiabilityNoncurrentStatementOfFinancialPositionExtensibleList</t>
        </is>
      </c>
      <c r="C4816" s="3" t="inlineStr">
        <is>
          <t>2020-09-26</t>
        </is>
      </c>
      <c r="D4816" s="3" t="n"/>
      <c r="E4816" s="3" t="inlineStr">
        <is>
          <t>instant</t>
        </is>
      </c>
      <c r="F4816" s="3" t="n"/>
      <c r="G4816" s="3" t="n"/>
      <c r="H4816" s="3" t="n"/>
      <c r="I4816" s="3" t="n"/>
      <c r="J4816"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EwLTItMS0xLTA_4db9fbd5-97a6-47f5-9127-078e60df41b9</t>
        </is>
      </c>
      <c r="K4816" s="3" t="inlineStr">
        <is>
          <t>2021-10-29 00:00:00</t>
        </is>
      </c>
    </row>
    <row r="4817">
      <c r="B4817" s="3" t="inlineStr">
        <is>
          <t>AccountsReceivableNetCurrent</t>
        </is>
      </c>
      <c r="C4817" s="3" t="inlineStr">
        <is>
          <t>2020-09-26</t>
        </is>
      </c>
      <c r="D4817" s="3" t="n"/>
      <c r="E4817" s="3" t="inlineStr">
        <is>
          <t>instant</t>
        </is>
      </c>
      <c r="F4817" s="3" t="inlineStr">
        <is>
          <t>16120000000.0</t>
        </is>
      </c>
      <c r="G4817" s="3" t="inlineStr">
        <is>
          <t>usd</t>
        </is>
      </c>
      <c r="H4817" s="3" t="inlineStr">
        <is>
          <t>-6</t>
        </is>
      </c>
      <c r="I4817" s="3" t="n"/>
      <c r="J4817"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NS0zLTEtMS0w_f8549937-25e9-48f9-b787-8a72bda57596</t>
        </is>
      </c>
      <c r="K4817" s="3" t="inlineStr">
        <is>
          <t>2021-10-29 00:00:00</t>
        </is>
      </c>
    </row>
    <row r="4818">
      <c r="B4818" s="3" t="inlineStr">
        <is>
          <t>InventoryNet</t>
        </is>
      </c>
      <c r="C4818" s="3" t="inlineStr">
        <is>
          <t>2020-09-26</t>
        </is>
      </c>
      <c r="D4818" s="3" t="n"/>
      <c r="E4818" s="3" t="inlineStr">
        <is>
          <t>instant</t>
        </is>
      </c>
      <c r="F4818" s="3" t="inlineStr">
        <is>
          <t>4061000000.0</t>
        </is>
      </c>
      <c r="G4818" s="3" t="inlineStr">
        <is>
          <t>usd</t>
        </is>
      </c>
      <c r="H4818" s="3" t="inlineStr">
        <is>
          <t>-6</t>
        </is>
      </c>
      <c r="I4818" s="3" t="n"/>
      <c r="J4818"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Ni0zLTEtMS0w_b7da2dff-4319-43c4-b51f-85b0dc668a09</t>
        </is>
      </c>
      <c r="K4818" s="3" t="inlineStr">
        <is>
          <t>2021-10-29 00:00:00</t>
        </is>
      </c>
    </row>
    <row r="4819">
      <c r="B4819" s="3" t="inlineStr">
        <is>
          <t>NontradeReceivablesCurrent</t>
        </is>
      </c>
      <c r="C4819" s="3" t="inlineStr">
        <is>
          <t>2020-09-26</t>
        </is>
      </c>
      <c r="D4819" s="3" t="n"/>
      <c r="E4819" s="3" t="inlineStr">
        <is>
          <t>instant</t>
        </is>
      </c>
      <c r="F4819" s="3" t="inlineStr">
        <is>
          <t>21325000000.0</t>
        </is>
      </c>
      <c r="G4819" s="3" t="inlineStr">
        <is>
          <t>usd</t>
        </is>
      </c>
      <c r="H4819" s="3" t="inlineStr">
        <is>
          <t>-6</t>
        </is>
      </c>
      <c r="I4819" s="3" t="n"/>
      <c r="J4819"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Ny0zLTEtMS0w_38f260ce-2451-4220-8bba-9e48068f3257</t>
        </is>
      </c>
      <c r="K4819" s="3" t="inlineStr">
        <is>
          <t>2021-10-29 00:00:00</t>
        </is>
      </c>
    </row>
    <row r="4820">
      <c r="B4820" s="3" t="inlineStr">
        <is>
          <t>OtherAssetsCurrent</t>
        </is>
      </c>
      <c r="C4820" s="3" t="inlineStr">
        <is>
          <t>2020-09-26</t>
        </is>
      </c>
      <c r="D4820" s="3" t="n"/>
      <c r="E4820" s="3" t="inlineStr">
        <is>
          <t>instant</t>
        </is>
      </c>
      <c r="F4820" s="3" t="inlineStr">
        <is>
          <t>11264000000.0</t>
        </is>
      </c>
      <c r="G4820" s="3" t="inlineStr">
        <is>
          <t>usd</t>
        </is>
      </c>
      <c r="H4820" s="3" t="inlineStr">
        <is>
          <t>-6</t>
        </is>
      </c>
      <c r="I4820" s="3" t="n"/>
      <c r="J4820"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OC0zLTEtMS0w_9e2009a2-efb7-4196-a89f-4ae242eb513c</t>
        </is>
      </c>
      <c r="K4820" s="3" t="inlineStr">
        <is>
          <t>2021-10-29 00:00:00</t>
        </is>
      </c>
    </row>
    <row r="4821">
      <c r="B4821" s="3" t="inlineStr">
        <is>
          <t>AssetsCurrent</t>
        </is>
      </c>
      <c r="C4821" s="3" t="inlineStr">
        <is>
          <t>2020-09-26</t>
        </is>
      </c>
      <c r="D4821" s="3" t="n"/>
      <c r="E4821" s="3" t="inlineStr">
        <is>
          <t>instant</t>
        </is>
      </c>
      <c r="F4821" s="3" t="inlineStr">
        <is>
          <t>143713000000.0</t>
        </is>
      </c>
      <c r="G4821" s="3" t="inlineStr">
        <is>
          <t>usd</t>
        </is>
      </c>
      <c r="H4821" s="3" t="inlineStr">
        <is>
          <t>-6</t>
        </is>
      </c>
      <c r="I4821" s="3" t="n"/>
      <c r="J4821"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OS0zLTEtMS0w_8eed06fa-6cf6-4e48-ba6d-e451ab72e985</t>
        </is>
      </c>
      <c r="K4821" s="3" t="inlineStr">
        <is>
          <t>2021-10-29 00:00:00</t>
        </is>
      </c>
    </row>
    <row r="4822">
      <c r="B4822" s="3" t="inlineStr">
        <is>
          <t>OtherAssetsNoncurrent</t>
        </is>
      </c>
      <c r="C4822" s="3" t="inlineStr">
        <is>
          <t>2020-09-26</t>
        </is>
      </c>
      <c r="D4822" s="3" t="n"/>
      <c r="E4822" s="3" t="inlineStr">
        <is>
          <t>instant</t>
        </is>
      </c>
      <c r="F4822" s="3" t="inlineStr">
        <is>
          <t>42522000000.0</t>
        </is>
      </c>
      <c r="G4822" s="3" t="inlineStr">
        <is>
          <t>usd</t>
        </is>
      </c>
      <c r="H4822" s="3" t="inlineStr">
        <is>
          <t>-6</t>
        </is>
      </c>
      <c r="I4822" s="3" t="n"/>
      <c r="J4822"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TQtMy0xLTEtMA_22f73299-d738-44bd-be64-029e1e2d2dc3</t>
        </is>
      </c>
      <c r="K4822" s="3" t="inlineStr">
        <is>
          <t>2021-10-29 00:00:00</t>
        </is>
      </c>
    </row>
    <row r="4823">
      <c r="B4823" s="3" t="inlineStr">
        <is>
          <t>AssetsNoncurrent</t>
        </is>
      </c>
      <c r="C4823" s="3" t="inlineStr">
        <is>
          <t>2020-09-26</t>
        </is>
      </c>
      <c r="D4823" s="3" t="n"/>
      <c r="E4823" s="3" t="inlineStr">
        <is>
          <t>instant</t>
        </is>
      </c>
      <c r="F4823" s="3" t="inlineStr">
        <is>
          <t>180175000000.0</t>
        </is>
      </c>
      <c r="G4823" s="3" t="inlineStr">
        <is>
          <t>usd</t>
        </is>
      </c>
      <c r="H4823" s="3" t="inlineStr">
        <is>
          <t>-6</t>
        </is>
      </c>
      <c r="I4823" s="3" t="n"/>
      <c r="J4823"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TUtMy0xLTEtMA_e9c3f933-92d1-4c22-b00d-21a54e9186ed</t>
        </is>
      </c>
      <c r="K4823" s="3" t="inlineStr">
        <is>
          <t>2021-10-29 00:00:00</t>
        </is>
      </c>
    </row>
    <row r="4824">
      <c r="B4824" s="3" t="inlineStr">
        <is>
          <t>Assets</t>
        </is>
      </c>
      <c r="C4824" s="3" t="inlineStr">
        <is>
          <t>2020-09-26</t>
        </is>
      </c>
      <c r="D4824" s="3" t="n"/>
      <c r="E4824" s="3" t="inlineStr">
        <is>
          <t>instant</t>
        </is>
      </c>
      <c r="F4824" s="3" t="inlineStr">
        <is>
          <t>323888000000.0</t>
        </is>
      </c>
      <c r="G4824" s="3" t="inlineStr">
        <is>
          <t>usd</t>
        </is>
      </c>
      <c r="H4824" s="3" t="inlineStr">
        <is>
          <t>-6</t>
        </is>
      </c>
      <c r="I4824" s="3" t="n"/>
      <c r="J4824"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TYtMy0xLTEtMA_b45203ec-2014-4d26-a8e3-794c5b2b46a3</t>
        </is>
      </c>
      <c r="K4824" s="3" t="inlineStr">
        <is>
          <t>2021-10-29 00:00:00</t>
        </is>
      </c>
    </row>
    <row r="4825">
      <c r="B4825" s="3" t="inlineStr">
        <is>
          <t>AccountsPayableCurrent</t>
        </is>
      </c>
      <c r="C4825" s="3" t="inlineStr">
        <is>
          <t>2020-09-26</t>
        </is>
      </c>
      <c r="D4825" s="3" t="n"/>
      <c r="E4825" s="3" t="inlineStr">
        <is>
          <t>instant</t>
        </is>
      </c>
      <c r="F4825" s="3" t="inlineStr">
        <is>
          <t>42296000000.0</t>
        </is>
      </c>
      <c r="G4825" s="3" t="inlineStr">
        <is>
          <t>usd</t>
        </is>
      </c>
      <c r="H4825" s="3" t="inlineStr">
        <is>
          <t>-6</t>
        </is>
      </c>
      <c r="I4825" s="3" t="n"/>
      <c r="J4825"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jAtMy0xLTEtMA_f10740f7-63ec-42c3-b10a-58c1a1844f94</t>
        </is>
      </c>
      <c r="K4825" s="3" t="inlineStr">
        <is>
          <t>2021-10-29 00:00:00</t>
        </is>
      </c>
    </row>
    <row r="4826">
      <c r="B4826" s="3" t="inlineStr">
        <is>
          <t>OtherLiabilitiesCurrent</t>
        </is>
      </c>
      <c r="C4826" s="3" t="inlineStr">
        <is>
          <t>2020-09-26</t>
        </is>
      </c>
      <c r="D4826" s="3" t="n"/>
      <c r="E4826" s="3" t="inlineStr">
        <is>
          <t>instant</t>
        </is>
      </c>
      <c r="F4826" s="3" t="inlineStr">
        <is>
          <t>42684000000.0</t>
        </is>
      </c>
      <c r="G4826" s="3" t="inlineStr">
        <is>
          <t>usd</t>
        </is>
      </c>
      <c r="H4826" s="3" t="inlineStr">
        <is>
          <t>-6</t>
        </is>
      </c>
      <c r="I4826" s="3" t="n"/>
      <c r="J4826"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jEtMy0xLTEtMA_08543f11-19a6-4592-8a6c-19fab2c573ba</t>
        </is>
      </c>
      <c r="K4826" s="3" t="inlineStr">
        <is>
          <t>2021-10-29 00:00:00</t>
        </is>
      </c>
    </row>
    <row r="4827">
      <c r="B4827" s="3" t="inlineStr">
        <is>
          <t>ContractWithCustomerLiabilityCurrent</t>
        </is>
      </c>
      <c r="C4827" s="3" t="inlineStr">
        <is>
          <t>2020-09-26</t>
        </is>
      </c>
      <c r="D4827" s="3" t="n"/>
      <c r="E4827" s="3" t="inlineStr">
        <is>
          <t>instant</t>
        </is>
      </c>
      <c r="F4827" s="3" t="inlineStr">
        <is>
          <t>6643000000.0</t>
        </is>
      </c>
      <c r="G4827" s="3" t="inlineStr">
        <is>
          <t>usd</t>
        </is>
      </c>
      <c r="H4827" s="3" t="inlineStr">
        <is>
          <t>-6</t>
        </is>
      </c>
      <c r="I4827" s="3" t="n"/>
      <c r="J4827"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jItMy0xLTEtMA_3ca156ed-4739-41ea-a5f2-357fe640de01</t>
        </is>
      </c>
      <c r="K4827" s="3" t="inlineStr">
        <is>
          <t>2021-10-29 00:00:00</t>
        </is>
      </c>
    </row>
    <row r="4828">
      <c r="B4828" s="3" t="inlineStr">
        <is>
          <t>CommercialPaper</t>
        </is>
      </c>
      <c r="C4828" s="3" t="inlineStr">
        <is>
          <t>2020-09-26</t>
        </is>
      </c>
      <c r="D4828" s="3" t="n"/>
      <c r="E4828" s="3" t="inlineStr">
        <is>
          <t>instant</t>
        </is>
      </c>
      <c r="F4828" s="3" t="inlineStr">
        <is>
          <t>4996000000.0</t>
        </is>
      </c>
      <c r="G4828" s="3" t="inlineStr">
        <is>
          <t>usd</t>
        </is>
      </c>
      <c r="H4828" s="3" t="inlineStr">
        <is>
          <t>-6</t>
        </is>
      </c>
      <c r="I4828" s="3" t="n"/>
      <c r="J4828"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jMtMy0xLTEtMA_615c27f3-a13c-4f8b-b15a-b0b212010a42</t>
        </is>
      </c>
      <c r="K4828" s="3" t="inlineStr">
        <is>
          <t>2021-10-29 00:00:00</t>
        </is>
      </c>
    </row>
    <row r="4829">
      <c r="B4829" s="3" t="inlineStr">
        <is>
          <t>LiabilitiesCurrent</t>
        </is>
      </c>
      <c r="C4829" s="3" t="inlineStr">
        <is>
          <t>2020-09-26</t>
        </is>
      </c>
      <c r="D4829" s="3" t="n"/>
      <c r="E4829" s="3" t="inlineStr">
        <is>
          <t>instant</t>
        </is>
      </c>
      <c r="F4829" s="3" t="inlineStr">
        <is>
          <t>105392000000.0</t>
        </is>
      </c>
      <c r="G4829" s="3" t="inlineStr">
        <is>
          <t>usd</t>
        </is>
      </c>
      <c r="H4829" s="3" t="inlineStr">
        <is>
          <t>-6</t>
        </is>
      </c>
      <c r="I4829" s="3" t="n"/>
      <c r="J4829"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jUtMy0xLTEtMA_835404c2-1024-4c28-8989-e068a32e3e82</t>
        </is>
      </c>
      <c r="K4829" s="3" t="inlineStr">
        <is>
          <t>2021-10-29 00:00:00</t>
        </is>
      </c>
    </row>
    <row r="4830">
      <c r="B4830" s="3" t="inlineStr">
        <is>
          <t>LiabilitiesNoncurrent</t>
        </is>
      </c>
      <c r="C4830" s="3" t="inlineStr">
        <is>
          <t>2020-09-26</t>
        </is>
      </c>
      <c r="D4830" s="3" t="n"/>
      <c r="E4830" s="3" t="inlineStr">
        <is>
          <t>instant</t>
        </is>
      </c>
      <c r="F4830" s="3" t="inlineStr">
        <is>
          <t>153157000000.0</t>
        </is>
      </c>
      <c r="G4830" s="3" t="inlineStr">
        <is>
          <t>usd</t>
        </is>
      </c>
      <c r="H4830" s="3" t="inlineStr">
        <is>
          <t>-6</t>
        </is>
      </c>
      <c r="I4830" s="3" t="n"/>
      <c r="J4830"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AtMy0xLTEtMA_f4e9afe2-b02e-4834-8fdb-0e513b56351f</t>
        </is>
      </c>
      <c r="K4830" s="3" t="inlineStr">
        <is>
          <t>2021-10-29 00:00:00</t>
        </is>
      </c>
    </row>
    <row r="4831">
      <c r="B4831" s="3" t="inlineStr">
        <is>
          <t>Liabilities</t>
        </is>
      </c>
      <c r="C4831" s="3" t="inlineStr">
        <is>
          <t>2020-09-26</t>
        </is>
      </c>
      <c r="D4831" s="3" t="n"/>
      <c r="E4831" s="3" t="inlineStr">
        <is>
          <t>instant</t>
        </is>
      </c>
      <c r="F4831" s="3" t="inlineStr">
        <is>
          <t>258549000000.0</t>
        </is>
      </c>
      <c r="G4831" s="3" t="inlineStr">
        <is>
          <t>usd</t>
        </is>
      </c>
      <c r="H4831" s="3" t="inlineStr">
        <is>
          <t>-6</t>
        </is>
      </c>
      <c r="I4831" s="3" t="n"/>
      <c r="J4831"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EtMy0xLTEtMA_527567e0-fb35-4c7a-8954-aadba67b1b6e</t>
        </is>
      </c>
      <c r="K4831" s="3" t="inlineStr">
        <is>
          <t>2021-10-29 00:00:00</t>
        </is>
      </c>
    </row>
    <row r="4832">
      <c r="B4832" s="3" t="inlineStr">
        <is>
          <t>CommonStockParOrStatedValuePerShare</t>
        </is>
      </c>
      <c r="C4832" s="3" t="inlineStr">
        <is>
          <t>2020-09-26</t>
        </is>
      </c>
      <c r="D4832" s="3" t="n"/>
      <c r="E4832" s="3" t="inlineStr">
        <is>
          <t>instant</t>
        </is>
      </c>
      <c r="F4832" s="3" t="inlineStr">
        <is>
          <t>1e-05</t>
        </is>
      </c>
      <c r="G4832" s="3" t="inlineStr">
        <is>
          <t>usdPerShare</t>
        </is>
      </c>
      <c r="H4832" s="3" t="inlineStr">
        <is>
          <t>INF</t>
        </is>
      </c>
      <c r="I4832" s="3" t="n"/>
      <c r="J4832"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YtMC0xLTEtMC90ZXh0cmVnaW9uOjRlOWYwZmQ2YzZmMDRlM2RhOTY5YTI2YTUxNjRjNTFmXzQ5_d94a23f4-d3dc-4ba7-9216-7e772b15a00f</t>
        </is>
      </c>
      <c r="K4832" s="3" t="inlineStr">
        <is>
          <t>2021-10-29 00:00:00</t>
        </is>
      </c>
    </row>
    <row r="4833">
      <c r="B4833" s="3" t="inlineStr">
        <is>
          <t>CommonStockSharesAuthorized</t>
        </is>
      </c>
      <c r="C4833" s="3" t="inlineStr">
        <is>
          <t>2020-09-26</t>
        </is>
      </c>
      <c r="D4833" s="3" t="n"/>
      <c r="E4833" s="3" t="inlineStr">
        <is>
          <t>instant</t>
        </is>
      </c>
      <c r="F4833" s="3" t="inlineStr">
        <is>
          <t>50400000000.0</t>
        </is>
      </c>
      <c r="G4833" s="3" t="inlineStr">
        <is>
          <t>shares</t>
        </is>
      </c>
      <c r="H4833" s="3" t="inlineStr">
        <is>
          <t>INF</t>
        </is>
      </c>
      <c r="I4833" s="3" t="n"/>
      <c r="J4833"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YtMC0xLTEtMC90ZXh0cmVnaW9uOjRlOWYwZmQ2YzZmMDRlM2RhOTY5YTI2YTUxNjRjNTFmXzYz_d4765c40-5735-477d-a97d-1600b39fa78a</t>
        </is>
      </c>
      <c r="K4833" s="3" t="inlineStr">
        <is>
          <t>2021-10-29 00:00:00</t>
        </is>
      </c>
    </row>
    <row r="4834">
      <c r="B4834" s="3" t="inlineStr">
        <is>
          <t>CommonStockSharesIssued</t>
        </is>
      </c>
      <c r="C4834" s="3" t="inlineStr">
        <is>
          <t>2020-09-26</t>
        </is>
      </c>
      <c r="D4834" s="3" t="n"/>
      <c r="E4834" s="3" t="inlineStr">
        <is>
          <t>instant</t>
        </is>
      </c>
      <c r="F4834" s="3" t="inlineStr">
        <is>
          <t>16976763000.0</t>
        </is>
      </c>
      <c r="G4834" s="3" t="inlineStr">
        <is>
          <t>shares</t>
        </is>
      </c>
      <c r="H4834" s="3" t="inlineStr">
        <is>
          <t>-3</t>
        </is>
      </c>
      <c r="I4834" s="3" t="n"/>
      <c r="J4834"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YtMC0xLTEtMC90ZXh0cmVnaW9uOjRlOWYwZmQ2YzZmMDRlM2RhOTY5YTI2YTUxNjRjNTFmXzky_85acc8c3-6647-4b11-b13e-5577ba9847af</t>
        </is>
      </c>
      <c r="K4834" s="3" t="inlineStr">
        <is>
          <t>2021-10-29 00:00:00</t>
        </is>
      </c>
    </row>
    <row r="4835">
      <c r="B4835" s="3" t="inlineStr">
        <is>
          <t>CommonStockSharesOutstanding</t>
        </is>
      </c>
      <c r="C4835" s="3" t="inlineStr">
        <is>
          <t>2020-09-26</t>
        </is>
      </c>
      <c r="D4835" s="3" t="n"/>
      <c r="E4835" s="3" t="inlineStr">
        <is>
          <t>instant</t>
        </is>
      </c>
      <c r="F4835" s="3" t="inlineStr">
        <is>
          <t>16976763000.0</t>
        </is>
      </c>
      <c r="G4835" s="3" t="inlineStr">
        <is>
          <t>shares</t>
        </is>
      </c>
      <c r="H4835" s="3" t="inlineStr">
        <is>
          <t>-3</t>
        </is>
      </c>
      <c r="I4835" s="3" t="n"/>
      <c r="J4835"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YtMC0xLTEtMC90ZXh0cmVnaW9uOjRlOWYwZmQ2YzZmMDRlM2RhOTY5YTI2YTUxNjRjNTFmXzky_95f9f318-237b-4e73-9ea2-0c01b661b734</t>
        </is>
      </c>
      <c r="K4835" s="3" t="inlineStr">
        <is>
          <t>2021-10-29 00:00:00</t>
        </is>
      </c>
    </row>
    <row r="4836">
      <c r="B4836" s="3" t="inlineStr">
        <is>
          <t>CommonStocksIncludingAdditionalPaidInCapital</t>
        </is>
      </c>
      <c r="C4836" s="3" t="inlineStr">
        <is>
          <t>2020-09-26</t>
        </is>
      </c>
      <c r="D4836" s="3" t="n"/>
      <c r="E4836" s="3" t="inlineStr">
        <is>
          <t>instant</t>
        </is>
      </c>
      <c r="F4836" s="3" t="inlineStr">
        <is>
          <t>50779000000.0</t>
        </is>
      </c>
      <c r="G4836" s="3" t="inlineStr">
        <is>
          <t>usd</t>
        </is>
      </c>
      <c r="H4836" s="3" t="inlineStr">
        <is>
          <t>-6</t>
        </is>
      </c>
      <c r="I4836" s="3" t="n"/>
      <c r="J4836"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YtMy0xLTEtMA_e3a2e31a-6b8c-46a1-8dc6-e5f8fe0d4590</t>
        </is>
      </c>
      <c r="K4836" s="3" t="inlineStr">
        <is>
          <t>2021-10-29 00:00:00</t>
        </is>
      </c>
    </row>
    <row r="4837">
      <c r="B4837" s="3" t="inlineStr">
        <is>
          <t>RetainedEarningsAccumulatedDeficit</t>
        </is>
      </c>
      <c r="C4837" s="3" t="inlineStr">
        <is>
          <t>2020-09-26</t>
        </is>
      </c>
      <c r="D4837" s="3" t="n"/>
      <c r="E4837" s="3" t="inlineStr">
        <is>
          <t>instant</t>
        </is>
      </c>
      <c r="F4837" s="3" t="inlineStr">
        <is>
          <t>14966000000.0</t>
        </is>
      </c>
      <c r="G4837" s="3" t="inlineStr">
        <is>
          <t>usd</t>
        </is>
      </c>
      <c r="H4837" s="3" t="inlineStr">
        <is>
          <t>-6</t>
        </is>
      </c>
      <c r="I4837" s="3" t="n"/>
      <c r="J4837"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ctMy0xLTEtMA_418d5c74-a91a-48ae-99ae-dfa8d37bb3c5</t>
        </is>
      </c>
      <c r="K4837" s="3" t="inlineStr">
        <is>
          <t>2021-10-29 00:00:00</t>
        </is>
      </c>
    </row>
    <row r="4838">
      <c r="B4838" s="3" t="inlineStr">
        <is>
          <t>AccumulatedOtherComprehensiveIncomeLossNetOfTax</t>
        </is>
      </c>
      <c r="C4838" s="3" t="inlineStr">
        <is>
          <t>2020-09-26</t>
        </is>
      </c>
      <c r="D4838" s="3" t="n"/>
      <c r="E4838" s="3" t="inlineStr">
        <is>
          <t>instant</t>
        </is>
      </c>
      <c r="F4838" s="3" t="inlineStr">
        <is>
          <t>-406000000.0</t>
        </is>
      </c>
      <c r="G4838" s="3" t="inlineStr">
        <is>
          <t>usd</t>
        </is>
      </c>
      <c r="H4838" s="3" t="inlineStr">
        <is>
          <t>-6</t>
        </is>
      </c>
      <c r="I4838" s="3" t="n"/>
      <c r="J4838"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MzgtMy0xLTEtMA_2a663e5a-8b03-42a9-9bb9-a982ce5f8eea</t>
        </is>
      </c>
      <c r="K4838" s="3" t="inlineStr">
        <is>
          <t>2021-10-29 00:00:00</t>
        </is>
      </c>
    </row>
    <row r="4839">
      <c r="B4839" s="3" t="inlineStr">
        <is>
          <t>LiabilitiesAndStockholdersEquity</t>
        </is>
      </c>
      <c r="C4839" s="3" t="inlineStr">
        <is>
          <t>2020-09-26</t>
        </is>
      </c>
      <c r="D4839" s="3" t="n"/>
      <c r="E4839" s="3" t="inlineStr">
        <is>
          <t>instant</t>
        </is>
      </c>
      <c r="F4839" s="3" t="inlineStr">
        <is>
          <t>323888000000.0</t>
        </is>
      </c>
      <c r="G4839" s="3" t="inlineStr">
        <is>
          <t>usd</t>
        </is>
      </c>
      <c r="H4839" s="3" t="inlineStr">
        <is>
          <t>-6</t>
        </is>
      </c>
      <c r="I4839" s="3" t="n"/>
      <c r="J4839" s="3" t="inlineStr">
        <is>
          <t>https://www.sec.gov/Archives/edgar/data/320193/000032019321000105/aapl-20210925.htm#id3VybDovL2RvY3MudjEvZG9jOmNmZmVjMmQ1YzU1MzQ5MjA4OWUxNzg0MDQ0ZTNjYzUzL3NlYzpjZmZlYzJkNWM1NTM0OTIwODllMTc4NDA0NGUzY2M1M185MS9mcmFnOjVkNTU2NDhiMzBkMDQxYjRhZjM1NDNlM2UwODI4YjE0L3RhYmxlOjc5MWVlMGY0OTg0YjQ1ZDlhNTAwN2M5OWYyMWY0NmEzL3RhYmxlcmFuZ2U6NzkxZWUwZjQ5ODRiNDVkOWE1MDA3Yzk5ZjIxZjQ2YTNfNDAtMy0xLTEtMA_e13b3350-ba41-4631-9b05-87299b690960</t>
        </is>
      </c>
      <c r="K4839" s="3" t="inlineStr">
        <is>
          <t>2021-10-29 00:00:00</t>
        </is>
      </c>
    </row>
    <row r="4840">
      <c r="B4840" s="3" t="inlineStr">
        <is>
          <t>ContractWithCustomerLiability</t>
        </is>
      </c>
      <c r="C4840" s="3" t="inlineStr">
        <is>
          <t>2020-09-26</t>
        </is>
      </c>
      <c r="D4840" s="3" t="n"/>
      <c r="E4840" s="3" t="inlineStr">
        <is>
          <t>instant</t>
        </is>
      </c>
      <c r="F4840" s="3" t="inlineStr">
        <is>
          <t>10200000000.0</t>
        </is>
      </c>
      <c r="G4840" s="3" t="inlineStr">
        <is>
          <t>usd</t>
        </is>
      </c>
      <c r="H4840" s="3" t="inlineStr">
        <is>
          <t>-8</t>
        </is>
      </c>
      <c r="I4840" s="3" t="n"/>
      <c r="J4840"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UyODk_30ddb427-54eb-453c-bbb6-ac9d0010a012</t>
        </is>
      </c>
      <c r="K4840" s="3" t="inlineStr">
        <is>
          <t>2021-10-29 00:00:00</t>
        </is>
      </c>
    </row>
    <row r="4841">
      <c r="B4841" s="3" t="inlineStr">
        <is>
          <t>CashCashEquivalentsAndMarketableSecuritiesCost</t>
        </is>
      </c>
      <c r="C4841" s="3" t="inlineStr">
        <is>
          <t>2020-09-26</t>
        </is>
      </c>
      <c r="D4841" s="3" t="n"/>
      <c r="E4841" s="3" t="inlineStr">
        <is>
          <t>instant</t>
        </is>
      </c>
      <c r="F4841" s="3" t="inlineStr">
        <is>
          <t>189431000000.0</t>
        </is>
      </c>
      <c r="G4841" s="3" t="inlineStr">
        <is>
          <t>usd</t>
        </is>
      </c>
      <c r="H4841" s="3" t="inlineStr">
        <is>
          <t>-6</t>
        </is>
      </c>
      <c r="I4841" s="3" t="n"/>
      <c r="J484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EtMS0xLTA_2940095a-45c7-409e-86e0-742de6df11b9</t>
        </is>
      </c>
      <c r="K4841" s="3" t="inlineStr">
        <is>
          <t>2021-10-29 00:00:00</t>
        </is>
      </c>
    </row>
    <row r="4842">
      <c r="B4842" s="3" t="inlineStr">
        <is>
          <t>CashEquivalentsAndMarketableSecuritiesAccumulatedGrossUnrealizedGainBeforeTax</t>
        </is>
      </c>
      <c r="C4842" s="3" t="inlineStr">
        <is>
          <t>2020-09-26</t>
        </is>
      </c>
      <c r="D4842" s="3" t="n"/>
      <c r="E4842" s="3" t="inlineStr">
        <is>
          <t>instant</t>
        </is>
      </c>
      <c r="F4842" s="3" t="inlineStr">
        <is>
          <t>2784000000.0</t>
        </is>
      </c>
      <c r="G4842" s="3" t="inlineStr">
        <is>
          <t>usd</t>
        </is>
      </c>
      <c r="H4842" s="3" t="inlineStr">
        <is>
          <t>-6</t>
        </is>
      </c>
      <c r="I4842" s="3" t="n"/>
      <c r="J484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MtMS0xLTA_be52ecda-9694-4587-b570-735af4417d9d</t>
        </is>
      </c>
      <c r="K4842" s="3" t="inlineStr">
        <is>
          <t>2021-10-29 00:00:00</t>
        </is>
      </c>
    </row>
    <row r="4843">
      <c r="B4843" s="3" t="inlineStr">
        <is>
          <t>CashEquivalentsAndMarketableSecuritiesAccumulatedGrossUnrealizedLossBeforeTax</t>
        </is>
      </c>
      <c r="C4843" s="3" t="inlineStr">
        <is>
          <t>2020-09-26</t>
        </is>
      </c>
      <c r="D4843" s="3" t="n"/>
      <c r="E4843" s="3" t="inlineStr">
        <is>
          <t>instant</t>
        </is>
      </c>
      <c r="F4843" s="3" t="inlineStr">
        <is>
          <t>385000000.0</t>
        </is>
      </c>
      <c r="G4843" s="3" t="inlineStr">
        <is>
          <t>usd</t>
        </is>
      </c>
      <c r="H4843" s="3" t="inlineStr">
        <is>
          <t>-6</t>
        </is>
      </c>
      <c r="I4843" s="3" t="n"/>
      <c r="J484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UtMS0xLTA_6327b018-e8be-4d9d-a972-9f16a66be533</t>
        </is>
      </c>
      <c r="K4843" s="3" t="inlineStr">
        <is>
          <t>2021-10-29 00:00:00</t>
        </is>
      </c>
    </row>
    <row r="4844">
      <c r="B4844" s="3" t="inlineStr">
        <is>
          <t>CashCashEquivalentsAndMarketableSecurities</t>
        </is>
      </c>
      <c r="C4844" s="3" t="inlineStr">
        <is>
          <t>2020-09-26</t>
        </is>
      </c>
      <c r="D4844" s="3" t="n"/>
      <c r="E4844" s="3" t="inlineStr">
        <is>
          <t>instant</t>
        </is>
      </c>
      <c r="F4844" s="3" t="inlineStr">
        <is>
          <t>191830000000.0</t>
        </is>
      </c>
      <c r="G4844" s="3" t="inlineStr">
        <is>
          <t>usd</t>
        </is>
      </c>
      <c r="H4844" s="3" t="inlineStr">
        <is>
          <t>-6</t>
        </is>
      </c>
      <c r="I4844" s="3" t="n"/>
      <c r="J484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ctMS0xLTA_6c3e039b-c3c9-4ab2-b368-08e3cc1e6139</t>
        </is>
      </c>
      <c r="K4844" s="3" t="inlineStr">
        <is>
          <t>2021-10-29 00:00:00</t>
        </is>
      </c>
    </row>
    <row r="4845">
      <c r="B4845" s="3" t="inlineStr">
        <is>
          <t>CashAndCashEquivalentsAtCarryingValue</t>
        </is>
      </c>
      <c r="C4845" s="3" t="inlineStr">
        <is>
          <t>2020-09-26</t>
        </is>
      </c>
      <c r="D4845" s="3" t="n"/>
      <c r="E4845" s="3" t="inlineStr">
        <is>
          <t>instant</t>
        </is>
      </c>
      <c r="F4845" s="3" t="inlineStr">
        <is>
          <t>38016000000.0</t>
        </is>
      </c>
      <c r="G4845" s="3" t="inlineStr">
        <is>
          <t>usd</t>
        </is>
      </c>
      <c r="H4845" s="3" t="inlineStr">
        <is>
          <t>-6</t>
        </is>
      </c>
      <c r="I4845" s="3" t="n"/>
      <c r="J484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ktMS0xLTA_09d0cc72-46e3-462b-acad-b621f068942b</t>
        </is>
      </c>
      <c r="K4845" s="3" t="inlineStr">
        <is>
          <t>2021-10-29 00:00:00</t>
        </is>
      </c>
    </row>
    <row r="4846">
      <c r="B4846" s="3" t="inlineStr">
        <is>
          <t>MarketableSecuritiesCurrent</t>
        </is>
      </c>
      <c r="C4846" s="3" t="inlineStr">
        <is>
          <t>2020-09-26</t>
        </is>
      </c>
      <c r="D4846" s="3" t="n"/>
      <c r="E4846" s="3" t="inlineStr">
        <is>
          <t>instant</t>
        </is>
      </c>
      <c r="F4846" s="3" t="inlineStr">
        <is>
          <t>52927000000.0</t>
        </is>
      </c>
      <c r="G4846" s="3" t="inlineStr">
        <is>
          <t>usd</t>
        </is>
      </c>
      <c r="H4846" s="3" t="inlineStr">
        <is>
          <t>-6</t>
        </is>
      </c>
      <c r="I4846" s="3" t="n"/>
      <c r="J484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ExLTEtMS0w_f4af96e5-fd13-457a-a978-730ce065afe5</t>
        </is>
      </c>
      <c r="K4846" s="3" t="inlineStr">
        <is>
          <t>2021-10-29 00:00:00</t>
        </is>
      </c>
    </row>
    <row r="4847">
      <c r="B4847" s="3" t="inlineStr">
        <is>
          <t>MarketableSecuritiesNoncurrent</t>
        </is>
      </c>
      <c r="C4847" s="3" t="inlineStr">
        <is>
          <t>2020-09-26</t>
        </is>
      </c>
      <c r="D4847" s="3" t="n"/>
      <c r="E4847" s="3" t="inlineStr">
        <is>
          <t>instant</t>
        </is>
      </c>
      <c r="F4847" s="3" t="inlineStr">
        <is>
          <t>100887000000.0</t>
        </is>
      </c>
      <c r="G4847" s="3" t="inlineStr">
        <is>
          <t>usd</t>
        </is>
      </c>
      <c r="H4847" s="3" t="inlineStr">
        <is>
          <t>-6</t>
        </is>
      </c>
      <c r="I4847" s="3" t="n"/>
      <c r="J484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3LTEzLTEtMS0w_6d3fef05-432d-4f6b-b58e-eb04f3ee9a74</t>
        </is>
      </c>
      <c r="K4847" s="3" t="inlineStr">
        <is>
          <t>2021-10-29 00:00:00</t>
        </is>
      </c>
    </row>
    <row r="4848">
      <c r="B4848" s="3" t="inlineStr">
        <is>
          <t>RestrictedInvestments</t>
        </is>
      </c>
      <c r="C4848" s="3" t="inlineStr">
        <is>
          <t>2020-09-26</t>
        </is>
      </c>
      <c r="D4848" s="3" t="n"/>
      <c r="E4848" s="3" t="inlineStr">
        <is>
          <t>instant</t>
        </is>
      </c>
      <c r="F4848" s="3" t="inlineStr">
        <is>
          <t>18600000000.0</t>
        </is>
      </c>
      <c r="G4848" s="3" t="inlineStr">
        <is>
          <t>usd</t>
        </is>
      </c>
      <c r="H4848" s="3" t="inlineStr">
        <is>
          <t>-8</t>
        </is>
      </c>
      <c r="I4848" s="3" t="n"/>
      <c r="J4848"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IxOTkwMjMyNzQxMzQ_0b455193-3438-4cd2-add7-9c0feae223c4</t>
        </is>
      </c>
      <c r="K4848" s="3" t="inlineStr">
        <is>
          <t>2021-10-29 00:00:00</t>
        </is>
      </c>
    </row>
    <row r="4849">
      <c r="B4849" s="3" t="inlineStr">
        <is>
          <t>PropertyPlantAndEquipmentGross</t>
        </is>
      </c>
      <c r="C4849" s="3" t="inlineStr">
        <is>
          <t>2020-09-26</t>
        </is>
      </c>
      <c r="D4849" s="3" t="n"/>
      <c r="E4849" s="3" t="inlineStr">
        <is>
          <t>instant</t>
        </is>
      </c>
      <c r="F4849" s="3" t="inlineStr">
        <is>
          <t>103526000000.0</t>
        </is>
      </c>
      <c r="G4849" s="3" t="inlineStr">
        <is>
          <t>usd</t>
        </is>
      </c>
      <c r="H4849" s="3" t="inlineStr">
        <is>
          <t>-6</t>
        </is>
      </c>
      <c r="I4849" s="3" t="n"/>
      <c r="J4849"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QtMy0xLTEtMA_aa038530-626f-4d5e-9898-570aa2df5ad9</t>
        </is>
      </c>
      <c r="K4849" s="3" t="inlineStr">
        <is>
          <t>2021-10-29 00:00:00</t>
        </is>
      </c>
    </row>
    <row r="4850">
      <c r="B4850" s="3" t="inlineStr">
        <is>
          <t>AccumulatedDepreciationDepletionAndAmortizationPropertyPlantAndEquipment</t>
        </is>
      </c>
      <c r="C4850" s="3" t="inlineStr">
        <is>
          <t>2020-09-26</t>
        </is>
      </c>
      <c r="D4850" s="3" t="n"/>
      <c r="E4850" s="3" t="inlineStr">
        <is>
          <t>instant</t>
        </is>
      </c>
      <c r="F4850" s="3" t="inlineStr">
        <is>
          <t>66760000000.0</t>
        </is>
      </c>
      <c r="G4850" s="3" t="inlineStr">
        <is>
          <t>usd</t>
        </is>
      </c>
      <c r="H4850" s="3" t="inlineStr">
        <is>
          <t>-6</t>
        </is>
      </c>
      <c r="I4850" s="3" t="n"/>
      <c r="J4850"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UtMy0xLTEtMA_648d31a1-b6cd-4891-865b-3ace6940be31</t>
        </is>
      </c>
      <c r="K4850" s="3" t="inlineStr">
        <is>
          <t>2021-10-29 00:00:00</t>
        </is>
      </c>
    </row>
    <row r="4851">
      <c r="B4851" s="3" t="inlineStr">
        <is>
          <t>PropertyPlantAndEquipmentNet</t>
        </is>
      </c>
      <c r="C4851" s="3" t="inlineStr">
        <is>
          <t>2020-09-26</t>
        </is>
      </c>
      <c r="D4851" s="3" t="n"/>
      <c r="E4851" s="3" t="inlineStr">
        <is>
          <t>instant</t>
        </is>
      </c>
      <c r="F4851" s="3" t="inlineStr">
        <is>
          <t>36766000000.0</t>
        </is>
      </c>
      <c r="G4851" s="3" t="inlineStr">
        <is>
          <t>usd</t>
        </is>
      </c>
      <c r="H4851" s="3" t="inlineStr">
        <is>
          <t>-6</t>
        </is>
      </c>
      <c r="I4851" s="3" t="n"/>
      <c r="J4851"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YtMy0xLTEtMA_f177f9bf-9c2c-4ae6-b805-cac55984b8c7</t>
        </is>
      </c>
      <c r="K4851" s="3" t="inlineStr">
        <is>
          <t>2021-10-29 00:00:00</t>
        </is>
      </c>
    </row>
    <row r="4852">
      <c r="B4852" s="3" t="inlineStr">
        <is>
          <t>AccruedIncomeTaxesNoncurrent</t>
        </is>
      </c>
      <c r="C4852" s="3" t="inlineStr">
        <is>
          <t>2020-09-26</t>
        </is>
      </c>
      <c r="D4852" s="3" t="n"/>
      <c r="E4852" s="3" t="inlineStr">
        <is>
          <t>instant</t>
        </is>
      </c>
      <c r="F4852" s="3" t="inlineStr">
        <is>
          <t>28170000000.0</t>
        </is>
      </c>
      <c r="G4852" s="3" t="inlineStr">
        <is>
          <t>usd</t>
        </is>
      </c>
      <c r="H4852" s="3" t="inlineStr">
        <is>
          <t>-6</t>
        </is>
      </c>
      <c r="I4852" s="3" t="n"/>
      <c r="J4852" s="3" t="inlineStr">
        <is>
          <t>https://www.sec.gov/Archives/edgar/data/320193/000032019321000105/aapl-20210925.htm#id3VybDovL2RvY3MudjEvZG9jOmNmZmVjMmQ1YzU1MzQ5MjA4OWUxNzg0MDQ0ZTNjYzUzL3NlYzpjZmZlYzJkNWM1NTM0OTIwODllMTc4NDA0NGUzY2M1M18xMTUvZnJhZzpiZWY0NGNiZDIwYTY0OTBlOTlmMmIxMjU5YjExZGEyZC90YWJsZTphYjY2NjhmZWFmYmE0ZjgyYWE0MmMwYmVjZjRmYTU3Yi90YWJsZXJhbmdlOmFiNjY2OGZlYWZiYTRmODJhYTQyYzBiZWNmNGZhNTdiXzEtMy0xLTEtMA_a9233d45-d3c8-49b8-9adc-72b5f64ec686</t>
        </is>
      </c>
      <c r="K4852" s="3" t="inlineStr">
        <is>
          <t>2021-10-29 00:00:00</t>
        </is>
      </c>
    </row>
    <row r="4853">
      <c r="B4853" s="3" t="inlineStr">
        <is>
          <t>OtherAccruedLiabilitiesNoncurrent</t>
        </is>
      </c>
      <c r="C4853" s="3" t="inlineStr">
        <is>
          <t>2020-09-26</t>
        </is>
      </c>
      <c r="D4853" s="3" t="n"/>
      <c r="E4853" s="3" t="inlineStr">
        <is>
          <t>instant</t>
        </is>
      </c>
      <c r="F4853" s="3" t="inlineStr">
        <is>
          <t>26320000000.0</t>
        </is>
      </c>
      <c r="G4853" s="3" t="inlineStr">
        <is>
          <t>usd</t>
        </is>
      </c>
      <c r="H4853" s="3" t="inlineStr">
        <is>
          <t>-6</t>
        </is>
      </c>
      <c r="I4853" s="3" t="n"/>
      <c r="J4853" s="3" t="inlineStr">
        <is>
          <t>https://www.sec.gov/Archives/edgar/data/320193/000032019321000105/aapl-20210925.htm#id3VybDovL2RvY3MudjEvZG9jOmNmZmVjMmQ1YzU1MzQ5MjA4OWUxNzg0MDQ0ZTNjYzUzL3NlYzpjZmZlYzJkNWM1NTM0OTIwODllMTc4NDA0NGUzY2M1M18xMTUvZnJhZzpiZWY0NGNiZDIwYTY0OTBlOTlmMmIxMjU5YjExZGEyZC90YWJsZTphYjY2NjhmZWFmYmE0ZjgyYWE0MmMwYmVjZjRmYTU3Yi90YWJsZXJhbmdlOmFiNjY2OGZlYWZiYTRmODJhYTQyYzBiZWNmNGZhNTdiXzItMy0xLTEtMA_ca036a8f-396f-4c46-8f5c-19a0b51db4bb</t>
        </is>
      </c>
      <c r="K4853" s="3" t="inlineStr">
        <is>
          <t>2021-10-29 00:00:00</t>
        </is>
      </c>
    </row>
    <row r="4854">
      <c r="B4854" s="3" t="inlineStr">
        <is>
          <t>OtherLiabilitiesNoncurrent</t>
        </is>
      </c>
      <c r="C4854" s="3" t="inlineStr">
        <is>
          <t>2020-09-26</t>
        </is>
      </c>
      <c r="D4854" s="3" t="n"/>
      <c r="E4854" s="3" t="inlineStr">
        <is>
          <t>instant</t>
        </is>
      </c>
      <c r="F4854" s="3" t="inlineStr">
        <is>
          <t>54490000000.0</t>
        </is>
      </c>
      <c r="G4854" s="3" t="inlineStr">
        <is>
          <t>usd</t>
        </is>
      </c>
      <c r="H4854" s="3" t="inlineStr">
        <is>
          <t>-6</t>
        </is>
      </c>
      <c r="I4854" s="3" t="n"/>
      <c r="J4854" s="3" t="inlineStr">
        <is>
          <t>https://www.sec.gov/Archives/edgar/data/320193/000032019321000105/aapl-20210925.htm#id3VybDovL2RvY3MudjEvZG9jOmNmZmVjMmQ1YzU1MzQ5MjA4OWUxNzg0MDQ0ZTNjYzUzL3NlYzpjZmZlYzJkNWM1NTM0OTIwODllMTc4NDA0NGUzY2M1M18xMTUvZnJhZzpiZWY0NGNiZDIwYTY0OTBlOTlmMmIxMjU5YjExZGEyZC90YWJsZTphYjY2NjhmZWFmYmE0ZjgyYWE0MmMwYmVjZjRmYTU3Yi90YWJsZXJhbmdlOmFiNjY2OGZlYWZiYTRmODJhYTQyYzBiZWNmNGZhNTdiXzMtMy0xLTEtMA_926a2b5b-7e46-44d4-8178-ff1870ba12ee</t>
        </is>
      </c>
      <c r="K4854" s="3" t="inlineStr">
        <is>
          <t>2021-10-29 00:00:00</t>
        </is>
      </c>
    </row>
    <row r="4855">
      <c r="B4855" s="3" t="inlineStr">
        <is>
          <t>DeferredTaxAssetsGoodwillAndIntangibleAssets</t>
        </is>
      </c>
      <c r="C4855" s="3" t="inlineStr">
        <is>
          <t>2020-09-26</t>
        </is>
      </c>
      <c r="D4855" s="3" t="n"/>
      <c r="E4855" s="3" t="inlineStr">
        <is>
          <t>instant</t>
        </is>
      </c>
      <c r="F4855" s="3" t="inlineStr">
        <is>
          <t>8317000000.0</t>
        </is>
      </c>
      <c r="G4855" s="3" t="inlineStr">
        <is>
          <t>usd</t>
        </is>
      </c>
      <c r="H4855" s="3" t="inlineStr">
        <is>
          <t>-6</t>
        </is>
      </c>
      <c r="I4855" s="3" t="n"/>
      <c r="J4855"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ItMy0xLTEtMA_b456610d-ec20-41e8-9a36-3f093e75061d</t>
        </is>
      </c>
      <c r="K4855" s="3" t="inlineStr">
        <is>
          <t>2021-10-29 00:00:00</t>
        </is>
      </c>
    </row>
    <row r="4856">
      <c r="B4856" s="3" t="inlineStr">
        <is>
          <t>DeferredTaxAssetsTaxDeferredExpenseReservesAndAccruals</t>
        </is>
      </c>
      <c r="C4856" s="3" t="inlineStr">
        <is>
          <t>2020-09-26</t>
        </is>
      </c>
      <c r="D4856" s="3" t="n"/>
      <c r="E4856" s="3" t="inlineStr">
        <is>
          <t>instant</t>
        </is>
      </c>
      <c r="F4856" s="3" t="inlineStr">
        <is>
          <t>4934000000.0</t>
        </is>
      </c>
      <c r="G4856" s="3" t="inlineStr">
        <is>
          <t>usd</t>
        </is>
      </c>
      <c r="H4856" s="3" t="inlineStr">
        <is>
          <t>-6</t>
        </is>
      </c>
      <c r="I4856" s="3" t="n"/>
      <c r="J4856"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MtMy0xLTEtMA_365f583c-4be3-4349-98aa-b1089c0eac60</t>
        </is>
      </c>
      <c r="K4856" s="3" t="inlineStr">
        <is>
          <t>2021-10-29 00:00:00</t>
        </is>
      </c>
    </row>
    <row r="4857">
      <c r="B4857" s="3" t="inlineStr">
        <is>
          <t>DeferredTaxAssetsLeaseLiabilities</t>
        </is>
      </c>
      <c r="C4857" s="3" t="inlineStr">
        <is>
          <t>2020-09-26</t>
        </is>
      </c>
      <c r="D4857" s="3" t="n"/>
      <c r="E4857" s="3" t="inlineStr">
        <is>
          <t>instant</t>
        </is>
      </c>
      <c r="F4857" s="3" t="inlineStr">
        <is>
          <t>2038000000.0</t>
        </is>
      </c>
      <c r="G4857" s="3" t="inlineStr">
        <is>
          <t>usd</t>
        </is>
      </c>
      <c r="H4857" s="3" t="inlineStr">
        <is>
          <t>-6</t>
        </is>
      </c>
      <c r="I4857" s="3" t="n"/>
      <c r="J4857"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QtMy0xLTEtMA_8f218c40-9b52-4313-8d3e-39b95d4aa22a</t>
        </is>
      </c>
      <c r="K4857" s="3" t="inlineStr">
        <is>
          <t>2021-10-29 00:00:00</t>
        </is>
      </c>
    </row>
    <row r="4858">
      <c r="B4858" s="3" t="inlineStr">
        <is>
          <t>DeferredTaxAssetsDeferredIncome</t>
        </is>
      </c>
      <c r="C4858" s="3" t="inlineStr">
        <is>
          <t>2020-09-26</t>
        </is>
      </c>
      <c r="D4858" s="3" t="n"/>
      <c r="E4858" s="3" t="inlineStr">
        <is>
          <t>instant</t>
        </is>
      </c>
      <c r="F4858" s="3" t="inlineStr">
        <is>
          <t>1638000000.0</t>
        </is>
      </c>
      <c r="G4858" s="3" t="inlineStr">
        <is>
          <t>usd</t>
        </is>
      </c>
      <c r="H4858" s="3" t="inlineStr">
        <is>
          <t>-6</t>
        </is>
      </c>
      <c r="I4858" s="3" t="n"/>
      <c r="J4858"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UtMy0xLTEtMA_c25676ac-720d-4684-a2f8-e981285186ff</t>
        </is>
      </c>
      <c r="K4858" s="3" t="inlineStr">
        <is>
          <t>2021-10-29 00:00:00</t>
        </is>
      </c>
    </row>
    <row r="4859">
      <c r="B4859" s="3" t="inlineStr">
        <is>
          <t>DeferredTaxAssetsTaxCreditCarryforwards</t>
        </is>
      </c>
      <c r="C4859" s="3" t="inlineStr">
        <is>
          <t>2020-09-26</t>
        </is>
      </c>
      <c r="D4859" s="3" t="n"/>
      <c r="E4859" s="3" t="inlineStr">
        <is>
          <t>instant</t>
        </is>
      </c>
      <c r="F4859" s="3" t="inlineStr">
        <is>
          <t>797000000.0</t>
        </is>
      </c>
      <c r="G4859" s="3" t="inlineStr">
        <is>
          <t>usd</t>
        </is>
      </c>
      <c r="H4859" s="3" t="inlineStr">
        <is>
          <t>-6</t>
        </is>
      </c>
      <c r="I4859" s="3" t="n"/>
      <c r="J4859"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YtMy0xLTEtMzMxMDM_8c1933b7-6dba-489e-a5c9-bd5b45d0bb7d</t>
        </is>
      </c>
      <c r="K4859" s="3" t="inlineStr">
        <is>
          <t>2021-10-29 00:00:00</t>
        </is>
      </c>
    </row>
    <row r="4860">
      <c r="B4860" s="3" t="inlineStr">
        <is>
          <t>DeferredTaxAssetsOther</t>
        </is>
      </c>
      <c r="C4860" s="3" t="inlineStr">
        <is>
          <t>2020-09-26</t>
        </is>
      </c>
      <c r="D4860" s="3" t="n"/>
      <c r="E4860" s="3" t="inlineStr">
        <is>
          <t>instant</t>
        </is>
      </c>
      <c r="F4860" s="3" t="inlineStr">
        <is>
          <t>1612000000.0</t>
        </is>
      </c>
      <c r="G4860" s="3" t="inlineStr">
        <is>
          <t>usd</t>
        </is>
      </c>
      <c r="H4860" s="3" t="inlineStr">
        <is>
          <t>-6</t>
        </is>
      </c>
      <c r="I4860" s="3" t="n"/>
      <c r="J4860"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YtMy0xLTEtMA_621f56e6-92a1-45c3-8b4a-a5fa889b58ad</t>
        </is>
      </c>
      <c r="K4860" s="3" t="inlineStr">
        <is>
          <t>2021-10-29 00:00:00</t>
        </is>
      </c>
    </row>
    <row r="4861">
      <c r="B4861" s="3" t="inlineStr">
        <is>
          <t>DeferredTaxAssetsGross</t>
        </is>
      </c>
      <c r="C4861" s="3" t="inlineStr">
        <is>
          <t>2020-09-26</t>
        </is>
      </c>
      <c r="D4861" s="3" t="n"/>
      <c r="E4861" s="3" t="inlineStr">
        <is>
          <t>instant</t>
        </is>
      </c>
      <c r="F4861" s="3" t="inlineStr">
        <is>
          <t>19336000000.0</t>
        </is>
      </c>
      <c r="G4861" s="3" t="inlineStr">
        <is>
          <t>usd</t>
        </is>
      </c>
      <c r="H4861" s="3" t="inlineStr">
        <is>
          <t>-6</t>
        </is>
      </c>
      <c r="I4861" s="3" t="n"/>
      <c r="J4861"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ctMy0xLTEtMA_c21c7096-f3fe-43ce-ae8a-f8cce8140c55</t>
        </is>
      </c>
      <c r="K4861" s="3" t="inlineStr">
        <is>
          <t>2021-10-29 00:00:00</t>
        </is>
      </c>
    </row>
    <row r="4862">
      <c r="B4862" s="3" t="inlineStr">
        <is>
          <t>DeferredTaxAssetsValuationAllowance</t>
        </is>
      </c>
      <c r="C4862" s="3" t="inlineStr">
        <is>
          <t>2020-09-26</t>
        </is>
      </c>
      <c r="D4862" s="3" t="n"/>
      <c r="E4862" s="3" t="inlineStr">
        <is>
          <t>instant</t>
        </is>
      </c>
      <c r="F4862" s="3" t="inlineStr">
        <is>
          <t>1041000000.0</t>
        </is>
      </c>
      <c r="G4862" s="3" t="inlineStr">
        <is>
          <t>usd</t>
        </is>
      </c>
      <c r="H4862" s="3" t="inlineStr">
        <is>
          <t>-6</t>
        </is>
      </c>
      <c r="I4862" s="3" t="n"/>
      <c r="J4862"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gtMy0xLTEtMA_f7b9c640-0d6b-4efc-bcb8-4f50036f0ef2</t>
        </is>
      </c>
      <c r="K4862" s="3" t="inlineStr">
        <is>
          <t>2021-10-29 00:00:00</t>
        </is>
      </c>
    </row>
    <row r="4863">
      <c r="B4863" s="3" t="inlineStr">
        <is>
          <t>DeferredTaxAssetsNet</t>
        </is>
      </c>
      <c r="C4863" s="3" t="inlineStr">
        <is>
          <t>2020-09-26</t>
        </is>
      </c>
      <c r="D4863" s="3" t="n"/>
      <c r="E4863" s="3" t="inlineStr">
        <is>
          <t>instant</t>
        </is>
      </c>
      <c r="F4863" s="3" t="inlineStr">
        <is>
          <t>18295000000.0</t>
        </is>
      </c>
      <c r="G4863" s="3" t="inlineStr">
        <is>
          <t>usd</t>
        </is>
      </c>
      <c r="H4863" s="3" t="inlineStr">
        <is>
          <t>-6</t>
        </is>
      </c>
      <c r="I4863" s="3" t="n"/>
      <c r="J4863"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ktMy0xLTEtMA_d6a33e3f-1109-4d97-9a67-2e690ccb63ee</t>
        </is>
      </c>
      <c r="K4863" s="3" t="inlineStr">
        <is>
          <t>2021-10-29 00:00:00</t>
        </is>
      </c>
    </row>
    <row r="4864">
      <c r="B4864" s="3" t="inlineStr">
        <is>
          <t>DeferredTaxLiabilitiesMinimumTaxonForeignEarnings</t>
        </is>
      </c>
      <c r="C4864" s="3" t="inlineStr">
        <is>
          <t>2020-09-26</t>
        </is>
      </c>
      <c r="D4864" s="3" t="n"/>
      <c r="E4864" s="3" t="inlineStr">
        <is>
          <t>instant</t>
        </is>
      </c>
      <c r="F4864" s="3" t="inlineStr">
        <is>
          <t>7045000000.0</t>
        </is>
      </c>
      <c r="G4864" s="3" t="inlineStr">
        <is>
          <t>usd</t>
        </is>
      </c>
      <c r="H4864" s="3" t="inlineStr">
        <is>
          <t>-6</t>
        </is>
      </c>
      <c r="I4864" s="3" t="n"/>
      <c r="J4864"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xLTMtMS0xLTA_f8d13a50-c2ad-420e-a10a-19679b478d1f</t>
        </is>
      </c>
      <c r="K4864" s="3" t="inlineStr">
        <is>
          <t>2021-10-29 00:00:00</t>
        </is>
      </c>
    </row>
    <row r="4865">
      <c r="B4865" s="3" t="inlineStr">
        <is>
          <t>DeferredTaxLiabilitiesLeasingArrangements</t>
        </is>
      </c>
      <c r="C4865" s="3" t="inlineStr">
        <is>
          <t>2020-09-26</t>
        </is>
      </c>
      <c r="D4865" s="3" t="n"/>
      <c r="E4865" s="3" t="inlineStr">
        <is>
          <t>instant</t>
        </is>
      </c>
      <c r="F4865" s="3" t="inlineStr">
        <is>
          <t>1862000000.0</t>
        </is>
      </c>
      <c r="G4865" s="3" t="inlineStr">
        <is>
          <t>usd</t>
        </is>
      </c>
      <c r="H4865" s="3" t="inlineStr">
        <is>
          <t>-6</t>
        </is>
      </c>
      <c r="I4865" s="3" t="n"/>
      <c r="J4865"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yLTMtMS0xLTA_cd798e5c-cb7b-4fdd-b786-04b14036c891</t>
        </is>
      </c>
      <c r="K4865" s="3" t="inlineStr">
        <is>
          <t>2021-10-29 00:00:00</t>
        </is>
      </c>
    </row>
    <row r="4866">
      <c r="B4866" s="3" t="inlineStr">
        <is>
          <t>DeferredTaxLiabilitiesOtherComprehensiveIncome</t>
        </is>
      </c>
      <c r="C4866" s="3" t="inlineStr">
        <is>
          <t>2020-09-26</t>
        </is>
      </c>
      <c r="D4866" s="3" t="n"/>
      <c r="E4866" s="3" t="inlineStr">
        <is>
          <t>instant</t>
        </is>
      </c>
      <c r="F4866" s="3" t="inlineStr">
        <is>
          <t>526000000.0</t>
        </is>
      </c>
      <c r="G4866" s="3" t="inlineStr">
        <is>
          <t>usd</t>
        </is>
      </c>
      <c r="H4866" s="3" t="inlineStr">
        <is>
          <t>-6</t>
        </is>
      </c>
      <c r="I4866" s="3" t="n"/>
      <c r="J4866"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zLTMtMS0xLTA_f1286c06-f0de-4c24-95d7-37b583da1375</t>
        </is>
      </c>
      <c r="K4866" s="3" t="inlineStr">
        <is>
          <t>2021-10-29 00:00:00</t>
        </is>
      </c>
    </row>
    <row r="4867">
      <c r="B4867" s="3" t="inlineStr">
        <is>
          <t>DeferredTaxLiabilitiesOther</t>
        </is>
      </c>
      <c r="C4867" s="3" t="inlineStr">
        <is>
          <t>2020-09-26</t>
        </is>
      </c>
      <c r="D4867" s="3" t="n"/>
      <c r="E4867" s="3" t="inlineStr">
        <is>
          <t>instant</t>
        </is>
      </c>
      <c r="F4867" s="3" t="inlineStr">
        <is>
          <t>705000000.0</t>
        </is>
      </c>
      <c r="G4867" s="3" t="inlineStr">
        <is>
          <t>usd</t>
        </is>
      </c>
      <c r="H4867" s="3" t="inlineStr">
        <is>
          <t>-6</t>
        </is>
      </c>
      <c r="I4867" s="3" t="n"/>
      <c r="J4867"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0LTMtMS0xLTA_73c6a080-45e0-4e14-a4d2-b53d82fa3c8d</t>
        </is>
      </c>
      <c r="K4867" s="3" t="inlineStr">
        <is>
          <t>2021-10-29 00:00:00</t>
        </is>
      </c>
    </row>
    <row r="4868">
      <c r="B4868" s="3" t="inlineStr">
        <is>
          <t>DeferredIncomeTaxLiabilities</t>
        </is>
      </c>
      <c r="C4868" s="3" t="inlineStr">
        <is>
          <t>2020-09-26</t>
        </is>
      </c>
      <c r="D4868" s="3" t="n"/>
      <c r="E4868" s="3" t="inlineStr">
        <is>
          <t>instant</t>
        </is>
      </c>
      <c r="F4868" s="3" t="inlineStr">
        <is>
          <t>10138000000.0</t>
        </is>
      </c>
      <c r="G4868" s="3" t="inlineStr">
        <is>
          <t>usd</t>
        </is>
      </c>
      <c r="H4868" s="3" t="inlineStr">
        <is>
          <t>-6</t>
        </is>
      </c>
      <c r="I4868" s="3" t="n"/>
      <c r="J4868"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1LTMtMS0xLTA_bc839c60-f5ec-4af2-ae01-60a1d60ce303</t>
        </is>
      </c>
      <c r="K4868" s="3" t="inlineStr">
        <is>
          <t>2021-10-29 00:00:00</t>
        </is>
      </c>
    </row>
    <row r="4869">
      <c r="B4869" s="3" t="inlineStr">
        <is>
          <t>DeferredTaxAssetsLiabilitiesNet</t>
        </is>
      </c>
      <c r="C4869" s="3" t="inlineStr">
        <is>
          <t>2020-09-26</t>
        </is>
      </c>
      <c r="D4869" s="3" t="n"/>
      <c r="E4869" s="3" t="inlineStr">
        <is>
          <t>instant</t>
        </is>
      </c>
      <c r="F4869" s="3" t="inlineStr">
        <is>
          <t>8157000000.0</t>
        </is>
      </c>
      <c r="G4869" s="3" t="inlineStr">
        <is>
          <t>usd</t>
        </is>
      </c>
      <c r="H4869" s="3" t="inlineStr">
        <is>
          <t>-6</t>
        </is>
      </c>
      <c r="I4869" s="3" t="n"/>
      <c r="J4869" s="3" t="inlineStr">
        <is>
          <t>https://www.sec.gov/Archives/edgar/data/320193/000032019321000105/aapl-20210925.htm#id3VybDovL2RvY3MudjEvZG9jOmNmZmVjMmQ1YzU1MzQ5MjA4OWUxNzg0MDQ0ZTNjYzUzL3NlYzpjZmZlYzJkNWM1NTM0OTIwODllMTc4NDA0NGUzY2M1M18xMTgvZnJhZzplODY3ZDdmMzM4Mzk0OTFlOTVkMTQ5NTQ1N2RjNmU3YS90YWJsZTplMWY4NjI4NDQ2ODA0NGFjYjJkNzM1ZDliMTUzZDUwOS90YWJsZXJhbmdlOmUxZjg2Mjg0NDY4MDQ0YWNiMmQ3MzVkOWIxNTNkNTA5XzE2LTMtMS0xLTA_92dee890-b1ad-4ce7-9236-955ef2c5e0d8</t>
        </is>
      </c>
      <c r="K4869" s="3" t="inlineStr">
        <is>
          <t>2021-10-29 00:00:00</t>
        </is>
      </c>
    </row>
    <row r="4870">
      <c r="B4870" s="3" t="inlineStr">
        <is>
          <t>UnrecognizedTaxBenefitsThatWouldImpactEffectiveTaxRate</t>
        </is>
      </c>
      <c r="C4870" s="3" t="inlineStr">
        <is>
          <t>2020-09-26</t>
        </is>
      </c>
      <c r="D4870" s="3" t="n"/>
      <c r="E4870" s="3" t="inlineStr">
        <is>
          <t>instant</t>
        </is>
      </c>
      <c r="F4870" s="3" t="inlineStr">
        <is>
          <t>8800000000.0</t>
        </is>
      </c>
      <c r="G4870" s="3" t="inlineStr">
        <is>
          <t>usd</t>
        </is>
      </c>
      <c r="H4870" s="3" t="inlineStr">
        <is>
          <t>-8</t>
        </is>
      </c>
      <c r="I4870" s="3" t="n"/>
      <c r="J4870"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E4NzU_890dd14c-6819-43b2-8c8c-99c6db380a29</t>
        </is>
      </c>
      <c r="K4870" s="3" t="inlineStr">
        <is>
          <t>2021-10-29 00:00:00</t>
        </is>
      </c>
    </row>
    <row r="4871">
      <c r="B4871" s="3" t="inlineStr">
        <is>
          <t>UnrecognizedTaxBenefitsIncomeTaxPenaltiesAndInterestAccrued</t>
        </is>
      </c>
      <c r="C4871" s="3" t="inlineStr">
        <is>
          <t>2020-09-26</t>
        </is>
      </c>
      <c r="D4871" s="3" t="n"/>
      <c r="E4871" s="3" t="inlineStr">
        <is>
          <t>instant</t>
        </is>
      </c>
      <c r="F4871" s="3" t="inlineStr">
        <is>
          <t>1400000000.0</t>
        </is>
      </c>
      <c r="G4871" s="3" t="inlineStr">
        <is>
          <t>usd</t>
        </is>
      </c>
      <c r="H4871" s="3" t="inlineStr">
        <is>
          <t>-8</t>
        </is>
      </c>
      <c r="I4871" s="3" t="n"/>
      <c r="J4871"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MzNzY_87637be6-2a31-4b16-9bc5-6744abaa62a6</t>
        </is>
      </c>
      <c r="K4871" s="3" t="inlineStr">
        <is>
          <t>2021-10-29 00:00:00</t>
        </is>
      </c>
    </row>
    <row r="4872">
      <c r="B4872" s="3" t="inlineStr">
        <is>
          <t>OperatingLeaseRightOfUseAsset</t>
        </is>
      </c>
      <c r="C4872" s="3" t="inlineStr">
        <is>
          <t>2020-09-26</t>
        </is>
      </c>
      <c r="D4872" s="3" t="n"/>
      <c r="E4872" s="3" t="inlineStr">
        <is>
          <t>instant</t>
        </is>
      </c>
      <c r="F4872" s="3" t="inlineStr">
        <is>
          <t>8570000000.0</t>
        </is>
      </c>
      <c r="G4872" s="3" t="inlineStr">
        <is>
          <t>usd</t>
        </is>
      </c>
      <c r="H4872" s="3" t="inlineStr">
        <is>
          <t>-6</t>
        </is>
      </c>
      <c r="I4872" s="3" t="n"/>
      <c r="J4872"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ItNi0xLTEtMzQ2NQ_9177aba5-0b54-431f-aad0-0cc92d1c304c</t>
        </is>
      </c>
      <c r="K4872" s="3" t="inlineStr">
        <is>
          <t>2021-10-29 00:00:00</t>
        </is>
      </c>
    </row>
    <row r="4873">
      <c r="B4873" s="3" t="inlineStr">
        <is>
          <t>FinanceLeaseRightOfUseAsset</t>
        </is>
      </c>
      <c r="C4873" s="3" t="inlineStr">
        <is>
          <t>2020-09-26</t>
        </is>
      </c>
      <c r="D4873" s="3" t="n"/>
      <c r="E4873" s="3" t="inlineStr">
        <is>
          <t>instant</t>
        </is>
      </c>
      <c r="F4873" s="3" t="inlineStr">
        <is>
          <t>629000000.0</t>
        </is>
      </c>
      <c r="G4873" s="3" t="inlineStr">
        <is>
          <t>usd</t>
        </is>
      </c>
      <c r="H4873" s="3" t="inlineStr">
        <is>
          <t>-6</t>
        </is>
      </c>
      <c r="I4873" s="3" t="n"/>
      <c r="J4873"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MtNi0xLTEtMzQ2NQ_38baaf0f-7ece-4757-9335-70ef4fafd5e8</t>
        </is>
      </c>
      <c r="K4873" s="3" t="inlineStr">
        <is>
          <t>2021-10-29 00:00:00</t>
        </is>
      </c>
    </row>
    <row r="4874">
      <c r="B4874" s="3" t="inlineStr">
        <is>
          <t>OperatingandFinanceLeaseRightofUseAsset</t>
        </is>
      </c>
      <c r="C4874" s="3" t="inlineStr">
        <is>
          <t>2020-09-26</t>
        </is>
      </c>
      <c r="D4874" s="3" t="n"/>
      <c r="E4874" s="3" t="inlineStr">
        <is>
          <t>instant</t>
        </is>
      </c>
      <c r="F4874" s="3" t="inlineStr">
        <is>
          <t>9199000000.0</t>
        </is>
      </c>
      <c r="G4874" s="3" t="inlineStr">
        <is>
          <t>usd</t>
        </is>
      </c>
      <c r="H4874" s="3" t="inlineStr">
        <is>
          <t>-6</t>
        </is>
      </c>
      <c r="I4874" s="3" t="n"/>
      <c r="J4874"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QtNi0xLTEtMzQ2NQ_91468789-c7d8-4dff-aa6c-75df65eceba6</t>
        </is>
      </c>
      <c r="K4874" s="3" t="inlineStr">
        <is>
          <t>2021-10-29 00:00:00</t>
        </is>
      </c>
    </row>
    <row r="4875">
      <c r="B4875" s="3" t="inlineStr">
        <is>
          <t>OperatingLeaseLiabilityCurrent</t>
        </is>
      </c>
      <c r="C4875" s="3" t="inlineStr">
        <is>
          <t>2020-09-26</t>
        </is>
      </c>
      <c r="D4875" s="3" t="n"/>
      <c r="E4875" s="3" t="inlineStr">
        <is>
          <t>instant</t>
        </is>
      </c>
      <c r="F4875" s="3" t="inlineStr">
        <is>
          <t>1436000000.0</t>
        </is>
      </c>
      <c r="G4875" s="3" t="inlineStr">
        <is>
          <t>usd</t>
        </is>
      </c>
      <c r="H4875" s="3" t="inlineStr">
        <is>
          <t>-6</t>
        </is>
      </c>
      <c r="I4875" s="3" t="n"/>
      <c r="J4875"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ctNi0xLTEtMzQ3MQ_3f2b85c4-3b60-4143-a556-a19fb9d29a79</t>
        </is>
      </c>
      <c r="K4875" s="3" t="inlineStr">
        <is>
          <t>2021-10-29 00:00:00</t>
        </is>
      </c>
    </row>
    <row r="4876">
      <c r="B4876" s="3" t="inlineStr">
        <is>
          <t>OperatingLeaseLiabilityNoncurrent</t>
        </is>
      </c>
      <c r="C4876" s="3" t="inlineStr">
        <is>
          <t>2020-09-26</t>
        </is>
      </c>
      <c r="D4876" s="3" t="n"/>
      <c r="E4876" s="3" t="inlineStr">
        <is>
          <t>instant</t>
        </is>
      </c>
      <c r="F4876" s="3" t="inlineStr">
        <is>
          <t>7745000000.0</t>
        </is>
      </c>
      <c r="G4876" s="3" t="inlineStr">
        <is>
          <t>usd</t>
        </is>
      </c>
      <c r="H4876" s="3" t="inlineStr">
        <is>
          <t>-6</t>
        </is>
      </c>
      <c r="I4876" s="3" t="n"/>
      <c r="J4876"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gtNi0xLTEtMzQ3MQ_772fab87-75ab-4575-b371-a01664cd423c</t>
        </is>
      </c>
      <c r="K4876" s="3" t="inlineStr">
        <is>
          <t>2021-10-29 00:00:00</t>
        </is>
      </c>
    </row>
    <row r="4877">
      <c r="B4877" s="3" t="inlineStr">
        <is>
          <t>FinanceLeaseLiabilityCurrent</t>
        </is>
      </c>
      <c r="C4877" s="3" t="inlineStr">
        <is>
          <t>2020-09-26</t>
        </is>
      </c>
      <c r="D4877" s="3" t="n"/>
      <c r="E4877" s="3" t="inlineStr">
        <is>
          <t>instant</t>
        </is>
      </c>
      <c r="F4877" s="3" t="inlineStr">
        <is>
          <t>24000000.0</t>
        </is>
      </c>
      <c r="G4877" s="3" t="inlineStr">
        <is>
          <t>usd</t>
        </is>
      </c>
      <c r="H4877" s="3" t="inlineStr">
        <is>
          <t>-6</t>
        </is>
      </c>
      <c r="I4877" s="3" t="n"/>
      <c r="J4877"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ktNi0xLTEtMzQ3MQ_2077776b-9217-4595-b7e2-274551a99b20</t>
        </is>
      </c>
      <c r="K4877" s="3" t="inlineStr">
        <is>
          <t>2021-10-29 00:00:00</t>
        </is>
      </c>
    </row>
    <row r="4878">
      <c r="B4878" s="3" t="inlineStr">
        <is>
          <t>FinanceLeaseLiabilityNoncurrent</t>
        </is>
      </c>
      <c r="C4878" s="3" t="inlineStr">
        <is>
          <t>2020-09-26</t>
        </is>
      </c>
      <c r="D4878" s="3" t="n"/>
      <c r="E4878" s="3" t="inlineStr">
        <is>
          <t>instant</t>
        </is>
      </c>
      <c r="F4878" s="3" t="inlineStr">
        <is>
          <t>637000000.0</t>
        </is>
      </c>
      <c r="G4878" s="3" t="inlineStr">
        <is>
          <t>usd</t>
        </is>
      </c>
      <c r="H4878" s="3" t="inlineStr">
        <is>
          <t>-6</t>
        </is>
      </c>
      <c r="I4878" s="3" t="n"/>
      <c r="J4878"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EwLTYtMS0xLTM0NzE_e0dd685c-67b2-4729-9a5a-67ca9674305b</t>
        </is>
      </c>
      <c r="K4878" s="3" t="inlineStr">
        <is>
          <t>2021-10-29 00:00:00</t>
        </is>
      </c>
    </row>
    <row r="4879">
      <c r="B4879" s="3" t="inlineStr">
        <is>
          <t>OperatingandFinanceLeaseLiability</t>
        </is>
      </c>
      <c r="C4879" s="3" t="inlineStr">
        <is>
          <t>2020-09-26</t>
        </is>
      </c>
      <c r="D4879" s="3" t="n"/>
      <c r="E4879" s="3" t="inlineStr">
        <is>
          <t>instant</t>
        </is>
      </c>
      <c r="F4879" s="3" t="inlineStr">
        <is>
          <t>9842000000.0</t>
        </is>
      </c>
      <c r="G4879" s="3" t="inlineStr">
        <is>
          <t>usd</t>
        </is>
      </c>
      <c r="H4879" s="3" t="inlineStr">
        <is>
          <t>-6</t>
        </is>
      </c>
      <c r="I4879" s="3" t="n"/>
      <c r="J4879" s="3" t="inlineStr">
        <is>
          <t>https://www.sec.gov/Archives/edgar/data/320193/000032019321000105/aapl-20210925.htm#id3VybDovL2RvY3MudjEvZG9jOmNmZmVjMmQ1YzU1MzQ5MjA4OWUxNzg0MDQ0ZTNjYzUzL3NlYzpjZmZlYzJkNWM1NTM0OTIwODllMTc4NDA0NGUzY2M1M18xMzkvZnJhZzowNjdhMGMzYzY3ZTA0MDkwOWQ5MzZlZDkxMWFkNzJlNC90YWJsZToyYzZiMzk5YWQ3NDM0MGNiYTI1N2YyNzg5NGEzMTA4Yi90YWJsZXJhbmdlOjJjNmIzOTlhZDc0MzQwY2JhMjU3ZjI3ODk0YTMxMDhiXzExLTYtMS0xLTM0NzE_bdcea94b-05f3-46b2-840a-b280a217670e</t>
        </is>
      </c>
      <c r="K4879" s="3" t="inlineStr">
        <is>
          <t>2021-10-29 00:00:00</t>
        </is>
      </c>
    </row>
    <row r="4880">
      <c r="B4880" s="3" t="inlineStr">
        <is>
          <t>OperatingandFinanceLeaseWeightedAverageDiscountRatePercent</t>
        </is>
      </c>
      <c r="C4880" s="3" t="inlineStr">
        <is>
          <t>2020-09-26</t>
        </is>
      </c>
      <c r="D4880" s="3" t="n"/>
      <c r="E4880" s="3" t="inlineStr">
        <is>
          <t>instant</t>
        </is>
      </c>
      <c r="F4880" s="3" t="inlineStr">
        <is>
          <t>0.02</t>
        </is>
      </c>
      <c r="G4880" s="3" t="inlineStr">
        <is>
          <t>number</t>
        </is>
      </c>
      <c r="H4880" s="3" t="inlineStr">
        <is>
          <t>3</t>
        </is>
      </c>
      <c r="I4880" s="3" t="n"/>
      <c r="J4880"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E2Njk_b46fdde1-577b-45c3-9c28-7bd03be06574</t>
        </is>
      </c>
      <c r="K4880" s="3" t="inlineStr">
        <is>
          <t>2021-10-29 00:00:00</t>
        </is>
      </c>
    </row>
    <row r="4881">
      <c r="B4881" s="3" t="inlineStr">
        <is>
          <t>DebtInstrumentCarryingAmount</t>
        </is>
      </c>
      <c r="C4881" s="3" t="inlineStr">
        <is>
          <t>2020-09-26</t>
        </is>
      </c>
      <c r="D4881" s="3" t="n"/>
      <c r="E4881" s="3" t="inlineStr">
        <is>
          <t>instant</t>
        </is>
      </c>
      <c r="F4881" s="3" t="inlineStr">
        <is>
          <t>106078000000.0</t>
        </is>
      </c>
      <c r="G4881" s="3" t="inlineStr">
        <is>
          <t>usd</t>
        </is>
      </c>
      <c r="H4881" s="3" t="inlineStr">
        <is>
          <t>-6</t>
        </is>
      </c>
      <c r="I4881" s="3" t="n"/>
      <c r="J4881"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0LTctMS0xLTA_b7c27c49-df30-4e1e-ad2c-1d86e3f88acd</t>
        </is>
      </c>
      <c r="K4881" s="3" t="inlineStr">
        <is>
          <t>2021-10-29 00:00:00</t>
        </is>
      </c>
    </row>
    <row r="4882">
      <c r="B4882" s="3" t="inlineStr">
        <is>
          <t>DebtInstrumentUnamortizedDiscountPremiumAndDebtIssuanceCostsNet</t>
        </is>
      </c>
      <c r="C4882" s="3" t="inlineStr">
        <is>
          <t>2020-09-26</t>
        </is>
      </c>
      <c r="D4882" s="3" t="n"/>
      <c r="E4882" s="3" t="inlineStr">
        <is>
          <t>instant</t>
        </is>
      </c>
      <c r="F4882" s="3" t="inlineStr">
        <is>
          <t>314000000.0</t>
        </is>
      </c>
      <c r="G4882" s="3" t="inlineStr">
        <is>
          <t>usd</t>
        </is>
      </c>
      <c r="H4882" s="3" t="inlineStr">
        <is>
          <t>-6</t>
        </is>
      </c>
      <c r="I4882" s="3" t="n"/>
      <c r="J4882"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2LTctMS0xLTA_4dda826f-d01f-4838-be77-dc587770388c</t>
        </is>
      </c>
      <c r="K4882" s="3" t="inlineStr">
        <is>
          <t>2021-10-29 00:00:00</t>
        </is>
      </c>
    </row>
    <row r="4883">
      <c r="B4883" s="3" t="inlineStr">
        <is>
          <t>HedgeAccountingAdjustmentsRelatedToTermDebt</t>
        </is>
      </c>
      <c r="C4883" s="3" t="inlineStr">
        <is>
          <t>2020-09-26</t>
        </is>
      </c>
      <c r="D4883" s="3" t="n"/>
      <c r="E4883" s="3" t="inlineStr">
        <is>
          <t>instant</t>
        </is>
      </c>
      <c r="F4883" s="3" t="inlineStr">
        <is>
          <t>1676000000.0</t>
        </is>
      </c>
      <c r="G4883" s="3" t="inlineStr">
        <is>
          <t>usd</t>
        </is>
      </c>
      <c r="H4883" s="3" t="inlineStr">
        <is>
          <t>-6</t>
        </is>
      </c>
      <c r="I4883" s="3" t="n"/>
      <c r="J4883"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3LTctMS0xLTA_a0613a0e-6c76-4ad5-af85-efd6096f5b94</t>
        </is>
      </c>
      <c r="K4883" s="3" t="inlineStr">
        <is>
          <t>2021-10-29 00:00:00</t>
        </is>
      </c>
    </row>
    <row r="4884">
      <c r="B4884" s="3" t="inlineStr">
        <is>
          <t>LongTermDebtCurrent</t>
        </is>
      </c>
      <c r="C4884" s="3" t="inlineStr">
        <is>
          <t>2020-09-26</t>
        </is>
      </c>
      <c r="D4884" s="3" t="n"/>
      <c r="E4884" s="3" t="inlineStr">
        <is>
          <t>instant</t>
        </is>
      </c>
      <c r="F4884" s="3" t="inlineStr">
        <is>
          <t>8773000000.0</t>
        </is>
      </c>
      <c r="G4884" s="3" t="inlineStr">
        <is>
          <t>usd</t>
        </is>
      </c>
      <c r="H4884" s="3" t="inlineStr">
        <is>
          <t>-6</t>
        </is>
      </c>
      <c r="I4884" s="3" t="n"/>
      <c r="J488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4LTctMS0xLTA_4f39e372-af6d-413c-9734-9e12afe7b6dd</t>
        </is>
      </c>
      <c r="K4884" s="3" t="inlineStr">
        <is>
          <t>2021-10-29 00:00:00</t>
        </is>
      </c>
    </row>
    <row r="4885">
      <c r="B4885" s="3" t="inlineStr">
        <is>
          <t>LongTermDebtNoncurrent</t>
        </is>
      </c>
      <c r="C4885" s="3" t="inlineStr">
        <is>
          <t>2020-09-26</t>
        </is>
      </c>
      <c r="D4885" s="3" t="n"/>
      <c r="E4885" s="3" t="inlineStr">
        <is>
          <t>instant</t>
        </is>
      </c>
      <c r="F4885" s="3" t="inlineStr">
        <is>
          <t>98667000000.0</t>
        </is>
      </c>
      <c r="G4885" s="3" t="inlineStr">
        <is>
          <t>usd</t>
        </is>
      </c>
      <c r="H4885" s="3" t="inlineStr">
        <is>
          <t>-6</t>
        </is>
      </c>
      <c r="I4885" s="3" t="n"/>
      <c r="J4885"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5LTctMS0xLTA_4e0b666d-75de-4f80-9bab-611078ec6a87</t>
        </is>
      </c>
      <c r="K4885" s="3" t="inlineStr">
        <is>
          <t>2021-10-29 00:00:00</t>
        </is>
      </c>
    </row>
    <row r="4886">
      <c r="B4886" s="3" t="inlineStr">
        <is>
          <t>NoncurrentAssets</t>
        </is>
      </c>
      <c r="C4886" s="3" t="inlineStr">
        <is>
          <t>2020-09-26</t>
        </is>
      </c>
      <c r="D4886" s="3" t="n"/>
      <c r="E4886" s="3" t="inlineStr">
        <is>
          <t>instant</t>
        </is>
      </c>
      <c r="F4886" s="3" t="inlineStr">
        <is>
          <t>36766000000.0</t>
        </is>
      </c>
      <c r="G4886" s="3" t="inlineStr">
        <is>
          <t>usd</t>
        </is>
      </c>
      <c r="H4886" s="3" t="inlineStr">
        <is>
          <t>-6</t>
        </is>
      </c>
      <c r="I4886" s="3" t="n"/>
      <c r="J4886" s="3" t="inlineStr">
        <is>
          <t>https://www.sec.gov/Archives/edgar/data/320193/000032019321000105/aapl-20210925.htm#id3VybDovL2RvY3MudjEvZG9jOmNmZmVjMmQ1YzU1MzQ5MjA4OWUxNzg0MDQ0ZTNjYzUzL3NlYzpjZmZlYzJkNWM1NTM0OTIwODllMTc4NDA0NGUzY2M1M18xMzYvZnJhZzozNzVjYzk3NGU1YTA0NmVkODI5MzU2Y2RhMjVjM2Y2YS90YWJsZTpiYzljMmFlZDJhOTg0NmMxYTdhODc3MzBhN2U5NDlkYy90YWJsZXJhbmdlOmJjOWMyYWVkMmE5ODQ2YzFhN2E4NzczMGE3ZTk0OWRjXzUtMy0xLTEtMA_fa8884e2-e79e-466b-835f-bc9ee3ec8f21</t>
        </is>
      </c>
      <c r="K4886" s="3" t="inlineStr">
        <is>
          <t>2021-10-29 00:00:00</t>
        </is>
      </c>
    </row>
    <row r="4887">
      <c r="B4887" s="3" t="inlineStr">
        <is>
          <t>PaymentsToAcquireOtherInvestments</t>
        </is>
      </c>
      <c r="C4887" s="3" t="inlineStr">
        <is>
          <t>2020-09-26</t>
        </is>
      </c>
      <c r="D4887" s="3" t="inlineStr">
        <is>
          <t>2019-09-29</t>
        </is>
      </c>
      <c r="E4887" s="3" t="inlineStr">
        <is>
          <t>duration</t>
        </is>
      </c>
      <c r="F4887" s="3" t="inlineStr">
        <is>
          <t>210000000.0</t>
        </is>
      </c>
      <c r="G4887" s="3" t="inlineStr">
        <is>
          <t>usd</t>
        </is>
      </c>
      <c r="H4887" s="3" t="inlineStr">
        <is>
          <t>-6</t>
        </is>
      </c>
      <c r="I4887" s="3" t="n"/>
      <c r="J488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UtMy0xLTEtMjY5MTg_d811e9ec-2341-4b76-8d15-69db3bf12581</t>
        </is>
      </c>
      <c r="K4887" s="3" t="inlineStr">
        <is>
          <t>2021-10-29 00:00:00</t>
        </is>
      </c>
    </row>
    <row r="4888">
      <c r="B4888" s="3" t="inlineStr">
        <is>
          <t>ProceedsFromSaleAndMaturityOfOtherInvestments</t>
        </is>
      </c>
      <c r="C4888" s="3" t="inlineStr">
        <is>
          <t>2020-09-26</t>
        </is>
      </c>
      <c r="D4888" s="3" t="inlineStr">
        <is>
          <t>2019-09-29</t>
        </is>
      </c>
      <c r="E4888" s="3" t="inlineStr">
        <is>
          <t>duration</t>
        </is>
      </c>
      <c r="F4888" s="3" t="inlineStr">
        <is>
          <t>92000000.0</t>
        </is>
      </c>
      <c r="G4888" s="3" t="inlineStr">
        <is>
          <t>usd</t>
        </is>
      </c>
      <c r="H4888" s="3" t="inlineStr">
        <is>
          <t>-6</t>
        </is>
      </c>
      <c r="I4888" s="3" t="n"/>
      <c r="J4888"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jYtMy0xLTEtMjY5MTg_51c6f425-85aa-4a21-bfc0-929cc8d460d7</t>
        </is>
      </c>
      <c r="K4888" s="3" t="inlineStr">
        <is>
          <t>2021-10-29 00:00:00</t>
        </is>
      </c>
    </row>
    <row r="4889">
      <c r="B4889" s="3" t="inlineStr">
        <is>
          <t>ProceedsFromIssuanceOfCommonStock</t>
        </is>
      </c>
      <c r="C4889" s="3" t="inlineStr">
        <is>
          <t>2020-09-26</t>
        </is>
      </c>
      <c r="D4889" s="3" t="inlineStr">
        <is>
          <t>2019-09-29</t>
        </is>
      </c>
      <c r="E4889" s="3" t="inlineStr">
        <is>
          <t>duration</t>
        </is>
      </c>
      <c r="F4889" s="3" t="inlineStr">
        <is>
          <t>880000000.0</t>
        </is>
      </c>
      <c r="G4889" s="3" t="inlineStr">
        <is>
          <t>usd</t>
        </is>
      </c>
      <c r="H4889" s="3" t="inlineStr">
        <is>
          <t>-6</t>
        </is>
      </c>
      <c r="I4889" s="3" t="n"/>
      <c r="J4889"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zAtMy0xLTEtMA_3642a79d-e216-4edd-aaef-8b22f84f7992</t>
        </is>
      </c>
      <c r="K4889" s="3" t="inlineStr">
        <is>
          <t>2021-10-29 00:00:00</t>
        </is>
      </c>
    </row>
    <row r="4890">
      <c r="B4890" s="3" t="inlineStr">
        <is>
          <t>EffectiveIncomeTaxRateReconciliationForeignDerivedIntangibleIncomeDeductionAmount</t>
        </is>
      </c>
      <c r="C4890" s="3" t="inlineStr">
        <is>
          <t>2020-09-26</t>
        </is>
      </c>
      <c r="D4890" s="3" t="inlineStr">
        <is>
          <t>2019-09-29</t>
        </is>
      </c>
      <c r="E4890" s="3" t="inlineStr">
        <is>
          <t>duration</t>
        </is>
      </c>
      <c r="F4890" s="3" t="inlineStr">
        <is>
          <t>169000000.0</t>
        </is>
      </c>
      <c r="G4890" s="3" t="inlineStr">
        <is>
          <t>usd</t>
        </is>
      </c>
      <c r="H4890" s="3" t="inlineStr">
        <is>
          <t>-6</t>
        </is>
      </c>
      <c r="I4890" s="3" t="n"/>
      <c r="J4890" s="3" t="inlineStr">
        <is>
          <t>https://www.sec.gov/Archives/edgar/data/320193/000032019321000105/aapl-20210925.htm#id3VybDovL2RvY3MudjEvZG9jOmNmZmVjMmQ1YzU1MzQ5MjA4OWUxNzg0MDQ0ZTNjYzUzL3NlYzpjZmZlYzJkNWM1NTM0OTIwODllMTc4NDA0NGUzY2M1M18xMTgvZnJhZzplODY3ZDdmMzM4Mzk0OTFlOTVkMTQ5NTQ1N2RjNmU3YS90YWJsZTozMGNkN2FhOTFjNjA0MWIzYjM1NDZhYTI3YWNhNzFhMS90YWJsZXJhbmdlOjMwY2Q3YWE5MWM2MDQxYjNiMzU0NmFhMjdhY2E3MWExXzUtMy0xLTEtMzMwOTQ_26a5efe0-4f32-4087-ae47-018b6ff61392</t>
        </is>
      </c>
      <c r="K4890" s="3" t="inlineStr">
        <is>
          <t>2021-10-29 00:00:00</t>
        </is>
      </c>
    </row>
    <row r="4891">
      <c r="B4891" s="3" t="inlineStr">
        <is>
          <t>UnrecognizedTaxBenefitsIncomeTaxPenaltiesAndInterestExpense</t>
        </is>
      </c>
      <c r="C4891" s="3" t="inlineStr">
        <is>
          <t>2020-09-26</t>
        </is>
      </c>
      <c r="D4891" s="3" t="inlineStr">
        <is>
          <t>2019-09-29</t>
        </is>
      </c>
      <c r="E4891" s="3" t="inlineStr">
        <is>
          <t>duration</t>
        </is>
      </c>
      <c r="F4891" s="3" t="inlineStr">
        <is>
          <t>85000000.0</t>
        </is>
      </c>
      <c r="G4891" s="3" t="inlineStr">
        <is>
          <t>usd</t>
        </is>
      </c>
      <c r="H4891" s="3" t="inlineStr">
        <is>
          <t>-6</t>
        </is>
      </c>
      <c r="I4891" s="3" t="n"/>
      <c r="J4891"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M0NzA_65a9080d-bf9c-45cb-ab9e-63929a942210</t>
        </is>
      </c>
      <c r="K4891" s="3" t="inlineStr">
        <is>
          <t>2021-10-29 00:00:00</t>
        </is>
      </c>
    </row>
    <row r="4892">
      <c r="B4892" s="3" t="inlineStr">
        <is>
          <t>OperatingandFinanceLeaseWeightedAverageRemainingLeaseTerm</t>
        </is>
      </c>
      <c r="C4892" s="3" t="inlineStr">
        <is>
          <t>2020-09-26</t>
        </is>
      </c>
      <c r="D4892" s="3" t="inlineStr">
        <is>
          <t>2019-09-29</t>
        </is>
      </c>
      <c r="E4892" s="3" t="inlineStr">
        <is>
          <t>duration</t>
        </is>
      </c>
      <c r="F4892" s="3" t="inlineStr">
        <is>
          <t>10.3</t>
        </is>
      </c>
      <c r="G4892" s="3" t="n"/>
      <c r="H4892" s="3" t="n"/>
      <c r="I4892" s="3" t="n"/>
      <c r="J4892"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QzOTgwNDY1MTUyNzY_639509a2-9a6b-4960-9647-790a5e50193b</t>
        </is>
      </c>
      <c r="K4892" s="3" t="inlineStr">
        <is>
          <t>2021-10-29 00:00:00</t>
        </is>
      </c>
    </row>
    <row r="4893">
      <c r="B4893" s="3" t="inlineStr">
        <is>
          <t>InterestExpenseDebt</t>
        </is>
      </c>
      <c r="C4893" s="3" t="inlineStr">
        <is>
          <t>2020-09-26</t>
        </is>
      </c>
      <c r="D4893" s="3" t="inlineStr">
        <is>
          <t>2019-09-29</t>
        </is>
      </c>
      <c r="E4893" s="3" t="inlineStr">
        <is>
          <t>duration</t>
        </is>
      </c>
      <c r="F4893" s="3" t="inlineStr">
        <is>
          <t>2800000000.0</t>
        </is>
      </c>
      <c r="G4893" s="3" t="inlineStr">
        <is>
          <t>usd</t>
        </is>
      </c>
      <c r="H4893" s="3" t="inlineStr">
        <is>
          <t>-8</t>
        </is>
      </c>
      <c r="I4893" s="3" t="n"/>
      <c r="J4893"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I2ODg_bf364c75-8bf9-4e23-8830-3a1ededf6fb0</t>
        </is>
      </c>
      <c r="K4893" s="3" t="inlineStr">
        <is>
          <t>2021-10-29 00:00:00</t>
        </is>
      </c>
    </row>
    <row r="4894">
      <c r="B4894" s="3" t="inlineStr">
        <is>
          <t>StandardProductWarrantyAccrualPayments</t>
        </is>
      </c>
      <c r="C4894" s="3" t="inlineStr">
        <is>
          <t>2020-09-26</t>
        </is>
      </c>
      <c r="D4894" s="3" t="inlineStr">
        <is>
          <t>2019-09-29</t>
        </is>
      </c>
      <c r="E4894" s="3" t="inlineStr">
        <is>
          <t>duration</t>
        </is>
      </c>
      <c r="F4894" s="3" t="inlineStr">
        <is>
          <t>2956000000.0</t>
        </is>
      </c>
      <c r="G4894" s="3" t="inlineStr">
        <is>
          <t>usd</t>
        </is>
      </c>
      <c r="H4894" s="3" t="inlineStr">
        <is>
          <t>-6</t>
        </is>
      </c>
      <c r="I4894" s="3" t="n"/>
      <c r="J4894"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ItMy0xLTEtMA_312072a8-bbfe-4362-9870-0ee7ba188d76</t>
        </is>
      </c>
      <c r="K4894" s="3" t="inlineStr">
        <is>
          <t>2021-10-29 00:00:00</t>
        </is>
      </c>
    </row>
    <row r="4895">
      <c r="B4895" s="3" t="inlineStr">
        <is>
          <t>StandardProductWarrantyAccrualWarrantiesIssued</t>
        </is>
      </c>
      <c r="C4895" s="3" t="inlineStr">
        <is>
          <t>2020-09-26</t>
        </is>
      </c>
      <c r="D4895" s="3" t="inlineStr">
        <is>
          <t>2019-09-29</t>
        </is>
      </c>
      <c r="E4895" s="3" t="inlineStr">
        <is>
          <t>duration</t>
        </is>
      </c>
      <c r="F4895" s="3" t="inlineStr">
        <is>
          <t>2740000000.0</t>
        </is>
      </c>
      <c r="G4895" s="3" t="inlineStr">
        <is>
          <t>usd</t>
        </is>
      </c>
      <c r="H4895" s="3" t="inlineStr">
        <is>
          <t>-6</t>
        </is>
      </c>
      <c r="I4895" s="3" t="n"/>
      <c r="J4895"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MtMy0xLTEtMA_dee429a6-58c0-4841-bc39-fd1a5c25c4b8</t>
        </is>
      </c>
      <c r="K4895" s="3" t="inlineStr">
        <is>
          <t>2021-10-29 00:00:00</t>
        </is>
      </c>
    </row>
    <row r="4896">
      <c r="B4896" s="3" t="inlineStr">
        <is>
          <t>MaximumLengthOfTimeForeignCurrencyCashFlowHedge</t>
        </is>
      </c>
      <c r="C4896" s="3" t="inlineStr">
        <is>
          <t>2021-09-25</t>
        </is>
      </c>
      <c r="D4896" s="3" t="inlineStr">
        <is>
          <t>2020-09-27</t>
        </is>
      </c>
      <c r="E4896" s="3" t="inlineStr">
        <is>
          <t>duration</t>
        </is>
      </c>
      <c r="F4896" s="3" t="inlineStr">
        <is>
          <t>21.0</t>
        </is>
      </c>
      <c r="G4896" s="3" t="n"/>
      <c r="H4896" s="3" t="n"/>
      <c r="I4896" s="3" t="inlineStr">
        <is>
          <t>us-gaap:CrossCurrencyInterestRateContractMember</t>
        </is>
      </c>
      <c r="J4896"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U0MTI_ef75f26d-5a54-469c-8216-4024749632cd</t>
        </is>
      </c>
      <c r="K4896" s="3" t="inlineStr">
        <is>
          <t>2021-10-29 00:00:00</t>
        </is>
      </c>
    </row>
    <row r="4897">
      <c r="B4897" s="3" t="inlineStr">
        <is>
          <t>LitigationSettlementAmountAwardedToOtherParty</t>
        </is>
      </c>
      <c r="C4897" s="3" t="inlineStr">
        <is>
          <t>2020-03-16</t>
        </is>
      </c>
      <c r="D4897" s="3" t="inlineStr">
        <is>
          <t>2020-03-16</t>
        </is>
      </c>
      <c r="E4897" s="3" t="inlineStr">
        <is>
          <t>duration</t>
        </is>
      </c>
      <c r="F4897" s="3" t="inlineStr">
        <is>
          <t>1100000000.0</t>
        </is>
      </c>
      <c r="G4897" s="3" t="inlineStr">
        <is>
          <t>eur</t>
        </is>
      </c>
      <c r="H4897" s="3" t="inlineStr">
        <is>
          <t>-8</t>
        </is>
      </c>
      <c r="I4897" s="3" t="inlineStr">
        <is>
          <t>aapl:FrenchCompetitionAuthorityMember us-gaap:PendingLitigationMember</t>
        </is>
      </c>
      <c r="J4897"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Y1MjM_1b1e67d8-030d-4512-a586-fb12078dcbae</t>
        </is>
      </c>
      <c r="K4897" s="3" t="inlineStr">
        <is>
          <t>2021-10-29 00:00:00</t>
        </is>
      </c>
    </row>
    <row r="4898">
      <c r="B4898" s="3" t="inlineStr">
        <is>
          <t>DefinedContributionPlanEmployerMatchingContributionPercentOfMatch</t>
        </is>
      </c>
      <c r="C4898" s="3" t="inlineStr">
        <is>
          <t>2021-09-25</t>
        </is>
      </c>
      <c r="D4898" s="3" t="inlineStr">
        <is>
          <t>2020-09-27</t>
        </is>
      </c>
      <c r="E4898" s="3" t="inlineStr">
        <is>
          <t>duration</t>
        </is>
      </c>
      <c r="F4898" s="3" t="inlineStr">
        <is>
          <t>0.5</t>
        </is>
      </c>
      <c r="G4898" s="3" t="inlineStr">
        <is>
          <t>number</t>
        </is>
      </c>
      <c r="H4898" s="3" t="inlineStr">
        <is>
          <t>INF</t>
        </is>
      </c>
      <c r="I4898" s="3" t="inlineStr">
        <is>
          <t>srt:MinimumMember</t>
        </is>
      </c>
      <c r="J4898"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3MjM_f3cf30e4-c449-45f3-b1c8-7f335e8b04f3</t>
        </is>
      </c>
      <c r="K4898" s="3" t="inlineStr">
        <is>
          <t>2021-10-29 00:00:00</t>
        </is>
      </c>
    </row>
    <row r="4899">
      <c r="B4899" s="3" t="inlineStr">
        <is>
          <t>RevenueFromContractWithCustomerExcludingAssessedTax</t>
        </is>
      </c>
      <c r="C4899" s="3" t="inlineStr">
        <is>
          <t>2019-09-28</t>
        </is>
      </c>
      <c r="D4899" s="3" t="inlineStr">
        <is>
          <t>2018-09-30</t>
        </is>
      </c>
      <c r="E4899" s="3" t="inlineStr">
        <is>
          <t>duration</t>
        </is>
      </c>
      <c r="F4899" s="3" t="inlineStr">
        <is>
          <t>21506000000.0</t>
        </is>
      </c>
      <c r="G4899" s="3" t="inlineStr">
        <is>
          <t>usd</t>
        </is>
      </c>
      <c r="H4899" s="3" t="inlineStr">
        <is>
          <t>-6</t>
        </is>
      </c>
      <c r="I4899" s="3" t="inlineStr">
        <is>
          <t>aapl:JapanSegmentMember</t>
        </is>
      </c>
      <c r="J4899"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0LTUtMS0xLTA_15909726-4a89-4368-a2c7-7edbfcc738e2</t>
        </is>
      </c>
      <c r="K4899" s="3" t="inlineStr">
        <is>
          <t>2021-10-29 00:00:00</t>
        </is>
      </c>
    </row>
    <row r="4900">
      <c r="B4900" s="3" t="inlineStr">
        <is>
          <t>OperatingIncomeLoss</t>
        </is>
      </c>
      <c r="C4900" s="3" t="inlineStr">
        <is>
          <t>2019-09-28</t>
        </is>
      </c>
      <c r="D4900" s="3" t="inlineStr">
        <is>
          <t>2018-09-30</t>
        </is>
      </c>
      <c r="E4900" s="3" t="inlineStr">
        <is>
          <t>duration</t>
        </is>
      </c>
      <c r="F4900" s="3" t="inlineStr">
        <is>
          <t>9369000000.0</t>
        </is>
      </c>
      <c r="G4900" s="3" t="inlineStr">
        <is>
          <t>usd</t>
        </is>
      </c>
      <c r="H4900" s="3" t="inlineStr">
        <is>
          <t>-6</t>
        </is>
      </c>
      <c r="I4900" s="3" t="inlineStr">
        <is>
          <t>aapl:JapanSegmentMember</t>
        </is>
      </c>
      <c r="J4900"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1LTUtMS0xLTA_190d4254-e373-42e7-88ba-0f82821db9cd</t>
        </is>
      </c>
      <c r="K4900" s="3" t="inlineStr">
        <is>
          <t>2021-10-29 00:00:00</t>
        </is>
      </c>
    </row>
    <row r="4901">
      <c r="B4901" s="3" t="inlineStr">
        <is>
          <t>LesseeOperatingAndFinanceLeaseLeaseNotYetCommencedTermOfContract</t>
        </is>
      </c>
      <c r="C4901" s="3" t="inlineStr">
        <is>
          <t>2021-09-25</t>
        </is>
      </c>
      <c r="D4901" s="3" t="n"/>
      <c r="E4901" s="3" t="inlineStr">
        <is>
          <t>instant</t>
        </is>
      </c>
      <c r="F4901" s="3" t="inlineStr">
        <is>
          <t>3.0</t>
        </is>
      </c>
      <c r="G4901" s="3" t="n"/>
      <c r="H4901" s="3" t="n"/>
      <c r="I4901" s="3" t="inlineStr">
        <is>
          <t>srt:MinimumMember</t>
        </is>
      </c>
      <c r="J4901"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DM_724a6c42-32fc-40b7-b0aa-8eb691b0302d</t>
        </is>
      </c>
      <c r="K4901" s="3" t="inlineStr">
        <is>
          <t>2021-10-29 00:00:00</t>
        </is>
      </c>
    </row>
    <row r="4902">
      <c r="B4902" s="3" t="inlineStr">
        <is>
          <t>StockIssuedDuringPeriodValueNewIssues</t>
        </is>
      </c>
      <c r="C4902" s="3" t="inlineStr">
        <is>
          <t>2019-09-28</t>
        </is>
      </c>
      <c r="D4902" s="3" t="inlineStr">
        <is>
          <t>2018-09-30</t>
        </is>
      </c>
      <c r="E4902" s="3" t="inlineStr">
        <is>
          <t>duration</t>
        </is>
      </c>
      <c r="F4902" s="3" t="inlineStr">
        <is>
          <t>781000000.0</t>
        </is>
      </c>
      <c r="G4902" s="3" t="inlineStr">
        <is>
          <t>usd</t>
        </is>
      </c>
      <c r="H4902" s="3" t="inlineStr">
        <is>
          <t>-6</t>
        </is>
      </c>
      <c r="I4902" s="3" t="inlineStr">
        <is>
          <t>us-gaap:CommonStockIncludingAdditionalPaidInCapitalMember</t>
        </is>
      </c>
      <c r="J4902"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i01LTEtMS0w_023344e4-c74b-49c4-8bed-900e1b2afbb2</t>
        </is>
      </c>
      <c r="K4902" s="3" t="inlineStr">
        <is>
          <t>2021-10-29 00:00:00</t>
        </is>
      </c>
    </row>
    <row r="4903">
      <c r="B4903" s="3" t="inlineStr">
        <is>
          <t>AdjustmentsRelatedToTaxWithholdingForShareBasedCompensation</t>
        </is>
      </c>
      <c r="C4903" s="3" t="inlineStr">
        <is>
          <t>2019-09-28</t>
        </is>
      </c>
      <c r="D4903" s="3" t="inlineStr">
        <is>
          <t>2018-09-30</t>
        </is>
      </c>
      <c r="E4903" s="3" t="inlineStr">
        <is>
          <t>duration</t>
        </is>
      </c>
      <c r="F4903" s="3" t="inlineStr">
        <is>
          <t>2002000000.0</t>
        </is>
      </c>
      <c r="G4903" s="3" t="inlineStr">
        <is>
          <t>usd</t>
        </is>
      </c>
      <c r="H4903" s="3" t="inlineStr">
        <is>
          <t>-6</t>
        </is>
      </c>
      <c r="I4903" s="3" t="inlineStr">
        <is>
          <t>us-gaap:CommonStockIncludingAdditionalPaidInCapitalMember</t>
        </is>
      </c>
      <c r="J4903"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y01LTEtMS0w_fc00fc64-7157-4133-a290-8250fb041b19</t>
        </is>
      </c>
      <c r="K4903" s="3" t="inlineStr">
        <is>
          <t>2021-10-29 00:00:00</t>
        </is>
      </c>
    </row>
    <row r="4904">
      <c r="B4904" s="3" t="inlineStr">
        <is>
          <t>AdjustmentsToAdditionalPaidInCapitalSharebasedCompensationRequisiteServicePeriodRecognitionValue</t>
        </is>
      </c>
      <c r="C4904" s="3" t="inlineStr">
        <is>
          <t>2019-09-28</t>
        </is>
      </c>
      <c r="D4904" s="3" t="inlineStr">
        <is>
          <t>2018-09-30</t>
        </is>
      </c>
      <c r="E4904" s="3" t="inlineStr">
        <is>
          <t>duration</t>
        </is>
      </c>
      <c r="F4904" s="3" t="inlineStr">
        <is>
          <t>6194000000.0</t>
        </is>
      </c>
      <c r="G4904" s="3" t="inlineStr">
        <is>
          <t>usd</t>
        </is>
      </c>
      <c r="H4904" s="3" t="inlineStr">
        <is>
          <t>-6</t>
        </is>
      </c>
      <c r="I4904" s="3" t="inlineStr">
        <is>
          <t>us-gaap:CommonStockIncludingAdditionalPaidInCapitalMember</t>
        </is>
      </c>
      <c r="J4904"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OC01LTEtMS0w_b91f75cd-b113-4da5-9bef-8eac55a700bd</t>
        </is>
      </c>
      <c r="K4904" s="3" t="inlineStr">
        <is>
          <t>2021-10-29 00:00:00</t>
        </is>
      </c>
    </row>
    <row r="4905">
      <c r="B4905" s="3" t="inlineStr">
        <is>
          <t>StockIssuedDuringPeriodValueNewIssues__dim__CommonStockIncludingAdditionalPaidInCapitalMember</t>
        </is>
      </c>
      <c r="C4905" s="3" t="inlineStr">
        <is>
          <t>2019-09-28</t>
        </is>
      </c>
      <c r="D4905" s="3" t="inlineStr">
        <is>
          <t>2018-09-30</t>
        </is>
      </c>
      <c r="E4905" s="3" t="inlineStr">
        <is>
          <t>duration</t>
        </is>
      </c>
      <c r="F4905" s="3" t="inlineStr">
        <is>
          <t>781000000.0</t>
        </is>
      </c>
      <c r="G4905" s="3" t="inlineStr">
        <is>
          <t>usd</t>
        </is>
      </c>
      <c r="H4905" s="3" t="inlineStr">
        <is>
          <t>-6</t>
        </is>
      </c>
      <c r="I4905" s="3" t="inlineStr">
        <is>
          <t>us-gaap:CommonStockIncludingAdditionalPaidInCapitalMember</t>
        </is>
      </c>
      <c r="J4905"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i01LTEtMS0w_023344e4-c74b-49c4-8bed-900e1b2afbb2</t>
        </is>
      </c>
      <c r="K4905" s="3" t="inlineStr">
        <is>
          <t>2021-10-29 00:00:00</t>
        </is>
      </c>
    </row>
    <row r="4906">
      <c r="B4906" s="3" t="inlineStr">
        <is>
          <t>AdjustmentsRelatedToTaxWithholdingForShareBasedCompensation__dim__CommonStockIncludingAdditionalPaidInCapitalMember</t>
        </is>
      </c>
      <c r="C4906" s="3" t="inlineStr">
        <is>
          <t>2019-09-28</t>
        </is>
      </c>
      <c r="D4906" s="3" t="inlineStr">
        <is>
          <t>2018-09-30</t>
        </is>
      </c>
      <c r="E4906" s="3" t="inlineStr">
        <is>
          <t>duration</t>
        </is>
      </c>
      <c r="F4906" s="3" t="inlineStr">
        <is>
          <t>2002000000.0</t>
        </is>
      </c>
      <c r="G4906" s="3" t="inlineStr">
        <is>
          <t>usd</t>
        </is>
      </c>
      <c r="H4906" s="3" t="inlineStr">
        <is>
          <t>-6</t>
        </is>
      </c>
      <c r="I4906" s="3" t="inlineStr">
        <is>
          <t>us-gaap:CommonStockIncludingAdditionalPaidInCapitalMember</t>
        </is>
      </c>
      <c r="J4906"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y01LTEtMS0w_fc00fc64-7157-4133-a290-8250fb041b19</t>
        </is>
      </c>
      <c r="K4906" s="3" t="inlineStr">
        <is>
          <t>2021-10-29 00:00:00</t>
        </is>
      </c>
    </row>
    <row r="4907">
      <c r="B4907" s="3" t="inlineStr">
        <is>
          <t>AdjustmentsToAdditionalPaidInCapitalSharebasedCompensationRequisiteServicePeriodRecognitionValue__dim__CommonStockIncludingAdditionalPaidInCapitalMember</t>
        </is>
      </c>
      <c r="C4907" s="3" t="inlineStr">
        <is>
          <t>2019-09-28</t>
        </is>
      </c>
      <c r="D4907" s="3" t="inlineStr">
        <is>
          <t>2018-09-30</t>
        </is>
      </c>
      <c r="E4907" s="3" t="inlineStr">
        <is>
          <t>duration</t>
        </is>
      </c>
      <c r="F4907" s="3" t="inlineStr">
        <is>
          <t>6194000000.0</t>
        </is>
      </c>
      <c r="G4907" s="3" t="inlineStr">
        <is>
          <t>usd</t>
        </is>
      </c>
      <c r="H4907" s="3" t="inlineStr">
        <is>
          <t>-6</t>
        </is>
      </c>
      <c r="I4907" s="3" t="inlineStr">
        <is>
          <t>us-gaap:CommonStockIncludingAdditionalPaidInCapitalMember</t>
        </is>
      </c>
      <c r="J4907"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OC01LTEtMS0w_b91f75cd-b113-4da5-9bef-8eac55a700bd</t>
        </is>
      </c>
      <c r="K4907" s="3" t="inlineStr">
        <is>
          <t>2021-10-29 00:00:00</t>
        </is>
      </c>
    </row>
    <row r="4908">
      <c r="B4908" s="3" t="inlineStr">
        <is>
          <t>DebtInstrumentTerm</t>
        </is>
      </c>
      <c r="C4908" s="3" t="inlineStr">
        <is>
          <t>2021-09-25</t>
        </is>
      </c>
      <c r="D4908" s="3" t="inlineStr">
        <is>
          <t>2020-09-27</t>
        </is>
      </c>
      <c r="E4908" s="3" t="inlineStr">
        <is>
          <t>duration</t>
        </is>
      </c>
      <c r="F4908" s="3" t="n"/>
      <c r="G4908" s="3" t="n"/>
      <c r="H4908" s="3" t="n"/>
      <c r="I4908" s="3" t="inlineStr">
        <is>
          <t>us-gaap:CommercialPaperMember</t>
        </is>
      </c>
      <c r="J4908" s="3" t="inlineStr">
        <is>
          <t>https://www.sec.gov/Archives/edgar/data/320193/000032019321000105/aapl-20210925.htm#id3VybDovL2RvY3MudjEvZG9jOmNmZmVjMmQ1YzU1MzQ5MjA4OWUxNzg0MDQ0ZTNjYzUzL3NlYzpjZmZlYzJkNWM1NTM0OTIwODllMTc4NDA0NGUzY2M1M18xMjEvZnJhZzo1YTA3Zjg5ZmNiZjM0OGI1OTFhMjZjMDUyYTg3ZWUwNi90ZXh0cmVnaW9uOjVhMDdmODlmY2JmMzQ4YjU5MWEyNmMwNTJhODdlZTA2XzQ0NQ_ca5c8f89-6691-40fb-b975-e10450f8862a</t>
        </is>
      </c>
      <c r="K4908" s="3" t="inlineStr">
        <is>
          <t>2021-10-29 00:00:00</t>
        </is>
      </c>
    </row>
    <row r="4909">
      <c r="B4909" s="3" t="inlineStr">
        <is>
          <t>MaximumLengthOfTimeForeignCurrencyCashFlowHedge</t>
        </is>
      </c>
      <c r="C4909" s="3" t="inlineStr">
        <is>
          <t>2021-09-25</t>
        </is>
      </c>
      <c r="D4909" s="3" t="inlineStr">
        <is>
          <t>2020-09-27</t>
        </is>
      </c>
      <c r="E4909" s="3" t="inlineStr">
        <is>
          <t>duration</t>
        </is>
      </c>
      <c r="F4909" s="3" t="inlineStr">
        <is>
          <t>12.0</t>
        </is>
      </c>
      <c r="G4909" s="3" t="n"/>
      <c r="H4909" s="3" t="n"/>
      <c r="I4909" s="3" t="inlineStr">
        <is>
          <t>us-gaap:ForeignExchangeContractMember</t>
        </is>
      </c>
      <c r="J4909"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QyMzY_4509a8e4-0f92-403f-9294-4c0273980d26</t>
        </is>
      </c>
      <c r="K4909" s="3" t="inlineStr">
        <is>
          <t>2021-10-29 00:00:00</t>
        </is>
      </c>
    </row>
    <row r="4910">
      <c r="B4910" s="3" t="inlineStr">
        <is>
          <t>DebtInstrumentInterestRateStatedPercentage</t>
        </is>
      </c>
      <c r="C4910" s="3" t="inlineStr">
        <is>
          <t>2021-09-25</t>
        </is>
      </c>
      <c r="D4910" s="3" t="n"/>
      <c r="E4910" s="3" t="inlineStr">
        <is>
          <t>instant</t>
        </is>
      </c>
      <c r="F4910" s="3" t="inlineStr">
        <is>
          <t>0.0285</t>
        </is>
      </c>
      <c r="G4910" s="3" t="inlineStr">
        <is>
          <t>number</t>
        </is>
      </c>
      <c r="H4910" s="3" t="inlineStr">
        <is>
          <t>INF</t>
        </is>
      </c>
      <c r="I4910" s="3" t="inlineStr">
        <is>
          <t>aapl:FixedRateNotesMember aapl:FourthQuarter2021DebtIssuanceMember srt:MaximumMember</t>
        </is>
      </c>
      <c r="J491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AtMS0xLTIzMDgvdGV4dHJlZ2lvbjozNGJmZTIwOGJhNmU0MDA2OTBlN2U4YWY5YjJkYTM1Yl8xNjQ5MjY3NDQxNzE0_ec6a5f5e-c5c9-4f95-adb8-227ee9f60fbe</t>
        </is>
      </c>
      <c r="K4910" s="3" t="inlineStr">
        <is>
          <t>2021-10-29 00:00:00</t>
        </is>
      </c>
    </row>
    <row r="4911">
      <c r="B4911" s="3" t="inlineStr">
        <is>
          <t>DebtInstrumentInterestRateEffectivePercentage</t>
        </is>
      </c>
      <c r="C4911" s="3" t="inlineStr">
        <is>
          <t>2021-09-25</t>
        </is>
      </c>
      <c r="D4911" s="3" t="n"/>
      <c r="E4911" s="3" t="inlineStr">
        <is>
          <t>instant</t>
        </is>
      </c>
      <c r="F4911" s="3" t="inlineStr">
        <is>
          <t>0.0286</t>
        </is>
      </c>
      <c r="G4911" s="3" t="inlineStr">
        <is>
          <t>number</t>
        </is>
      </c>
      <c r="H4911" s="3" t="inlineStr">
        <is>
          <t>4</t>
        </is>
      </c>
      <c r="I4911" s="3" t="inlineStr">
        <is>
          <t>aapl:FixedRateNotesMember aapl:FourthQuarter2021DebtIssuanceMember srt:MaximumMember</t>
        </is>
      </c>
      <c r="J4911"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UtMS0xLTIzNTQvdGV4dHJlZ2lvbjphYWM3ZThjZGJjZWU0OTNhODhlMzIyZjFhZGVjY2NlMl8xNjQ5MjY3NDQxNjc0_be6fa7d0-f0b9-4541-8bef-a09d99846da4</t>
        </is>
      </c>
      <c r="K4911" s="3" t="inlineStr">
        <is>
          <t>2021-10-29 00:00:00</t>
        </is>
      </c>
    </row>
    <row r="4912">
      <c r="B4912" s="3" t="inlineStr">
        <is>
          <t>StockholdersEquity</t>
        </is>
      </c>
      <c r="C4912" s="3" t="inlineStr">
        <is>
          <t>2018-09-29</t>
        </is>
      </c>
      <c r="D4912" s="3" t="n"/>
      <c r="E4912" s="3" t="inlineStr">
        <is>
          <t>instant</t>
        </is>
      </c>
      <c r="F4912" s="3" t="inlineStr">
        <is>
          <t>2501000000.0</t>
        </is>
      </c>
      <c r="G4912" s="3" t="inlineStr">
        <is>
          <t>usd</t>
        </is>
      </c>
      <c r="H4912" s="3" t="inlineStr">
        <is>
          <t>-6</t>
        </is>
      </c>
      <c r="I4912" s="3" t="inlineStr">
        <is>
          <t>us-gaap:RetainedEarningsMember srt:CumulativeEffectPeriodOfAdoptionAdjustmentMember</t>
        </is>
      </c>
      <c r="J4912"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ctNS0xLTEtMA_23947013-4b0a-4295-87e4-fd073d1fd9c2</t>
        </is>
      </c>
      <c r="K4912" s="3" t="inlineStr">
        <is>
          <t>2021-10-29 00:00:00</t>
        </is>
      </c>
    </row>
    <row r="4913">
      <c r="B4913" s="3" t="inlineStr">
        <is>
          <t>HedgedLiabilityFairValueHedge</t>
        </is>
      </c>
      <c r="C4913" s="3" t="inlineStr">
        <is>
          <t>2021-09-25</t>
        </is>
      </c>
      <c r="D4913" s="3" t="n"/>
      <c r="E4913" s="3" t="inlineStr">
        <is>
          <t>instant</t>
        </is>
      </c>
      <c r="F4913" s="3" t="inlineStr">
        <is>
          <t>17857000000.0</t>
        </is>
      </c>
      <c r="G4913" s="3" t="inlineStr">
        <is>
          <t>usd</t>
        </is>
      </c>
      <c r="H4913" s="3" t="inlineStr">
        <is>
          <t>-6</t>
        </is>
      </c>
      <c r="I4913" s="3" t="inlineStr">
        <is>
          <t>us-gaap:InterestRateContractMember aapl:CurrentTermDebtandNonCurrentTermDebtMember</t>
        </is>
      </c>
      <c r="J4913" s="3" t="inlineStr">
        <is>
          <t>https://www.sec.gov/Archives/edgar/data/320193/000032019321000105/aapl-20210925.htm#id3VybDovL2RvY3MudjEvZG9jOmNmZmVjMmQ1YzU1MzQ5MjA4OWUxNzg0MDQ0ZTNjYzUzL3NlYzpjZmZlYzJkNWM1NTM0OTIwODllMTc4NDA0NGUzY2M1M18xMTIvZnJhZzpmNTc2YWNiMmIxNzI0YWM0OTk3Mzg5ZjUzOTkxMmZkZS90YWJsZTo0ZjA1ODU1YzMzMGU0OGYzODk3ZWY2MGU0YmFiYjY0Zi90YWJsZXJhbmdlOjRmMDU4NTVjMzMwZTQ4ZjM4OTdlZjYwZTRiYWJiNjRmXzMtMS0xLTEtMA_449a1c33-93bd-480b-9e54-e1ccb240139b</t>
        </is>
      </c>
      <c r="K4913" s="3" t="inlineStr">
        <is>
          <t>2021-10-29 00:00:00</t>
        </is>
      </c>
    </row>
    <row r="4914">
      <c r="B4914" s="3" t="inlineStr">
        <is>
          <t>RevenueFromContractWithCustomerExcludingAssessedTax</t>
        </is>
      </c>
      <c r="C4914" s="3" t="inlineStr">
        <is>
          <t>2019-09-28</t>
        </is>
      </c>
      <c r="D4914" s="3" t="inlineStr">
        <is>
          <t>2018-09-30</t>
        </is>
      </c>
      <c r="E4914" s="3" t="inlineStr">
        <is>
          <t>duration</t>
        </is>
      </c>
      <c r="F4914" s="3" t="inlineStr">
        <is>
          <t>142381000000.0</t>
        </is>
      </c>
      <c r="G4914" s="3" t="inlineStr">
        <is>
          <t>usd</t>
        </is>
      </c>
      <c r="H4914" s="3" t="inlineStr">
        <is>
          <t>-6</t>
        </is>
      </c>
      <c r="I4914" s="3" t="inlineStr">
        <is>
          <t>aapl:IPhoneMember</t>
        </is>
      </c>
      <c r="J4914"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EtNS0xLTEtMA_60154ee4-a58c-4f5b-bca3-d60aa649c706</t>
        </is>
      </c>
      <c r="K4914" s="3" t="inlineStr">
        <is>
          <t>2021-10-29 00:00:00</t>
        </is>
      </c>
    </row>
    <row r="4915">
      <c r="B4915" s="3" t="inlineStr">
        <is>
          <t>DebtInstrumentCarryingAmount</t>
        </is>
      </c>
      <c r="C4915" s="3" t="inlineStr">
        <is>
          <t>2021-09-25</t>
        </is>
      </c>
      <c r="D4915" s="3" t="n"/>
      <c r="E4915" s="3" t="inlineStr">
        <is>
          <t>instant</t>
        </is>
      </c>
      <c r="F4915" s="3" t="inlineStr">
        <is>
          <t>6500000000.0</t>
        </is>
      </c>
      <c r="G4915" s="3" t="inlineStr">
        <is>
          <t>usd</t>
        </is>
      </c>
      <c r="H4915" s="3" t="inlineStr">
        <is>
          <t>-6</t>
        </is>
      </c>
      <c r="I4915" s="3" t="inlineStr">
        <is>
          <t>aapl:FixedRateNotesMember aapl:FourthQuarter2021DebtIssuanceMember</t>
        </is>
      </c>
      <c r="J4915"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EwLTMtMS0xLTIzMjQ_5954dbe1-a87b-483c-88a4-4c24c3308a13</t>
        </is>
      </c>
      <c r="K4915" s="3" t="inlineStr">
        <is>
          <t>2021-10-29 00:00:00</t>
        </is>
      </c>
    </row>
    <row r="4916">
      <c r="B4916" s="3" t="inlineStr">
        <is>
          <t>AvailableForSaleDebtSecuritiesAmortizedCostBasis</t>
        </is>
      </c>
      <c r="C4916" s="3" t="inlineStr">
        <is>
          <t>2020-09-26</t>
        </is>
      </c>
      <c r="D4916" s="3" t="n"/>
      <c r="E4916" s="3" t="inlineStr">
        <is>
          <t>instant</t>
        </is>
      </c>
      <c r="F4916" s="3" t="inlineStr">
        <is>
          <t>13520000000.0</t>
        </is>
      </c>
      <c r="G4916" s="3" t="inlineStr">
        <is>
          <t>usd</t>
        </is>
      </c>
      <c r="H4916" s="3" t="inlineStr">
        <is>
          <t>-6</t>
        </is>
      </c>
      <c r="I4916" s="3" t="inlineStr">
        <is>
          <t>us-gaap:FairValueInputsLevel2Member us-gaap:AssetBackedSecuritiesMember</t>
        </is>
      </c>
      <c r="J491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EtMS0xLTA_bfa7e5a2-7977-4677-9db1-56d5853e89dc</t>
        </is>
      </c>
      <c r="K4916" s="3" t="inlineStr">
        <is>
          <t>2021-10-29 00:00:00</t>
        </is>
      </c>
    </row>
    <row r="4917">
      <c r="B4917" s="3" t="inlineStr">
        <is>
          <t>AvailableForSaleDebtSecuritiesAccumulatedGrossUnrealizedGainBeforeTax</t>
        </is>
      </c>
      <c r="C4917" s="3" t="inlineStr">
        <is>
          <t>2020-09-26</t>
        </is>
      </c>
      <c r="D4917" s="3" t="n"/>
      <c r="E4917" s="3" t="inlineStr">
        <is>
          <t>instant</t>
        </is>
      </c>
      <c r="F4917" s="3" t="inlineStr">
        <is>
          <t>314000000.0</t>
        </is>
      </c>
      <c r="G4917" s="3" t="inlineStr">
        <is>
          <t>usd</t>
        </is>
      </c>
      <c r="H4917" s="3" t="inlineStr">
        <is>
          <t>-6</t>
        </is>
      </c>
      <c r="I4917" s="3" t="inlineStr">
        <is>
          <t>us-gaap:FairValueInputsLevel2Member us-gaap:AssetBackedSecuritiesMember</t>
        </is>
      </c>
      <c r="J491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MtMS0xLTA_1ae62cec-3a1e-4a05-b413-3b955065db34</t>
        </is>
      </c>
      <c r="K4917" s="3" t="inlineStr">
        <is>
          <t>2021-10-29 00:00:00</t>
        </is>
      </c>
    </row>
    <row r="4918">
      <c r="B4918" s="3" t="inlineStr">
        <is>
          <t>AvailableForSaleDebtSecuritiesAccumulatedGrossUnrealizedLossBeforeTax</t>
        </is>
      </c>
      <c r="C4918" s="3" t="inlineStr">
        <is>
          <t>2020-09-26</t>
        </is>
      </c>
      <c r="D4918" s="3" t="n"/>
      <c r="E4918" s="3" t="inlineStr">
        <is>
          <t>instant</t>
        </is>
      </c>
      <c r="F4918" s="3" t="inlineStr">
        <is>
          <t>24000000.0</t>
        </is>
      </c>
      <c r="G4918" s="3" t="inlineStr">
        <is>
          <t>usd</t>
        </is>
      </c>
      <c r="H4918" s="3" t="inlineStr">
        <is>
          <t>-6</t>
        </is>
      </c>
      <c r="I4918" s="3" t="inlineStr">
        <is>
          <t>us-gaap:FairValueInputsLevel2Member us-gaap:AssetBackedSecuritiesMember</t>
        </is>
      </c>
      <c r="J491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UtMS0xLTA_e6ae8cce-9306-4698-8256-28a7aeb6dc0b</t>
        </is>
      </c>
      <c r="K4918" s="3" t="inlineStr">
        <is>
          <t>2021-10-29 00:00:00</t>
        </is>
      </c>
    </row>
    <row r="4919">
      <c r="B4919" s="3" t="inlineStr">
        <is>
          <t>AvailableForSaleSecuritiesDebtSecurities</t>
        </is>
      </c>
      <c r="C4919" s="3" t="inlineStr">
        <is>
          <t>2020-09-26</t>
        </is>
      </c>
      <c r="D4919" s="3" t="n"/>
      <c r="E4919" s="3" t="inlineStr">
        <is>
          <t>instant</t>
        </is>
      </c>
      <c r="F4919" s="3" t="inlineStr">
        <is>
          <t>13810000000.0</t>
        </is>
      </c>
      <c r="G4919" s="3" t="inlineStr">
        <is>
          <t>usd</t>
        </is>
      </c>
      <c r="H4919" s="3" t="inlineStr">
        <is>
          <t>-6</t>
        </is>
      </c>
      <c r="I4919" s="3" t="inlineStr">
        <is>
          <t>us-gaap:FairValueInputsLevel2Member us-gaap:AssetBackedSecuritiesMember</t>
        </is>
      </c>
      <c r="J491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ctMS0xLTA_08674166-383e-4821-9e7e-5ace37bab537</t>
        </is>
      </c>
      <c r="K4919" s="3" t="inlineStr">
        <is>
          <t>2021-10-29 00:00:00</t>
        </is>
      </c>
    </row>
    <row r="4920">
      <c r="B4920" s="3" t="inlineStr">
        <is>
          <t>CashAndCashEquivalentsAtCarryingValue</t>
        </is>
      </c>
      <c r="C4920" s="3" t="inlineStr">
        <is>
          <t>2020-09-26</t>
        </is>
      </c>
      <c r="D4920" s="3" t="n"/>
      <c r="E4920" s="3" t="inlineStr">
        <is>
          <t>instant</t>
        </is>
      </c>
      <c r="F4920" s="3" t="n"/>
      <c r="G4920" s="3" t="inlineStr">
        <is>
          <t>usd</t>
        </is>
      </c>
      <c r="H4920" s="3" t="inlineStr">
        <is>
          <t>-6</t>
        </is>
      </c>
      <c r="I4920" s="3" t="inlineStr">
        <is>
          <t>us-gaap:FairValueInputsLevel2Member us-gaap:AssetBackedSecuritiesMember</t>
        </is>
      </c>
      <c r="J492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ktMS0xLTA_a2c9e7e6-472b-4e8d-b5ac-6367be986e54</t>
        </is>
      </c>
      <c r="K4920" s="3" t="inlineStr">
        <is>
          <t>2021-10-29 00:00:00</t>
        </is>
      </c>
    </row>
    <row r="4921">
      <c r="B4921" s="3" t="inlineStr">
        <is>
          <t>MarketableSecuritiesCurrent</t>
        </is>
      </c>
      <c r="C4921" s="3" t="inlineStr">
        <is>
          <t>2020-09-26</t>
        </is>
      </c>
      <c r="D4921" s="3" t="n"/>
      <c r="E4921" s="3" t="inlineStr">
        <is>
          <t>instant</t>
        </is>
      </c>
      <c r="F4921" s="3" t="inlineStr">
        <is>
          <t>435000000.0</t>
        </is>
      </c>
      <c r="G4921" s="3" t="inlineStr">
        <is>
          <t>usd</t>
        </is>
      </c>
      <c r="H4921" s="3" t="inlineStr">
        <is>
          <t>-6</t>
        </is>
      </c>
      <c r="I4921" s="3" t="inlineStr">
        <is>
          <t>us-gaap:FairValueInputsLevel2Member us-gaap:AssetBackedSecuritiesMember</t>
        </is>
      </c>
      <c r="J492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ExLTEtMS0w_3d2389f0-969d-4593-b269-7d1fbea5802d</t>
        </is>
      </c>
      <c r="K4921" s="3" t="inlineStr">
        <is>
          <t>2021-10-29 00:00:00</t>
        </is>
      </c>
    </row>
    <row r="4922">
      <c r="B4922" s="3" t="inlineStr">
        <is>
          <t>MarketableSecuritiesNoncurrent</t>
        </is>
      </c>
      <c r="C4922" s="3" t="inlineStr">
        <is>
          <t>2020-09-26</t>
        </is>
      </c>
      <c r="D4922" s="3" t="n"/>
      <c r="E4922" s="3" t="inlineStr">
        <is>
          <t>instant</t>
        </is>
      </c>
      <c r="F4922" s="3" t="inlineStr">
        <is>
          <t>13375000000.0</t>
        </is>
      </c>
      <c r="G4922" s="3" t="inlineStr">
        <is>
          <t>usd</t>
        </is>
      </c>
      <c r="H4922" s="3" t="inlineStr">
        <is>
          <t>-6</t>
        </is>
      </c>
      <c r="I4922" s="3" t="inlineStr">
        <is>
          <t>us-gaap:FairValueInputsLevel2Member us-gaap:AssetBackedSecuritiesMember</t>
        </is>
      </c>
      <c r="J492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1LTEzLTEtMS0w_2b319f90-9876-4edf-bd6b-edeec455dc09</t>
        </is>
      </c>
      <c r="K4922" s="3" t="inlineStr">
        <is>
          <t>2021-10-29 00:00:00</t>
        </is>
      </c>
    </row>
    <row r="4923">
      <c r="B4923" s="3" t="inlineStr">
        <is>
          <t>RevenueFromContractWithCustomerExcludingAssessedTax</t>
        </is>
      </c>
      <c r="C4923" s="3" t="inlineStr">
        <is>
          <t>2019-09-28</t>
        </is>
      </c>
      <c r="D4923" s="3" t="inlineStr">
        <is>
          <t>2018-09-30</t>
        </is>
      </c>
      <c r="E4923" s="3" t="inlineStr">
        <is>
          <t>duration</t>
        </is>
      </c>
      <c r="F4923" s="3" t="inlineStr">
        <is>
          <t>24482000000.0</t>
        </is>
      </c>
      <c r="G4923" s="3" t="inlineStr">
        <is>
          <t>usd</t>
        </is>
      </c>
      <c r="H4923" s="3" t="inlineStr">
        <is>
          <t>-6</t>
        </is>
      </c>
      <c r="I4923" s="3" t="inlineStr">
        <is>
          <t>aapl:WearablesHomeandAccessoriesMember</t>
        </is>
      </c>
      <c r="J4923"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QtNS0xLTEtMA_63ad5ea4-b85b-4d9c-8a1e-9c04160ef841</t>
        </is>
      </c>
      <c r="K4923" s="3" t="inlineStr">
        <is>
          <t>2021-10-29 00:00:00</t>
        </is>
      </c>
    </row>
    <row r="4924">
      <c r="B4924" s="3" t="inlineStr">
        <is>
          <t>PropertyPlantAndEquipmentUsefulLife</t>
        </is>
      </c>
      <c r="C4924" s="3" t="inlineStr">
        <is>
          <t>2021-09-25</t>
        </is>
      </c>
      <c r="D4924" s="3" t="inlineStr">
        <is>
          <t>2020-09-27</t>
        </is>
      </c>
      <c r="E4924" s="3" t="inlineStr">
        <is>
          <t>duration</t>
        </is>
      </c>
      <c r="F4924" s="3" t="n"/>
      <c r="G4924" s="3" t="n"/>
      <c r="H4924" s="3" t="n"/>
      <c r="I4924" s="3" t="inlineStr">
        <is>
          <t>srt:MaximumMember us-gaap:SoftwareAndSoftwareDevelopmentCostsMember</t>
        </is>
      </c>
      <c r="J4924"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xMjE_404c282f-1659-4199-9969-eedd62086926</t>
        </is>
      </c>
      <c r="K4924" s="3" t="inlineStr">
        <is>
          <t>2021-10-29 00:00:00</t>
        </is>
      </c>
    </row>
    <row r="4925">
      <c r="B4925" s="3" t="inlineStr">
        <is>
          <t>ShareBasedCompensationArrangementByShareBasedPaymentAwardNumberOfSharesAvailableForGrant</t>
        </is>
      </c>
      <c r="C4925" s="3" t="inlineStr">
        <is>
          <t>2021-09-25</t>
        </is>
      </c>
      <c r="D4925" s="3" t="n"/>
      <c r="E4925" s="3" t="inlineStr">
        <is>
          <t>instant</t>
        </is>
      </c>
      <c r="F4925" s="3" t="inlineStr">
        <is>
          <t>4000000.0</t>
        </is>
      </c>
      <c r="G4925" s="3" t="inlineStr">
        <is>
          <t>shares</t>
        </is>
      </c>
      <c r="H4925" s="3" t="inlineStr">
        <is>
          <t>-6</t>
        </is>
      </c>
      <c r="I4925" s="3" t="inlineStr">
        <is>
          <t>aapl:DirectorPlanMember</t>
        </is>
      </c>
      <c r="J4925"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MxNDQ_5ecf8b61-513c-41f0-8067-7baf676ff2c0</t>
        </is>
      </c>
      <c r="K4925" s="3" t="inlineStr">
        <is>
          <t>2021-10-29 00:00:00</t>
        </is>
      </c>
    </row>
    <row r="4926">
      <c r="B4926" s="3" t="inlineStr">
        <is>
          <t>PropertyPlantAndEquipmentGross</t>
        </is>
      </c>
      <c r="C4926" s="3" t="inlineStr">
        <is>
          <t>2020-09-26</t>
        </is>
      </c>
      <c r="D4926" s="3" t="n"/>
      <c r="E4926" s="3" t="inlineStr">
        <is>
          <t>instant</t>
        </is>
      </c>
      <c r="F4926" s="3" t="inlineStr">
        <is>
          <t>75291000000.0</t>
        </is>
      </c>
      <c r="G4926" s="3" t="inlineStr">
        <is>
          <t>usd</t>
        </is>
      </c>
      <c r="H4926" s="3" t="inlineStr">
        <is>
          <t>-6</t>
        </is>
      </c>
      <c r="I4926" s="3" t="inlineStr">
        <is>
          <t>aapl:MachineryEquipmentandInternalUseSoftwareMember</t>
        </is>
      </c>
      <c r="J4926" s="3" t="inlineStr">
        <is>
          <t>https://www.sec.gov/Archives/edgar/data/320193/000032019321000105/aapl-20210925.htm#id3VybDovL2RvY3MudjEvZG9jOmNmZmVjMmQ1YzU1MzQ5MjA4OWUxNzg0MDQ0ZTNjYzUzL3NlYzpjZmZlYzJkNWM1NTM0OTIwODllMTc4NDA0NGUzY2M1M18xMTUvZnJhZzpiZWY0NGNiZDIwYTY0OTBlOTlmMmIxMjU5YjExZGEyZC90YWJsZTozOTJjMmFmNDNjMTE0NTVkYmQwY2U3N2MxNzA5ZjEyNy90YWJsZXJhbmdlOjM5MmMyYWY0M2MxMTQ1NWRiZDBjZTc3YzE3MDlmMTI3XzItMy0xLTEtMA_a1abc972-199e-47fe-ad9e-9e3c1df3c1c0</t>
        </is>
      </c>
      <c r="K4926" s="3" t="inlineStr">
        <is>
          <t>2021-10-29 00:00:00</t>
        </is>
      </c>
    </row>
    <row r="4927">
      <c r="B4927" s="3" t="inlineStr">
        <is>
          <t>RevenueFromContractWithCustomerExcludingAssessedTax</t>
        </is>
      </c>
      <c r="C4927" s="3" t="inlineStr">
        <is>
          <t>2019-09-28</t>
        </is>
      </c>
      <c r="D4927" s="3" t="inlineStr">
        <is>
          <t>2018-09-30</t>
        </is>
      </c>
      <c r="E4927" s="3" t="inlineStr">
        <is>
          <t>duration</t>
        </is>
      </c>
      <c r="F4927" s="3" t="inlineStr">
        <is>
          <t>102266000000.0</t>
        </is>
      </c>
      <c r="G4927" s="3" t="inlineStr">
        <is>
          <t>usd</t>
        </is>
      </c>
      <c r="H4927" s="3" t="inlineStr">
        <is>
          <t>-6</t>
        </is>
      </c>
      <c r="I4927" s="3" t="inlineStr">
        <is>
          <t>country:US</t>
        </is>
      </c>
      <c r="J4927" s="3" t="inlineStr">
        <is>
          <t>https://www.sec.gov/Archives/edgar/data/320193/000032019321000105/aapl-20210925.htm#id3VybDovL2RvY3MudjEvZG9jOmNmZmVjMmQ1YzU1MzQ5MjA4OWUxNzg0MDQ0ZTNjYzUzL3NlYzpjZmZlYzJkNWM1NTM0OTIwODllMTc4NDA0NGUzY2M1M18xMzYvZnJhZzozNzVjYzk3NGU1YTA0NmVkODI5MzU2Y2RhMjVjM2Y2YS90YWJsZTpiZGI4YTBhYWI4ZTg0NTM5YWY5MTYxZTI3NjFlNzEwMS90YWJsZXJhbmdlOmJkYjhhMGFhYjhlODQ1MzlhZjkxNjFlMjc2MWU3MTAxXzItNS0xLTEtMA_64785684-b2cb-4cd7-b198-6c88d2210abf</t>
        </is>
      </c>
      <c r="K4927" s="3" t="inlineStr">
        <is>
          <t>2021-10-29 00:00:00</t>
        </is>
      </c>
    </row>
    <row r="4928">
      <c r="B4928" s="3" t="inlineStr">
        <is>
          <t>DebtInstrumentInterestRateEffectivePercentage</t>
        </is>
      </c>
      <c r="C4928" s="3" t="inlineStr">
        <is>
          <t>2020-09-26</t>
        </is>
      </c>
      <c r="D4928" s="3" t="n"/>
      <c r="E4928" s="3" t="inlineStr">
        <is>
          <t>instant</t>
        </is>
      </c>
      <c r="F4928" s="3" t="inlineStr">
        <is>
          <t>0.006</t>
        </is>
      </c>
      <c r="G4928" s="3" t="inlineStr">
        <is>
          <t>number</t>
        </is>
      </c>
      <c r="H4928" s="3" t="inlineStr">
        <is>
          <t>4</t>
        </is>
      </c>
      <c r="I4928" s="3" t="inlineStr">
        <is>
          <t>aapl:FloatingRateNotesMember srt:MinimumMember aapl:A20132020DebtIssuancesMember</t>
        </is>
      </c>
      <c r="J4928"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OS0xLTEtMC90ZXh0cmVnaW9uOjZjYzRlMTQ3YTQwZjQyYjg4N2JjNjk5NThhOTgwNTc2XzQ_608cc642-809e-48af-bfc6-10c868190fc2</t>
        </is>
      </c>
      <c r="K4928" s="3" t="inlineStr">
        <is>
          <t>2021-10-29 00:00:00</t>
        </is>
      </c>
    </row>
    <row r="4929">
      <c r="B4929" s="3" t="inlineStr">
        <is>
          <t>DebtInstrumentMaturityYearRangeStart</t>
        </is>
      </c>
      <c r="C4929" s="3" t="inlineStr">
        <is>
          <t>2021-09-25</t>
        </is>
      </c>
      <c r="D4929" s="3" t="inlineStr">
        <is>
          <t>2020-09-27</t>
        </is>
      </c>
      <c r="E4929" s="3" t="inlineStr">
        <is>
          <t>duration</t>
        </is>
      </c>
      <c r="F4929" s="3" t="inlineStr">
        <is>
          <t>2022.0</t>
        </is>
      </c>
      <c r="G4929" s="3" t="n"/>
      <c r="H4929" s="3" t="n"/>
      <c r="I4929" s="3" t="inlineStr">
        <is>
          <t>aapl:FloatingRateNotesMember aapl:A20132020DebtIssuancesMember</t>
        </is>
      </c>
      <c r="J4929"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MS0xLTEtMC90ZXh0cmVnaW9uOmI4NjljNjg5ZmZkODQ1NDFhZjlkNzcyMTI0NTNjNzdhXzk_7294383e-523b-4d0b-ba1f-dcb7990a62c3</t>
        </is>
      </c>
      <c r="K4929" s="3" t="inlineStr">
        <is>
          <t>2021-10-29 00:00:00</t>
        </is>
      </c>
    </row>
    <row r="4930">
      <c r="B4930" s="3" t="inlineStr">
        <is>
          <t>DebtInstrumentMaturityYearRangeEnd</t>
        </is>
      </c>
      <c r="C4930" s="3" t="inlineStr">
        <is>
          <t>2021-09-25</t>
        </is>
      </c>
      <c r="D4930" s="3" t="inlineStr">
        <is>
          <t>2020-09-27</t>
        </is>
      </c>
      <c r="E4930" s="3" t="inlineStr">
        <is>
          <t>duration</t>
        </is>
      </c>
      <c r="F4930" s="3" t="inlineStr">
        <is>
          <t>2022.0</t>
        </is>
      </c>
      <c r="G4930" s="3" t="n"/>
      <c r="H4930" s="3" t="n"/>
      <c r="I4930" s="3" t="inlineStr">
        <is>
          <t>aapl:FloatingRateNotesMember aapl:A20132020DebtIssuancesMember</t>
        </is>
      </c>
      <c r="J493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MS0xLTEtMC90ZXh0cmVnaW9uOmI4NjljNjg5ZmZkODQ1NDFhZjlkNzcyMTI0NTNjNzdhXzk_b028c111-cf2e-41ad-ac10-bc789a5999ad</t>
        </is>
      </c>
      <c r="K4930" s="3" t="inlineStr">
        <is>
          <t>2021-10-29 00:00:00</t>
        </is>
      </c>
    </row>
    <row r="4931">
      <c r="B4931" s="3" t="inlineStr">
        <is>
          <t>Security12bTitle</t>
        </is>
      </c>
      <c r="C4931" s="3" t="inlineStr">
        <is>
          <t>2021-09-25</t>
        </is>
      </c>
      <c r="D4931" s="3" t="inlineStr">
        <is>
          <t>2020-09-27</t>
        </is>
      </c>
      <c r="E4931" s="3" t="inlineStr">
        <is>
          <t>duration</t>
        </is>
      </c>
      <c r="F4931" s="3" t="n"/>
      <c r="G4931" s="3" t="n"/>
      <c r="H4931" s="3" t="n"/>
      <c r="I4931" s="3" t="inlineStr">
        <is>
          <t>aapl:A1.375NotesDue2029Member</t>
        </is>
      </c>
      <c r="J4931"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84LTAtMS0xLTA_33690cd6-bc22-4118-b8ec-3c74e9adb581</t>
        </is>
      </c>
      <c r="K4931" s="3" t="inlineStr">
        <is>
          <t>2021-10-29 00:00:00</t>
        </is>
      </c>
    </row>
    <row r="4932">
      <c r="B4932" s="3" t="inlineStr">
        <is>
          <t>NoTradingSymbolFlag</t>
        </is>
      </c>
      <c r="C4932" s="3" t="inlineStr">
        <is>
          <t>2021-09-25</t>
        </is>
      </c>
      <c r="D4932" s="3" t="inlineStr">
        <is>
          <t>2020-09-27</t>
        </is>
      </c>
      <c r="E4932" s="3" t="inlineStr">
        <is>
          <t>duration</t>
        </is>
      </c>
      <c r="F4932" s="3" t="n"/>
      <c r="G4932" s="3" t="n"/>
      <c r="H4932" s="3" t="n"/>
      <c r="I4932" s="3" t="inlineStr">
        <is>
          <t>aapl:A1.375NotesDue2029Member</t>
        </is>
      </c>
      <c r="J4932"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84LTEtMS0xLTQzMDk_6554629f-dafe-43cd-a1f9-49334482188c</t>
        </is>
      </c>
      <c r="K4932" s="3" t="inlineStr">
        <is>
          <t>2021-10-29 00:00:00</t>
        </is>
      </c>
    </row>
    <row r="4933">
      <c r="B4933" s="3" t="inlineStr">
        <is>
          <t>SecurityExchangeName</t>
        </is>
      </c>
      <c r="C4933" s="3" t="inlineStr">
        <is>
          <t>2021-09-25</t>
        </is>
      </c>
      <c r="D4933" s="3" t="inlineStr">
        <is>
          <t>2020-09-27</t>
        </is>
      </c>
      <c r="E4933" s="3" t="inlineStr">
        <is>
          <t>duration</t>
        </is>
      </c>
      <c r="F4933" s="3" t="n"/>
      <c r="G4933" s="3" t="n"/>
      <c r="H4933" s="3" t="n"/>
      <c r="I4933" s="3" t="inlineStr">
        <is>
          <t>aapl:A1.375NotesDue2029Member</t>
        </is>
      </c>
      <c r="J4933"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84LTItMS0xLTA_ed27b1f1-f6da-481b-a32e-cf156933b181</t>
        </is>
      </c>
      <c r="K4933" s="3" t="inlineStr">
        <is>
          <t>2021-10-29 00:00:00</t>
        </is>
      </c>
    </row>
    <row r="4934">
      <c r="B4934" s="3" t="inlineStr">
        <is>
          <t>StockRepurchasedAndRetiredDuringPeriodShares</t>
        </is>
      </c>
      <c r="C4934" s="3" t="inlineStr">
        <is>
          <t>2021-09-25</t>
        </is>
      </c>
      <c r="D4934" s="3" t="inlineStr">
        <is>
          <t>2020-09-27</t>
        </is>
      </c>
      <c r="E4934" s="3" t="inlineStr">
        <is>
          <t>duration</t>
        </is>
      </c>
      <c r="F4934" s="3" t="inlineStr">
        <is>
          <t>36000000.0</t>
        </is>
      </c>
      <c r="G4934" s="3" t="inlineStr">
        <is>
          <t>shares</t>
        </is>
      </c>
      <c r="H4934" s="3" t="inlineStr">
        <is>
          <t>-6</t>
        </is>
      </c>
      <c r="I4934" s="3" t="inlineStr">
        <is>
          <t>aapl:AcceleratedShareRepurchaseAgreementMay2021Member</t>
        </is>
      </c>
      <c r="J4934"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QzOTgwNDY1MTMxMzQ_943b211c-b4db-4fb5-81bc-a48bd2caf08b</t>
        </is>
      </c>
      <c r="K4934" s="3" t="inlineStr">
        <is>
          <t>2021-10-29 00:00:00</t>
        </is>
      </c>
    </row>
    <row r="4935">
      <c r="B4935" s="3" t="inlineStr">
        <is>
          <t>UpFrontPaymentUnderAcceleratedShareRepurchaseAgreement</t>
        </is>
      </c>
      <c r="C4935" s="3" t="inlineStr">
        <is>
          <t>2021-09-25</t>
        </is>
      </c>
      <c r="D4935" s="3" t="inlineStr">
        <is>
          <t>2020-09-27</t>
        </is>
      </c>
      <c r="E4935" s="3" t="inlineStr">
        <is>
          <t>duration</t>
        </is>
      </c>
      <c r="F4935" s="3" t="inlineStr">
        <is>
          <t>5000000000.0</t>
        </is>
      </c>
      <c r="G4935" s="3" t="inlineStr">
        <is>
          <t>usd</t>
        </is>
      </c>
      <c r="H4935" s="3" t="inlineStr">
        <is>
          <t>-8</t>
        </is>
      </c>
      <c r="I4935" s="3" t="inlineStr">
        <is>
          <t>aapl:AcceleratedShareRepurchaseAgreementMay2021Member</t>
        </is>
      </c>
      <c r="J4935" s="3" t="inlineStr">
        <is>
          <t>https://www.sec.gov/Archives/edgar/data/320193/000032019321000105/aapl-20210925.htm#id3VybDovL2RvY3MudjEvZG9jOmNmZmVjMmQ1YzU1MzQ5MjA4OWUxNzg0MDQ0ZTNjYzUzL3NlYzpjZmZlYzJkNWM1NTM0OTIwODllMTc4NDA0NGUzY2M1M18xMjQvZnJhZzoxNWZlZTRkNGIyM2Y0NTc3YTcwMmQwYmIxZTlkYTIwMi90ZXh0cmVnaW9uOjE1ZmVlNGQ0YjIzZjQ1NzdhNzAyZDBiYjFlOWRhMjAyXzE2NDkyNjc0NDM0Mjc_8c9d72a4-7dc1-4d56-a16d-ca727dc2e742</t>
        </is>
      </c>
      <c r="K4935" s="3" t="inlineStr">
        <is>
          <t>2021-10-29 00:00:00</t>
        </is>
      </c>
    </row>
    <row r="4936">
      <c r="B4936" s="3" t="inlineStr">
        <is>
          <t>LitigationSettlementAmountAwardedToOtherParty</t>
        </is>
      </c>
      <c r="C4936" s="3" t="inlineStr">
        <is>
          <t>2021-08-31</t>
        </is>
      </c>
      <c r="D4936" s="3" t="inlineStr">
        <is>
          <t>2021-08-01</t>
        </is>
      </c>
      <c r="E4936" s="3" t="inlineStr">
        <is>
          <t>duration</t>
        </is>
      </c>
      <c r="F4936" s="3" t="inlineStr">
        <is>
          <t>300000000.0</t>
        </is>
      </c>
      <c r="G4936" s="3" t="inlineStr">
        <is>
          <t>usd</t>
        </is>
      </c>
      <c r="H4936" s="3" t="inlineStr">
        <is>
          <t>-6</t>
        </is>
      </c>
      <c r="I4936" s="3" t="inlineStr">
        <is>
          <t>aapl:OptisMember us-gaap:PendingLitigationMember</t>
        </is>
      </c>
      <c r="J4936"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QzOTgwNDY1MjU5MDc_082e8bc4-b2e3-4e4f-9aa5-83505bc2d1c1</t>
        </is>
      </c>
      <c r="K4936" s="3" t="inlineStr">
        <is>
          <t>2021-10-29 00:00:00</t>
        </is>
      </c>
    </row>
    <row r="4937">
      <c r="B4937" s="3" t="inlineStr">
        <is>
          <t>HedgedLiabilityFairValueHedge</t>
        </is>
      </c>
      <c r="C4937" s="3" t="inlineStr">
        <is>
          <t>2020-09-26</t>
        </is>
      </c>
      <c r="D4937" s="3" t="n"/>
      <c r="E4937" s="3" t="inlineStr">
        <is>
          <t>instant</t>
        </is>
      </c>
      <c r="F4937" s="3" t="inlineStr">
        <is>
          <t>21033000000.0</t>
        </is>
      </c>
      <c r="G4937" s="3" t="inlineStr">
        <is>
          <t>usd</t>
        </is>
      </c>
      <c r="H4937" s="3" t="inlineStr">
        <is>
          <t>-6</t>
        </is>
      </c>
      <c r="I4937" s="3" t="inlineStr">
        <is>
          <t>us-gaap:InterestRateContractMember aapl:CurrentTermDebtandNonCurrentTermDebtMember</t>
        </is>
      </c>
      <c r="J4937" s="3" t="inlineStr">
        <is>
          <t>https://www.sec.gov/Archives/edgar/data/320193/000032019321000105/aapl-20210925.htm#id3VybDovL2RvY3MudjEvZG9jOmNmZmVjMmQ1YzU1MzQ5MjA4OWUxNzg0MDQ0ZTNjYzUzL3NlYzpjZmZlYzJkNWM1NTM0OTIwODllMTc4NDA0NGUzY2M1M18xMTIvZnJhZzpmNTc2YWNiMmIxNzI0YWM0OTk3Mzg5ZjUzOTkxMmZkZS90YWJsZTo0ZjA1ODU1YzMzMGU0OGYzODk3ZWY2MGU0YmFiYjY0Zi90YWJsZXJhbmdlOjRmMDU4NTVjMzMwZTQ4ZjM4OTdlZjYwZTRiYWJiNjRmXzMtMi0xLTEtMTc1NA_4d71a299-7505-42ad-9f5b-26826296e6b5</t>
        </is>
      </c>
      <c r="K4937" s="3" t="inlineStr">
        <is>
          <t>2021-10-29 00:00:00</t>
        </is>
      </c>
    </row>
    <row r="4938">
      <c r="B4938" s="3" t="inlineStr">
        <is>
          <t>CostOfGoodsAndServicesSold</t>
        </is>
      </c>
      <c r="C4938" s="3" t="inlineStr">
        <is>
          <t>2019-09-28</t>
        </is>
      </c>
      <c r="D4938" s="3" t="inlineStr">
        <is>
          <t>2018-09-30</t>
        </is>
      </c>
      <c r="E4938" s="3" t="inlineStr">
        <is>
          <t>duration</t>
        </is>
      </c>
      <c r="F4938" s="3" t="inlineStr">
        <is>
          <t>16786000000.0</t>
        </is>
      </c>
      <c r="G4938" s="3" t="inlineStr">
        <is>
          <t>usd</t>
        </is>
      </c>
      <c r="H4938" s="3" t="inlineStr">
        <is>
          <t>-6</t>
        </is>
      </c>
      <c r="I4938" s="3" t="inlineStr">
        <is>
          <t>us-gaap:ServiceMember</t>
        </is>
      </c>
      <c r="J4938"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OS01LTEtMS0w_1475d0fe-b0d5-4aa5-967f-5b088b42e6dc</t>
        </is>
      </c>
      <c r="K4938" s="3" t="inlineStr">
        <is>
          <t>2021-10-29 00:00:00</t>
        </is>
      </c>
    </row>
    <row r="4939">
      <c r="B4939" s="3" t="inlineStr">
        <is>
          <t>RevenueFromContractWithCustomerExcludingAssessedTax</t>
        </is>
      </c>
      <c r="C4939" s="3" t="inlineStr">
        <is>
          <t>2019-09-28</t>
        </is>
      </c>
      <c r="D4939" s="3" t="inlineStr">
        <is>
          <t>2018-09-30</t>
        </is>
      </c>
      <c r="E4939" s="3" t="inlineStr">
        <is>
          <t>duration</t>
        </is>
      </c>
      <c r="F4939" s="3" t="inlineStr">
        <is>
          <t>46291000000.0</t>
        </is>
      </c>
      <c r="G4939" s="3" t="inlineStr">
        <is>
          <t>usd</t>
        </is>
      </c>
      <c r="H4939" s="3" t="inlineStr">
        <is>
          <t>-6</t>
        </is>
      </c>
      <c r="I4939" s="3" t="inlineStr">
        <is>
          <t>us-gaap:ServiceMember</t>
        </is>
      </c>
      <c r="J4939"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UtNS0xLTEtMA_427fad12-1a04-4b1d-a4af-a66fb98d7059</t>
        </is>
      </c>
      <c r="K4939" s="3" t="inlineStr">
        <is>
          <t>2021-10-29 00:00:00</t>
        </is>
      </c>
    </row>
    <row r="4940">
      <c r="B4940" s="3" t="inlineStr">
        <is>
          <t>CostOfGoodsAndServicesSold__dim__ServiceMember</t>
        </is>
      </c>
      <c r="C4940" s="3" t="inlineStr">
        <is>
          <t>2019-09-28</t>
        </is>
      </c>
      <c r="D4940" s="3" t="inlineStr">
        <is>
          <t>2018-09-30</t>
        </is>
      </c>
      <c r="E4940" s="3" t="inlineStr">
        <is>
          <t>duration</t>
        </is>
      </c>
      <c r="F4940" s="3" t="inlineStr">
        <is>
          <t>16786000000.0</t>
        </is>
      </c>
      <c r="G4940" s="3" t="inlineStr">
        <is>
          <t>usd</t>
        </is>
      </c>
      <c r="H4940" s="3" t="inlineStr">
        <is>
          <t>-6</t>
        </is>
      </c>
      <c r="I4940" s="3" t="inlineStr">
        <is>
          <t>us-gaap:ServiceMember</t>
        </is>
      </c>
      <c r="J4940" s="3" t="inlineStr">
        <is>
          <t>https://www.sec.gov/Archives/edgar/data/320193/000032019321000105/aapl-20210925.htm#id3VybDovL2RvY3MudjEvZG9jOmNmZmVjMmQ1YzU1MzQ5MjA4OWUxNzg0MDQ0ZTNjYzUzL3NlYzpjZmZlYzJkNWM1NTM0OTIwODllMTc4NDA0NGUzY2M1M184NS9mcmFnOmI5ZTdlYTIyZTdiMzRhZTg5ODlmZTdhOWMyOGE0MjY0L3RhYmxlOjg3MWRjOTM3MzFkNTQwZDQ4NWRlZjlhNTdjZTZkYTMwL3RhYmxlcmFuZ2U6ODcxZGM5MzczMWQ1NDBkNDg1ZGVmOWE1N2NlNmRhMzBfOS01LTEtMS0w_1475d0fe-b0d5-4aa5-967f-5b088b42e6dc</t>
        </is>
      </c>
      <c r="K4940" s="3" t="inlineStr">
        <is>
          <t>2021-10-29 00:00:00</t>
        </is>
      </c>
    </row>
    <row r="4941">
      <c r="B4941" s="3" t="inlineStr">
        <is>
          <t>RevenueFromContractWithCustomerExcludingAssessedTax__dim__ServiceMember</t>
        </is>
      </c>
      <c r="C4941" s="3" t="inlineStr">
        <is>
          <t>2019-09-28</t>
        </is>
      </c>
      <c r="D4941" s="3" t="inlineStr">
        <is>
          <t>2018-09-30</t>
        </is>
      </c>
      <c r="E4941" s="3" t="inlineStr">
        <is>
          <t>duration</t>
        </is>
      </c>
      <c r="F4941" s="3" t="inlineStr">
        <is>
          <t>46291000000.0</t>
        </is>
      </c>
      <c r="G4941" s="3" t="inlineStr">
        <is>
          <t>usd</t>
        </is>
      </c>
      <c r="H4941" s="3" t="inlineStr">
        <is>
          <t>-6</t>
        </is>
      </c>
      <c r="I4941" s="3" t="inlineStr">
        <is>
          <t>us-gaap:ServiceMember</t>
        </is>
      </c>
      <c r="J4941"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UtNS0xLTEtMA_427fad12-1a04-4b1d-a4af-a66fb98d7059</t>
        </is>
      </c>
      <c r="K4941" s="3" t="inlineStr">
        <is>
          <t>2021-10-29 00:00:00</t>
        </is>
      </c>
    </row>
    <row r="4942">
      <c r="B4942" s="3" t="inlineStr">
        <is>
          <t>RevenueFromContractWithCustomerExcludingAssessedTax</t>
        </is>
      </c>
      <c r="C4942" s="3" t="inlineStr">
        <is>
          <t>2019-09-28</t>
        </is>
      </c>
      <c r="D4942" s="3" t="inlineStr">
        <is>
          <t>2018-09-30</t>
        </is>
      </c>
      <c r="E4942" s="3" t="inlineStr">
        <is>
          <t>duration</t>
        </is>
      </c>
      <c r="F4942" s="3" t="inlineStr">
        <is>
          <t>43678000000.0</t>
        </is>
      </c>
      <c r="G4942" s="3" t="inlineStr">
        <is>
          <t>usd</t>
        </is>
      </c>
      <c r="H4942" s="3" t="inlineStr">
        <is>
          <t>-6</t>
        </is>
      </c>
      <c r="I4942" s="3" t="inlineStr">
        <is>
          <t>aapl:GreaterChinaSegmentMember</t>
        </is>
      </c>
      <c r="J4942"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wLTUtMS0xLTA_7c07ebd1-4475-4419-bbd7-c94b69462eee</t>
        </is>
      </c>
      <c r="K4942" s="3" t="inlineStr">
        <is>
          <t>2021-10-29 00:00:00</t>
        </is>
      </c>
    </row>
    <row r="4943">
      <c r="B4943" s="3" t="inlineStr">
        <is>
          <t>OperatingIncomeLoss</t>
        </is>
      </c>
      <c r="C4943" s="3" t="inlineStr">
        <is>
          <t>2019-09-28</t>
        </is>
      </c>
      <c r="D4943" s="3" t="inlineStr">
        <is>
          <t>2018-09-30</t>
        </is>
      </c>
      <c r="E4943" s="3" t="inlineStr">
        <is>
          <t>duration</t>
        </is>
      </c>
      <c r="F4943" s="3" t="inlineStr">
        <is>
          <t>16232000000.0</t>
        </is>
      </c>
      <c r="G4943" s="3" t="inlineStr">
        <is>
          <t>usd</t>
        </is>
      </c>
      <c r="H4943" s="3" t="inlineStr">
        <is>
          <t>-6</t>
        </is>
      </c>
      <c r="I4943" s="3" t="inlineStr">
        <is>
          <t>aapl:GreaterChinaSegmentMember</t>
        </is>
      </c>
      <c r="J4943"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xLTUtMS0xLTA_d1515ac0-0d34-4c1d-9b63-de541c6b4162</t>
        </is>
      </c>
      <c r="K4943" s="3" t="inlineStr">
        <is>
          <t>2021-10-29 00:00:00</t>
        </is>
      </c>
    </row>
    <row r="4944">
      <c r="B4944" s="3" t="inlineStr">
        <is>
          <t>DebtInstrumentInterestRateEffectivePercentage</t>
        </is>
      </c>
      <c r="C4944" s="3" t="inlineStr">
        <is>
          <t>2020-09-26</t>
        </is>
      </c>
      <c r="D4944" s="3" t="n"/>
      <c r="E4944" s="3" t="inlineStr">
        <is>
          <t>instant</t>
        </is>
      </c>
      <c r="F4944" s="3" t="inlineStr">
        <is>
          <t>0.0478</t>
        </is>
      </c>
      <c r="G4944" s="3" t="inlineStr">
        <is>
          <t>number</t>
        </is>
      </c>
      <c r="H4944" s="3" t="inlineStr">
        <is>
          <t>4</t>
        </is>
      </c>
      <c r="I4944" s="3" t="inlineStr">
        <is>
          <t>aapl:FixedRateNotesMember srt:MaximumMember aapl:A20132020DebtIssuancesMember</t>
        </is>
      </c>
      <c r="J494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OS0xLTEtMC90ZXh0cmVnaW9uOmQyMmNlMTExMzc0MDRmZDdiMTA3NDljMGM3MzVjNmRjXzk_69ee711b-b2cb-43c2-8f03-fd50a75d99d5</t>
        </is>
      </c>
      <c r="K4944" s="3" t="inlineStr">
        <is>
          <t>2021-10-29 00:00:00</t>
        </is>
      </c>
    </row>
    <row r="4945">
      <c r="B4945" s="3" t="inlineStr">
        <is>
          <t>RevenueFromContractWithCustomerExcludingAssessedTax</t>
        </is>
      </c>
      <c r="C4945" s="3" t="inlineStr">
        <is>
          <t>2019-09-28</t>
        </is>
      </c>
      <c r="D4945" s="3" t="inlineStr">
        <is>
          <t>2018-09-30</t>
        </is>
      </c>
      <c r="E4945" s="3" t="inlineStr">
        <is>
          <t>duration</t>
        </is>
      </c>
      <c r="F4945" s="3" t="inlineStr">
        <is>
          <t>116914000000.0</t>
        </is>
      </c>
      <c r="G4945" s="3" t="inlineStr">
        <is>
          <t>usd</t>
        </is>
      </c>
      <c r="H4945" s="3" t="inlineStr">
        <is>
          <t>-6</t>
        </is>
      </c>
      <c r="I4945" s="3" t="inlineStr">
        <is>
          <t>aapl:AmericasSegmentMember</t>
        </is>
      </c>
      <c r="J4945"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ItNS0xLTEtMA_c07f8f95-4c9d-4885-91cc-2f6ee71749d8</t>
        </is>
      </c>
      <c r="K4945" s="3" t="inlineStr">
        <is>
          <t>2021-10-29 00:00:00</t>
        </is>
      </c>
    </row>
    <row r="4946">
      <c r="B4946" s="3" t="inlineStr">
        <is>
          <t>OperatingIncomeLoss</t>
        </is>
      </c>
      <c r="C4946" s="3" t="inlineStr">
        <is>
          <t>2019-09-28</t>
        </is>
      </c>
      <c r="D4946" s="3" t="inlineStr">
        <is>
          <t>2018-09-30</t>
        </is>
      </c>
      <c r="E4946" s="3" t="inlineStr">
        <is>
          <t>duration</t>
        </is>
      </c>
      <c r="F4946" s="3" t="inlineStr">
        <is>
          <t>35099000000.0</t>
        </is>
      </c>
      <c r="G4946" s="3" t="inlineStr">
        <is>
          <t>usd</t>
        </is>
      </c>
      <c r="H4946" s="3" t="inlineStr">
        <is>
          <t>-6</t>
        </is>
      </c>
      <c r="I4946" s="3" t="inlineStr">
        <is>
          <t>aapl:AmericasSegmentMember</t>
        </is>
      </c>
      <c r="J4946"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MtNS0xLTEtMA_78b678b7-62b0-46e9-9bf1-41ce6a5d1a64</t>
        </is>
      </c>
      <c r="K4946" s="3" t="inlineStr">
        <is>
          <t>2021-10-29 00:00:00</t>
        </is>
      </c>
    </row>
    <row r="4947">
      <c r="B4947" s="3" t="inlineStr">
        <is>
          <t>PropertyPlantAndEquipmentUsefulLife</t>
        </is>
      </c>
      <c r="C4947" s="3" t="inlineStr">
        <is>
          <t>2021-09-25</t>
        </is>
      </c>
      <c r="D4947" s="3" t="inlineStr">
        <is>
          <t>2020-09-27</t>
        </is>
      </c>
      <c r="E4947" s="3" t="inlineStr">
        <is>
          <t>duration</t>
        </is>
      </c>
      <c r="F4947" s="3" t="n"/>
      <c r="G4947" s="3" t="n"/>
      <c r="H4947" s="3" t="n"/>
      <c r="I4947" s="3" t="inlineStr">
        <is>
          <t>srt:MaximumMember us-gaap:MachineryAndEquipmentMember</t>
        </is>
      </c>
      <c r="J4947"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wOTI_d13f2fad-fdeb-4709-a427-e653714d5a67</t>
        </is>
      </c>
      <c r="K4947" s="3" t="inlineStr">
        <is>
          <t>2021-10-29 00:00:00</t>
        </is>
      </c>
    </row>
    <row r="4948">
      <c r="B4948" s="3" t="inlineStr">
        <is>
          <t>PropertyPlantAndEquipmentUsefulLife</t>
        </is>
      </c>
      <c r="C4948" s="3" t="inlineStr">
        <is>
          <t>2021-09-25</t>
        </is>
      </c>
      <c r="D4948" s="3" t="inlineStr">
        <is>
          <t>2020-09-27</t>
        </is>
      </c>
      <c r="E4948" s="3" t="inlineStr">
        <is>
          <t>duration</t>
        </is>
      </c>
      <c r="F4948" s="3" t="n"/>
      <c r="G4948" s="3" t="n"/>
      <c r="H4948" s="3" t="n"/>
      <c r="I4948" s="3" t="inlineStr">
        <is>
          <t>srt:MinimumMember us-gaap:MachineryAndEquipmentMember</t>
        </is>
      </c>
      <c r="J4948"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wODc_87c7810c-6e4b-4404-9d7e-a8080d15595c</t>
        </is>
      </c>
      <c r="K4948" s="3" t="inlineStr">
        <is>
          <t>2021-10-29 00:00:00</t>
        </is>
      </c>
    </row>
    <row r="4949">
      <c r="B4949" s="3" t="inlineStr">
        <is>
          <t>LitigationSettlementAmountAwardedToOtherParty</t>
        </is>
      </c>
      <c r="C4949" s="3" t="inlineStr">
        <is>
          <t>2020-10-31</t>
        </is>
      </c>
      <c r="D4949" s="3" t="inlineStr">
        <is>
          <t>2020-10-01</t>
        </is>
      </c>
      <c r="E4949" s="3" t="inlineStr">
        <is>
          <t>duration</t>
        </is>
      </c>
      <c r="F4949" s="3" t="inlineStr">
        <is>
          <t>503000000.0</t>
        </is>
      </c>
      <c r="G4949" s="3" t="inlineStr">
        <is>
          <t>usd</t>
        </is>
      </c>
      <c r="H4949" s="3" t="inlineStr">
        <is>
          <t>-6</t>
        </is>
      </c>
      <c r="I4949" s="3" t="inlineStr">
        <is>
          <t>aapl:VirnetXMember us-gaap:PendingLitigationMember</t>
        </is>
      </c>
      <c r="J4949" s="3" t="inlineStr">
        <is>
          <t>https://www.sec.gov/Archives/edgar/data/320193/000032019321000105/aapl-20210925.htm#id3VybDovL2RvY3MudjEvZG9jOmNmZmVjMmQ1YzU1MzQ5MjA4OWUxNzg0MDQ0ZTNjYzUzL3NlYzpjZmZlYzJkNWM1NTM0OTIwODllMTc4NDA0NGUzY2M1M18xMzMvZnJhZzo5YmVhYWVkMGM4MDM0YTU3YmU5MjY0NmE5NTdjNmMwOS90ZXh0cmVnaW9uOjliZWFhZWQwYzgwMzRhNTdiZTkyNjQ2YTk1N2M2YzA5XzE2NDkyNjc0NTAxODM_d1ba10e7-463c-4fa1-af49-2559e3b2368d</t>
        </is>
      </c>
      <c r="K4949" s="3" t="inlineStr">
        <is>
          <t>2021-10-29 00:00:00</t>
        </is>
      </c>
    </row>
    <row r="4950">
      <c r="B4950" s="3" t="inlineStr">
        <is>
          <t>LesseeOperatingAndFinanceLeaseLeaseNotYetCommencedTermOfContract</t>
        </is>
      </c>
      <c r="C4950" s="3" t="inlineStr">
        <is>
          <t>2021-09-25</t>
        </is>
      </c>
      <c r="D4950" s="3" t="n"/>
      <c r="E4950" s="3" t="inlineStr">
        <is>
          <t>instant</t>
        </is>
      </c>
      <c r="F4950" s="3" t="inlineStr">
        <is>
          <t>20.0</t>
        </is>
      </c>
      <c r="G4950" s="3" t="n"/>
      <c r="H4950" s="3" t="n"/>
      <c r="I4950" s="3" t="inlineStr">
        <is>
          <t>srt:MaximumMember</t>
        </is>
      </c>
      <c r="J4950" s="3" t="inlineStr">
        <is>
          <t>https://www.sec.gov/Archives/edgar/data/320193/000032019321000105/aapl-20210925.htm#id3VybDovL2RvY3MudjEvZG9jOmNmZmVjMmQ1YzU1MzQ5MjA4OWUxNzg0MDQ0ZTNjYzUzL3NlYzpjZmZlYzJkNWM1NTM0OTIwODllMTc4NDA0NGUzY2M1M18xMzkvZnJhZzowNjdhMGMzYzY3ZTA0MDkwOWQ5MzZlZDkxMWFkNzJlNC90ZXh0cmVnaW9uOjA2N2EwYzNjNjdlMDQwOTA5ZDkzNmVkOTExYWQ3MmU0XzIxMDk_69221417-f63e-4923-b9a0-a79328d24fbc</t>
        </is>
      </c>
      <c r="K4950" s="3" t="inlineStr">
        <is>
          <t>2021-10-29 00:00:00</t>
        </is>
      </c>
    </row>
    <row r="4951">
      <c r="B4951" s="3" t="inlineStr">
        <is>
          <t>Security12bTitle</t>
        </is>
      </c>
      <c r="C4951" s="3" t="inlineStr">
        <is>
          <t>2021-09-25</t>
        </is>
      </c>
      <c r="D4951" s="3" t="inlineStr">
        <is>
          <t>2020-09-27</t>
        </is>
      </c>
      <c r="E4951" s="3" t="inlineStr">
        <is>
          <t>duration</t>
        </is>
      </c>
      <c r="F4951" s="3" t="n"/>
      <c r="G4951" s="3" t="n"/>
      <c r="H4951" s="3" t="n"/>
      <c r="I4951" s="3" t="inlineStr">
        <is>
          <t>us-gaap:CommonStockMember</t>
        </is>
      </c>
      <c r="J4951"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LTAtMS0xLTA_48baa2be-7ca8-485c-8d1d-058220d245a3</t>
        </is>
      </c>
      <c r="K4951" s="3" t="inlineStr">
        <is>
          <t>2021-10-29 00:00:00</t>
        </is>
      </c>
    </row>
    <row r="4952">
      <c r="B4952" s="3" t="inlineStr">
        <is>
          <t>TradingSymbol</t>
        </is>
      </c>
      <c r="C4952" s="3" t="inlineStr">
        <is>
          <t>2021-09-25</t>
        </is>
      </c>
      <c r="D4952" s="3" t="inlineStr">
        <is>
          <t>2020-09-27</t>
        </is>
      </c>
      <c r="E4952" s="3" t="inlineStr">
        <is>
          <t>duration</t>
        </is>
      </c>
      <c r="F4952" s="3" t="n"/>
      <c r="G4952" s="3" t="n"/>
      <c r="H4952" s="3" t="n"/>
      <c r="I4952" s="3" t="inlineStr">
        <is>
          <t>us-gaap:CommonStockMember</t>
        </is>
      </c>
      <c r="J4952"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LTEtMS0xLTA_11f3b98d-d943-44a9-93cc-6f42dc0a923e</t>
        </is>
      </c>
      <c r="K4952" s="3" t="inlineStr">
        <is>
          <t>2021-10-29 00:00:00</t>
        </is>
      </c>
    </row>
    <row r="4953">
      <c r="B4953" s="3" t="inlineStr">
        <is>
          <t>SecurityExchangeName</t>
        </is>
      </c>
      <c r="C4953" s="3" t="inlineStr">
        <is>
          <t>2021-09-25</t>
        </is>
      </c>
      <c r="D4953" s="3" t="inlineStr">
        <is>
          <t>2020-09-27</t>
        </is>
      </c>
      <c r="E4953" s="3" t="inlineStr">
        <is>
          <t>duration</t>
        </is>
      </c>
      <c r="F4953" s="3" t="n"/>
      <c r="G4953" s="3" t="n"/>
      <c r="H4953" s="3" t="n"/>
      <c r="I4953" s="3" t="inlineStr">
        <is>
          <t>us-gaap:CommonStockMember</t>
        </is>
      </c>
      <c r="J4953"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LTItMS0xLTA_b31241c8-7241-498b-b6b4-a9670e2b2b94</t>
        </is>
      </c>
      <c r="K4953" s="3" t="inlineStr">
        <is>
          <t>2021-10-29 00:00:00</t>
        </is>
      </c>
    </row>
    <row r="4954">
      <c r="B4954" s="3" t="inlineStr">
        <is>
          <t>OtherComprehensiveIncomeLossNetOfTaxPortionAttributableToParent</t>
        </is>
      </c>
      <c r="C4954" s="3" t="inlineStr">
        <is>
          <t>2019-09-28</t>
        </is>
      </c>
      <c r="D4954" s="3" t="inlineStr">
        <is>
          <t>2018-09-30</t>
        </is>
      </c>
      <c r="E4954" s="3" t="inlineStr">
        <is>
          <t>duration</t>
        </is>
      </c>
      <c r="F4954" s="3" t="inlineStr">
        <is>
          <t>2781000000.0</t>
        </is>
      </c>
      <c r="G4954" s="3" t="inlineStr">
        <is>
          <t>usd</t>
        </is>
      </c>
      <c r="H4954" s="3" t="inlineStr">
        <is>
          <t>-6</t>
        </is>
      </c>
      <c r="I4954" s="3" t="inlineStr">
        <is>
          <t>us-gaap:AccumulatedOtherComprehensiveIncomeMember</t>
        </is>
      </c>
      <c r="J4954"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ItNS0xLTEtMA_422a2bd2-3f2c-4125-88c9-1ebcd87cbe6a</t>
        </is>
      </c>
      <c r="K4954" s="3" t="inlineStr">
        <is>
          <t>2021-10-29 00:00:00</t>
        </is>
      </c>
    </row>
    <row r="4955">
      <c r="B4955" s="3" t="inlineStr">
        <is>
          <t>OtherComprehensiveIncomeLossNetOfTaxPortionAttributableToParent__dim__AccumulatedOtherComprehensiveIncomeMember</t>
        </is>
      </c>
      <c r="C4955" s="3" t="inlineStr">
        <is>
          <t>2019-09-28</t>
        </is>
      </c>
      <c r="D4955" s="3" t="inlineStr">
        <is>
          <t>2018-09-30</t>
        </is>
      </c>
      <c r="E4955" s="3" t="inlineStr">
        <is>
          <t>duration</t>
        </is>
      </c>
      <c r="F4955" s="3" t="inlineStr">
        <is>
          <t>2781000000.0</t>
        </is>
      </c>
      <c r="G4955" s="3" t="inlineStr">
        <is>
          <t>usd</t>
        </is>
      </c>
      <c r="H4955" s="3" t="inlineStr">
        <is>
          <t>-6</t>
        </is>
      </c>
      <c r="I4955" s="3" t="inlineStr">
        <is>
          <t>us-gaap:AccumulatedOtherComprehensiveIncomeMember</t>
        </is>
      </c>
      <c r="J4955"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ItNS0xLTEtMA_422a2bd2-3f2c-4125-88c9-1ebcd87cbe6a</t>
        </is>
      </c>
      <c r="K4955" s="3" t="inlineStr">
        <is>
          <t>2021-10-29 00:00:00</t>
        </is>
      </c>
    </row>
    <row r="4956">
      <c r="B4956" s="3" t="inlineStr">
        <is>
          <t>StockholdersEquity</t>
        </is>
      </c>
      <c r="C4956" s="3" t="inlineStr">
        <is>
          <t>2018-09-29</t>
        </is>
      </c>
      <c r="D4956" s="3" t="n"/>
      <c r="E4956" s="3" t="inlineStr">
        <is>
          <t>instant</t>
        </is>
      </c>
      <c r="F4956" s="3" t="inlineStr">
        <is>
          <t>107147000000.0</t>
        </is>
      </c>
      <c r="G4956" s="3" t="inlineStr">
        <is>
          <t>usd</t>
        </is>
      </c>
      <c r="H4956" s="3" t="inlineStr">
        <is>
          <t>-6</t>
        </is>
      </c>
      <c r="I4956" s="3" t="n"/>
      <c r="J4956"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i01LTEtMS0w_e7f623f7-4547-4591-9de8-62632376f304</t>
        </is>
      </c>
      <c r="K4956" s="3" t="inlineStr">
        <is>
          <t>2021-10-29 00:00:00</t>
        </is>
      </c>
    </row>
    <row r="4957">
      <c r="B4957" s="3" t="inlineStr">
        <is>
          <t>CashCashEquivalentsRestrictedCashAndRestrictedCashEquivalents</t>
        </is>
      </c>
      <c r="C4957" s="3" t="inlineStr">
        <is>
          <t>2018-09-29</t>
        </is>
      </c>
      <c r="D4957" s="3" t="n"/>
      <c r="E4957" s="3" t="inlineStr">
        <is>
          <t>instant</t>
        </is>
      </c>
      <c r="F4957" s="3" t="inlineStr">
        <is>
          <t>25913000000.0</t>
        </is>
      </c>
      <c r="G4957" s="3" t="inlineStr">
        <is>
          <t>usd</t>
        </is>
      </c>
      <c r="H4957" s="3" t="inlineStr">
        <is>
          <t>-6</t>
        </is>
      </c>
      <c r="I4957" s="3" t="n"/>
      <c r="J4957" s="3" t="inlineStr">
        <is>
          <t>https://www.sec.gov/Archives/edgar/data/320193/000032019321000105/aapl-20210925.htm#id3VybDovL2RvY3MudjEvZG9jOmNmZmVjMmQ1YzU1MzQ5MjA4OWUxNzg0MDQ0ZTNjYzUzL3NlYzpjZmZlYzJkNWM1NTM0OTIwODllMTc4NDA0NGUzY2M1M185Ny9mcmFnOjg3NDVmMzQwYjY4YjQ0OWFiNjY5YTVmNzhlMDgyNWM3L3RhYmxlOjgwYzNmOWQwZTVjOTQ4OTg4N2NlNTJiY2E5YTJjM2IwL3RhYmxlcmFuZ2U6ODBjM2Y5ZDBlNWM5NDg5ODg3Y2U1MmJjYTlhMmMzYjBfMi01LTEtMS0w_ecdfffe8-6184-42ae-b7cb-50e9e5f09846</t>
        </is>
      </c>
      <c r="K4957" s="3" t="inlineStr">
        <is>
          <t>2021-10-29 00:00:00</t>
        </is>
      </c>
    </row>
    <row r="4958">
      <c r="B4958" s="3" t="inlineStr">
        <is>
          <t>UnrecognizedTaxBenefits</t>
        </is>
      </c>
      <c r="C4958" s="3" t="inlineStr">
        <is>
          <t>2018-09-29</t>
        </is>
      </c>
      <c r="D4958" s="3" t="n"/>
      <c r="E4958" s="3" t="inlineStr">
        <is>
          <t>instant</t>
        </is>
      </c>
      <c r="F4958" s="3" t="inlineStr">
        <is>
          <t>9694000000.0</t>
        </is>
      </c>
      <c r="G4958" s="3" t="inlineStr">
        <is>
          <t>usd</t>
        </is>
      </c>
      <c r="H4958" s="3" t="inlineStr">
        <is>
          <t>-6</t>
        </is>
      </c>
      <c r="I4958" s="3" t="n"/>
      <c r="J4958" s="3" t="inlineStr">
        <is>
          <t>https://www.sec.gov/Archives/edgar/data/320193/000032019321000105/aapl-20210925.htm#id3VybDovL2RvY3MudjEvZG9jOmNmZmVjMmQ1YzU1MzQ5MjA4OWUxNzg0MDQ0ZTNjYzUzL3NlYzpjZmZlYzJkNWM1NTM0OTIwODllMTc4NDA0NGUzY2M1M18xMTgvZnJhZzplODY3ZDdmMzM4Mzk0OTFlOTVkMTQ5NTQ1N2RjNmU3YS90YWJsZTpjZDAzMjc0NDIwYjI0MzM1ODAyNDkyZjM4YzM5Zjg3Yy90YWJsZXJhbmdlOmNkMDMyNzQ0MjBiMjQzMzU4MDI0OTJmMzhjMzlmODdjXzEtNS0xLTEtMA_39c9016b-3662-4b23-8786-65a039e77455</t>
        </is>
      </c>
      <c r="K4958" s="3" t="inlineStr">
        <is>
          <t>2021-10-29 00:00:00</t>
        </is>
      </c>
    </row>
    <row r="4959">
      <c r="B4959" s="3" t="inlineStr">
        <is>
          <t>StandardProductWarrantyAccrual</t>
        </is>
      </c>
      <c r="C4959" s="3" t="inlineStr">
        <is>
          <t>2018-09-29</t>
        </is>
      </c>
      <c r="D4959" s="3" t="n"/>
      <c r="E4959" s="3" t="inlineStr">
        <is>
          <t>instant</t>
        </is>
      </c>
      <c r="F4959" s="3" t="inlineStr">
        <is>
          <t>3692000000.0</t>
        </is>
      </c>
      <c r="G4959" s="3" t="inlineStr">
        <is>
          <t>usd</t>
        </is>
      </c>
      <c r="H4959" s="3" t="inlineStr">
        <is>
          <t>-6</t>
        </is>
      </c>
      <c r="I4959" s="3" t="n"/>
      <c r="J4959" s="3" t="inlineStr">
        <is>
          <t>https://www.sec.gov/Archives/edgar/data/320193/000032019321000105/aapl-20210925.htm#id3VybDovL2RvY3MudjEvZG9jOmNmZmVjMmQ1YzU1MzQ5MjA4OWUxNzg0MDQ0ZTNjYzUzL3NlYzpjZmZlYzJkNWM1NTM0OTIwODllMTc4NDA0NGUzY2M1M18xMzMvZnJhZzo5YmVhYWVkMGM4MDM0YTU3YmU5MjY0NmE5NTdjNmMwOS90YWJsZTpkNDJmNjdkNmEzYWY0NTAyYmU0YjgyMTJhZTQ5NTRjYS90YWJsZXJhbmdlOmQ0MmY2N2Q2YTNhZjQ1MDJiZTRiODIxMmFlNDk1NGNhXzEtNS0xLTEtMA_59ab2f55-60fa-4565-9e6b-b53ed960651f</t>
        </is>
      </c>
      <c r="K4959" s="3" t="inlineStr">
        <is>
          <t>2021-10-29 00:00:00</t>
        </is>
      </c>
    </row>
    <row r="4960">
      <c r="B4960" s="3" t="inlineStr">
        <is>
          <t>ShareBasedCompensationArrangementByShareBasedPaymentAwardAwardVestingPeriod1</t>
        </is>
      </c>
      <c r="C4960" s="3" t="inlineStr">
        <is>
          <t>2021-09-25</t>
        </is>
      </c>
      <c r="D4960" s="3" t="inlineStr">
        <is>
          <t>2020-09-27</t>
        </is>
      </c>
      <c r="E4960" s="3" t="inlineStr">
        <is>
          <t>duration</t>
        </is>
      </c>
      <c r="F4960" s="3" t="n"/>
      <c r="G4960" s="3" t="n"/>
      <c r="H4960" s="3" t="n"/>
      <c r="I4960" s="3" t="inlineStr">
        <is>
          <t>us-gaap:RestrictedStockUnitsRSUMember aapl:EmployeeStockPlan2014PlanMember</t>
        </is>
      </c>
      <c r="J4960"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U2NQ_a3efb08d-8e8c-4858-8666-7333ba4dee64</t>
        </is>
      </c>
      <c r="K4960" s="3" t="inlineStr">
        <is>
          <t>2021-10-29 00:00:00</t>
        </is>
      </c>
    </row>
    <row r="4961">
      <c r="B4961" s="3" t="inlineStr">
        <is>
          <t>ShareBasedCompensationArrangementByShareBasedPaymentAwardEquityInstrumentsOtherThanOptionsNumberOfSharesOfCommonStockIssuedPerUnitUponVesting</t>
        </is>
      </c>
      <c r="C4961" s="3" t="inlineStr">
        <is>
          <t>2021-09-25</t>
        </is>
      </c>
      <c r="D4961" s="3" t="inlineStr">
        <is>
          <t>2020-09-27</t>
        </is>
      </c>
      <c r="E4961" s="3" t="inlineStr">
        <is>
          <t>duration</t>
        </is>
      </c>
      <c r="F4961" s="3" t="n"/>
      <c r="G4961" s="3" t="inlineStr">
        <is>
          <t>number</t>
        </is>
      </c>
      <c r="H4961" s="3" t="inlineStr">
        <is>
          <t>INF</t>
        </is>
      </c>
      <c r="I4961" s="3" t="inlineStr">
        <is>
          <t>us-gaap:RestrictedStockUnitsRSUMember aapl:EmployeeStockPlan2014PlanMember</t>
        </is>
      </c>
      <c r="J4961"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3NA_5a25b77f-f004-4c37-9169-572809f9c347</t>
        </is>
      </c>
      <c r="K4961" s="3" t="inlineStr">
        <is>
          <t>2021-10-29 00:00:00</t>
        </is>
      </c>
    </row>
    <row r="4962">
      <c r="B4962" s="3" t="inlineStr">
        <is>
          <t>FactorByWhichEachRSUGrantedReducesAndEachRSUCanceledOrShareWithheldForTaxesIncreasesSharesAvailableForGrant</t>
        </is>
      </c>
      <c r="C4962" s="3" t="inlineStr">
        <is>
          <t>2021-09-25</t>
        </is>
      </c>
      <c r="D4962" s="3" t="inlineStr">
        <is>
          <t>2020-09-27</t>
        </is>
      </c>
      <c r="E4962" s="3" t="inlineStr">
        <is>
          <t>duration</t>
        </is>
      </c>
      <c r="F4962" s="3" t="n"/>
      <c r="G4962" s="3" t="inlineStr">
        <is>
          <t>number</t>
        </is>
      </c>
      <c r="H4962" s="3" t="inlineStr">
        <is>
          <t>INF</t>
        </is>
      </c>
      <c r="I4962" s="3" t="inlineStr">
        <is>
          <t>us-gaap:RestrictedStockUnitsRSUMember aapl:EmployeeStockPlan2014PlanMember</t>
        </is>
      </c>
      <c r="J4962"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EwMDU_eca7b612-ca09-4219-924b-08fbd0b86b70</t>
        </is>
      </c>
      <c r="K4962" s="3" t="inlineStr">
        <is>
          <t>2021-10-29 00:00:00</t>
        </is>
      </c>
    </row>
    <row r="4963">
      <c r="B4963" s="3" t="inlineStr">
        <is>
          <t>Security12bTitle</t>
        </is>
      </c>
      <c r="C4963" s="3" t="inlineStr">
        <is>
          <t>2021-09-25</t>
        </is>
      </c>
      <c r="D4963" s="3" t="inlineStr">
        <is>
          <t>2020-09-27</t>
        </is>
      </c>
      <c r="E4963" s="3" t="inlineStr">
        <is>
          <t>duration</t>
        </is>
      </c>
      <c r="F4963" s="3" t="n"/>
      <c r="G4963" s="3" t="n"/>
      <c r="H4963" s="3" t="n"/>
      <c r="I4963" s="3" t="inlineStr">
        <is>
          <t>aapl:A0.500Notesdue2031Member</t>
        </is>
      </c>
      <c r="J4963"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C0wLTEtMS0w_9a725974-0222-4325-ad86-c9d9ce25ab1b</t>
        </is>
      </c>
      <c r="K4963" s="3" t="inlineStr">
        <is>
          <t>2021-10-29 00:00:00</t>
        </is>
      </c>
    </row>
    <row r="4964">
      <c r="B4964" s="3" t="inlineStr">
        <is>
          <t>NoTradingSymbolFlag</t>
        </is>
      </c>
      <c r="C4964" s="3" t="inlineStr">
        <is>
          <t>2021-09-25</t>
        </is>
      </c>
      <c r="D4964" s="3" t="inlineStr">
        <is>
          <t>2020-09-27</t>
        </is>
      </c>
      <c r="E4964" s="3" t="inlineStr">
        <is>
          <t>duration</t>
        </is>
      </c>
      <c r="F4964" s="3" t="n"/>
      <c r="G4964" s="3" t="n"/>
      <c r="H4964" s="3" t="n"/>
      <c r="I4964" s="3" t="inlineStr">
        <is>
          <t>aapl:A0.500Notesdue2031Member</t>
        </is>
      </c>
      <c r="J4964"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C0xLTEtMS00MzA5_22eec272-a659-4981-8ee2-f4508931a9ba</t>
        </is>
      </c>
      <c r="K4964" s="3" t="inlineStr">
        <is>
          <t>2021-10-29 00:00:00</t>
        </is>
      </c>
    </row>
    <row r="4965">
      <c r="B4965" s="3" t="inlineStr">
        <is>
          <t>SecurityExchangeName</t>
        </is>
      </c>
      <c r="C4965" s="3" t="inlineStr">
        <is>
          <t>2021-09-25</t>
        </is>
      </c>
      <c r="D4965" s="3" t="inlineStr">
        <is>
          <t>2020-09-27</t>
        </is>
      </c>
      <c r="E4965" s="3" t="inlineStr">
        <is>
          <t>duration</t>
        </is>
      </c>
      <c r="F4965" s="3" t="n"/>
      <c r="G4965" s="3" t="n"/>
      <c r="H4965" s="3" t="n"/>
      <c r="I4965" s="3" t="inlineStr">
        <is>
          <t>aapl:A0.500Notesdue2031Member</t>
        </is>
      </c>
      <c r="J4965"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C0yLTEtMS0w_cd3992b1-36b1-4952-8a68-2e9560b5fc97</t>
        </is>
      </c>
      <c r="K4965" s="3" t="inlineStr">
        <is>
          <t>2021-10-29 00:00:00</t>
        </is>
      </c>
    </row>
    <row r="4966">
      <c r="B4966" s="3" t="inlineStr">
        <is>
          <t>DebtInstrumentMaturityYearRangeStart</t>
        </is>
      </c>
      <c r="C4966" s="3" t="inlineStr">
        <is>
          <t>2021-09-25</t>
        </is>
      </c>
      <c r="D4966" s="3" t="inlineStr">
        <is>
          <t>2020-09-27</t>
        </is>
      </c>
      <c r="E4966" s="3" t="inlineStr">
        <is>
          <t>duration</t>
        </is>
      </c>
      <c r="F4966" s="3" t="inlineStr">
        <is>
          <t>2022.0</t>
        </is>
      </c>
      <c r="G4966" s="3" t="n"/>
      <c r="H4966" s="3" t="n"/>
      <c r="I4966" s="3" t="inlineStr">
        <is>
          <t>aapl:FixedRateNotesMember aapl:A20132020DebtIssuancesMember</t>
        </is>
      </c>
      <c r="J4966"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MS0xLTEtMC90ZXh0cmVnaW9uOmExYzljMGJhMTBmMjQ1NjE4NzNlNmQ3MDRlYzFhYjlhXzQ_8f928c97-6ac0-44a0-9d7d-2448a3874d03</t>
        </is>
      </c>
      <c r="K4966" s="3" t="inlineStr">
        <is>
          <t>2021-10-29 00:00:00</t>
        </is>
      </c>
    </row>
    <row r="4967">
      <c r="B4967" s="3" t="inlineStr">
        <is>
          <t>DebtInstrumentMaturityYearRangeEnd</t>
        </is>
      </c>
      <c r="C4967" s="3" t="inlineStr">
        <is>
          <t>2021-09-25</t>
        </is>
      </c>
      <c r="D4967" s="3" t="inlineStr">
        <is>
          <t>2020-09-27</t>
        </is>
      </c>
      <c r="E4967" s="3" t="inlineStr">
        <is>
          <t>duration</t>
        </is>
      </c>
      <c r="F4967" s="3" t="inlineStr">
        <is>
          <t>2060.0</t>
        </is>
      </c>
      <c r="G4967" s="3" t="n"/>
      <c r="H4967" s="3" t="n"/>
      <c r="I4967" s="3" t="inlineStr">
        <is>
          <t>aapl:FixedRateNotesMember aapl:A20132020DebtIssuancesMember</t>
        </is>
      </c>
      <c r="J4967"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MS0xLTEtMC90ZXh0cmVnaW9uOmExYzljMGJhMTBmMjQ1NjE4NzNlNmQ3MDRlYzFhYjlhXzk_e7a0804f-bb51-491b-b720-96a2dcccf3af</t>
        </is>
      </c>
      <c r="K4967" s="3" t="inlineStr">
        <is>
          <t>2021-10-29 00:00:00</t>
        </is>
      </c>
    </row>
    <row r="4968">
      <c r="B4968" s="3" t="inlineStr">
        <is>
          <t>NoncurrentAssets</t>
        </is>
      </c>
      <c r="C4968" s="3" t="inlineStr">
        <is>
          <t>2020-09-26</t>
        </is>
      </c>
      <c r="D4968" s="3" t="n"/>
      <c r="E4968" s="3" t="inlineStr">
        <is>
          <t>instant</t>
        </is>
      </c>
      <c r="F4968" s="3" t="inlineStr">
        <is>
          <t>3620000000.0</t>
        </is>
      </c>
      <c r="G4968" s="3" t="inlineStr">
        <is>
          <t>usd</t>
        </is>
      </c>
      <c r="H4968" s="3" t="inlineStr">
        <is>
          <t>-6</t>
        </is>
      </c>
      <c r="I4968" s="3" t="inlineStr">
        <is>
          <t>aapl:OtherCountriesMember</t>
        </is>
      </c>
      <c r="J4968" s="3" t="inlineStr">
        <is>
          <t>https://www.sec.gov/Archives/edgar/data/320193/000032019321000105/aapl-20210925.htm#id3VybDovL2RvY3MudjEvZG9jOmNmZmVjMmQ1YzU1MzQ5MjA4OWUxNzg0MDQ0ZTNjYzUzL3NlYzpjZmZlYzJkNWM1NTM0OTIwODllMTc4NDA0NGUzY2M1M18xMzYvZnJhZzozNzVjYzk3NGU1YTA0NmVkODI5MzU2Y2RhMjVjM2Y2YS90YWJsZTpiYzljMmFlZDJhOTg0NmMxYTdhODc3MzBhN2U5NDlkYy90YWJsZXJhbmdlOmJjOWMyYWVkMmE5ODQ2YzFhN2E4NzczMGE3ZTk0OWRjXzQtMy0xLTEtMA_4cbb86fe-fe17-4824-b167-1f91a5782de3</t>
        </is>
      </c>
      <c r="K4968" s="3" t="inlineStr">
        <is>
          <t>2021-10-29 00:00:00</t>
        </is>
      </c>
    </row>
    <row r="4969">
      <c r="B4969" s="3" t="inlineStr">
        <is>
          <t>DebtInstrumentInterestRateStatedPercentage</t>
        </is>
      </c>
      <c r="C4969" s="3" t="inlineStr">
        <is>
          <t>2021-09-25</t>
        </is>
      </c>
      <c r="D4969" s="3" t="n"/>
      <c r="E4969" s="3" t="inlineStr">
        <is>
          <t>instant</t>
        </is>
      </c>
      <c r="F4969" s="3" t="inlineStr">
        <is>
          <t>0.04650000000000001</t>
        </is>
      </c>
      <c r="G4969" s="3" t="inlineStr">
        <is>
          <t>number</t>
        </is>
      </c>
      <c r="H4969" s="3" t="inlineStr">
        <is>
          <t>INF</t>
        </is>
      </c>
      <c r="I4969" s="3" t="inlineStr">
        <is>
          <t>aapl:FixedRateNotesMember srt:MaximumMember aapl:A20132020DebtIssuancesMember</t>
        </is>
      </c>
      <c r="J4969"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MC0xLTEtMC90ZXh0cmVnaW9uOjQxMjc0MGE0YTc0ZDRlODc4ODQ3MzBjNDg0NzRhNWUzXzIx_f271a178-013f-4a80-a8dd-c1704890d52b</t>
        </is>
      </c>
      <c r="K4969" s="3" t="inlineStr">
        <is>
          <t>2021-10-29 00:00:00</t>
        </is>
      </c>
    </row>
    <row r="4970">
      <c r="B4970" s="3" t="inlineStr">
        <is>
          <t>DebtInstrumentInterestRateEffectivePercentage</t>
        </is>
      </c>
      <c r="C4970" s="3" t="inlineStr">
        <is>
          <t>2021-09-25</t>
        </is>
      </c>
      <c r="D4970" s="3" t="n"/>
      <c r="E4970" s="3" t="inlineStr">
        <is>
          <t>instant</t>
        </is>
      </c>
      <c r="F4970" s="3" t="inlineStr">
        <is>
          <t>0.0478</t>
        </is>
      </c>
      <c r="G4970" s="3" t="inlineStr">
        <is>
          <t>number</t>
        </is>
      </c>
      <c r="H4970" s="3" t="inlineStr">
        <is>
          <t>4</t>
        </is>
      </c>
      <c r="I4970" s="3" t="inlineStr">
        <is>
          <t>aapl:FixedRateNotesMember srt:MaximumMember aapl:A20132020DebtIssuancesMember</t>
        </is>
      </c>
      <c r="J497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NS0xLTEtMC90ZXh0cmVnaW9uOmI0ZDNkZTVmNDQ5YjQ3MDdiMDMzNTIxMzM4ZmE1NzY0Xzk_bea9e790-0d5e-4edd-b5c7-7d005bd4bb5d</t>
        </is>
      </c>
      <c r="K4970" s="3" t="inlineStr">
        <is>
          <t>2021-10-29 00:00:00</t>
        </is>
      </c>
    </row>
    <row r="4971">
      <c r="B4971" s="3" t="inlineStr">
        <is>
          <t>CommonStockSharesOutstanding</t>
        </is>
      </c>
      <c r="C4971" s="3" t="inlineStr">
        <is>
          <t>2018-09-29</t>
        </is>
      </c>
      <c r="D4971" s="3" t="n"/>
      <c r="E4971" s="3" t="inlineStr">
        <is>
          <t>instant</t>
        </is>
      </c>
      <c r="F4971" s="3" t="inlineStr">
        <is>
          <t>19019943000.0</t>
        </is>
      </c>
      <c r="G4971" s="3" t="inlineStr">
        <is>
          <t>shares</t>
        </is>
      </c>
      <c r="H4971" s="3" t="inlineStr">
        <is>
          <t>-3</t>
        </is>
      </c>
      <c r="I4971" s="3" t="inlineStr">
        <is>
          <t>us-gaap:CommonStockMember</t>
        </is>
      </c>
      <c r="J4971" s="3" t="inlineStr">
        <is>
          <t>https://www.sec.gov/Archives/edgar/data/320193/000032019321000105/aapl-20210925.htm#id3VybDovL2RvY3MudjEvZG9jOmNmZmVjMmQ1YzU1MzQ5MjA4OWUxNzg0MDQ0ZTNjYzUzL3NlYzpjZmZlYzJkNWM1NTM0OTIwODllMTc4NDA0NGUzY2M1M18xMjQvZnJhZzoxNWZlZTRkNGIyM2Y0NTc3YTcwMmQwYmIxZTlkYTIwMi90YWJsZTphMGY2ZGRlZWYxYjI0NTg5YTRjN2ZmNTIyN2ZlMGY0YS90YWJsZXJhbmdlOmEwZjZkZGVlZjFiMjQ1ODlhNGM3ZmY1MjI3ZmUwZjRhXzEtNS0xLTEtMA_0029083e-b996-43ca-993a-d6bc2c1b3c68</t>
        </is>
      </c>
      <c r="K4971" s="3" t="inlineStr">
        <is>
          <t>2021-10-29 00:00:00</t>
        </is>
      </c>
    </row>
    <row r="4972">
      <c r="B4972" s="3" t="inlineStr">
        <is>
          <t>StockholdersEquity</t>
        </is>
      </c>
      <c r="C4972" s="3" t="inlineStr">
        <is>
          <t>2018-09-29</t>
        </is>
      </c>
      <c r="D4972" s="3" t="n"/>
      <c r="E4972" s="3" t="inlineStr">
        <is>
          <t>instant</t>
        </is>
      </c>
      <c r="F4972" s="3" t="inlineStr">
        <is>
          <t>70400000000.0</t>
        </is>
      </c>
      <c r="G4972" s="3" t="inlineStr">
        <is>
          <t>usd</t>
        </is>
      </c>
      <c r="H4972" s="3" t="inlineStr">
        <is>
          <t>-6</t>
        </is>
      </c>
      <c r="I4972" s="3" t="inlineStr">
        <is>
          <t>us-gaap:RetainedEarningsMember</t>
        </is>
      </c>
      <c r="J4972"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ItNS0xLTEtMA_8689a2c3-cda2-4a35-8579-f01ba295e010</t>
        </is>
      </c>
      <c r="K4972" s="3" t="inlineStr">
        <is>
          <t>2021-10-29 00:00:00</t>
        </is>
      </c>
    </row>
    <row r="4973">
      <c r="B4973" s="3" t="inlineStr">
        <is>
          <t>StockholdersEquity__dim__RetainedEarningsMember</t>
        </is>
      </c>
      <c r="C4973" s="3" t="inlineStr">
        <is>
          <t>2018-09-29</t>
        </is>
      </c>
      <c r="D4973" s="3" t="n"/>
      <c r="E4973" s="3" t="inlineStr">
        <is>
          <t>instant</t>
        </is>
      </c>
      <c r="F4973" s="3" t="inlineStr">
        <is>
          <t>70400000000.0</t>
        </is>
      </c>
      <c r="G4973" s="3" t="inlineStr">
        <is>
          <t>usd</t>
        </is>
      </c>
      <c r="H4973" s="3" t="inlineStr">
        <is>
          <t>-6</t>
        </is>
      </c>
      <c r="I4973" s="3" t="inlineStr">
        <is>
          <t>us-gaap:RetainedEarningsMember</t>
        </is>
      </c>
      <c r="J4973"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ItNS0xLTEtMA_8689a2c3-cda2-4a35-8579-f01ba295e010</t>
        </is>
      </c>
      <c r="K4973" s="3" t="inlineStr">
        <is>
          <t>2021-10-29 00:00:00</t>
        </is>
      </c>
    </row>
    <row r="4974">
      <c r="B4974" s="3" t="inlineStr">
        <is>
          <t>DebtInstrumentCarryingAmount</t>
        </is>
      </c>
      <c r="C4974" s="3" t="inlineStr">
        <is>
          <t>2021-09-25</t>
        </is>
      </c>
      <c r="D4974" s="3" t="n"/>
      <c r="E4974" s="3" t="inlineStr">
        <is>
          <t>instant</t>
        </is>
      </c>
      <c r="F4974" s="3" t="inlineStr">
        <is>
          <t>95813000000.0</t>
        </is>
      </c>
      <c r="G4974" s="3" t="inlineStr">
        <is>
          <t>usd</t>
        </is>
      </c>
      <c r="H4974" s="3" t="inlineStr">
        <is>
          <t>-6</t>
        </is>
      </c>
      <c r="I4974" s="3" t="inlineStr">
        <is>
          <t>aapl:FixedRateNotesMember aapl:A20132020DebtIssuancesMember</t>
        </is>
      </c>
      <c r="J4974"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My0xLTEtMA_999f47b6-29d3-4a5e-b0bf-d1397c236180</t>
        </is>
      </c>
      <c r="K4974" s="3" t="inlineStr">
        <is>
          <t>2021-10-29 00:00:00</t>
        </is>
      </c>
    </row>
    <row r="4975">
      <c r="B4975" s="3" t="inlineStr">
        <is>
          <t>NetIncomeLoss</t>
        </is>
      </c>
      <c r="C4975" s="3" t="inlineStr">
        <is>
          <t>2019-09-28</t>
        </is>
      </c>
      <c r="D4975" s="3" t="inlineStr">
        <is>
          <t>2018-09-30</t>
        </is>
      </c>
      <c r="E4975" s="3" t="inlineStr">
        <is>
          <t>duration</t>
        </is>
      </c>
      <c r="F4975" s="3" t="inlineStr">
        <is>
          <t>55256000000.0</t>
        </is>
      </c>
      <c r="G4975" s="3" t="inlineStr">
        <is>
          <t>usd</t>
        </is>
      </c>
      <c r="H4975" s="3" t="inlineStr">
        <is>
          <t>-6</t>
        </is>
      </c>
      <c r="I4975" s="3" t="inlineStr">
        <is>
          <t>us-gaap:RetainedEarningsMember</t>
        </is>
      </c>
      <c r="J4975"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MtNS0xLTEtMA_573b69e1-0b7f-4a81-a8b6-5f4b5bad54bf</t>
        </is>
      </c>
      <c r="K4975" s="3" t="inlineStr">
        <is>
          <t>2021-10-29 00:00:00</t>
        </is>
      </c>
    </row>
    <row r="4976">
      <c r="B4976" s="3" t="inlineStr">
        <is>
          <t>Dividends</t>
        </is>
      </c>
      <c r="C4976" s="3" t="inlineStr">
        <is>
          <t>2019-09-28</t>
        </is>
      </c>
      <c r="D4976" s="3" t="inlineStr">
        <is>
          <t>2018-09-30</t>
        </is>
      </c>
      <c r="E4976" s="3" t="inlineStr">
        <is>
          <t>duration</t>
        </is>
      </c>
      <c r="F4976" s="3" t="inlineStr">
        <is>
          <t>14129000000.0</t>
        </is>
      </c>
      <c r="G4976" s="3" t="inlineStr">
        <is>
          <t>usd</t>
        </is>
      </c>
      <c r="H4976" s="3" t="inlineStr">
        <is>
          <t>-6</t>
        </is>
      </c>
      <c r="I4976" s="3" t="inlineStr">
        <is>
          <t>us-gaap:RetainedEarningsMember</t>
        </is>
      </c>
      <c r="J4976"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QtNS0xLTEtMA_1472c081-faef-4b92-be3b-22a2c8fab7d5</t>
        </is>
      </c>
      <c r="K4976" s="3" t="inlineStr">
        <is>
          <t>2021-10-29 00:00:00</t>
        </is>
      </c>
    </row>
    <row r="4977">
      <c r="B4977" s="3" t="inlineStr">
        <is>
          <t>AdjustmentsRelatedToTaxWithholdingForShareBasedCompensation</t>
        </is>
      </c>
      <c r="C4977" s="3" t="inlineStr">
        <is>
          <t>2019-09-28</t>
        </is>
      </c>
      <c r="D4977" s="3" t="inlineStr">
        <is>
          <t>2018-09-30</t>
        </is>
      </c>
      <c r="E4977" s="3" t="inlineStr">
        <is>
          <t>duration</t>
        </is>
      </c>
      <c r="F4977" s="3" t="inlineStr">
        <is>
          <t>1029000000.0</t>
        </is>
      </c>
      <c r="G4977" s="3" t="inlineStr">
        <is>
          <t>usd</t>
        </is>
      </c>
      <c r="H4977" s="3" t="inlineStr">
        <is>
          <t>-6</t>
        </is>
      </c>
      <c r="I4977" s="3" t="inlineStr">
        <is>
          <t>us-gaap:RetainedEarningsMember</t>
        </is>
      </c>
      <c r="J4977"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UtNS0xLTEtMA_8bfa45ea-c52a-490d-81ed-d8529ce05a25</t>
        </is>
      </c>
      <c r="K4977" s="3" t="inlineStr">
        <is>
          <t>2021-10-29 00:00:00</t>
        </is>
      </c>
    </row>
    <row r="4978">
      <c r="B4978" s="3" t="inlineStr">
        <is>
          <t>StockRepurchasedAndRetiredDuringPeriodValue</t>
        </is>
      </c>
      <c r="C4978" s="3" t="inlineStr">
        <is>
          <t>2019-09-28</t>
        </is>
      </c>
      <c r="D4978" s="3" t="inlineStr">
        <is>
          <t>2018-09-30</t>
        </is>
      </c>
      <c r="E4978" s="3" t="inlineStr">
        <is>
          <t>duration</t>
        </is>
      </c>
      <c r="F4978" s="3" t="inlineStr">
        <is>
          <t>67101000000.0</t>
        </is>
      </c>
      <c r="G4978" s="3" t="inlineStr">
        <is>
          <t>usd</t>
        </is>
      </c>
      <c r="H4978" s="3" t="inlineStr">
        <is>
          <t>-6</t>
        </is>
      </c>
      <c r="I4978" s="3" t="inlineStr">
        <is>
          <t>us-gaap:RetainedEarningsMember</t>
        </is>
      </c>
      <c r="J4978"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YtNS0xLTEtMA_d206de69-6e43-465e-b4f6-bad5d18ad5b3</t>
        </is>
      </c>
      <c r="K4978" s="3" t="inlineStr">
        <is>
          <t>2021-10-29 00:00:00</t>
        </is>
      </c>
    </row>
    <row r="4979">
      <c r="B4979" s="3" t="inlineStr">
        <is>
          <t>NetIncomeLoss__dim__RetainedEarningsMember</t>
        </is>
      </c>
      <c r="C4979" s="3" t="inlineStr">
        <is>
          <t>2019-09-28</t>
        </is>
      </c>
      <c r="D4979" s="3" t="inlineStr">
        <is>
          <t>2018-09-30</t>
        </is>
      </c>
      <c r="E4979" s="3" t="inlineStr">
        <is>
          <t>duration</t>
        </is>
      </c>
      <c r="F4979" s="3" t="inlineStr">
        <is>
          <t>55256000000.0</t>
        </is>
      </c>
      <c r="G4979" s="3" t="inlineStr">
        <is>
          <t>usd</t>
        </is>
      </c>
      <c r="H4979" s="3" t="inlineStr">
        <is>
          <t>-6</t>
        </is>
      </c>
      <c r="I4979" s="3" t="inlineStr">
        <is>
          <t>us-gaap:RetainedEarningsMember</t>
        </is>
      </c>
      <c r="J4979"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MtNS0xLTEtMA_573b69e1-0b7f-4a81-a8b6-5f4b5bad54bf</t>
        </is>
      </c>
      <c r="K4979" s="3" t="inlineStr">
        <is>
          <t>2021-10-29 00:00:00</t>
        </is>
      </c>
    </row>
    <row r="4980">
      <c r="B4980" s="3" t="inlineStr">
        <is>
          <t>Dividends__dim__RetainedEarningsMember</t>
        </is>
      </c>
      <c r="C4980" s="3" t="inlineStr">
        <is>
          <t>2019-09-28</t>
        </is>
      </c>
      <c r="D4980" s="3" t="inlineStr">
        <is>
          <t>2018-09-30</t>
        </is>
      </c>
      <c r="E4980" s="3" t="inlineStr">
        <is>
          <t>duration</t>
        </is>
      </c>
      <c r="F4980" s="3" t="inlineStr">
        <is>
          <t>14129000000.0</t>
        </is>
      </c>
      <c r="G4980" s="3" t="inlineStr">
        <is>
          <t>usd</t>
        </is>
      </c>
      <c r="H4980" s="3" t="inlineStr">
        <is>
          <t>-6</t>
        </is>
      </c>
      <c r="I4980" s="3" t="inlineStr">
        <is>
          <t>us-gaap:RetainedEarningsMember</t>
        </is>
      </c>
      <c r="J4980"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QtNS0xLTEtMA_1472c081-faef-4b92-be3b-22a2c8fab7d5</t>
        </is>
      </c>
      <c r="K4980" s="3" t="inlineStr">
        <is>
          <t>2021-10-29 00:00:00</t>
        </is>
      </c>
    </row>
    <row r="4981">
      <c r="B4981" s="3" t="inlineStr">
        <is>
          <t>AdjustmentsRelatedToTaxWithholdingForShareBasedCompensation__dim__RetainedEarningsMember</t>
        </is>
      </c>
      <c r="C4981" s="3" t="inlineStr">
        <is>
          <t>2019-09-28</t>
        </is>
      </c>
      <c r="D4981" s="3" t="inlineStr">
        <is>
          <t>2018-09-30</t>
        </is>
      </c>
      <c r="E4981" s="3" t="inlineStr">
        <is>
          <t>duration</t>
        </is>
      </c>
      <c r="F4981" s="3" t="inlineStr">
        <is>
          <t>1029000000.0</t>
        </is>
      </c>
      <c r="G4981" s="3" t="inlineStr">
        <is>
          <t>usd</t>
        </is>
      </c>
      <c r="H4981" s="3" t="inlineStr">
        <is>
          <t>-6</t>
        </is>
      </c>
      <c r="I4981" s="3" t="inlineStr">
        <is>
          <t>us-gaap:RetainedEarningsMember</t>
        </is>
      </c>
      <c r="J4981"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UtNS0xLTEtMA_8bfa45ea-c52a-490d-81ed-d8529ce05a25</t>
        </is>
      </c>
      <c r="K4981" s="3" t="inlineStr">
        <is>
          <t>2021-10-29 00:00:00</t>
        </is>
      </c>
    </row>
    <row r="4982">
      <c r="B4982" s="3" t="inlineStr">
        <is>
          <t>StockRepurchasedAndRetiredDuringPeriodValue__dim__RetainedEarningsMember</t>
        </is>
      </c>
      <c r="C4982" s="3" t="inlineStr">
        <is>
          <t>2019-09-28</t>
        </is>
      </c>
      <c r="D4982" s="3" t="inlineStr">
        <is>
          <t>2018-09-30</t>
        </is>
      </c>
      <c r="E4982" s="3" t="inlineStr">
        <is>
          <t>duration</t>
        </is>
      </c>
      <c r="F4982" s="3" t="inlineStr">
        <is>
          <t>67101000000.0</t>
        </is>
      </c>
      <c r="G4982" s="3" t="inlineStr">
        <is>
          <t>usd</t>
        </is>
      </c>
      <c r="H4982" s="3" t="inlineStr">
        <is>
          <t>-6</t>
        </is>
      </c>
      <c r="I4982" s="3" t="inlineStr">
        <is>
          <t>us-gaap:RetainedEarningsMember</t>
        </is>
      </c>
      <c r="J4982"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TYtNS0xLTEtMA_d206de69-6e43-465e-b4f6-bad5d18ad5b3</t>
        </is>
      </c>
      <c r="K4982" s="3" t="inlineStr">
        <is>
          <t>2021-10-29 00:00:00</t>
        </is>
      </c>
    </row>
    <row r="4983">
      <c r="B4983" s="3" t="inlineStr">
        <is>
          <t>AvailableForSaleDebtSecuritiesAmortizedCostBasis</t>
        </is>
      </c>
      <c r="C4983" s="3" t="inlineStr">
        <is>
          <t>2020-09-26</t>
        </is>
      </c>
      <c r="D4983" s="3" t="n"/>
      <c r="E4983" s="3" t="inlineStr">
        <is>
          <t>instant</t>
        </is>
      </c>
      <c r="F4983" s="3" t="inlineStr">
        <is>
          <t>8604000000.0</t>
        </is>
      </c>
      <c r="G4983" s="3" t="inlineStr">
        <is>
          <t>usd</t>
        </is>
      </c>
      <c r="H4983" s="3" t="inlineStr">
        <is>
          <t>-6</t>
        </is>
      </c>
      <c r="I4983" s="3" t="inlineStr">
        <is>
          <t>us-gaap:FairValueInputsLevel2Member us-gaap:USGovernmentAgenciesDebtSecuritiesMember</t>
        </is>
      </c>
      <c r="J498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MS0xLTEtMA_28a4bbdc-d663-4fe0-b1eb-074b990a3369</t>
        </is>
      </c>
      <c r="K4983" s="3" t="inlineStr">
        <is>
          <t>2021-10-29 00:00:00</t>
        </is>
      </c>
    </row>
    <row r="4984">
      <c r="B4984" s="3" t="inlineStr">
        <is>
          <t>AvailableForSaleDebtSecuritiesAccumulatedGrossUnrealizedGainBeforeTax</t>
        </is>
      </c>
      <c r="C4984" s="3" t="inlineStr">
        <is>
          <t>2020-09-26</t>
        </is>
      </c>
      <c r="D4984" s="3" t="n"/>
      <c r="E4984" s="3" t="inlineStr">
        <is>
          <t>instant</t>
        </is>
      </c>
      <c r="F4984" s="3" t="inlineStr">
        <is>
          <t>8000000.0</t>
        </is>
      </c>
      <c r="G4984" s="3" t="inlineStr">
        <is>
          <t>usd</t>
        </is>
      </c>
      <c r="H4984" s="3" t="inlineStr">
        <is>
          <t>-6</t>
        </is>
      </c>
      <c r="I4984" s="3" t="inlineStr">
        <is>
          <t>us-gaap:FairValueInputsLevel2Member us-gaap:USGovernmentAgenciesDebtSecuritiesMember</t>
        </is>
      </c>
      <c r="J498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My0xLTEtMA_81c204b2-9aa1-44e4-83b4-eeb43abaeb97</t>
        </is>
      </c>
      <c r="K4984" s="3" t="inlineStr">
        <is>
          <t>2021-10-29 00:00:00</t>
        </is>
      </c>
    </row>
    <row r="4985">
      <c r="B4985" s="3" t="inlineStr">
        <is>
          <t>AvailableForSaleDebtSecuritiesAccumulatedGrossUnrealizedLossBeforeTax</t>
        </is>
      </c>
      <c r="C4985" s="3" t="inlineStr">
        <is>
          <t>2020-09-26</t>
        </is>
      </c>
      <c r="D4985" s="3" t="n"/>
      <c r="E4985" s="3" t="inlineStr">
        <is>
          <t>instant</t>
        </is>
      </c>
      <c r="F4985" s="3" t="n"/>
      <c r="G4985" s="3" t="inlineStr">
        <is>
          <t>usd</t>
        </is>
      </c>
      <c r="H4985" s="3" t="inlineStr">
        <is>
          <t>-6</t>
        </is>
      </c>
      <c r="I4985" s="3" t="inlineStr">
        <is>
          <t>us-gaap:FairValueInputsLevel2Member us-gaap:USGovernmentAgenciesDebtSecuritiesMember</t>
        </is>
      </c>
      <c r="J498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NS0xLTEtMA_4867753a-7aa0-4b40-a52a-0ab23eea03d8</t>
        </is>
      </c>
      <c r="K4985" s="3" t="inlineStr">
        <is>
          <t>2021-10-29 00:00:00</t>
        </is>
      </c>
    </row>
    <row r="4986">
      <c r="B4986" s="3" t="inlineStr">
        <is>
          <t>AvailableForSaleSecuritiesDebtSecurities</t>
        </is>
      </c>
      <c r="C4986" s="3" t="inlineStr">
        <is>
          <t>2020-09-26</t>
        </is>
      </c>
      <c r="D4986" s="3" t="n"/>
      <c r="E4986" s="3" t="inlineStr">
        <is>
          <t>instant</t>
        </is>
      </c>
      <c r="F4986" s="3" t="inlineStr">
        <is>
          <t>8612000000.0</t>
        </is>
      </c>
      <c r="G4986" s="3" t="inlineStr">
        <is>
          <t>usd</t>
        </is>
      </c>
      <c r="H4986" s="3" t="inlineStr">
        <is>
          <t>-6</t>
        </is>
      </c>
      <c r="I4986" s="3" t="inlineStr">
        <is>
          <t>us-gaap:FairValueInputsLevel2Member us-gaap:USGovernmentAgenciesDebtSecuritiesMember</t>
        </is>
      </c>
      <c r="J498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Ny0xLTEtMA_005f1097-c394-404c-a982-601f33ed3331</t>
        </is>
      </c>
      <c r="K4986" s="3" t="inlineStr">
        <is>
          <t>2021-10-29 00:00:00</t>
        </is>
      </c>
    </row>
    <row r="4987">
      <c r="B4987" s="3" t="inlineStr">
        <is>
          <t>CashAndCashEquivalentsAtCarryingValue</t>
        </is>
      </c>
      <c r="C4987" s="3" t="inlineStr">
        <is>
          <t>2020-09-26</t>
        </is>
      </c>
      <c r="D4987" s="3" t="n"/>
      <c r="E4987" s="3" t="inlineStr">
        <is>
          <t>instant</t>
        </is>
      </c>
      <c r="F4987" s="3" t="inlineStr">
        <is>
          <t>2009000000.0</t>
        </is>
      </c>
      <c r="G4987" s="3" t="inlineStr">
        <is>
          <t>usd</t>
        </is>
      </c>
      <c r="H4987" s="3" t="inlineStr">
        <is>
          <t>-6</t>
        </is>
      </c>
      <c r="I4987" s="3" t="inlineStr">
        <is>
          <t>us-gaap:FairValueInputsLevel2Member us-gaap:USGovernmentAgenciesDebtSecuritiesMember</t>
        </is>
      </c>
      <c r="J498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OS0xLTEtMA_3539c248-1728-4d06-8602-8e882c731c2f</t>
        </is>
      </c>
      <c r="K4987" s="3" t="inlineStr">
        <is>
          <t>2021-10-29 00:00:00</t>
        </is>
      </c>
    </row>
    <row r="4988">
      <c r="B4988" s="3" t="inlineStr">
        <is>
          <t>MarketableSecuritiesCurrent</t>
        </is>
      </c>
      <c r="C4988" s="3" t="inlineStr">
        <is>
          <t>2020-09-26</t>
        </is>
      </c>
      <c r="D4988" s="3" t="n"/>
      <c r="E4988" s="3" t="inlineStr">
        <is>
          <t>instant</t>
        </is>
      </c>
      <c r="F4988" s="3" t="inlineStr">
        <is>
          <t>3078000000.0</t>
        </is>
      </c>
      <c r="G4988" s="3" t="inlineStr">
        <is>
          <t>usd</t>
        </is>
      </c>
      <c r="H4988" s="3" t="inlineStr">
        <is>
          <t>-6</t>
        </is>
      </c>
      <c r="I4988" s="3" t="inlineStr">
        <is>
          <t>us-gaap:FairValueInputsLevel2Member us-gaap:USGovernmentAgenciesDebtSecuritiesMember</t>
        </is>
      </c>
      <c r="J498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MTEtMS0xLTA_3d0764cc-e8fc-4a6f-8ee6-79f9298dd1ad</t>
        </is>
      </c>
      <c r="K4988" s="3" t="inlineStr">
        <is>
          <t>2021-10-29 00:00:00</t>
        </is>
      </c>
    </row>
    <row r="4989">
      <c r="B4989" s="3" t="inlineStr">
        <is>
          <t>MarketableSecuritiesNoncurrent</t>
        </is>
      </c>
      <c r="C4989" s="3" t="inlineStr">
        <is>
          <t>2020-09-26</t>
        </is>
      </c>
      <c r="D4989" s="3" t="n"/>
      <c r="E4989" s="3" t="inlineStr">
        <is>
          <t>instant</t>
        </is>
      </c>
      <c r="F4989" s="3" t="inlineStr">
        <is>
          <t>3525000000.0</t>
        </is>
      </c>
      <c r="G4989" s="3" t="inlineStr">
        <is>
          <t>usd</t>
        </is>
      </c>
      <c r="H4989" s="3" t="inlineStr">
        <is>
          <t>-6</t>
        </is>
      </c>
      <c r="I4989" s="3" t="inlineStr">
        <is>
          <t>us-gaap:FairValueInputsLevel2Member us-gaap:USGovernmentAgenciesDebtSecuritiesMember</t>
        </is>
      </c>
      <c r="J498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ktMTMtMS0xLTA_ff45c113-4ef2-4c7e-8137-b77a6f9975f8</t>
        </is>
      </c>
      <c r="K4989" s="3" t="inlineStr">
        <is>
          <t>2021-10-29 00:00:00</t>
        </is>
      </c>
    </row>
    <row r="4990">
      <c r="B4990" s="3" t="inlineStr">
        <is>
          <t>DebtInstrumentCarryingAmount</t>
        </is>
      </c>
      <c r="C4990" s="3" t="inlineStr">
        <is>
          <t>2020-09-26</t>
        </is>
      </c>
      <c r="D4990" s="3" t="n"/>
      <c r="E4990" s="3" t="inlineStr">
        <is>
          <t>instant</t>
        </is>
      </c>
      <c r="F4990" s="3" t="inlineStr">
        <is>
          <t>2250000000.0</t>
        </is>
      </c>
      <c r="G4990" s="3" t="inlineStr">
        <is>
          <t>usd</t>
        </is>
      </c>
      <c r="H4990" s="3" t="inlineStr">
        <is>
          <t>-6</t>
        </is>
      </c>
      <c r="I4990" s="3" t="inlineStr">
        <is>
          <t>aapl:FloatingRateNotesMember aapl:A20132020DebtIssuancesMember</t>
        </is>
      </c>
      <c r="J4990"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Ny0xLTEtMA_f8dd7072-1546-484e-a4fe-04bc76486e3f</t>
        </is>
      </c>
      <c r="K4990" s="3" t="inlineStr">
        <is>
          <t>2021-10-29 00:00:00</t>
        </is>
      </c>
    </row>
    <row r="4991">
      <c r="B4991" s="3" t="inlineStr">
        <is>
          <t>DebtInstrumentCarryingAmount</t>
        </is>
      </c>
      <c r="C4991" s="3" t="inlineStr">
        <is>
          <t>2021-09-25</t>
        </is>
      </c>
      <c r="D4991" s="3" t="n"/>
      <c r="E4991" s="3" t="inlineStr">
        <is>
          <t>instant</t>
        </is>
      </c>
      <c r="F4991" s="3" t="inlineStr">
        <is>
          <t>1750000000.0</t>
        </is>
      </c>
      <c r="G4991" s="3" t="inlineStr">
        <is>
          <t>usd</t>
        </is>
      </c>
      <c r="H4991" s="3" t="inlineStr">
        <is>
          <t>-6</t>
        </is>
      </c>
      <c r="I4991" s="3" t="inlineStr">
        <is>
          <t>aapl:FloatingRateNotesMember aapl:A20132020DebtIssuancesMember</t>
        </is>
      </c>
      <c r="J4991"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My0xLTEtMA_8db79093-fec0-458d-a9eb-abd90edd5285</t>
        </is>
      </c>
      <c r="K4991" s="3" t="inlineStr">
        <is>
          <t>2021-10-29 00:00:00</t>
        </is>
      </c>
    </row>
    <row r="4992">
      <c r="B4992" s="3" t="inlineStr">
        <is>
          <t>OtherGeneralAndAdministrativeExpense</t>
        </is>
      </c>
      <c r="C4992" s="3" t="inlineStr">
        <is>
          <t>2019-09-28</t>
        </is>
      </c>
      <c r="D4992" s="3" t="inlineStr">
        <is>
          <t>2018-09-30</t>
        </is>
      </c>
      <c r="E4992" s="3" t="inlineStr">
        <is>
          <t>duration</t>
        </is>
      </c>
      <c r="F4992" s="3" t="inlineStr">
        <is>
          <t>5803000000.0</t>
        </is>
      </c>
      <c r="G4992" s="3" t="inlineStr">
        <is>
          <t>usd</t>
        </is>
      </c>
      <c r="H4992" s="3" t="inlineStr">
        <is>
          <t>-6</t>
        </is>
      </c>
      <c r="I4992" s="3" t="inlineStr">
        <is>
          <t>us-gaap:CorporateNonSegmentMember</t>
        </is>
      </c>
      <c r="J4992" s="3" t="inlineStr">
        <is>
          <t>https://www.sec.gov/Archives/edgar/data/320193/000032019321000105/aapl-20210925.htm#id3VybDovL2RvY3MudjEvZG9jOmNmZmVjMmQ1YzU1MzQ5MjA4OWUxNzg0MDQ0ZTNjYzUzL3NlYzpjZmZlYzJkNWM1NTM0OTIwODllMTc4NDA0NGUzY2M1M18xMzYvZnJhZzozNzVjYzk3NGU1YTA0NmVkODI5MzU2Y2RhMjVjM2Y2YS90YWJsZTphNjg4NmRhODE0M2E0OWE2YWE3NzVhZmMxMzFhODlkMS90YWJsZXJhbmdlOmE2ODg2ZGE4MTQzYTQ5YTZhYTc3NWFmYzEzMWE4OWQxXzMtNS0xLTEtMA_edd8b09e-f851-4fc9-a254-e2e0ee487030</t>
        </is>
      </c>
      <c r="K4992" s="3" t="inlineStr">
        <is>
          <t>2021-10-29 00:00:00</t>
        </is>
      </c>
    </row>
    <row r="4993">
      <c r="B4993" s="3" t="inlineStr">
        <is>
          <t>DebtInstrumentInterestRateEffectivePercentage</t>
        </is>
      </c>
      <c r="C4993" s="3" t="inlineStr">
        <is>
          <t>2020-09-26</t>
        </is>
      </c>
      <c r="D4993" s="3" t="n"/>
      <c r="E4993" s="3" t="inlineStr">
        <is>
          <t>instant</t>
        </is>
      </c>
      <c r="F4993" s="3" t="inlineStr">
        <is>
          <t>0.0139</t>
        </is>
      </c>
      <c r="G4993" s="3" t="inlineStr">
        <is>
          <t>number</t>
        </is>
      </c>
      <c r="H4993" s="3" t="inlineStr">
        <is>
          <t>4</t>
        </is>
      </c>
      <c r="I4993" s="3" t="inlineStr">
        <is>
          <t>aapl:FloatingRateNotesMember srt:MaximumMember aapl:A20132020DebtIssuancesMember</t>
        </is>
      </c>
      <c r="J4993"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MtOS0xLTEtMC90ZXh0cmVnaW9uOjZjYzRlMTQ3YTQwZjQyYjg4N2JjNjk5NThhOTgwNTc2Xzk_639466d5-f175-4155-a61a-fec8cc9859ef</t>
        </is>
      </c>
      <c r="K4993" s="3" t="inlineStr">
        <is>
          <t>2021-10-29 00:00:00</t>
        </is>
      </c>
    </row>
    <row r="4994">
      <c r="B4994" s="3" t="inlineStr">
        <is>
          <t>StockholdersEquity</t>
        </is>
      </c>
      <c r="C4994" s="3" t="inlineStr">
        <is>
          <t>2018-09-29</t>
        </is>
      </c>
      <c r="D4994" s="3" t="n"/>
      <c r="E4994" s="3" t="inlineStr">
        <is>
          <t>instant</t>
        </is>
      </c>
      <c r="F4994" s="3" t="inlineStr">
        <is>
          <t>40201000000.0</t>
        </is>
      </c>
      <c r="G4994" s="3" t="inlineStr">
        <is>
          <t>usd</t>
        </is>
      </c>
      <c r="H4994" s="3" t="inlineStr">
        <is>
          <t>-6</t>
        </is>
      </c>
      <c r="I4994" s="3" t="inlineStr">
        <is>
          <t>us-gaap:CommonStockIncludingAdditionalPaidInCapitalMember</t>
        </is>
      </c>
      <c r="J4994"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S01LTEtMS0w_da084e39-6ddc-436a-ab82-1d17ae26fb22</t>
        </is>
      </c>
      <c r="K4994" s="3" t="inlineStr">
        <is>
          <t>2021-10-29 00:00:00</t>
        </is>
      </c>
    </row>
    <row r="4995">
      <c r="B4995" s="3" t="inlineStr">
        <is>
          <t>StockholdersEquity__dim__CommonStockIncludingAdditionalPaidInCapitalMember</t>
        </is>
      </c>
      <c r="C4995" s="3" t="inlineStr">
        <is>
          <t>2018-09-29</t>
        </is>
      </c>
      <c r="D4995" s="3" t="n"/>
      <c r="E4995" s="3" t="inlineStr">
        <is>
          <t>instant</t>
        </is>
      </c>
      <c r="F4995" s="3" t="inlineStr">
        <is>
          <t>40201000000.0</t>
        </is>
      </c>
      <c r="G4995" s="3" t="inlineStr">
        <is>
          <t>usd</t>
        </is>
      </c>
      <c r="H4995" s="3" t="inlineStr">
        <is>
          <t>-6</t>
        </is>
      </c>
      <c r="I4995" s="3" t="inlineStr">
        <is>
          <t>us-gaap:CommonStockIncludingAdditionalPaidInCapitalMember</t>
        </is>
      </c>
      <c r="J4995"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NS01LTEtMS0w_da084e39-6ddc-436a-ab82-1d17ae26fb22</t>
        </is>
      </c>
      <c r="K4995" s="3" t="inlineStr">
        <is>
          <t>2021-10-29 00:00:00</t>
        </is>
      </c>
    </row>
    <row r="4996">
      <c r="B4996" s="3" t="inlineStr">
        <is>
          <t>RevenueFromContractWithCustomerExcludingAssessedTax</t>
        </is>
      </c>
      <c r="C4996" s="3" t="inlineStr">
        <is>
          <t>2019-09-28</t>
        </is>
      </c>
      <c r="D4996" s="3" t="inlineStr">
        <is>
          <t>2018-09-30</t>
        </is>
      </c>
      <c r="E4996" s="3" t="inlineStr">
        <is>
          <t>duration</t>
        </is>
      </c>
      <c r="F4996" s="3" t="inlineStr">
        <is>
          <t>114230000000.0</t>
        </is>
      </c>
      <c r="G4996" s="3" t="inlineStr">
        <is>
          <t>usd</t>
        </is>
      </c>
      <c r="H4996" s="3" t="inlineStr">
        <is>
          <t>-6</t>
        </is>
      </c>
      <c r="I4996" s="3" t="inlineStr">
        <is>
          <t>aapl:OtherCountriesMember</t>
        </is>
      </c>
      <c r="J4996" s="3" t="inlineStr">
        <is>
          <t>https://www.sec.gov/Archives/edgar/data/320193/000032019321000105/aapl-20210925.htm#id3VybDovL2RvY3MudjEvZG9jOmNmZmVjMmQ1YzU1MzQ5MjA4OWUxNzg0MDQ0ZTNjYzUzL3NlYzpjZmZlYzJkNWM1NTM0OTIwODllMTc4NDA0NGUzY2M1M18xMzYvZnJhZzozNzVjYzk3NGU1YTA0NmVkODI5MzU2Y2RhMjVjM2Y2YS90YWJsZTpiZGI4YTBhYWI4ZTg0NTM5YWY5MTYxZTI3NjFlNzEwMS90YWJsZXJhbmdlOmJkYjhhMGFhYjhlODQ1MzlhZjkxNjFlMjc2MWU3MTAxXzQtNS0xLTEtMA_7132f4f2-4e04-4999-ba1c-e287a2ff6014</t>
        </is>
      </c>
      <c r="K4996" s="3" t="inlineStr">
        <is>
          <t>2021-10-29 00:00:00</t>
        </is>
      </c>
    </row>
    <row r="4997">
      <c r="B4997" s="3" t="inlineStr">
        <is>
          <t>EntityPublicFloat</t>
        </is>
      </c>
      <c r="C4997" s="3" t="inlineStr">
        <is>
          <t>2021-03-26</t>
        </is>
      </c>
      <c r="D4997" s="3" t="n"/>
      <c r="E4997" s="3" t="inlineStr">
        <is>
          <t>instant</t>
        </is>
      </c>
      <c r="F4997" s="3" t="inlineStr">
        <is>
          <t>2021360000000.0</t>
        </is>
      </c>
      <c r="G4997" s="3" t="inlineStr">
        <is>
          <t>usd</t>
        </is>
      </c>
      <c r="H4997" s="3" t="inlineStr">
        <is>
          <t>-6</t>
        </is>
      </c>
      <c r="I4997" s="3" t="n"/>
      <c r="J4997" s="3" t="inlineStr">
        <is>
          <t>https://www.sec.gov/Archives/edgar/data/320193/000032019321000105/aapl-20210925.htm#id3VybDovL2RvY3MudjEvZG9jOmNmZmVjMmQ1YzU1MzQ5MjA4OWUxNzg0MDQ0ZTNjYzUzL3NlYzpjZmZlYzJkNWM1NTM0OTIwODllMTc4NDA0NGUzY2M1M18xL2ZyYWc6OWE4YTdjYTcxMDUwNDU4NTk4OTYyZTA0ZjZiMDYxYTYvdGV4dHJlZ2lvbjo5YThhN2NhNzEwNTA0NTg1OTg5NjJlMDRmNmIwNjFhNl8yOTU3_7fb2ec46-b20a-4e7c-bd65-4d34bcc9fbe3</t>
        </is>
      </c>
      <c r="K4997" s="3" t="inlineStr">
        <is>
          <t>2021-10-29 00:00:00</t>
        </is>
      </c>
    </row>
    <row r="4998">
      <c r="B4998" s="3" t="inlineStr">
        <is>
          <t>Security12bTitle</t>
        </is>
      </c>
      <c r="C4998" s="3" t="inlineStr">
        <is>
          <t>2021-09-25</t>
        </is>
      </c>
      <c r="D4998" s="3" t="inlineStr">
        <is>
          <t>2020-09-27</t>
        </is>
      </c>
      <c r="E4998" s="3" t="inlineStr">
        <is>
          <t>duration</t>
        </is>
      </c>
      <c r="F4998" s="3" t="n"/>
      <c r="G4998" s="3" t="n"/>
      <c r="H4998" s="3" t="n"/>
      <c r="I4998" s="3" t="inlineStr">
        <is>
          <t>aapl:A0.875NotesDue2025Member</t>
        </is>
      </c>
      <c r="J4998"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81LTAtMS0xLTA_c38ce226-7437-4c7b-bad9-ed18e9cc9214</t>
        </is>
      </c>
      <c r="K4998" s="3" t="inlineStr">
        <is>
          <t>2021-10-29 00:00:00</t>
        </is>
      </c>
    </row>
    <row r="4999">
      <c r="B4999" s="3" t="inlineStr">
        <is>
          <t>NoTradingSymbolFlag</t>
        </is>
      </c>
      <c r="C4999" s="3" t="inlineStr">
        <is>
          <t>2021-09-25</t>
        </is>
      </c>
      <c r="D4999" s="3" t="inlineStr">
        <is>
          <t>2020-09-27</t>
        </is>
      </c>
      <c r="E4999" s="3" t="inlineStr">
        <is>
          <t>duration</t>
        </is>
      </c>
      <c r="F4999" s="3" t="n"/>
      <c r="G4999" s="3" t="n"/>
      <c r="H4999" s="3" t="n"/>
      <c r="I4999" s="3" t="inlineStr">
        <is>
          <t>aapl:A0.875NotesDue2025Member</t>
        </is>
      </c>
      <c r="J4999"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81LTEtMS0xLTQzMDk_8a2a1518-9c5b-46a1-b0a3-bd56574113b0</t>
        </is>
      </c>
      <c r="K4999" s="3" t="inlineStr">
        <is>
          <t>2021-10-29 00:00:00</t>
        </is>
      </c>
    </row>
    <row r="5000">
      <c r="B5000" s="3" t="inlineStr">
        <is>
          <t>SecurityExchangeName</t>
        </is>
      </c>
      <c r="C5000" s="3" t="inlineStr">
        <is>
          <t>2021-09-25</t>
        </is>
      </c>
      <c r="D5000" s="3" t="inlineStr">
        <is>
          <t>2020-09-27</t>
        </is>
      </c>
      <c r="E5000" s="3" t="inlineStr">
        <is>
          <t>duration</t>
        </is>
      </c>
      <c r="F5000" s="3" t="n"/>
      <c r="G5000" s="3" t="n"/>
      <c r="H5000" s="3" t="n"/>
      <c r="I5000" s="3" t="inlineStr">
        <is>
          <t>aapl:A0.875NotesDue2025Member</t>
        </is>
      </c>
      <c r="J5000"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81LTItMS0xLTA_5c02840a-35ca-427b-8fd4-1a2e4871174c</t>
        </is>
      </c>
      <c r="K5000" s="3" t="inlineStr">
        <is>
          <t>2021-10-29 00:00:00</t>
        </is>
      </c>
    </row>
    <row r="5001">
      <c r="B5001" s="3" t="inlineStr">
        <is>
          <t>RevenueRemainingPerformanceObligationExpectedTimingOfSatisfactionPeriod1</t>
        </is>
      </c>
      <c r="C5001" s="3" t="inlineStr">
        <is>
          <t>2021-09-25</t>
        </is>
      </c>
      <c r="D5001" s="3" t="n"/>
      <c r="E5001" s="3" t="inlineStr">
        <is>
          <t>instant</t>
        </is>
      </c>
      <c r="F5001" s="3" t="n"/>
      <c r="G5001" s="3" t="n"/>
      <c r="H5001" s="3" t="n"/>
      <c r="I5001" s="3" t="inlineStr">
        <is>
          <t>2021-09-26</t>
        </is>
      </c>
      <c r="J5001" s="3" t="inlineStr">
        <is>
          <t>https://www.sec.gov/Archives/edgar/data/320193/000032019321000105/aapl-20210925.htm#id3VybDovL2RvY3MudjEvZG9jOmNmZmVjMmQ1YzU1MzQ5MjA4OWUxNzg0MDQ0ZTNjYzUzL3NlYzpjZmZlYzJkNWM1NTM0OTIwODllMTc4NDA0NGUzY2M1M18xMDkvZnJhZzpjZDg4OTA3MGVlODU0N2JmODFiM2JiYmJhMmZkNWRlNS90YWJsZTo4ZTk5ZWQ2YTc1ODk0YzcwYmVmZjM3YWQ1NDI5ZmVlYi90YWJsZXJhbmdlOjhlOTllZDZhNzU4OTRjNzBiZWZmMzdhZDU0MjlmZWViXzEtNC0xLTEtMA_86e8db01-6061-4bbe-b734-0aac1e2240ef</t>
        </is>
      </c>
      <c r="K5001" s="3" t="inlineStr">
        <is>
          <t>2021-10-29 00:00:00</t>
        </is>
      </c>
    </row>
    <row r="5002">
      <c r="B5002" s="3" t="inlineStr">
        <is>
          <t>DebtInstrumentCarryingAmount</t>
        </is>
      </c>
      <c r="C5002" s="3" t="inlineStr">
        <is>
          <t>2020-09-26</t>
        </is>
      </c>
      <c r="D5002" s="3" t="n"/>
      <c r="E5002" s="3" t="inlineStr">
        <is>
          <t>instant</t>
        </is>
      </c>
      <c r="F5002" s="3" t="n"/>
      <c r="G5002" s="3" t="inlineStr">
        <is>
          <t>usd</t>
        </is>
      </c>
      <c r="H5002" s="3" t="inlineStr">
        <is>
          <t>-6</t>
        </is>
      </c>
      <c r="I5002" s="3" t="inlineStr">
        <is>
          <t>aapl:FixedRateNotesMember aapl:SecondQuarter2021DebtIssuanceMember</t>
        </is>
      </c>
      <c r="J5002"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Ny0xLTEtNzAwMg_521b4913-990f-43f9-bdce-3282f17dd45a</t>
        </is>
      </c>
      <c r="K5002" s="3" t="inlineStr">
        <is>
          <t>2021-10-29 00:00:00</t>
        </is>
      </c>
    </row>
    <row r="5003">
      <c r="B5003" s="3" t="inlineStr">
        <is>
          <t>DebtInstrumentInterestRateEffectivePercentage</t>
        </is>
      </c>
      <c r="C5003" s="3" t="inlineStr">
        <is>
          <t>2020-09-26</t>
        </is>
      </c>
      <c r="D5003" s="3" t="n"/>
      <c r="E5003" s="3" t="inlineStr">
        <is>
          <t>instant</t>
        </is>
      </c>
      <c r="F5003" s="3" t="n"/>
      <c r="G5003" s="3" t="inlineStr">
        <is>
          <t>number</t>
        </is>
      </c>
      <c r="H5003" s="3" t="inlineStr">
        <is>
          <t>4</t>
        </is>
      </c>
      <c r="I5003" s="3" t="inlineStr">
        <is>
          <t>aapl:FixedRateNotesMember aapl:SecondQuarter2021DebtIssuanceMember</t>
        </is>
      </c>
      <c r="J5003"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ctOS0xLTEtNzAxNg_f50f1675-390b-4fb9-bea4-b9445bf57f18</t>
        </is>
      </c>
      <c r="K5003" s="3" t="inlineStr">
        <is>
          <t>2021-10-29 00:00:00</t>
        </is>
      </c>
    </row>
    <row r="5004">
      <c r="B5004" s="3" t="inlineStr">
        <is>
          <t>EquitySecuritiesFvNiCost</t>
        </is>
      </c>
      <c r="C5004" s="3" t="inlineStr">
        <is>
          <t>2020-09-26</t>
        </is>
      </c>
      <c r="D5004" s="3" t="n"/>
      <c r="E5004" s="3" t="inlineStr">
        <is>
          <t>instant</t>
        </is>
      </c>
      <c r="F5004" s="3" t="inlineStr">
        <is>
          <t>2171000000.0</t>
        </is>
      </c>
      <c r="G5004" s="3" t="inlineStr">
        <is>
          <t>usd</t>
        </is>
      </c>
      <c r="H5004" s="3" t="inlineStr">
        <is>
          <t>-6</t>
        </is>
      </c>
      <c r="I5004" s="3" t="inlineStr">
        <is>
          <t>us-gaap:FairValueInputsLevel1Member us-gaap:MoneyMarketFundsMember</t>
        </is>
      </c>
      <c r="J500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MS0xLTEtMA_ac17abf2-07cf-4e64-9bf3-1c0b05afef58</t>
        </is>
      </c>
      <c r="K5004" s="3" t="inlineStr">
        <is>
          <t>2021-10-29 00:00:00</t>
        </is>
      </c>
    </row>
    <row r="5005">
      <c r="B5005" s="3" t="inlineStr">
        <is>
          <t>EquitySecuritiesFVNIAccumulatedGrossUnrealizedGainBeforeTax</t>
        </is>
      </c>
      <c r="C5005" s="3" t="inlineStr">
        <is>
          <t>2020-09-26</t>
        </is>
      </c>
      <c r="D5005" s="3" t="n"/>
      <c r="E5005" s="3" t="inlineStr">
        <is>
          <t>instant</t>
        </is>
      </c>
      <c r="F5005" s="3" t="n"/>
      <c r="G5005" s="3" t="inlineStr">
        <is>
          <t>usd</t>
        </is>
      </c>
      <c r="H5005" s="3" t="inlineStr">
        <is>
          <t>-6</t>
        </is>
      </c>
      <c r="I5005" s="3" t="inlineStr">
        <is>
          <t>us-gaap:FairValueInputsLevel1Member us-gaap:MoneyMarketFundsMember</t>
        </is>
      </c>
      <c r="J500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My0xLTEtMA_b994368b-40e4-4ec3-b6dd-961495051dfc</t>
        </is>
      </c>
      <c r="K5005" s="3" t="inlineStr">
        <is>
          <t>2021-10-29 00:00:00</t>
        </is>
      </c>
    </row>
    <row r="5006">
      <c r="B5006" s="3" t="inlineStr">
        <is>
          <t>EquitySecuritiesFVNIAccumulatedGrossUnrealizedLossBeforeTax</t>
        </is>
      </c>
      <c r="C5006" s="3" t="inlineStr">
        <is>
          <t>2020-09-26</t>
        </is>
      </c>
      <c r="D5006" s="3" t="n"/>
      <c r="E5006" s="3" t="inlineStr">
        <is>
          <t>instant</t>
        </is>
      </c>
      <c r="F5006" s="3" t="n"/>
      <c r="G5006" s="3" t="inlineStr">
        <is>
          <t>usd</t>
        </is>
      </c>
      <c r="H5006" s="3" t="inlineStr">
        <is>
          <t>-6</t>
        </is>
      </c>
      <c r="I5006" s="3" t="inlineStr">
        <is>
          <t>us-gaap:FairValueInputsLevel1Member us-gaap:MoneyMarketFundsMember</t>
        </is>
      </c>
      <c r="J500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NS0xLTEtMA_53178f3d-81a8-48eb-ae2d-107df56d51a2</t>
        </is>
      </c>
      <c r="K5006" s="3" t="inlineStr">
        <is>
          <t>2021-10-29 00:00:00</t>
        </is>
      </c>
    </row>
    <row r="5007">
      <c r="B5007" s="3" t="inlineStr">
        <is>
          <t>EquitySecuritiesFvNiCurrentAndNoncurrent</t>
        </is>
      </c>
      <c r="C5007" s="3" t="inlineStr">
        <is>
          <t>2020-09-26</t>
        </is>
      </c>
      <c r="D5007" s="3" t="n"/>
      <c r="E5007" s="3" t="inlineStr">
        <is>
          <t>instant</t>
        </is>
      </c>
      <c r="F5007" s="3" t="inlineStr">
        <is>
          <t>2171000000.0</t>
        </is>
      </c>
      <c r="G5007" s="3" t="inlineStr">
        <is>
          <t>usd</t>
        </is>
      </c>
      <c r="H5007" s="3" t="inlineStr">
        <is>
          <t>-6</t>
        </is>
      </c>
      <c r="I5007" s="3" t="inlineStr">
        <is>
          <t>us-gaap:FairValueInputsLevel1Member us-gaap:MoneyMarketFundsMember</t>
        </is>
      </c>
      <c r="J5007"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Ny0xLTEtMA_f9538c9c-c708-4845-a5ca-bad09f080641</t>
        </is>
      </c>
      <c r="K5007" s="3" t="inlineStr">
        <is>
          <t>2021-10-29 00:00:00</t>
        </is>
      </c>
    </row>
    <row r="5008">
      <c r="B5008" s="3" t="inlineStr">
        <is>
          <t>CashAndCashEquivalentsAtCarryingValue</t>
        </is>
      </c>
      <c r="C5008" s="3" t="inlineStr">
        <is>
          <t>2020-09-26</t>
        </is>
      </c>
      <c r="D5008" s="3" t="n"/>
      <c r="E5008" s="3" t="inlineStr">
        <is>
          <t>instant</t>
        </is>
      </c>
      <c r="F5008" s="3" t="inlineStr">
        <is>
          <t>2171000000.0</t>
        </is>
      </c>
      <c r="G5008" s="3" t="inlineStr">
        <is>
          <t>usd</t>
        </is>
      </c>
      <c r="H5008" s="3" t="inlineStr">
        <is>
          <t>-6</t>
        </is>
      </c>
      <c r="I5008" s="3" t="inlineStr">
        <is>
          <t>us-gaap:FairValueInputsLevel1Member us-gaap:MoneyMarketFundsMember</t>
        </is>
      </c>
      <c r="J5008"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OS0xLTEtMA_87c94cc6-b059-43e0-843a-6b419db63d1a</t>
        </is>
      </c>
      <c r="K5008" s="3" t="inlineStr">
        <is>
          <t>2021-10-29 00:00:00</t>
        </is>
      </c>
    </row>
    <row r="5009">
      <c r="B5009" s="3" t="inlineStr">
        <is>
          <t>MarketableSecuritiesCurrent</t>
        </is>
      </c>
      <c r="C5009" s="3" t="inlineStr">
        <is>
          <t>2020-09-26</t>
        </is>
      </c>
      <c r="D5009" s="3" t="n"/>
      <c r="E5009" s="3" t="inlineStr">
        <is>
          <t>instant</t>
        </is>
      </c>
      <c r="F5009" s="3" t="n"/>
      <c r="G5009" s="3" t="inlineStr">
        <is>
          <t>usd</t>
        </is>
      </c>
      <c r="H5009" s="3" t="inlineStr">
        <is>
          <t>-6</t>
        </is>
      </c>
      <c r="I5009" s="3" t="inlineStr">
        <is>
          <t>us-gaap:FairValueInputsLevel1Member us-gaap:MoneyMarketFundsMember</t>
        </is>
      </c>
      <c r="J5009"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MTEtMS0xLTA_34fca285-4e19-445f-b611-304870fb2292</t>
        </is>
      </c>
      <c r="K5009" s="3" t="inlineStr">
        <is>
          <t>2021-10-29 00:00:00</t>
        </is>
      </c>
    </row>
    <row r="5010">
      <c r="B5010" s="3" t="inlineStr">
        <is>
          <t>MarketableSecuritiesNoncurrent</t>
        </is>
      </c>
      <c r="C5010" s="3" t="inlineStr">
        <is>
          <t>2020-09-26</t>
        </is>
      </c>
      <c r="D5010" s="3" t="n"/>
      <c r="E5010" s="3" t="inlineStr">
        <is>
          <t>instant</t>
        </is>
      </c>
      <c r="F5010" s="3" t="n"/>
      <c r="G5010" s="3" t="inlineStr">
        <is>
          <t>usd</t>
        </is>
      </c>
      <c r="H5010" s="3" t="inlineStr">
        <is>
          <t>-6</t>
        </is>
      </c>
      <c r="I5010" s="3" t="inlineStr">
        <is>
          <t>us-gaap:FairValueInputsLevel1Member us-gaap:MoneyMarketFundsMember</t>
        </is>
      </c>
      <c r="J501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QtMTMtMS0xLTA_69127244-fb9c-4f7a-b1dc-d5e1d866a3ea</t>
        </is>
      </c>
      <c r="K5010" s="3" t="inlineStr">
        <is>
          <t>2021-10-29 00:00:00</t>
        </is>
      </c>
    </row>
    <row r="5011">
      <c r="B5011" s="3" t="inlineStr">
        <is>
          <t>PropertyPlantAndEquipmentUsefulLife</t>
        </is>
      </c>
      <c r="C5011" s="3" t="inlineStr">
        <is>
          <t>2021-09-25</t>
        </is>
      </c>
      <c r="D5011" s="3" t="inlineStr">
        <is>
          <t>2020-09-27</t>
        </is>
      </c>
      <c r="E5011" s="3" t="inlineStr">
        <is>
          <t>duration</t>
        </is>
      </c>
      <c r="F5011" s="3" t="inlineStr">
        <is>
          <t>40.0</t>
        </is>
      </c>
      <c r="G5011" s="3" t="n"/>
      <c r="H5011" s="3" t="n"/>
      <c r="I5011" s="3" t="inlineStr">
        <is>
          <t>us-gaap:BuildingMember srt:MaximumMember</t>
        </is>
      </c>
      <c r="J5011" s="3" t="inlineStr">
        <is>
          <t>https://www.sec.gov/Archives/edgar/data/320193/000032019321000105/aapl-20210925.htm#id3VybDovL2RvY3MudjEvZG9jOmNmZmVjMmQ1YzU1MzQ5MjA4OWUxNzg0MDQ0ZTNjYzUzL3NlYzpjZmZlYzJkNWM1NTM0OTIwODllMTc4NDA0NGUzY2M1M18xMDMvZnJhZzpmYWVmMDBmYzI2YzU0MDRmOWVmOWYzZGJhZGVlZDNkZi90ZXh0cmVnaW9uOmZhZWYwMGZjMjZjNTQwNGY5ZWY5ZjNkYmFkZWVkM2RmXzI3NDg3NzkxMDIwNTU_c5626371-aeba-4e40-8370-834411bea672</t>
        </is>
      </c>
      <c r="K5011" s="3" t="inlineStr">
        <is>
          <t>2021-10-29 00:00:00</t>
        </is>
      </c>
    </row>
    <row r="5012">
      <c r="B5012" s="3" t="inlineStr">
        <is>
          <t>ShareBasedCompensationArrangementByShareBasedPaymentAwardMaximumEmployeeSubscriptionRate</t>
        </is>
      </c>
      <c r="C5012" s="3" t="inlineStr">
        <is>
          <t>2021-09-25</t>
        </is>
      </c>
      <c r="D5012" s="3" t="n"/>
      <c r="E5012" s="3" t="inlineStr">
        <is>
          <t>instant</t>
        </is>
      </c>
      <c r="F5012" s="3" t="inlineStr">
        <is>
          <t>0.1</t>
        </is>
      </c>
      <c r="G5012" s="3" t="inlineStr">
        <is>
          <t>number</t>
        </is>
      </c>
      <c r="H5012" s="3" t="inlineStr">
        <is>
          <t>INF</t>
        </is>
      </c>
      <c r="I5012" s="3" t="inlineStr">
        <is>
          <t>us-gaap:EmployeeStockMember</t>
        </is>
      </c>
      <c r="J5012"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yMDk_72c6d5c4-a0cf-4d54-b3b9-475219d09e21</t>
        </is>
      </c>
      <c r="K5012" s="3" t="inlineStr">
        <is>
          <t>2021-10-29 00:00:00</t>
        </is>
      </c>
    </row>
    <row r="5013">
      <c r="B5013" s="3" t="inlineStr">
        <is>
          <t>ShareBasedCompensationArrangementByShareBasedPaymentAwardNumberOfSharesAvailableForGrant</t>
        </is>
      </c>
      <c r="C5013" s="3" t="inlineStr">
        <is>
          <t>2021-09-25</t>
        </is>
      </c>
      <c r="D5013" s="3" t="n"/>
      <c r="E5013" s="3" t="inlineStr">
        <is>
          <t>instant</t>
        </is>
      </c>
      <c r="F5013" s="3" t="inlineStr">
        <is>
          <t>96000000.0</t>
        </is>
      </c>
      <c r="G5013" s="3" t="inlineStr">
        <is>
          <t>shares</t>
        </is>
      </c>
      <c r="H5013" s="3" t="inlineStr">
        <is>
          <t>-6</t>
        </is>
      </c>
      <c r="I5013" s="3" t="inlineStr">
        <is>
          <t>us-gaap:EmployeeStockMember</t>
        </is>
      </c>
      <c r="J5013"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zNDY_7e3d9a26-f960-4924-89f3-4ec4749e115f</t>
        </is>
      </c>
      <c r="K5013" s="3" t="inlineStr">
        <is>
          <t>2021-10-29 00:00:00</t>
        </is>
      </c>
    </row>
    <row r="5014">
      <c r="B5014" s="3" t="inlineStr">
        <is>
          <t>SharebasedCompensationArrangementBySharebasedPaymentAwardPurchasePriceOfCommonStockPercent</t>
        </is>
      </c>
      <c r="C5014" s="3" t="inlineStr">
        <is>
          <t>2021-09-25</t>
        </is>
      </c>
      <c r="D5014" s="3" t="inlineStr">
        <is>
          <t>2020-09-27</t>
        </is>
      </c>
      <c r="E5014" s="3" t="inlineStr">
        <is>
          <t>duration</t>
        </is>
      </c>
      <c r="F5014" s="3" t="inlineStr">
        <is>
          <t>0.85</t>
        </is>
      </c>
      <c r="G5014" s="3" t="inlineStr">
        <is>
          <t>number</t>
        </is>
      </c>
      <c r="H5014" s="3" t="inlineStr">
        <is>
          <t>INF</t>
        </is>
      </c>
      <c r="I5014" s="3" t="inlineStr">
        <is>
          <t>us-gaap:EmployeeStockMember</t>
        </is>
      </c>
      <c r="J5014"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wMjE_1c8c2111-7679-4d10-bb27-e145f00a35af</t>
        </is>
      </c>
      <c r="K5014" s="3" t="inlineStr">
        <is>
          <t>2021-10-29 00:00:00</t>
        </is>
      </c>
    </row>
    <row r="5015">
      <c r="B5015" s="3" t="inlineStr">
        <is>
          <t>ShareBasedCompensationArrangementByShareBasedPaymentAwardOfferingPeriod</t>
        </is>
      </c>
      <c r="C5015" s="3" t="inlineStr">
        <is>
          <t>2021-09-25</t>
        </is>
      </c>
      <c r="D5015" s="3" t="inlineStr">
        <is>
          <t>2020-09-27</t>
        </is>
      </c>
      <c r="E5015" s="3" t="inlineStr">
        <is>
          <t>duration</t>
        </is>
      </c>
      <c r="F5015" s="3" t="n"/>
      <c r="G5015" s="3" t="n"/>
      <c r="H5015" s="3" t="n"/>
      <c r="I5015" s="3" t="inlineStr">
        <is>
          <t>us-gaap:EmployeeStockMember</t>
        </is>
      </c>
      <c r="J5015"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YxMTU_395329bb-c724-42de-9b6b-7363f310949c</t>
        </is>
      </c>
      <c r="K5015" s="3" t="inlineStr">
        <is>
          <t>2021-10-29 00:00:00</t>
        </is>
      </c>
    </row>
    <row r="5016">
      <c r="B5016" s="3" t="inlineStr">
        <is>
          <t>EmployeeStockPurchasePlanMaximumAnnualPurchasesPerEmployeeAmount</t>
        </is>
      </c>
      <c r="C5016" s="3" t="inlineStr">
        <is>
          <t>2021-09-25</t>
        </is>
      </c>
      <c r="D5016" s="3" t="inlineStr">
        <is>
          <t>2020-09-27</t>
        </is>
      </c>
      <c r="E5016" s="3" t="inlineStr">
        <is>
          <t>duration</t>
        </is>
      </c>
      <c r="F5016" s="3" t="inlineStr">
        <is>
          <t>25000.0</t>
        </is>
      </c>
      <c r="G5016" s="3" t="inlineStr">
        <is>
          <t>usd</t>
        </is>
      </c>
      <c r="H5016" s="3" t="inlineStr">
        <is>
          <t>INF</t>
        </is>
      </c>
      <c r="I5016" s="3" t="inlineStr">
        <is>
          <t>us-gaap:EmployeeStockMember</t>
        </is>
      </c>
      <c r="J5016"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yODQ_5ba536c4-9e9d-48bb-b12b-bd343349b144</t>
        </is>
      </c>
      <c r="K5016" s="3" t="inlineStr">
        <is>
          <t>2021-10-29 00:00:00</t>
        </is>
      </c>
    </row>
    <row r="5017">
      <c r="B5017" s="3" t="inlineStr">
        <is>
          <t>Security12bTitle</t>
        </is>
      </c>
      <c r="C5017" s="3" t="inlineStr">
        <is>
          <t>2021-09-25</t>
        </is>
      </c>
      <c r="D5017" s="3" t="inlineStr">
        <is>
          <t>2020-09-27</t>
        </is>
      </c>
      <c r="E5017" s="3" t="inlineStr">
        <is>
          <t>duration</t>
        </is>
      </c>
      <c r="F5017" s="3" t="n"/>
      <c r="G5017" s="3" t="n"/>
      <c r="H5017" s="3" t="n"/>
      <c r="I5017" s="3" t="inlineStr">
        <is>
          <t>aapl:A3.600NotesDue2042Member</t>
        </is>
      </c>
      <c r="J5017"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S0wLTEtMS0w_1174767c-6c44-4432-98bb-935bc2052ff5</t>
        </is>
      </c>
      <c r="K5017" s="3" t="inlineStr">
        <is>
          <t>2021-10-29 00:00:00</t>
        </is>
      </c>
    </row>
    <row r="5018">
      <c r="B5018" s="3" t="inlineStr">
        <is>
          <t>NoTradingSymbolFlag</t>
        </is>
      </c>
      <c r="C5018" s="3" t="inlineStr">
        <is>
          <t>2021-09-25</t>
        </is>
      </c>
      <c r="D5018" s="3" t="inlineStr">
        <is>
          <t>2020-09-27</t>
        </is>
      </c>
      <c r="E5018" s="3" t="inlineStr">
        <is>
          <t>duration</t>
        </is>
      </c>
      <c r="F5018" s="3" t="n"/>
      <c r="G5018" s="3" t="n"/>
      <c r="H5018" s="3" t="n"/>
      <c r="I5018" s="3" t="inlineStr">
        <is>
          <t>aapl:A3.600NotesDue2042Member</t>
        </is>
      </c>
      <c r="J5018"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S0xLTEtMS00MzA5_538657d8-a913-42b4-b039-1762f07fa230</t>
        </is>
      </c>
      <c r="K5018" s="3" t="inlineStr">
        <is>
          <t>2021-10-29 00:00:00</t>
        </is>
      </c>
    </row>
    <row r="5019">
      <c r="B5019" s="3" t="inlineStr">
        <is>
          <t>SecurityExchangeName</t>
        </is>
      </c>
      <c r="C5019" s="3" t="inlineStr">
        <is>
          <t>2021-09-25</t>
        </is>
      </c>
      <c r="D5019" s="3" t="inlineStr">
        <is>
          <t>2020-09-27</t>
        </is>
      </c>
      <c r="E5019" s="3" t="inlineStr">
        <is>
          <t>duration</t>
        </is>
      </c>
      <c r="F5019" s="3" t="n"/>
      <c r="G5019" s="3" t="n"/>
      <c r="H5019" s="3" t="n"/>
      <c r="I5019" s="3" t="inlineStr">
        <is>
          <t>aapl:A3.600NotesDue2042Member</t>
        </is>
      </c>
      <c r="J5019"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xMS0yLTEtMS0w_ee8fbf32-bc2e-4598-8a7d-b77d6b694053</t>
        </is>
      </c>
      <c r="K5019" s="3" t="inlineStr">
        <is>
          <t>2021-10-29 00:00:00</t>
        </is>
      </c>
    </row>
    <row r="5020">
      <c r="B5020" s="3" t="inlineStr">
        <is>
          <t>NumberOfSignificantVendors</t>
        </is>
      </c>
      <c r="C5020" s="3" t="inlineStr">
        <is>
          <t>2020-09-26</t>
        </is>
      </c>
      <c r="D5020" s="3" t="n"/>
      <c r="E5020" s="3" t="inlineStr">
        <is>
          <t>instant</t>
        </is>
      </c>
      <c r="F5020" s="3" t="n"/>
      <c r="G5020" s="3" t="inlineStr">
        <is>
          <t>vendor</t>
        </is>
      </c>
      <c r="H5020" s="3" t="inlineStr">
        <is>
          <t>INF</t>
        </is>
      </c>
      <c r="I5020" s="3" t="inlineStr">
        <is>
          <t>us-gaap:CreditConcentrationRiskMember aapl:NonTradeReceivableMember</t>
        </is>
      </c>
      <c r="J5020"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1NjEw_5876b518-1fd5-4681-aa1c-96519fa8b61e</t>
        </is>
      </c>
      <c r="K5020" s="3" t="inlineStr">
        <is>
          <t>2021-10-29 00:00:00</t>
        </is>
      </c>
    </row>
    <row r="5021">
      <c r="B5021" s="3" t="inlineStr">
        <is>
          <t>NumberOfCustomersWithSignificantAccountsReceivableBalance</t>
        </is>
      </c>
      <c r="C5021" s="3" t="inlineStr">
        <is>
          <t>2021-09-25</t>
        </is>
      </c>
      <c r="D5021" s="3" t="n"/>
      <c r="E5021" s="3" t="inlineStr">
        <is>
          <t>instant</t>
        </is>
      </c>
      <c r="F5021" s="3" t="n"/>
      <c r="G5021" s="3" t="inlineStr">
        <is>
          <t>customer</t>
        </is>
      </c>
      <c r="H5021" s="3" t="inlineStr">
        <is>
          <t>INF</t>
        </is>
      </c>
      <c r="I5021" s="3" t="inlineStr">
        <is>
          <t>us-gaap:TradeAccountsReceivableMember us-gaap:CreditConcentrationRiskMember</t>
        </is>
      </c>
      <c r="J5021"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0OTU1_49e74941-9b9f-4341-9bb1-1a1ee62e1b2a</t>
        </is>
      </c>
      <c r="K5021" s="3" t="inlineStr">
        <is>
          <t>2021-10-29 00:00:00</t>
        </is>
      </c>
    </row>
    <row r="5022">
      <c r="B5022" s="3" t="inlineStr">
        <is>
          <t>HedgedAssetFairValueHedge</t>
        </is>
      </c>
      <c r="C5022" s="3" t="inlineStr">
        <is>
          <t>2021-09-25</t>
        </is>
      </c>
      <c r="D5022" s="3" t="n"/>
      <c r="E5022" s="3" t="inlineStr">
        <is>
          <t>instant</t>
        </is>
      </c>
      <c r="F5022" s="3" t="inlineStr">
        <is>
          <t>15954000000.0</t>
        </is>
      </c>
      <c r="G5022" s="3" t="inlineStr">
        <is>
          <t>usd</t>
        </is>
      </c>
      <c r="H5022" s="3" t="inlineStr">
        <is>
          <t>-6</t>
        </is>
      </c>
      <c r="I5022" s="3" t="inlineStr">
        <is>
          <t>us-gaap:ForeignExchangeContractMember aapl:CurrentMarketableSecuritiesandNonCurrentMarketableSecuritiesMember</t>
        </is>
      </c>
      <c r="J5022" s="3" t="inlineStr">
        <is>
          <t>https://www.sec.gov/Archives/edgar/data/320193/000032019321000105/aapl-20210925.htm#id3VybDovL2RvY3MudjEvZG9jOmNmZmVjMmQ1YzU1MzQ5MjA4OWUxNzg0MDQ0ZTNjYzUzL3NlYzpjZmZlYzJkNWM1NTM0OTIwODllMTc4NDA0NGUzY2M1M18xMTIvZnJhZzpmNTc2YWNiMmIxNzI0YWM0OTk3Mzg5ZjUzOTkxMmZkZS90YWJsZTo0ZjA1ODU1YzMzMGU0OGYzODk3ZWY2MGU0YmFiYjY0Zi90YWJsZXJhbmdlOjRmMDU4NTVjMzMwZTQ4ZjM4OTdlZjYwZTRiYWJiNjRmXzItMS0xLTEtMA_abc2f3cd-bfae-43be-8a83-041bd43fbbf7</t>
        </is>
      </c>
      <c r="K5022" s="3" t="inlineStr">
        <is>
          <t>2021-10-29 00:00:00</t>
        </is>
      </c>
    </row>
    <row r="5023">
      <c r="B5023" s="3" t="inlineStr">
        <is>
          <t>NumberOfCustomersWithSignificantAccountsReceivableBalance</t>
        </is>
      </c>
      <c r="C5023" s="3" t="inlineStr">
        <is>
          <t>2020-09-26</t>
        </is>
      </c>
      <c r="D5023" s="3" t="n"/>
      <c r="E5023" s="3" t="inlineStr">
        <is>
          <t>instant</t>
        </is>
      </c>
      <c r="F5023" s="3" t="n"/>
      <c r="G5023" s="3" t="inlineStr">
        <is>
          <t>customer</t>
        </is>
      </c>
      <c r="H5023" s="3" t="inlineStr">
        <is>
          <t>INF</t>
        </is>
      </c>
      <c r="I5023" s="3" t="inlineStr">
        <is>
          <t>us-gaap:TradeAccountsReceivableMember us-gaap:CreditConcentrationRiskMember</t>
        </is>
      </c>
      <c r="J5023" s="3" t="inlineStr">
        <is>
          <t>https://www.sec.gov/Archives/edgar/data/320193/000032019321000105/aapl-20210925.htm#id3VybDovL2RvY3MudjEvZG9jOmNmZmVjMmQ1YzU1MzQ5MjA4OWUxNzg0MDQ0ZTNjYzUzL3NlYzpjZmZlYzJkNWM1NTM0OTIwODllMTc4NDA0NGUzY2M1M18xMTIvZnJhZzpmNTc2YWNiMmIxNzI0YWM0OTk3Mzg5ZjUzOTkxMmZkZS90ZXh0cmVnaW9uOmY1NzZhY2IyYjE3MjRhYzQ5OTczODlmNTM5OTEyZmRlXzE0OTU1_d6f5bf1a-9b2e-49ba-9fce-1425fe9237be</t>
        </is>
      </c>
      <c r="K5023" s="3" t="inlineStr">
        <is>
          <t>2021-10-29 00:00:00</t>
        </is>
      </c>
    </row>
    <row r="5024">
      <c r="B5024" s="3" t="inlineStr">
        <is>
          <t>RevenueFromContractWithCustomerExcludingAssessedTax</t>
        </is>
      </c>
      <c r="C5024" s="3" t="inlineStr">
        <is>
          <t>2019-09-28</t>
        </is>
      </c>
      <c r="D5024" s="3" t="inlineStr">
        <is>
          <t>2018-09-30</t>
        </is>
      </c>
      <c r="E5024" s="3" t="inlineStr">
        <is>
          <t>duration</t>
        </is>
      </c>
      <c r="F5024" s="3" t="inlineStr">
        <is>
          <t>17788000000.0</t>
        </is>
      </c>
      <c r="G5024" s="3" t="inlineStr">
        <is>
          <t>usd</t>
        </is>
      </c>
      <c r="H5024" s="3" t="inlineStr">
        <is>
          <t>-6</t>
        </is>
      </c>
      <c r="I5024" s="3" t="inlineStr">
        <is>
          <t>aapl:RestOfAsiaPacificSegmentMember</t>
        </is>
      </c>
      <c r="J5024"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4LTUtMS0xLTA_90e0663c-372c-4cf8-9281-d16c68ef0c57</t>
        </is>
      </c>
      <c r="K5024" s="3" t="inlineStr">
        <is>
          <t>2021-10-29 00:00:00</t>
        </is>
      </c>
    </row>
    <row r="5025">
      <c r="B5025" s="3" t="inlineStr">
        <is>
          <t>OperatingIncomeLoss</t>
        </is>
      </c>
      <c r="C5025" s="3" t="inlineStr">
        <is>
          <t>2019-09-28</t>
        </is>
      </c>
      <c r="D5025" s="3" t="inlineStr">
        <is>
          <t>2018-09-30</t>
        </is>
      </c>
      <c r="E5025" s="3" t="inlineStr">
        <is>
          <t>duration</t>
        </is>
      </c>
      <c r="F5025" s="3" t="inlineStr">
        <is>
          <t>6055000000.0</t>
        </is>
      </c>
      <c r="G5025" s="3" t="inlineStr">
        <is>
          <t>usd</t>
        </is>
      </c>
      <c r="H5025" s="3" t="inlineStr">
        <is>
          <t>-6</t>
        </is>
      </c>
      <c r="I5025" s="3" t="inlineStr">
        <is>
          <t>aapl:RestOfAsiaPacificSegmentMember</t>
        </is>
      </c>
      <c r="J5025" s="3" t="inlineStr">
        <is>
          <t>https://www.sec.gov/Archives/edgar/data/320193/000032019321000105/aapl-20210925.htm#id3VybDovL2RvY3MudjEvZG9jOmNmZmVjMmQ1YzU1MzQ5MjA4OWUxNzg0MDQ0ZTNjYzUzL3NlYzpjZmZlYzJkNWM1NTM0OTIwODllMTc4NDA0NGUzY2M1M18xMzYvZnJhZzozNzVjYzk3NGU1YTA0NmVkODI5MzU2Y2RhMjVjM2Y2YS90YWJsZTozZjE1OTgyNDliOTU0NmM1ODU2YWI5ODQzYjk2MDI0Yi90YWJsZXJhbmdlOjNmMTU5ODI0OWI5NTQ2YzU4NTZhYjk4NDNiOTYwMjRiXzE5LTUtMS0xLTA_88a2dc0a-682e-44d4-8453-94c30a10b55c</t>
        </is>
      </c>
      <c r="K5025" s="3" t="inlineStr">
        <is>
          <t>2021-10-29 00:00:00</t>
        </is>
      </c>
    </row>
    <row r="5026">
      <c r="B5026" s="3" t="inlineStr">
        <is>
          <t>SharebasedCompensationArrangementBySharebasedPaymentAwardEquityInstrumentsOtherThanOptionsAggregateIntrinsicValueNonvested</t>
        </is>
      </c>
      <c r="C5026" s="3" t="inlineStr">
        <is>
          <t>2021-09-25</t>
        </is>
      </c>
      <c r="D5026" s="3" t="n"/>
      <c r="E5026" s="3" t="inlineStr">
        <is>
          <t>instant</t>
        </is>
      </c>
      <c r="F5026" s="3" t="inlineStr">
        <is>
          <t>35324000000.0</t>
        </is>
      </c>
      <c r="G5026" s="3" t="inlineStr">
        <is>
          <t>usd</t>
        </is>
      </c>
      <c r="H5026" s="3" t="inlineStr">
        <is>
          <t>-6</t>
        </is>
      </c>
      <c r="I5026" s="3" t="inlineStr">
        <is>
          <t>us-gaap:RestrictedStockUnitsRSUMember</t>
        </is>
      </c>
      <c r="J5026" s="3" t="inlineStr">
        <is>
          <t>https://www.sec.gov/Archives/edgar/data/320193/000032019321000105/aapl-20210925.htm#id3VybDovL2RvY3MudjEvZG9jOmNmZmVjMmQ1YzU1MzQ5MjA4OWUxNzg0MDQ0ZTNjYzUzL3NlYzpjZmZlYzJkNWM1NTM0OTIwODllMTc4NDA0NGUzY2M1M18xMzAvZnJhZzo2MzcwYmIyMzZhYTM0NDFjOTRmNjk0MWQyOTQ0YzcwZi90YWJsZTpkZTE3YjQyOGFkYjQ0Njk4YTE4NWFiODI5ZGMwY2NkNC90YWJsZXJhbmdlOmRlMTdiNDI4YWRiNDQ2OThhMTg1YWI4MjlkYzBjY2Q0XzEzLTUtMS0xLTA_25edecb3-1a69-4f2e-9742-84d7ac4341f5</t>
        </is>
      </c>
      <c r="K5026" s="3" t="inlineStr">
        <is>
          <t>2021-10-29 00:00:00</t>
        </is>
      </c>
    </row>
    <row r="5027">
      <c r="B5027" s="3" t="inlineStr">
        <is>
          <t>RevenueFromContractWithCustomerExcludingAssessedTax</t>
        </is>
      </c>
      <c r="C5027" s="3" t="inlineStr">
        <is>
          <t>2019-09-28</t>
        </is>
      </c>
      <c r="D5027" s="3" t="inlineStr">
        <is>
          <t>2018-09-30</t>
        </is>
      </c>
      <c r="E5027" s="3" t="inlineStr">
        <is>
          <t>duration</t>
        </is>
      </c>
      <c r="F5027" s="3" t="inlineStr">
        <is>
          <t>43678000000.0</t>
        </is>
      </c>
      <c r="G5027" s="3" t="inlineStr">
        <is>
          <t>usd</t>
        </is>
      </c>
      <c r="H5027" s="3" t="inlineStr">
        <is>
          <t>-6</t>
        </is>
      </c>
      <c r="I5027" s="3" t="inlineStr">
        <is>
          <t>country:CN</t>
        </is>
      </c>
      <c r="J5027" s="3" t="inlineStr">
        <is>
          <t>https://www.sec.gov/Archives/edgar/data/320193/000032019321000105/aapl-20210925.htm#id3VybDovL2RvY3MudjEvZG9jOmNmZmVjMmQ1YzU1MzQ5MjA4OWUxNzg0MDQ0ZTNjYzUzL3NlYzpjZmZlYzJkNWM1NTM0OTIwODllMTc4NDA0NGUzY2M1M18xMzYvZnJhZzozNzVjYzk3NGU1YTA0NmVkODI5MzU2Y2RhMjVjM2Y2YS90YWJsZTpiZGI4YTBhYWI4ZTg0NTM5YWY5MTYxZTI3NjFlNzEwMS90YWJsZXJhbmdlOmJkYjhhMGFhYjhlODQ1MzlhZjkxNjFlMjc2MWU3MTAxXzMtNS0xLTEtMA_f7beb5c2-b3ad-4267-8bd4-a177a0e5f8ea</t>
        </is>
      </c>
      <c r="K5027" s="3" t="inlineStr">
        <is>
          <t>2021-10-29 00:00:00</t>
        </is>
      </c>
    </row>
    <row r="5028">
      <c r="B5028" s="3" t="inlineStr">
        <is>
          <t>RevenueRemainingPerformanceObligationPercentage</t>
        </is>
      </c>
      <c r="C5028" s="3" t="inlineStr">
        <is>
          <t>2021-09-25</t>
        </is>
      </c>
      <c r="D5028" s="3" t="n"/>
      <c r="E5028" s="3" t="inlineStr">
        <is>
          <t>instant</t>
        </is>
      </c>
      <c r="F5028" s="3" t="inlineStr">
        <is>
          <t>0.02</t>
        </is>
      </c>
      <c r="G5028" s="3" t="inlineStr">
        <is>
          <t>number</t>
        </is>
      </c>
      <c r="H5028" s="3" t="inlineStr">
        <is>
          <t>2</t>
        </is>
      </c>
      <c r="I5028" s="3" t="inlineStr">
        <is>
          <t>2024-09-29</t>
        </is>
      </c>
      <c r="J5028" s="3" t="inlineStr">
        <is>
          <t>https://www.sec.gov/Archives/edgar/data/320193/000032019321000105/aapl-20210925.htm#id3VybDovL2RvY3MudjEvZG9jOmNmZmVjMmQ1YzU1MzQ5MjA4OWUxNzg0MDQ0ZTNjYzUzL3NlYzpjZmZlYzJkNWM1NTM0OTIwODllMTc4NDA0NGUzY2M1M18xMDYvZnJhZzo1NmIwZTgxYWJkMjY0MDhkOGM0YzZhMGNjYjliYzkyYS90ZXh0cmVnaW9uOjU2YjBlODFhYmQyNjQwOGQ4YzRjNmEwY2NiOWJjOTJhXzU0NjM_c67aec0e-7c4b-4bd7-8b74-9bd227d84d19</t>
        </is>
      </c>
      <c r="K5028" s="3" t="inlineStr">
        <is>
          <t>2021-10-29 00:00:00</t>
        </is>
      </c>
    </row>
    <row r="5029">
      <c r="B5029" s="3" t="inlineStr">
        <is>
          <t>DerivativeNotionalAmount</t>
        </is>
      </c>
      <c r="C5029" s="3" t="inlineStr">
        <is>
          <t>2020-09-26</t>
        </is>
      </c>
      <c r="D5029" s="3" t="n"/>
      <c r="E5029" s="3" t="inlineStr">
        <is>
          <t>instant</t>
        </is>
      </c>
      <c r="F5029" s="3" t="inlineStr">
        <is>
          <t>20700000000.0</t>
        </is>
      </c>
      <c r="G5029" s="3" t="inlineStr">
        <is>
          <t>usd</t>
        </is>
      </c>
      <c r="H5029" s="3" t="inlineStr">
        <is>
          <t>-6</t>
        </is>
      </c>
      <c r="I5029" s="3" t="inlineStr">
        <is>
          <t>us-gaap:DesignatedAsHedgingInstrumentMember us-gaap:InterestRateContractMember</t>
        </is>
      </c>
      <c r="J5029" s="3" t="inlineStr">
        <is>
          <t>https://www.sec.gov/Archives/edgar/data/320193/000032019321000105/aapl-20210925.htm#id3VybDovL2RvY3MudjEvZG9jOmNmZmVjMmQ1YzU1MzQ5MjA4OWUxNzg0MDQ0ZTNjYzUzL3NlYzpjZmZlYzJkNWM1NTM0OTIwODllMTc4NDA0NGUzY2M1M18xMTIvZnJhZzpmNTc2YWNiMmIxNzI0YWM0OTk3Mzg5ZjUzOTkxMmZkZS90YWJsZTo1YWI4ZTIxZDk5MDE0MDk3OWUzNzYwYzUwYzU2NDUxOC90YWJsZXJhbmdlOjVhYjhlMjFkOTkwMTQwOTc5ZTM3NjBjNTBjNTY0NTE4XzMtMy0xLTEtMjc2OTI_f9fb90c0-1695-4dd3-8586-cd7ba637ad18</t>
        </is>
      </c>
      <c r="K5029" s="3" t="inlineStr">
        <is>
          <t>2021-10-29 00:00:00</t>
        </is>
      </c>
    </row>
    <row r="5030">
      <c r="B5030" s="3" t="inlineStr">
        <is>
          <t>Security12bTitle</t>
        </is>
      </c>
      <c r="C5030" s="3" t="inlineStr">
        <is>
          <t>2021-09-25</t>
        </is>
      </c>
      <c r="D5030" s="3" t="inlineStr">
        <is>
          <t>2020-09-27</t>
        </is>
      </c>
      <c r="E5030" s="3" t="inlineStr">
        <is>
          <t>duration</t>
        </is>
      </c>
      <c r="F5030" s="3" t="n"/>
      <c r="G5030" s="3" t="n"/>
      <c r="H5030" s="3" t="n"/>
      <c r="I5030" s="3" t="inlineStr">
        <is>
          <t>aapl:A1.000NotesDue2022Member</t>
        </is>
      </c>
      <c r="J5030"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yLTAtMS0xLTA_833a3ae4-ebbe-4208-b30f-340cd5f3a492</t>
        </is>
      </c>
      <c r="K5030" s="3" t="inlineStr">
        <is>
          <t>2021-10-29 00:00:00</t>
        </is>
      </c>
    </row>
    <row r="5031">
      <c r="B5031" s="3" t="inlineStr">
        <is>
          <t>NoTradingSymbolFlag</t>
        </is>
      </c>
      <c r="C5031" s="3" t="inlineStr">
        <is>
          <t>2021-09-25</t>
        </is>
      </c>
      <c r="D5031" s="3" t="inlineStr">
        <is>
          <t>2020-09-27</t>
        </is>
      </c>
      <c r="E5031" s="3" t="inlineStr">
        <is>
          <t>duration</t>
        </is>
      </c>
      <c r="F5031" s="3" t="n"/>
      <c r="G5031" s="3" t="n"/>
      <c r="H5031" s="3" t="n"/>
      <c r="I5031" s="3" t="inlineStr">
        <is>
          <t>aapl:A1.000NotesDue2022Member</t>
        </is>
      </c>
      <c r="J5031"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yLTEtMS0xLTQzMDc_f6d5176c-25b9-422d-8b3e-2d5fc6e66149</t>
        </is>
      </c>
      <c r="K5031" s="3" t="inlineStr">
        <is>
          <t>2021-10-29 00:00:00</t>
        </is>
      </c>
    </row>
    <row r="5032">
      <c r="B5032" s="3" t="inlineStr">
        <is>
          <t>SecurityExchangeName</t>
        </is>
      </c>
      <c r="C5032" s="3" t="inlineStr">
        <is>
          <t>2021-09-25</t>
        </is>
      </c>
      <c r="D5032" s="3" t="inlineStr">
        <is>
          <t>2020-09-27</t>
        </is>
      </c>
      <c r="E5032" s="3" t="inlineStr">
        <is>
          <t>duration</t>
        </is>
      </c>
      <c r="F5032" s="3" t="n"/>
      <c r="G5032" s="3" t="n"/>
      <c r="H5032" s="3" t="n"/>
      <c r="I5032" s="3" t="inlineStr">
        <is>
          <t>aapl:A1.000NotesDue2022Member</t>
        </is>
      </c>
      <c r="J5032" s="3" t="inlineStr">
        <is>
          <t>https://www.sec.gov/Archives/edgar/data/320193/000032019321000105/aapl-20210925.htm#id3VybDovL2RvY3MudjEvZG9jOmNmZmVjMmQ1YzU1MzQ5MjA4OWUxNzg0MDQ0ZTNjYzUzL3NlYzpjZmZlYzJkNWM1NTM0OTIwODllMTc4NDA0NGUzY2M1M18xL2ZyYWc6OWE4YTdjYTcxMDUwNDU4NTk4OTYyZTA0ZjZiMDYxYTYvdGFibGU6MTFiZTQ1MzI0ZGU2NDdhZWI3NDMxYmRjZjQ3Njc5MmIvdGFibGVyYW5nZToxMWJlNDUzMjRkZTY0N2FlYjc0MzFiZGNmNDc2NzkyYl8yLTItMS0xLTA_6ffbca30-312d-4812-bf5b-fe561b9726ca</t>
        </is>
      </c>
      <c r="K5032" s="3" t="inlineStr">
        <is>
          <t>2021-10-29 00:00:00</t>
        </is>
      </c>
    </row>
    <row r="5033">
      <c r="B5033" s="3" t="inlineStr">
        <is>
          <t>LossContingencyEstimateOfPossibleLoss</t>
        </is>
      </c>
      <c r="C5033" s="3" t="inlineStr">
        <is>
          <t>2021-09-25</t>
        </is>
      </c>
      <c r="D5033" s="3" t="n"/>
      <c r="E5033" s="3" t="inlineStr">
        <is>
          <t>instant</t>
        </is>
      </c>
      <c r="F5033" s="3" t="inlineStr">
        <is>
          <t>12700000000.0</t>
        </is>
      </c>
      <c r="G5033" s="3" t="inlineStr">
        <is>
          <t>eur</t>
        </is>
      </c>
      <c r="H5033" s="3" t="inlineStr">
        <is>
          <t>-8</t>
        </is>
      </c>
      <c r="I5033" s="3" t="inlineStr">
        <is>
          <t>aapl:UnfavorableInvestigationOutcomeEUStateAidRulesMember</t>
        </is>
      </c>
      <c r="J5033" s="3" t="inlineStr">
        <is>
          <t>https://www.sec.gov/Archives/edgar/data/320193/000032019321000105/aapl-20210925.htm#id3VybDovL2RvY3MudjEvZG9jOmNmZmVjMmQ1YzU1MzQ5MjA4OWUxNzg0MDQ0ZTNjYzUzL3NlYzpjZmZlYzJkNWM1NTM0OTIwODllMTc4NDA0NGUzY2M1M18xMTgvZnJhZzplODY3ZDdmMzM4Mzk0OTFlOTVkMTQ5NTQ1N2RjNmU3YS90ZXh0cmVnaW9uOmU4NjdkN2YzMzgzOTQ5MWU5NWQxNDk1NDU3ZGM2ZTdhXzQ5MTM_e514ae1b-bcd2-4c16-955e-9baf2b7e977b</t>
        </is>
      </c>
      <c r="K5033" s="3" t="inlineStr">
        <is>
          <t>2021-10-29 00:00:00</t>
        </is>
      </c>
    </row>
    <row r="5034">
      <c r="B5034" s="3" t="inlineStr">
        <is>
          <t>RevenueFromContractWithCustomerExcludingAssessedTax</t>
        </is>
      </c>
      <c r="C5034" s="3" t="inlineStr">
        <is>
          <t>2019-09-28</t>
        </is>
      </c>
      <c r="D5034" s="3" t="inlineStr">
        <is>
          <t>2018-09-30</t>
        </is>
      </c>
      <c r="E5034" s="3" t="inlineStr">
        <is>
          <t>duration</t>
        </is>
      </c>
      <c r="F5034" s="3" t="inlineStr">
        <is>
          <t>25740000000.0</t>
        </is>
      </c>
      <c r="G5034" s="3" t="inlineStr">
        <is>
          <t>usd</t>
        </is>
      </c>
      <c r="H5034" s="3" t="inlineStr">
        <is>
          <t>-6</t>
        </is>
      </c>
      <c r="I5034" s="3" t="inlineStr">
        <is>
          <t>aapl:MacMember</t>
        </is>
      </c>
      <c r="J5034"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ItNS0xLTEtMA_60ebc632-8895-418f-9877-5a15fe07e163</t>
        </is>
      </c>
      <c r="K5034" s="3" t="inlineStr">
        <is>
          <t>2021-10-29 00:00:00</t>
        </is>
      </c>
    </row>
    <row r="5035">
      <c r="B5035" s="3" t="inlineStr">
        <is>
          <t>StockholdersEquity</t>
        </is>
      </c>
      <c r="C5035" s="3" t="inlineStr">
        <is>
          <t>2018-09-29</t>
        </is>
      </c>
      <c r="D5035" s="3" t="n"/>
      <c r="E5035" s="3" t="inlineStr">
        <is>
          <t>instant</t>
        </is>
      </c>
      <c r="F5035" s="3" t="inlineStr">
        <is>
          <t>-3454000000.0</t>
        </is>
      </c>
      <c r="G5035" s="3" t="inlineStr">
        <is>
          <t>usd</t>
        </is>
      </c>
      <c r="H5035" s="3" t="inlineStr">
        <is>
          <t>-6</t>
        </is>
      </c>
      <c r="I5035" s="3" t="inlineStr">
        <is>
          <t>us-gaap:AccumulatedOtherComprehensiveIncomeMember</t>
        </is>
      </c>
      <c r="J5035"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EtNS0xLTEtMA_cba1e963-cde8-4594-bba9-b4020a366f56</t>
        </is>
      </c>
      <c r="K5035" s="3" t="inlineStr">
        <is>
          <t>2021-10-29 00:00:00</t>
        </is>
      </c>
    </row>
    <row r="5036">
      <c r="B5036" s="3" t="inlineStr">
        <is>
          <t>StockholdersEquity__dim__AccumulatedOtherComprehensiveIncomeMember</t>
        </is>
      </c>
      <c r="C5036" s="3" t="inlineStr">
        <is>
          <t>2018-09-29</t>
        </is>
      </c>
      <c r="D5036" s="3" t="n"/>
      <c r="E5036" s="3" t="inlineStr">
        <is>
          <t>instant</t>
        </is>
      </c>
      <c r="F5036" s="3" t="inlineStr">
        <is>
          <t>-3454000000.0</t>
        </is>
      </c>
      <c r="G5036" s="3" t="inlineStr">
        <is>
          <t>usd</t>
        </is>
      </c>
      <c r="H5036" s="3" t="inlineStr">
        <is>
          <t>-6</t>
        </is>
      </c>
      <c r="I5036" s="3" t="inlineStr">
        <is>
          <t>us-gaap:AccumulatedOtherComprehensiveIncomeMember</t>
        </is>
      </c>
      <c r="J5036" s="3" t="inlineStr">
        <is>
          <t>https://www.sec.gov/Archives/edgar/data/320193/000032019321000105/aapl-20210925.htm#id3VybDovL2RvY3MudjEvZG9jOmNmZmVjMmQ1YzU1MzQ5MjA4OWUxNzg0MDQ0ZTNjYzUzL3NlYzpjZmZlYzJkNWM1NTM0OTIwODllMTc4NDA0NGUzY2M1M185NC9mcmFnOmNlYmNmOGVhMTgwNjQyMzhhZTRjNGRjN2ZlNjc3MDZiL3RhYmxlOjg3ODQ4OTQ5YjkxNTQ4Zjc5ZDU0YjdiYTEzNmUyNjVjL3RhYmxlcmFuZ2U6ODc4NDg5NDliOTE1NDhmNzlkNTRiN2JhMTM2ZTI2NWNfMjEtNS0xLTEtMA_cba1e963-cde8-4594-bba9-b4020a366f56</t>
        </is>
      </c>
      <c r="K5036" s="3" t="inlineStr">
        <is>
          <t>2021-10-29 00:00:00</t>
        </is>
      </c>
    </row>
    <row r="5037">
      <c r="B5037" s="3" t="inlineStr">
        <is>
          <t>DebtInstrumentInterestRateEffectivePercentage</t>
        </is>
      </c>
      <c r="C5037" s="3" t="inlineStr">
        <is>
          <t>2020-09-26</t>
        </is>
      </c>
      <c r="D5037" s="3" t="n"/>
      <c r="E5037" s="3" t="inlineStr">
        <is>
          <t>instant</t>
        </is>
      </c>
      <c r="F5037" s="3" t="inlineStr">
        <is>
          <t>0.0003</t>
        </is>
      </c>
      <c r="G5037" s="3" t="inlineStr">
        <is>
          <t>number</t>
        </is>
      </c>
      <c r="H5037" s="3" t="inlineStr">
        <is>
          <t>4</t>
        </is>
      </c>
      <c r="I5037" s="3" t="inlineStr">
        <is>
          <t>aapl:FixedRateNotesMember srt:MinimumMember aapl:A20132020DebtIssuancesMember</t>
        </is>
      </c>
      <c r="J5037" s="3" t="inlineStr">
        <is>
          <t>https://www.sec.gov/Archives/edgar/data/320193/000032019321000105/aapl-20210925.htm#id3VybDovL2RvY3MudjEvZG9jOmNmZmVjMmQ1YzU1MzQ5MjA4OWUxNzg0MDQ0ZTNjYzUzL3NlYzpjZmZlYzJkNWM1NTM0OTIwODllMTc4NDA0NGUzY2M1M18xMjEvZnJhZzo1YTA3Zjg5ZmNiZjM0OGI1OTFhMjZjMDUyYTg3ZWUwNi90YWJsZTo2YjJiZDY4NjQ0NzQ0NjExYTA0NjIyODJhMTgzMDg0MS90YWJsZXJhbmdlOjZiMmJkNjg2NDQ3NDQ2MTFhMDQ2MjI4MmExODMwODQxXzQtOS0xLTEtMC90ZXh0cmVnaW9uOmQyMmNlMTExMzc0MDRmZDdiMTA3NDljMGM3MzVjNmRjXzQ_dfa006d5-39ca-4a5f-88f0-532865ce7d57</t>
        </is>
      </c>
      <c r="K5037" s="3" t="inlineStr">
        <is>
          <t>2021-10-29 00:00:00</t>
        </is>
      </c>
    </row>
    <row r="5038">
      <c r="B5038" s="3" t="inlineStr">
        <is>
          <t>DefinedContributionPlanEmployerMatchingContributionPercentOfMatch</t>
        </is>
      </c>
      <c r="C5038" s="3" t="inlineStr">
        <is>
          <t>2021-09-25</t>
        </is>
      </c>
      <c r="D5038" s="3" t="inlineStr">
        <is>
          <t>2020-09-27</t>
        </is>
      </c>
      <c r="E5038" s="3" t="inlineStr">
        <is>
          <t>duration</t>
        </is>
      </c>
      <c r="F5038" s="3" t="inlineStr">
        <is>
          <t>1.0</t>
        </is>
      </c>
      <c r="G5038" s="3" t="inlineStr">
        <is>
          <t>number</t>
        </is>
      </c>
      <c r="H5038" s="3" t="inlineStr">
        <is>
          <t>INF</t>
        </is>
      </c>
      <c r="I5038" s="3" t="inlineStr">
        <is>
          <t>srt:MaximumMember</t>
        </is>
      </c>
      <c r="J5038"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3Mjk_cceb271a-5b49-4f3d-b6dc-9a71878feb2c</t>
        </is>
      </c>
      <c r="K5038" s="3" t="inlineStr">
        <is>
          <t>2021-10-29 00:00:00</t>
        </is>
      </c>
    </row>
    <row r="5039">
      <c r="B5039" s="3" t="inlineStr">
        <is>
          <t>DefinedContributionPlanEmployerMatchingContributionPercent</t>
        </is>
      </c>
      <c r="C5039" s="3" t="inlineStr">
        <is>
          <t>2021-09-25</t>
        </is>
      </c>
      <c r="D5039" s="3" t="inlineStr">
        <is>
          <t>2020-09-27</t>
        </is>
      </c>
      <c r="E5039" s="3" t="inlineStr">
        <is>
          <t>duration</t>
        </is>
      </c>
      <c r="F5039" s="3" t="inlineStr">
        <is>
          <t>0.06</t>
        </is>
      </c>
      <c r="G5039" s="3" t="inlineStr">
        <is>
          <t>number</t>
        </is>
      </c>
      <c r="H5039" s="3" t="inlineStr">
        <is>
          <t>INF</t>
        </is>
      </c>
      <c r="I5039" s="3" t="inlineStr">
        <is>
          <t>srt:MaximumMember</t>
        </is>
      </c>
      <c r="J5039" s="3" t="inlineStr">
        <is>
          <t>https://www.sec.gov/Archives/edgar/data/320193/000032019321000105/aapl-20210925.htm#id3VybDovL2RvY3MudjEvZG9jOmNmZmVjMmQ1YzU1MzQ5MjA4OWUxNzg0MDQ0ZTNjYzUzL3NlYzpjZmZlYzJkNWM1NTM0OTIwODllMTc4NDA0NGUzY2M1M18xMzAvZnJhZzo2MzcwYmIyMzZhYTM0NDFjOTRmNjk0MWQyOTQ0YzcwZi90ZXh0cmVnaW9uOjYzNzBiYjIzNmFhMzQ0MWM5NGY2OTQxZDI5NDRjNzBmXzQ4MTc_e9fb0e4f-f29c-42de-aa08-29604268374b</t>
        </is>
      </c>
      <c r="K5039" s="3" t="inlineStr">
        <is>
          <t>2021-10-29 00:00:00</t>
        </is>
      </c>
    </row>
    <row r="5040">
      <c r="B5040" s="3" t="inlineStr">
        <is>
          <t>AvailableForSaleDebtSecuritiesAmortizedCostBasis</t>
        </is>
      </c>
      <c r="C5040" s="3" t="inlineStr">
        <is>
          <t>2020-09-26</t>
        </is>
      </c>
      <c r="D5040" s="3" t="n"/>
      <c r="E5040" s="3" t="inlineStr">
        <is>
          <t>instant</t>
        </is>
      </c>
      <c r="F5040" s="3" t="inlineStr">
        <is>
          <t>19361000000.0</t>
        </is>
      </c>
      <c r="G5040" s="3" t="inlineStr">
        <is>
          <t>usd</t>
        </is>
      </c>
      <c r="H5040" s="3" t="inlineStr">
        <is>
          <t>-6</t>
        </is>
      </c>
      <c r="I5040" s="3" t="inlineStr">
        <is>
          <t>us-gaap:FairValueInputsLevel2Member us-gaap:ForeignGovernmentDebtSecuritiesMember</t>
        </is>
      </c>
      <c r="J504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EtMS0xLTA_e84d7b5c-c02b-43fe-a80b-13776e7430f8</t>
        </is>
      </c>
      <c r="K5040" s="3" t="inlineStr">
        <is>
          <t>2021-10-29 00:00:00</t>
        </is>
      </c>
    </row>
    <row r="5041">
      <c r="B5041" s="3" t="inlineStr">
        <is>
          <t>AvailableForSaleDebtSecuritiesAccumulatedGrossUnrealizedGainBeforeTax</t>
        </is>
      </c>
      <c r="C5041" s="3" t="inlineStr">
        <is>
          <t>2020-09-26</t>
        </is>
      </c>
      <c r="D5041" s="3" t="n"/>
      <c r="E5041" s="3" t="inlineStr">
        <is>
          <t>instant</t>
        </is>
      </c>
      <c r="F5041" s="3" t="inlineStr">
        <is>
          <t>275000000.0</t>
        </is>
      </c>
      <c r="G5041" s="3" t="inlineStr">
        <is>
          <t>usd</t>
        </is>
      </c>
      <c r="H5041" s="3" t="inlineStr">
        <is>
          <t>-6</t>
        </is>
      </c>
      <c r="I5041" s="3" t="inlineStr">
        <is>
          <t>us-gaap:FairValueInputsLevel2Member us-gaap:ForeignGovernmentDebtSecuritiesMember</t>
        </is>
      </c>
      <c r="J504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MtMS0xLTA_75f93087-66c5-4375-9882-2f9e85b5cc6a</t>
        </is>
      </c>
      <c r="K5041" s="3" t="inlineStr">
        <is>
          <t>2021-10-29 00:00:00</t>
        </is>
      </c>
    </row>
    <row r="5042">
      <c r="B5042" s="3" t="inlineStr">
        <is>
          <t>AvailableForSaleDebtSecuritiesAccumulatedGrossUnrealizedLossBeforeTax</t>
        </is>
      </c>
      <c r="C5042" s="3" t="inlineStr">
        <is>
          <t>2020-09-26</t>
        </is>
      </c>
      <c r="D5042" s="3" t="n"/>
      <c r="E5042" s="3" t="inlineStr">
        <is>
          <t>instant</t>
        </is>
      </c>
      <c r="F5042" s="3" t="inlineStr">
        <is>
          <t>186000000.0</t>
        </is>
      </c>
      <c r="G5042" s="3" t="inlineStr">
        <is>
          <t>usd</t>
        </is>
      </c>
      <c r="H5042" s="3" t="inlineStr">
        <is>
          <t>-6</t>
        </is>
      </c>
      <c r="I5042" s="3" t="inlineStr">
        <is>
          <t>us-gaap:FairValueInputsLevel2Member us-gaap:ForeignGovernmentDebtSecuritiesMember</t>
        </is>
      </c>
      <c r="J504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UtMS0xLTA_949382f0-19f7-44a6-b4ef-be0f2549a624</t>
        </is>
      </c>
      <c r="K5042" s="3" t="inlineStr">
        <is>
          <t>2021-10-29 00:00:00</t>
        </is>
      </c>
    </row>
    <row r="5043">
      <c r="B5043" s="3" t="inlineStr">
        <is>
          <t>AvailableForSaleSecuritiesDebtSecurities</t>
        </is>
      </c>
      <c r="C5043" s="3" t="inlineStr">
        <is>
          <t>2020-09-26</t>
        </is>
      </c>
      <c r="D5043" s="3" t="n"/>
      <c r="E5043" s="3" t="inlineStr">
        <is>
          <t>instant</t>
        </is>
      </c>
      <c r="F5043" s="3" t="inlineStr">
        <is>
          <t>19450000000.0</t>
        </is>
      </c>
      <c r="G5043" s="3" t="inlineStr">
        <is>
          <t>usd</t>
        </is>
      </c>
      <c r="H5043" s="3" t="inlineStr">
        <is>
          <t>-6</t>
        </is>
      </c>
      <c r="I5043" s="3" t="inlineStr">
        <is>
          <t>us-gaap:FairValueInputsLevel2Member us-gaap:ForeignGovernmentDebtSecuritiesMember</t>
        </is>
      </c>
      <c r="J504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ctMS0xLTA_2641a914-d105-4f60-a948-b9eaef692aa8</t>
        </is>
      </c>
      <c r="K5043" s="3" t="inlineStr">
        <is>
          <t>2021-10-29 00:00:00</t>
        </is>
      </c>
    </row>
    <row r="5044">
      <c r="B5044" s="3" t="inlineStr">
        <is>
          <t>CashAndCashEquivalentsAtCarryingValue</t>
        </is>
      </c>
      <c r="C5044" s="3" t="inlineStr">
        <is>
          <t>2020-09-26</t>
        </is>
      </c>
      <c r="D5044" s="3" t="n"/>
      <c r="E5044" s="3" t="inlineStr">
        <is>
          <t>instant</t>
        </is>
      </c>
      <c r="F5044" s="3" t="inlineStr">
        <is>
          <t>255000000.0</t>
        </is>
      </c>
      <c r="G5044" s="3" t="inlineStr">
        <is>
          <t>usd</t>
        </is>
      </c>
      <c r="H5044" s="3" t="inlineStr">
        <is>
          <t>-6</t>
        </is>
      </c>
      <c r="I5044" s="3" t="inlineStr">
        <is>
          <t>us-gaap:FairValueInputsLevel2Member us-gaap:ForeignGovernmentDebtSecuritiesMember</t>
        </is>
      </c>
      <c r="J504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ktMS0xLTA_2bbb1841-bea0-4825-bdfc-6ac966ce7783</t>
        </is>
      </c>
      <c r="K5044" s="3" t="inlineStr">
        <is>
          <t>2021-10-29 00:00:00</t>
        </is>
      </c>
    </row>
    <row r="5045">
      <c r="B5045" s="3" t="inlineStr">
        <is>
          <t>MarketableSecuritiesCurrent</t>
        </is>
      </c>
      <c r="C5045" s="3" t="inlineStr">
        <is>
          <t>2020-09-26</t>
        </is>
      </c>
      <c r="D5045" s="3" t="n"/>
      <c r="E5045" s="3" t="inlineStr">
        <is>
          <t>instant</t>
        </is>
      </c>
      <c r="F5045" s="3" t="inlineStr">
        <is>
          <t>3329000000.0</t>
        </is>
      </c>
      <c r="G5045" s="3" t="inlineStr">
        <is>
          <t>usd</t>
        </is>
      </c>
      <c r="H5045" s="3" t="inlineStr">
        <is>
          <t>-6</t>
        </is>
      </c>
      <c r="I5045" s="3" t="inlineStr">
        <is>
          <t>us-gaap:FairValueInputsLevel2Member us-gaap:ForeignGovernmentDebtSecuritiesMember</t>
        </is>
      </c>
      <c r="J504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ExLTEtMS0w_48632c11-cce0-4012-a820-e3ea8c46e50a</t>
        </is>
      </c>
      <c r="K5045" s="3" t="inlineStr">
        <is>
          <t>2021-10-29 00:00:00</t>
        </is>
      </c>
    </row>
    <row r="5046">
      <c r="B5046" s="3" t="inlineStr">
        <is>
          <t>MarketableSecuritiesNoncurrent</t>
        </is>
      </c>
      <c r="C5046" s="3" t="inlineStr">
        <is>
          <t>2020-09-26</t>
        </is>
      </c>
      <c r="D5046" s="3" t="n"/>
      <c r="E5046" s="3" t="inlineStr">
        <is>
          <t>instant</t>
        </is>
      </c>
      <c r="F5046" s="3" t="inlineStr">
        <is>
          <t>15866000000.0</t>
        </is>
      </c>
      <c r="G5046" s="3" t="inlineStr">
        <is>
          <t>usd</t>
        </is>
      </c>
      <c r="H5046" s="3" t="inlineStr">
        <is>
          <t>-6</t>
        </is>
      </c>
      <c r="I5046" s="3" t="inlineStr">
        <is>
          <t>us-gaap:FairValueInputsLevel2Member us-gaap:ForeignGovernmentDebtSecuritiesMember</t>
        </is>
      </c>
      <c r="J504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EwLTEzLTEtMS0w_b993a32f-03a5-45a6-892e-c1343bbbe8a3</t>
        </is>
      </c>
      <c r="K5046" s="3" t="inlineStr">
        <is>
          <t>2021-10-29 00:00:00</t>
        </is>
      </c>
    </row>
    <row r="5047">
      <c r="B5047" s="3" t="inlineStr">
        <is>
          <t>NoncurrentAssets</t>
        </is>
      </c>
      <c r="C5047" s="3" t="inlineStr">
        <is>
          <t>2020-09-26</t>
        </is>
      </c>
      <c r="D5047" s="3" t="n"/>
      <c r="E5047" s="3" t="inlineStr">
        <is>
          <t>instant</t>
        </is>
      </c>
      <c r="F5047" s="3" t="inlineStr">
        <is>
          <t>7256000000.0</t>
        </is>
      </c>
      <c r="G5047" s="3" t="inlineStr">
        <is>
          <t>usd</t>
        </is>
      </c>
      <c r="H5047" s="3" t="inlineStr">
        <is>
          <t>-6</t>
        </is>
      </c>
      <c r="I5047" s="3" t="inlineStr">
        <is>
          <t>country:CN</t>
        </is>
      </c>
      <c r="J5047" s="3" t="inlineStr">
        <is>
          <t>https://www.sec.gov/Archives/edgar/data/320193/000032019321000105/aapl-20210925.htm#id3VybDovL2RvY3MudjEvZG9jOmNmZmVjMmQ1YzU1MzQ5MjA4OWUxNzg0MDQ0ZTNjYzUzL3NlYzpjZmZlYzJkNWM1NTM0OTIwODllMTc4NDA0NGUzY2M1M18xMzYvZnJhZzozNzVjYzk3NGU1YTA0NmVkODI5MzU2Y2RhMjVjM2Y2YS90YWJsZTpiYzljMmFlZDJhOTg0NmMxYTdhODc3MzBhN2U5NDlkYy90YWJsZXJhbmdlOmJjOWMyYWVkMmE5ODQ2YzFhN2E4NzczMGE3ZTk0OWRjXzMtMy0xLTEtMA_4097148c-d0a1-4059-9339-899060083bdd</t>
        </is>
      </c>
      <c r="K5047" s="3" t="inlineStr">
        <is>
          <t>2021-10-29 00:00:00</t>
        </is>
      </c>
    </row>
    <row r="5048">
      <c r="B5048" s="3" t="inlineStr">
        <is>
          <t>OperatingIncomeLoss</t>
        </is>
      </c>
      <c r="C5048" s="3" t="inlineStr">
        <is>
          <t>2019-09-28</t>
        </is>
      </c>
      <c r="D5048" s="3" t="inlineStr">
        <is>
          <t>2018-09-30</t>
        </is>
      </c>
      <c r="E5048" s="3" t="inlineStr">
        <is>
          <t>duration</t>
        </is>
      </c>
      <c r="F5048" s="3" t="inlineStr">
        <is>
          <t>85950000000.0</t>
        </is>
      </c>
      <c r="G5048" s="3" t="inlineStr">
        <is>
          <t>usd</t>
        </is>
      </c>
      <c r="H5048" s="3" t="inlineStr">
        <is>
          <t>-6</t>
        </is>
      </c>
      <c r="I5048" s="3" t="inlineStr">
        <is>
          <t>us-gaap:OperatingSegmentsMember</t>
        </is>
      </c>
      <c r="J5048" s="3" t="inlineStr">
        <is>
          <t>https://www.sec.gov/Archives/edgar/data/320193/000032019321000105/aapl-20210925.htm#id3VybDovL2RvY3MudjEvZG9jOmNmZmVjMmQ1YzU1MzQ5MjA4OWUxNzg0MDQ0ZTNjYzUzL3NlYzpjZmZlYzJkNWM1NTM0OTIwODllMTc4NDA0NGUzY2M1M18xMzYvZnJhZzozNzVjYzk3NGU1YTA0NmVkODI5MzU2Y2RhMjVjM2Y2YS90YWJsZTphNjg4NmRhODE0M2E0OWE2YWE3NzVhZmMxMzFhODlkMS90YWJsZXJhbmdlOmE2ODg2ZGE4MTQzYTQ5YTZhYTc3NWFmYzEzMWE4OWQxXzEtNS0xLTEtMA_38368ee1-1d09-40f4-b6a3-bbe2dade04a1</t>
        </is>
      </c>
      <c r="K5048" s="3" t="inlineStr">
        <is>
          <t>2021-10-29 00:00:00</t>
        </is>
      </c>
    </row>
    <row r="5049">
      <c r="B5049" s="3" t="inlineStr">
        <is>
          <t>RevenueFromContractWithCustomerExcludingAssessedTax</t>
        </is>
      </c>
      <c r="C5049" s="3" t="inlineStr">
        <is>
          <t>2019-09-28</t>
        </is>
      </c>
      <c r="D5049" s="3" t="inlineStr">
        <is>
          <t>2018-09-30</t>
        </is>
      </c>
      <c r="E5049" s="3" t="inlineStr">
        <is>
          <t>duration</t>
        </is>
      </c>
      <c r="F5049" s="3" t="inlineStr">
        <is>
          <t>21280000000.0</t>
        </is>
      </c>
      <c r="G5049" s="3" t="inlineStr">
        <is>
          <t>usd</t>
        </is>
      </c>
      <c r="H5049" s="3" t="inlineStr">
        <is>
          <t>-6</t>
        </is>
      </c>
      <c r="I5049" s="3" t="inlineStr">
        <is>
          <t>aapl:IPadMember</t>
        </is>
      </c>
      <c r="J5049" s="3" t="inlineStr">
        <is>
          <t>https://www.sec.gov/Archives/edgar/data/320193/000032019321000105/aapl-20210925.htm#id3VybDovL2RvY3MudjEvZG9jOmNmZmVjMmQ1YzU1MzQ5MjA4OWUxNzg0MDQ0ZTNjYzUzL3NlYzpjZmZlYzJkNWM1NTM0OTIwODllMTc4NDA0NGUzY2M1M18xMDYvZnJhZzo1NmIwZTgxYWJkMjY0MDhkOGM0YzZhMGNjYjliYzkyYS90YWJsZTo2ZjU2YWQ4OGJkMDI0ODY0OTdiNjlhMzE4NmFkMjgyMC90YWJsZXJhbmdlOjZmNTZhZDg4YmQwMjQ4NjQ5N2I2OWEzMTg2YWQyODIwXzMtNS0xLTEtMA_a1443bf7-60f6-4f33-9688-03b01530b397</t>
        </is>
      </c>
      <c r="K5049" s="3" t="inlineStr">
        <is>
          <t>2021-10-29 00:00:00</t>
        </is>
      </c>
    </row>
    <row r="5050">
      <c r="B5050" s="3" t="inlineStr">
        <is>
          <t>AvailableForSaleDebtSecuritiesAmortizedCostBasis</t>
        </is>
      </c>
      <c r="C5050" s="3" t="inlineStr">
        <is>
          <t>2020-09-26</t>
        </is>
      </c>
      <c r="D5050" s="3" t="n"/>
      <c r="E5050" s="3" t="inlineStr">
        <is>
          <t>instant</t>
        </is>
      </c>
      <c r="F5050" s="3" t="inlineStr">
        <is>
          <t>28439000000.0</t>
        </is>
      </c>
      <c r="G5050" s="3" t="inlineStr">
        <is>
          <t>usd</t>
        </is>
      </c>
      <c r="H5050" s="3" t="inlineStr">
        <is>
          <t>-6</t>
        </is>
      </c>
      <c r="I5050" s="3" t="inlineStr">
        <is>
          <t>us-gaap:FairValueInputsLevel2Member us-gaap:USTreasurySecuritiesMember</t>
        </is>
      </c>
      <c r="J5050"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MS0xLTEtMA_231027b5-5026-42e3-a88f-6ee14ab7d739</t>
        </is>
      </c>
      <c r="K5050" s="3" t="inlineStr">
        <is>
          <t>2021-10-29 00:00:00</t>
        </is>
      </c>
    </row>
    <row r="5051">
      <c r="B5051" s="3" t="inlineStr">
        <is>
          <t>AvailableForSaleDebtSecuritiesAccumulatedGrossUnrealizedGainBeforeTax</t>
        </is>
      </c>
      <c r="C5051" s="3" t="inlineStr">
        <is>
          <t>2020-09-26</t>
        </is>
      </c>
      <c r="D5051" s="3" t="n"/>
      <c r="E5051" s="3" t="inlineStr">
        <is>
          <t>instant</t>
        </is>
      </c>
      <c r="F5051" s="3" t="inlineStr">
        <is>
          <t>331000000.0</t>
        </is>
      </c>
      <c r="G5051" s="3" t="inlineStr">
        <is>
          <t>usd</t>
        </is>
      </c>
      <c r="H5051" s="3" t="inlineStr">
        <is>
          <t>-6</t>
        </is>
      </c>
      <c r="I5051" s="3" t="inlineStr">
        <is>
          <t>us-gaap:FairValueInputsLevel2Member us-gaap:USTreasurySecuritiesMember</t>
        </is>
      </c>
      <c r="J5051"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My0xLTEtMA_33f3663b-8dd8-4c6e-a755-28ee3ec143fc</t>
        </is>
      </c>
      <c r="K5051" s="3" t="inlineStr">
        <is>
          <t>2021-10-29 00:00:00</t>
        </is>
      </c>
    </row>
    <row r="5052">
      <c r="B5052" s="3" t="inlineStr">
        <is>
          <t>AvailableForSaleDebtSecuritiesAccumulatedGrossUnrealizedLossBeforeTax</t>
        </is>
      </c>
      <c r="C5052" s="3" t="inlineStr">
        <is>
          <t>2020-09-26</t>
        </is>
      </c>
      <c r="D5052" s="3" t="n"/>
      <c r="E5052" s="3" t="inlineStr">
        <is>
          <t>instant</t>
        </is>
      </c>
      <c r="F5052" s="3" t="n"/>
      <c r="G5052" s="3" t="inlineStr">
        <is>
          <t>usd</t>
        </is>
      </c>
      <c r="H5052" s="3" t="inlineStr">
        <is>
          <t>-6</t>
        </is>
      </c>
      <c r="I5052" s="3" t="inlineStr">
        <is>
          <t>us-gaap:FairValueInputsLevel2Member us-gaap:USTreasurySecuritiesMember</t>
        </is>
      </c>
      <c r="J5052"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NS0xLTEtMA_8b6b31a3-6443-405a-b8e0-6f7fa8b47932</t>
        </is>
      </c>
      <c r="K5052" s="3" t="inlineStr">
        <is>
          <t>2021-10-29 00:00:00</t>
        </is>
      </c>
    </row>
    <row r="5053">
      <c r="B5053" s="3" t="inlineStr">
        <is>
          <t>AvailableForSaleSecuritiesDebtSecurities</t>
        </is>
      </c>
      <c r="C5053" s="3" t="inlineStr">
        <is>
          <t>2020-09-26</t>
        </is>
      </c>
      <c r="D5053" s="3" t="n"/>
      <c r="E5053" s="3" t="inlineStr">
        <is>
          <t>instant</t>
        </is>
      </c>
      <c r="F5053" s="3" t="inlineStr">
        <is>
          <t>28770000000.0</t>
        </is>
      </c>
      <c r="G5053" s="3" t="inlineStr">
        <is>
          <t>usd</t>
        </is>
      </c>
      <c r="H5053" s="3" t="inlineStr">
        <is>
          <t>-6</t>
        </is>
      </c>
      <c r="I5053" s="3" t="inlineStr">
        <is>
          <t>us-gaap:FairValueInputsLevel2Member us-gaap:USTreasurySecuritiesMember</t>
        </is>
      </c>
      <c r="J5053"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Ny0xLTEtMA_80d8e879-7702-4261-b860-6ef30300530b</t>
        </is>
      </c>
      <c r="K5053" s="3" t="inlineStr">
        <is>
          <t>2021-10-29 00:00:00</t>
        </is>
      </c>
    </row>
    <row r="5054">
      <c r="B5054" s="3" t="inlineStr">
        <is>
          <t>CashAndCashEquivalentsAtCarryingValue</t>
        </is>
      </c>
      <c r="C5054" s="3" t="inlineStr">
        <is>
          <t>2020-09-26</t>
        </is>
      </c>
      <c r="D5054" s="3" t="n"/>
      <c r="E5054" s="3" t="inlineStr">
        <is>
          <t>instant</t>
        </is>
      </c>
      <c r="F5054" s="3" t="inlineStr">
        <is>
          <t>8580000000.0</t>
        </is>
      </c>
      <c r="G5054" s="3" t="inlineStr">
        <is>
          <t>usd</t>
        </is>
      </c>
      <c r="H5054" s="3" t="inlineStr">
        <is>
          <t>-6</t>
        </is>
      </c>
      <c r="I5054" s="3" t="inlineStr">
        <is>
          <t>us-gaap:FairValueInputsLevel2Member us-gaap:USTreasurySecuritiesMember</t>
        </is>
      </c>
      <c r="J5054"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OS0xLTEtMA_9e0fa702-1ffc-4b35-95df-28b91366e2b8</t>
        </is>
      </c>
      <c r="K5054" s="3" t="inlineStr">
        <is>
          <t>2021-10-29 00:00:00</t>
        </is>
      </c>
    </row>
    <row r="5055">
      <c r="B5055" s="3" t="inlineStr">
        <is>
          <t>MarketableSecuritiesCurrent</t>
        </is>
      </c>
      <c r="C5055" s="3" t="inlineStr">
        <is>
          <t>2020-09-26</t>
        </is>
      </c>
      <c r="D5055" s="3" t="n"/>
      <c r="E5055" s="3" t="inlineStr">
        <is>
          <t>instant</t>
        </is>
      </c>
      <c r="F5055" s="3" t="inlineStr">
        <is>
          <t>11972000000.0</t>
        </is>
      </c>
      <c r="G5055" s="3" t="inlineStr">
        <is>
          <t>usd</t>
        </is>
      </c>
      <c r="H5055" s="3" t="inlineStr">
        <is>
          <t>-6</t>
        </is>
      </c>
      <c r="I5055" s="3" t="inlineStr">
        <is>
          <t>us-gaap:FairValueInputsLevel2Member us-gaap:USTreasurySecuritiesMember</t>
        </is>
      </c>
      <c r="J5055"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MTEtMS0xLTA_65b85562-f68c-4c14-98cb-6924c55e98b7</t>
        </is>
      </c>
      <c r="K5055" s="3" t="inlineStr">
        <is>
          <t>2021-10-29 00:00:00</t>
        </is>
      </c>
    </row>
    <row r="5056">
      <c r="B5056" s="3" t="inlineStr">
        <is>
          <t>MarketableSecuritiesNoncurrent</t>
        </is>
      </c>
      <c r="C5056" s="3" t="inlineStr">
        <is>
          <t>2020-09-26</t>
        </is>
      </c>
      <c r="D5056" s="3" t="n"/>
      <c r="E5056" s="3" t="inlineStr">
        <is>
          <t>instant</t>
        </is>
      </c>
      <c r="F5056" s="3" t="inlineStr">
        <is>
          <t>8218000000.0</t>
        </is>
      </c>
      <c r="G5056" s="3" t="inlineStr">
        <is>
          <t>usd</t>
        </is>
      </c>
      <c r="H5056" s="3" t="inlineStr">
        <is>
          <t>-6</t>
        </is>
      </c>
      <c r="I5056" s="3" t="inlineStr">
        <is>
          <t>us-gaap:FairValueInputsLevel2Member us-gaap:USTreasurySecuritiesMember</t>
        </is>
      </c>
      <c r="J5056" s="3" t="inlineStr">
        <is>
          <t>https://www.sec.gov/Archives/edgar/data/320193/000032019321000105/aapl-20210925.htm#id3VybDovL2RvY3MudjEvZG9jOmNmZmVjMmQ1YzU1MzQ5MjA4OWUxNzg0MDQ0ZTNjYzUzL3NlYzpjZmZlYzJkNWM1NTM0OTIwODllMTc4NDA0NGUzY2M1M18xMTIvZnJhZzpmNTc2YWNiMmIxNzI0YWM0OTk3Mzg5ZjUzOTkxMmZkZS90YWJsZTo0OWQ2YjI3MjA1NjI0MjAyYmNjMzFiZWI5NzBjN2Q5Zi90YWJsZXJhbmdlOjQ5ZDZiMjcyMDU2MjQyMDJiY2MzMWJlYjk3MGM3ZDlmXzgtMTMtMS0xLTA_6a2bbb83-2993-4e09-8396-a7cd0902aa3f</t>
        </is>
      </c>
      <c r="K5056" s="3" t="inlineStr">
        <is>
          <t>2021-10-29 00:00:00</t>
        </is>
      </c>
    </row>
    <row r="5057">
      <c r="B5057" s="3" t="inlineStr">
        <is>
          <t>NumberOfSignificantVendors</t>
        </is>
      </c>
      <c r="C5057" s="3" t="inlineStr">
        <is>
          <t>2021-12-25</t>
        </is>
      </c>
      <c r="D5057" s="3" t="n"/>
      <c r="E5057" s="3" t="inlineStr">
        <is>
          <t>instant</t>
        </is>
      </c>
      <c r="F5057" s="3" t="n"/>
      <c r="G5057" s="3" t="inlineStr">
        <is>
          <t>vendor</t>
        </is>
      </c>
      <c r="H5057" s="3" t="inlineStr">
        <is>
          <t>INF</t>
        </is>
      </c>
      <c r="I5057" s="3" t="inlineStr">
        <is>
          <t>us-gaap:CreditConcentrationRiskMember aapl:NonTradeReceivableMember</t>
        </is>
      </c>
      <c r="J5057"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zNzY_440b97ed-9fb5-4691-8bdc-a3d4eb3daf33</t>
        </is>
      </c>
      <c r="K5057" s="3" t="inlineStr">
        <is>
          <t>2022-01-28 00:00:00</t>
        </is>
      </c>
    </row>
    <row r="5058">
      <c r="B5058" s="3" t="inlineStr">
        <is>
          <t>Security12bTitle</t>
        </is>
      </c>
      <c r="C5058" s="3" t="inlineStr">
        <is>
          <t>2021-12-25</t>
        </is>
      </c>
      <c r="D5058" s="3" t="inlineStr">
        <is>
          <t>2021-09-26</t>
        </is>
      </c>
      <c r="E5058" s="3" t="inlineStr">
        <is>
          <t>duration</t>
        </is>
      </c>
      <c r="F5058" s="3" t="n"/>
      <c r="G5058" s="3" t="n"/>
      <c r="H5058" s="3" t="n"/>
      <c r="I5058" s="3" t="inlineStr">
        <is>
          <t>aapl:A0.875NotesDue2025Member</t>
        </is>
      </c>
      <c r="J505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81LTAtMS0xLTMzOTUz_eb8526c1-0df7-4dbe-801f-3472fdf1dbf0</t>
        </is>
      </c>
      <c r="K5058" s="3" t="inlineStr">
        <is>
          <t>2022-01-28 00:00:00</t>
        </is>
      </c>
    </row>
    <row r="5059">
      <c r="B5059" s="3" t="inlineStr">
        <is>
          <t>NoTradingSymbolFlag</t>
        </is>
      </c>
      <c r="C5059" s="3" t="inlineStr">
        <is>
          <t>2021-12-25</t>
        </is>
      </c>
      <c r="D5059" s="3" t="inlineStr">
        <is>
          <t>2021-09-26</t>
        </is>
      </c>
      <c r="E5059" s="3" t="inlineStr">
        <is>
          <t>duration</t>
        </is>
      </c>
      <c r="F5059" s="3" t="n"/>
      <c r="G5059" s="3" t="n"/>
      <c r="H5059" s="3" t="n"/>
      <c r="I5059" s="3" t="inlineStr">
        <is>
          <t>aapl:A0.875NotesDue2025Member</t>
        </is>
      </c>
      <c r="J5059"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81LTEtMS0xLTMzOTUz_e00d61b5-cb85-459a-b10d-77cec68f8b8c</t>
        </is>
      </c>
      <c r="K5059" s="3" t="inlineStr">
        <is>
          <t>2022-01-28 00:00:00</t>
        </is>
      </c>
    </row>
    <row r="5060">
      <c r="B5060" s="3" t="inlineStr">
        <is>
          <t>SecurityExchangeName</t>
        </is>
      </c>
      <c r="C5060" s="3" t="inlineStr">
        <is>
          <t>2021-12-25</t>
        </is>
      </c>
      <c r="D5060" s="3" t="inlineStr">
        <is>
          <t>2021-09-26</t>
        </is>
      </c>
      <c r="E5060" s="3" t="inlineStr">
        <is>
          <t>duration</t>
        </is>
      </c>
      <c r="F5060" s="3" t="n"/>
      <c r="G5060" s="3" t="n"/>
      <c r="H5060" s="3" t="n"/>
      <c r="I5060" s="3" t="inlineStr">
        <is>
          <t>aapl:A0.875NotesDue2025Member</t>
        </is>
      </c>
      <c r="J5060"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81LTItMS0xLTMzOTUz_9905ef64-81d8-44b7-a660-d620ad2af439</t>
        </is>
      </c>
      <c r="K5060" s="3" t="inlineStr">
        <is>
          <t>2022-01-28 00:00:00</t>
        </is>
      </c>
    </row>
    <row r="5061">
      <c r="B5061" s="3" t="inlineStr">
        <is>
          <t>EquitySecuritiesFvNiCost</t>
        </is>
      </c>
      <c r="C5061" s="3" t="inlineStr">
        <is>
          <t>2021-12-25</t>
        </is>
      </c>
      <c r="D5061" s="3" t="n"/>
      <c r="E5061" s="3" t="inlineStr">
        <is>
          <t>instant</t>
        </is>
      </c>
      <c r="F5061" s="3" t="inlineStr">
        <is>
          <t>11571000000.0</t>
        </is>
      </c>
      <c r="G5061" s="3" t="inlineStr">
        <is>
          <t>usd</t>
        </is>
      </c>
      <c r="H5061" s="3" t="inlineStr">
        <is>
          <t>-6</t>
        </is>
      </c>
      <c r="I5061" s="3" t="inlineStr">
        <is>
          <t>us-gaap:FairValueInputsLevel1Member</t>
        </is>
      </c>
      <c r="J506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xLTEtMS0zMzk1Mw_c0f82dbf-c06a-46ac-a893-6b007817cec9</t>
        </is>
      </c>
      <c r="K5061" s="3" t="inlineStr">
        <is>
          <t>2022-01-28 00:00:00</t>
        </is>
      </c>
    </row>
    <row r="5062">
      <c r="B5062" s="3" t="inlineStr">
        <is>
          <t>EquitySecuritiesFVNIAccumulatedGrossUnrealizedGainBeforeTax</t>
        </is>
      </c>
      <c r="C5062" s="3" t="inlineStr">
        <is>
          <t>2021-12-25</t>
        </is>
      </c>
      <c r="D5062" s="3" t="n"/>
      <c r="E5062" s="3" t="inlineStr">
        <is>
          <t>instant</t>
        </is>
      </c>
      <c r="F5062" s="3" t="inlineStr">
        <is>
          <t>16000000.0</t>
        </is>
      </c>
      <c r="G5062" s="3" t="inlineStr">
        <is>
          <t>usd</t>
        </is>
      </c>
      <c r="H5062" s="3" t="inlineStr">
        <is>
          <t>-6</t>
        </is>
      </c>
      <c r="I5062" s="3" t="inlineStr">
        <is>
          <t>us-gaap:FairValueInputsLevel1Member</t>
        </is>
      </c>
      <c r="J506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zLTEtMS0zMzk1Mw_c8afdf50-d905-45b3-b1e4-492d3510b6e1</t>
        </is>
      </c>
      <c r="K5062" s="3" t="inlineStr">
        <is>
          <t>2022-01-28 00:00:00</t>
        </is>
      </c>
    </row>
    <row r="5063">
      <c r="B5063" s="3" t="inlineStr">
        <is>
          <t>EquitySecuritiesFVNIAccumulatedGrossUnrealizedLossBeforeTax</t>
        </is>
      </c>
      <c r="C5063" s="3" t="inlineStr">
        <is>
          <t>2021-12-25</t>
        </is>
      </c>
      <c r="D5063" s="3" t="n"/>
      <c r="E5063" s="3" t="inlineStr">
        <is>
          <t>instant</t>
        </is>
      </c>
      <c r="F5063" s="3" t="inlineStr">
        <is>
          <t>2000000.0</t>
        </is>
      </c>
      <c r="G5063" s="3" t="inlineStr">
        <is>
          <t>usd</t>
        </is>
      </c>
      <c r="H5063" s="3" t="inlineStr">
        <is>
          <t>-6</t>
        </is>
      </c>
      <c r="I5063" s="3" t="inlineStr">
        <is>
          <t>us-gaap:FairValueInputsLevel1Member</t>
        </is>
      </c>
      <c r="J506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01LTEtMS0zMzk1Mw_a62553a7-8b41-48e4-bb1e-b8d5f0826713</t>
        </is>
      </c>
      <c r="K5063" s="3" t="inlineStr">
        <is>
          <t>2022-01-28 00:00:00</t>
        </is>
      </c>
    </row>
    <row r="5064">
      <c r="B5064" s="3" t="inlineStr">
        <is>
          <t>EquitySecuritiesFvNiCurrentAndNoncurrent</t>
        </is>
      </c>
      <c r="C5064" s="3" t="inlineStr">
        <is>
          <t>2021-12-25</t>
        </is>
      </c>
      <c r="D5064" s="3" t="n"/>
      <c r="E5064" s="3" t="inlineStr">
        <is>
          <t>instant</t>
        </is>
      </c>
      <c r="F5064" s="3" t="inlineStr">
        <is>
          <t>11585000000.0</t>
        </is>
      </c>
      <c r="G5064" s="3" t="inlineStr">
        <is>
          <t>usd</t>
        </is>
      </c>
      <c r="H5064" s="3" t="inlineStr">
        <is>
          <t>-6</t>
        </is>
      </c>
      <c r="I5064" s="3" t="inlineStr">
        <is>
          <t>us-gaap:FairValueInputsLevel1Member</t>
        </is>
      </c>
      <c r="J506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03LTEtMS0zMzk1Mw_e922c48b-2a17-42ab-9495-e66b93eaaa28</t>
        </is>
      </c>
      <c r="K5064" s="3" t="inlineStr">
        <is>
          <t>2022-01-28 00:00:00</t>
        </is>
      </c>
    </row>
    <row r="5065">
      <c r="B5065" s="3" t="inlineStr">
        <is>
          <t>CashAndCashEquivalentsAtCarryingValue</t>
        </is>
      </c>
      <c r="C5065" s="3" t="inlineStr">
        <is>
          <t>2021-12-25</t>
        </is>
      </c>
      <c r="D5065" s="3" t="n"/>
      <c r="E5065" s="3" t="inlineStr">
        <is>
          <t>instant</t>
        </is>
      </c>
      <c r="F5065" s="3" t="inlineStr">
        <is>
          <t>11356000000.0</t>
        </is>
      </c>
      <c r="G5065" s="3" t="inlineStr">
        <is>
          <t>usd</t>
        </is>
      </c>
      <c r="H5065" s="3" t="inlineStr">
        <is>
          <t>-6</t>
        </is>
      </c>
      <c r="I5065" s="3" t="inlineStr">
        <is>
          <t>us-gaap:FairValueInputsLevel1Member</t>
        </is>
      </c>
      <c r="J506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05LTEtMS0zMzk1Mw_45506dfc-d6f0-4f99-a9c8-a045ab2c9847</t>
        </is>
      </c>
      <c r="K5065" s="3" t="inlineStr">
        <is>
          <t>2022-01-28 00:00:00</t>
        </is>
      </c>
    </row>
    <row r="5066">
      <c r="B5066" s="3" t="inlineStr">
        <is>
          <t>MarketableSecuritiesCurrent</t>
        </is>
      </c>
      <c r="C5066" s="3" t="inlineStr">
        <is>
          <t>2021-12-25</t>
        </is>
      </c>
      <c r="D5066" s="3" t="n"/>
      <c r="E5066" s="3" t="inlineStr">
        <is>
          <t>instant</t>
        </is>
      </c>
      <c r="F5066" s="3" t="inlineStr">
        <is>
          <t>229000000.0</t>
        </is>
      </c>
      <c r="G5066" s="3" t="inlineStr">
        <is>
          <t>usd</t>
        </is>
      </c>
      <c r="H5066" s="3" t="inlineStr">
        <is>
          <t>-6</t>
        </is>
      </c>
      <c r="I5066" s="3" t="inlineStr">
        <is>
          <t>us-gaap:FairValueInputsLevel1Member</t>
        </is>
      </c>
      <c r="J506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xMS0xLTEtMzM5NTM_e20541f5-d14a-48a7-871b-5e83b53d1421</t>
        </is>
      </c>
      <c r="K5066" s="3" t="inlineStr">
        <is>
          <t>2022-01-28 00:00:00</t>
        </is>
      </c>
    </row>
    <row r="5067">
      <c r="B5067" s="3" t="inlineStr">
        <is>
          <t>MarketableSecuritiesNoncurrent</t>
        </is>
      </c>
      <c r="C5067" s="3" t="inlineStr">
        <is>
          <t>2021-12-25</t>
        </is>
      </c>
      <c r="D5067" s="3" t="n"/>
      <c r="E5067" s="3" t="inlineStr">
        <is>
          <t>instant</t>
        </is>
      </c>
      <c r="F5067" s="3" t="n"/>
      <c r="G5067" s="3" t="inlineStr">
        <is>
          <t>usd</t>
        </is>
      </c>
      <c r="H5067" s="3" t="inlineStr">
        <is>
          <t>-6</t>
        </is>
      </c>
      <c r="I5067" s="3" t="inlineStr">
        <is>
          <t>us-gaap:FairValueInputsLevel1Member</t>
        </is>
      </c>
      <c r="J506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i0xMy0xLTEtMzM5NTM_200c763b-59a0-41d1-82a5-56f82aa2061c</t>
        </is>
      </c>
      <c r="K5067" s="3" t="inlineStr">
        <is>
          <t>2022-01-28 00:00:00</t>
        </is>
      </c>
    </row>
    <row r="5068">
      <c r="B5068" s="3" t="inlineStr">
        <is>
          <t>DerivativeNotionalAmount</t>
        </is>
      </c>
      <c r="C5068" s="3" t="inlineStr">
        <is>
          <t>2021-12-25</t>
        </is>
      </c>
      <c r="D5068" s="3" t="n"/>
      <c r="E5068" s="3" t="inlineStr">
        <is>
          <t>instant</t>
        </is>
      </c>
      <c r="F5068" s="3" t="inlineStr">
        <is>
          <t>176268000000.0</t>
        </is>
      </c>
      <c r="G5068" s="3" t="inlineStr">
        <is>
          <t>usd</t>
        </is>
      </c>
      <c r="H5068" s="3" t="inlineStr">
        <is>
          <t>-6</t>
        </is>
      </c>
      <c r="I5068" s="3" t="inlineStr">
        <is>
          <t>us-gaap:NondesignatedMember us-gaap:ForeignExchangeContractMember</t>
        </is>
      </c>
      <c r="J5068" s="3" t="inlineStr">
        <is>
          <t>https://www.sec.gov/Archives/edgar/data/320193/000032019322000007/aapl-20211225.htm#id3VybDovL2RvY3MudjEvZG9jOjc0OTU0NGFmMjhiOTQxMmU5NTIxYWRjYzU2ZjZlYmY3L3NlYzo3NDk1NDRhZjI4Yjk0MTJlOTUyMWFkY2M1NmY2ZWJmN180My9mcmFnOjkwZTlmMjFjZmZkNzQzYTE5MDlhZjNkMzgwZDZiNmQ1L3RhYmxlOmNhOTk0YjNhNDI2MzRlZDNiYWZmNWFlZTUwNTFlYzZiL3RhYmxlcmFuZ2U6Y2E5OTRiM2E0MjYzNGVkM2JhZmY1YWVlNTA1MWVjNmJfNy0xLTEtMS0zMzk1Mw_dcd12220-05f2-461d-bb0f-59d7f032391c</t>
        </is>
      </c>
      <c r="K5068" s="3" t="inlineStr">
        <is>
          <t>2022-01-28 00:00:00</t>
        </is>
      </c>
    </row>
    <row r="5069">
      <c r="B5069" s="3" t="inlineStr">
        <is>
          <t>HedgedAssetFairValueHedge</t>
        </is>
      </c>
      <c r="C5069" s="3" t="inlineStr">
        <is>
          <t>2021-12-25</t>
        </is>
      </c>
      <c r="D5069" s="3" t="n"/>
      <c r="E5069" s="3" t="inlineStr">
        <is>
          <t>instant</t>
        </is>
      </c>
      <c r="F5069" s="3" t="inlineStr">
        <is>
          <t>15322000000.0</t>
        </is>
      </c>
      <c r="G5069" s="3" t="inlineStr">
        <is>
          <t>usd</t>
        </is>
      </c>
      <c r="H5069" s="3" t="inlineStr">
        <is>
          <t>-6</t>
        </is>
      </c>
      <c r="I5069" s="3" t="inlineStr">
        <is>
          <t>aapl:CurrentMarketableSecuritiesandNonCurrentMarketableSecuritiesMember</t>
        </is>
      </c>
      <c r="J5069" s="3" t="inlineStr">
        <is>
          <t>https://www.sec.gov/Archives/edgar/data/320193/000032019322000007/aapl-20211225.htm#id3VybDovL2RvY3MudjEvZG9jOjc0OTU0NGFmMjhiOTQxMmU5NTIxYWRjYzU2ZjZlYmY3L3NlYzo3NDk1NDRhZjI4Yjk0MTJlOTUyMWFkY2M1NmY2ZWJmN180My9mcmFnOjkwZTlmMjFjZmZkNzQzYTE5MDlhZjNkMzgwZDZiNmQ1L3RhYmxlOjQyNzE1Mjg2ZDU1MjQzMjFhODFmMzg0MDgzNjBiZjc1L3RhYmxlcmFuZ2U6NDI3MTUyODZkNTUyNDMyMWE4MWYzODQwODM2MGJmNzVfMi0xLTEtMS0zNjQyOA_c8367f3f-e4ae-41e7-b363-6fd88ef142a1</t>
        </is>
      </c>
      <c r="K5069" s="3" t="inlineStr">
        <is>
          <t>2022-01-28 00:00:00</t>
        </is>
      </c>
    </row>
    <row r="5070">
      <c r="B5070" s="3" t="inlineStr">
        <is>
          <t>ShareBasedCompensationArrangementByShareBasedPaymentAwardEquityInstrumentsOtherThanOptionsGrantsInPeriod</t>
        </is>
      </c>
      <c r="C5070" s="3" t="inlineStr">
        <is>
          <t>2021-12-25</t>
        </is>
      </c>
      <c r="D5070" s="3" t="inlineStr">
        <is>
          <t>2021-09-26</t>
        </is>
      </c>
      <c r="E5070" s="3" t="inlineStr">
        <is>
          <t>duration</t>
        </is>
      </c>
      <c r="F5070" s="3" t="inlineStr">
        <is>
          <t>67645000.0</t>
        </is>
      </c>
      <c r="G5070" s="3" t="inlineStr">
        <is>
          <t>shares</t>
        </is>
      </c>
      <c r="H5070" s="3" t="inlineStr">
        <is>
          <t>-3</t>
        </is>
      </c>
      <c r="I5070" s="3" t="inlineStr">
        <is>
          <t>us-gaap:RestrictedStockUnitsRSUMember</t>
        </is>
      </c>
      <c r="J5070"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Mi0xLTEtMS0zMzk1Mw_874b2a59-b337-44ed-9442-cb2eb34902a6</t>
        </is>
      </c>
      <c r="K5070" s="3" t="inlineStr">
        <is>
          <t>2022-01-28 00:00:00</t>
        </is>
      </c>
    </row>
    <row r="5071">
      <c r="B5071" s="3" t="inlineStr">
        <is>
          <t>ShareBasedCompensationArrangementByShareBasedPaymentAwardEquityInstrumentsOtherThanOptionsGrantsInPeriodWeightedAverageGrantDateFairValue</t>
        </is>
      </c>
      <c r="C5071" s="3" t="inlineStr">
        <is>
          <t>2021-12-25</t>
        </is>
      </c>
      <c r="D5071" s="3" t="inlineStr">
        <is>
          <t>2021-09-26</t>
        </is>
      </c>
      <c r="E5071" s="3" t="inlineStr">
        <is>
          <t>duration</t>
        </is>
      </c>
      <c r="F5071" s="3" t="inlineStr">
        <is>
          <t>147.33</t>
        </is>
      </c>
      <c r="G5071" s="3" t="inlineStr">
        <is>
          <t>usdPerShare</t>
        </is>
      </c>
      <c r="H5071" s="3" t="inlineStr">
        <is>
          <t>2</t>
        </is>
      </c>
      <c r="I5071" s="3" t="inlineStr">
        <is>
          <t>us-gaap:RestrictedStockUnitsRSUMember</t>
        </is>
      </c>
      <c r="J5071"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Mi0zLTEtMS0zMzk1Mw_1589f028-acd3-4354-ad6e-2fe9b8435c01</t>
        </is>
      </c>
      <c r="K5071" s="3" t="inlineStr">
        <is>
          <t>2022-01-28 00:00:00</t>
        </is>
      </c>
    </row>
    <row r="5072">
      <c r="B5072" s="3" t="inlineStr">
        <is>
          <t>ShareBasedCompensationArrangementByShareBasedPaymentAwardEquityInstrumentsOtherThanOptionsVestedInPeriod</t>
        </is>
      </c>
      <c r="C5072" s="3" t="inlineStr">
        <is>
          <t>2021-12-25</t>
        </is>
      </c>
      <c r="D5072" s="3" t="inlineStr">
        <is>
          <t>2021-09-26</t>
        </is>
      </c>
      <c r="E5072" s="3" t="inlineStr">
        <is>
          <t>duration</t>
        </is>
      </c>
      <c r="F5072" s="3" t="inlineStr">
        <is>
          <t>56649000.0</t>
        </is>
      </c>
      <c r="G5072" s="3" t="inlineStr">
        <is>
          <t>shares</t>
        </is>
      </c>
      <c r="H5072" s="3" t="inlineStr">
        <is>
          <t>-3</t>
        </is>
      </c>
      <c r="I5072" s="3" t="inlineStr">
        <is>
          <t>us-gaap:RestrictedStockUnitsRSUMember</t>
        </is>
      </c>
      <c r="J5072"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My0xLTEtMS0zMzk1Mw_73bca841-f155-4087-994e-38fcc5882cbd</t>
        </is>
      </c>
      <c r="K5072" s="3" t="inlineStr">
        <is>
          <t>2022-01-28 00:00:00</t>
        </is>
      </c>
    </row>
    <row r="5073">
      <c r="B5073" s="3" t="inlineStr">
        <is>
          <t>ShareBasedCompensationArrangementByShareBasedPaymentAwardEquityInstrumentsOtherThanOptionsVestedInPeriodWeightedAverageGrantDateFairValue</t>
        </is>
      </c>
      <c r="C5073" s="3" t="inlineStr">
        <is>
          <t>2021-12-25</t>
        </is>
      </c>
      <c r="D5073" s="3" t="inlineStr">
        <is>
          <t>2021-09-26</t>
        </is>
      </c>
      <c r="E5073" s="3" t="inlineStr">
        <is>
          <t>duration</t>
        </is>
      </c>
      <c r="F5073" s="3" t="inlineStr">
        <is>
          <t>61.75</t>
        </is>
      </c>
      <c r="G5073" s="3" t="inlineStr">
        <is>
          <t>usdPerShare</t>
        </is>
      </c>
      <c r="H5073" s="3" t="inlineStr">
        <is>
          <t>2</t>
        </is>
      </c>
      <c r="I5073" s="3" t="inlineStr">
        <is>
          <t>us-gaap:RestrictedStockUnitsRSUMember</t>
        </is>
      </c>
      <c r="J5073"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My0zLTEtMS0zMzk1Mw_ee5593f9-d231-4567-9641-05ffb6419497</t>
        </is>
      </c>
      <c r="K5073" s="3" t="inlineStr">
        <is>
          <t>2022-01-28 00:00:00</t>
        </is>
      </c>
    </row>
    <row r="5074">
      <c r="B5074" s="3" t="inlineStr">
        <is>
          <t>ShareBasedCompensationArrangementByShareBasedPaymentAwardEquityInstrumentsOtherThanOptionsForfeitedInPeriod</t>
        </is>
      </c>
      <c r="C5074" s="3" t="inlineStr">
        <is>
          <t>2021-12-25</t>
        </is>
      </c>
      <c r="D5074" s="3" t="inlineStr">
        <is>
          <t>2021-09-26</t>
        </is>
      </c>
      <c r="E5074" s="3" t="inlineStr">
        <is>
          <t>duration</t>
        </is>
      </c>
      <c r="F5074" s="3" t="inlineStr">
        <is>
          <t>4886000.0</t>
        </is>
      </c>
      <c r="G5074" s="3" t="inlineStr">
        <is>
          <t>shares</t>
        </is>
      </c>
      <c r="H5074" s="3" t="inlineStr">
        <is>
          <t>-3</t>
        </is>
      </c>
      <c r="I5074" s="3" t="inlineStr">
        <is>
          <t>us-gaap:RestrictedStockUnitsRSUMember</t>
        </is>
      </c>
      <c r="J5074"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NC0xLTEtMS0zMzk1Mw_9a70688d-39af-4c86-a5be-77fdaf28ef62</t>
        </is>
      </c>
      <c r="K5074" s="3" t="inlineStr">
        <is>
          <t>2022-01-28 00:00:00</t>
        </is>
      </c>
    </row>
    <row r="5075">
      <c r="B5075" s="3" t="inlineStr">
        <is>
          <t>ShareBasedCompensationArrangementByShareBasedPaymentAwardEquityInstrumentsOtherThanOptionsForfeituresWeightedAverageGrantDateFairValue</t>
        </is>
      </c>
      <c r="C5075" s="3" t="inlineStr">
        <is>
          <t>2021-12-25</t>
        </is>
      </c>
      <c r="D5075" s="3" t="inlineStr">
        <is>
          <t>2021-09-26</t>
        </is>
      </c>
      <c r="E5075" s="3" t="inlineStr">
        <is>
          <t>duration</t>
        </is>
      </c>
      <c r="F5075" s="3" t="inlineStr">
        <is>
          <t>93.21</t>
        </is>
      </c>
      <c r="G5075" s="3" t="inlineStr">
        <is>
          <t>usdPerShare</t>
        </is>
      </c>
      <c r="H5075" s="3" t="inlineStr">
        <is>
          <t>2</t>
        </is>
      </c>
      <c r="I5075" s="3" t="inlineStr">
        <is>
          <t>us-gaap:RestrictedStockUnitsRSUMember</t>
        </is>
      </c>
      <c r="J5075"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NC0zLTEtMS0zMzk1Mw_40dc1fd7-aa89-453a-90f0-ae039feef9c4</t>
        </is>
      </c>
      <c r="K5075" s="3" t="inlineStr">
        <is>
          <t>2022-01-28 00:00:00</t>
        </is>
      </c>
    </row>
    <row r="5076">
      <c r="B5076" s="3" t="inlineStr">
        <is>
          <t>AvailableForSaleDebtSecuritiesAmortizedCostBasis</t>
        </is>
      </c>
      <c r="C5076" s="3" t="inlineStr">
        <is>
          <t>2021-12-25</t>
        </is>
      </c>
      <c r="D5076" s="3" t="n"/>
      <c r="E5076" s="3" t="inlineStr">
        <is>
          <t>instant</t>
        </is>
      </c>
      <c r="F5076" s="3" t="inlineStr">
        <is>
          <t>993000000.0</t>
        </is>
      </c>
      <c r="G5076" s="3" t="inlineStr">
        <is>
          <t>usd</t>
        </is>
      </c>
      <c r="H5076" s="3" t="inlineStr">
        <is>
          <t>-6</t>
        </is>
      </c>
      <c r="I5076" s="3" t="inlineStr">
        <is>
          <t>us-gaap:USStatesAndPoliticalSubdivisionsMember us-gaap:FairValueInputsLevel2Member</t>
        </is>
      </c>
      <c r="J507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MS0xLTEtMzM5NTM_3594c5cf-fb0e-4017-b7dc-b450ef2006ba</t>
        </is>
      </c>
      <c r="K5076" s="3" t="inlineStr">
        <is>
          <t>2022-01-28 00:00:00</t>
        </is>
      </c>
    </row>
    <row r="5077">
      <c r="B5077" s="3" t="inlineStr">
        <is>
          <t>AvailableForSaleDebtSecuritiesAccumulatedGrossUnrealizedGainBeforeTax</t>
        </is>
      </c>
      <c r="C5077" s="3" t="inlineStr">
        <is>
          <t>2021-12-25</t>
        </is>
      </c>
      <c r="D5077" s="3" t="n"/>
      <c r="E5077" s="3" t="inlineStr">
        <is>
          <t>instant</t>
        </is>
      </c>
      <c r="F5077" s="3" t="inlineStr">
        <is>
          <t>10000000.0</t>
        </is>
      </c>
      <c r="G5077" s="3" t="inlineStr">
        <is>
          <t>usd</t>
        </is>
      </c>
      <c r="H5077" s="3" t="inlineStr">
        <is>
          <t>-6</t>
        </is>
      </c>
      <c r="I5077" s="3" t="inlineStr">
        <is>
          <t>us-gaap:USStatesAndPoliticalSubdivisionsMember us-gaap:FairValueInputsLevel2Member</t>
        </is>
      </c>
      <c r="J507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My0xLTEtMzM5NTM_7bf83700-5a73-4fea-99dc-8c4043cbcb7d</t>
        </is>
      </c>
      <c r="K5077" s="3" t="inlineStr">
        <is>
          <t>2022-01-28 00:00:00</t>
        </is>
      </c>
    </row>
    <row r="5078">
      <c r="B5078" s="3" t="inlineStr">
        <is>
          <t>AvailableForSaleDebtSecuritiesAccumulatedGrossUnrealizedLossBeforeTax</t>
        </is>
      </c>
      <c r="C5078" s="3" t="inlineStr">
        <is>
          <t>2021-12-25</t>
        </is>
      </c>
      <c r="D5078" s="3" t="n"/>
      <c r="E5078" s="3" t="inlineStr">
        <is>
          <t>instant</t>
        </is>
      </c>
      <c r="F5078" s="3" t="inlineStr">
        <is>
          <t>1000000.0</t>
        </is>
      </c>
      <c r="G5078" s="3" t="inlineStr">
        <is>
          <t>usd</t>
        </is>
      </c>
      <c r="H5078" s="3" t="inlineStr">
        <is>
          <t>-6</t>
        </is>
      </c>
      <c r="I5078" s="3" t="inlineStr">
        <is>
          <t>us-gaap:USStatesAndPoliticalSubdivisionsMember us-gaap:FairValueInputsLevel2Member</t>
        </is>
      </c>
      <c r="J507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NS0xLTEtMzM5NTM_25598974-20fd-4c3c-8c14-56c8eb07c1d2</t>
        </is>
      </c>
      <c r="K5078" s="3" t="inlineStr">
        <is>
          <t>2022-01-28 00:00:00</t>
        </is>
      </c>
    </row>
    <row r="5079">
      <c r="B5079" s="3" t="inlineStr">
        <is>
          <t>AvailableForSaleSecuritiesDebtSecurities</t>
        </is>
      </c>
      <c r="C5079" s="3" t="inlineStr">
        <is>
          <t>2021-12-25</t>
        </is>
      </c>
      <c r="D5079" s="3" t="n"/>
      <c r="E5079" s="3" t="inlineStr">
        <is>
          <t>instant</t>
        </is>
      </c>
      <c r="F5079" s="3" t="inlineStr">
        <is>
          <t>1002000000.0</t>
        </is>
      </c>
      <c r="G5079" s="3" t="inlineStr">
        <is>
          <t>usd</t>
        </is>
      </c>
      <c r="H5079" s="3" t="inlineStr">
        <is>
          <t>-6</t>
        </is>
      </c>
      <c r="I5079" s="3" t="inlineStr">
        <is>
          <t>us-gaap:USStatesAndPoliticalSubdivisionsMember us-gaap:FairValueInputsLevel2Member</t>
        </is>
      </c>
      <c r="J507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Ny0xLTEtMzM5NTM_8238236a-ce46-48fe-ab60-78dc53940c9b</t>
        </is>
      </c>
      <c r="K5079" s="3" t="inlineStr">
        <is>
          <t>2022-01-28 00:00:00</t>
        </is>
      </c>
    </row>
    <row r="5080">
      <c r="B5080" s="3" t="inlineStr">
        <is>
          <t>CashAndCashEquivalentsAtCarryingValue</t>
        </is>
      </c>
      <c r="C5080" s="3" t="inlineStr">
        <is>
          <t>2021-12-25</t>
        </is>
      </c>
      <c r="D5080" s="3" t="n"/>
      <c r="E5080" s="3" t="inlineStr">
        <is>
          <t>instant</t>
        </is>
      </c>
      <c r="F5080" s="3" t="n"/>
      <c r="G5080" s="3" t="inlineStr">
        <is>
          <t>usd</t>
        </is>
      </c>
      <c r="H5080" s="3" t="inlineStr">
        <is>
          <t>-6</t>
        </is>
      </c>
      <c r="I5080" s="3" t="inlineStr">
        <is>
          <t>us-gaap:USStatesAndPoliticalSubdivisionsMember us-gaap:FairValueInputsLevel2Member</t>
        </is>
      </c>
      <c r="J508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OS0xLTEtMzM5NTM_f1adf9db-e8c1-49d3-9aca-ba70d9dfa4e7</t>
        </is>
      </c>
      <c r="K5080" s="3" t="inlineStr">
        <is>
          <t>2022-01-28 00:00:00</t>
        </is>
      </c>
    </row>
    <row r="5081">
      <c r="B5081" s="3" t="inlineStr">
        <is>
          <t>MarketableSecuritiesCurrent</t>
        </is>
      </c>
      <c r="C5081" s="3" t="inlineStr">
        <is>
          <t>2021-12-25</t>
        </is>
      </c>
      <c r="D5081" s="3" t="n"/>
      <c r="E5081" s="3" t="inlineStr">
        <is>
          <t>instant</t>
        </is>
      </c>
      <c r="F5081" s="3" t="inlineStr">
        <is>
          <t>150000000.0</t>
        </is>
      </c>
      <c r="G5081" s="3" t="inlineStr">
        <is>
          <t>usd</t>
        </is>
      </c>
      <c r="H5081" s="3" t="inlineStr">
        <is>
          <t>-6</t>
        </is>
      </c>
      <c r="I5081" s="3" t="inlineStr">
        <is>
          <t>us-gaap:USStatesAndPoliticalSubdivisionsMember us-gaap:FairValueInputsLevel2Member</t>
        </is>
      </c>
      <c r="J508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MTEtMS0xLTMzOTUz_d4057045-c810-41e9-b6d7-f23be0093ac9</t>
        </is>
      </c>
      <c r="K5081" s="3" t="inlineStr">
        <is>
          <t>2022-01-28 00:00:00</t>
        </is>
      </c>
    </row>
    <row r="5082">
      <c r="B5082" s="3" t="inlineStr">
        <is>
          <t>MarketableSecuritiesNoncurrent</t>
        </is>
      </c>
      <c r="C5082" s="3" t="inlineStr">
        <is>
          <t>2021-12-25</t>
        </is>
      </c>
      <c r="D5082" s="3" t="n"/>
      <c r="E5082" s="3" t="inlineStr">
        <is>
          <t>instant</t>
        </is>
      </c>
      <c r="F5082" s="3" t="inlineStr">
        <is>
          <t>852000000.0</t>
        </is>
      </c>
      <c r="G5082" s="3" t="inlineStr">
        <is>
          <t>usd</t>
        </is>
      </c>
      <c r="H5082" s="3" t="inlineStr">
        <is>
          <t>-6</t>
        </is>
      </c>
      <c r="I5082" s="3" t="inlineStr">
        <is>
          <t>us-gaap:USStatesAndPoliticalSubdivisionsMember us-gaap:FairValueInputsLevel2Member</t>
        </is>
      </c>
      <c r="J508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QtMTMtMS0xLTMzOTUz_9f7d1815-a5bb-4284-83f1-20edc353aae1</t>
        </is>
      </c>
      <c r="K5082" s="3" t="inlineStr">
        <is>
          <t>2022-01-28 00:00:00</t>
        </is>
      </c>
    </row>
    <row r="5083">
      <c r="B5083" s="3" t="inlineStr">
        <is>
          <t>EntityCommonStockSharesOutstanding</t>
        </is>
      </c>
      <c r="C5083" s="3" t="inlineStr">
        <is>
          <t>2022-01-14</t>
        </is>
      </c>
      <c r="D5083" s="3" t="n"/>
      <c r="E5083" s="3" t="inlineStr">
        <is>
          <t>instant</t>
        </is>
      </c>
      <c r="F5083" s="3" t="inlineStr">
        <is>
          <t>16319441000.0</t>
        </is>
      </c>
      <c r="G5083" s="3" t="inlineStr">
        <is>
          <t>shares</t>
        </is>
      </c>
      <c r="H5083" s="3" t="inlineStr">
        <is>
          <t>-3</t>
        </is>
      </c>
      <c r="I5083" s="3" t="n"/>
      <c r="J5083"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DYy_7093d17e-cbd0-4e4b-a30f-24baea7deb12</t>
        </is>
      </c>
      <c r="K5083" s="3" t="inlineStr">
        <is>
          <t>2022-01-28 00:00:00</t>
        </is>
      </c>
    </row>
    <row r="5084">
      <c r="B5084" s="3" t="inlineStr">
        <is>
          <t>CostOfGoodsAndServicesSold</t>
        </is>
      </c>
      <c r="C5084" s="3" t="inlineStr">
        <is>
          <t>2020-12-26</t>
        </is>
      </c>
      <c r="D5084" s="3" t="inlineStr">
        <is>
          <t>2020-09-27</t>
        </is>
      </c>
      <c r="E5084" s="3" t="inlineStr">
        <is>
          <t>duration</t>
        </is>
      </c>
      <c r="F5084" s="3" t="inlineStr">
        <is>
          <t>67111000000.0</t>
        </is>
      </c>
      <c r="G5084" s="3" t="inlineStr">
        <is>
          <t>usd</t>
        </is>
      </c>
      <c r="H5084" s="3" t="inlineStr">
        <is>
          <t>-6</t>
        </is>
      </c>
      <c r="I5084" s="3" t="n"/>
      <c r="J5084"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TAtMy0xLTEtMzM5NTM_f86234a3-6ca8-42cf-b0c0-b7e3a10be3b6</t>
        </is>
      </c>
      <c r="K5084" s="3" t="inlineStr">
        <is>
          <t>2022-01-28 00:00:00</t>
        </is>
      </c>
    </row>
    <row r="5085">
      <c r="B5085" s="3" t="inlineStr">
        <is>
          <t>GrossProfit</t>
        </is>
      </c>
      <c r="C5085" s="3" t="inlineStr">
        <is>
          <t>2020-12-26</t>
        </is>
      </c>
      <c r="D5085" s="3" t="inlineStr">
        <is>
          <t>2020-09-27</t>
        </is>
      </c>
      <c r="E5085" s="3" t="inlineStr">
        <is>
          <t>duration</t>
        </is>
      </c>
      <c r="F5085" s="3" t="inlineStr">
        <is>
          <t>44328000000.0</t>
        </is>
      </c>
      <c r="G5085" s="3" t="inlineStr">
        <is>
          <t>usd</t>
        </is>
      </c>
      <c r="H5085" s="3" t="inlineStr">
        <is>
          <t>-6</t>
        </is>
      </c>
      <c r="I5085" s="3" t="n"/>
      <c r="J5085"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TEtMy0xLTEtMzM5NTM_664a637d-a645-404e-867d-f2c4f3c22fd3</t>
        </is>
      </c>
      <c r="K5085" s="3" t="inlineStr">
        <is>
          <t>2022-01-28 00:00:00</t>
        </is>
      </c>
    </row>
    <row r="5086">
      <c r="B5086" s="3" t="inlineStr">
        <is>
          <t>ResearchAndDevelopmentExpense</t>
        </is>
      </c>
      <c r="C5086" s="3" t="inlineStr">
        <is>
          <t>2020-12-26</t>
        </is>
      </c>
      <c r="D5086" s="3" t="inlineStr">
        <is>
          <t>2020-09-27</t>
        </is>
      </c>
      <c r="E5086" s="3" t="inlineStr">
        <is>
          <t>duration</t>
        </is>
      </c>
      <c r="F5086" s="3" t="inlineStr">
        <is>
          <t>5163000000.0</t>
        </is>
      </c>
      <c r="G5086" s="3" t="inlineStr">
        <is>
          <t>usd</t>
        </is>
      </c>
      <c r="H5086" s="3" t="inlineStr">
        <is>
          <t>-6</t>
        </is>
      </c>
      <c r="I5086" s="3" t="n"/>
      <c r="J5086"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TQtMy0xLTEtMzM5NTM_552c9a89-0eda-408b-b6b7-183620f0757f</t>
        </is>
      </c>
      <c r="K5086" s="3" t="inlineStr">
        <is>
          <t>2022-01-28 00:00:00</t>
        </is>
      </c>
    </row>
    <row r="5087">
      <c r="B5087" s="3" t="inlineStr">
        <is>
          <t>SellingGeneralAndAdministrativeExpense</t>
        </is>
      </c>
      <c r="C5087" s="3" t="inlineStr">
        <is>
          <t>2020-12-26</t>
        </is>
      </c>
      <c r="D5087" s="3" t="inlineStr">
        <is>
          <t>2020-09-27</t>
        </is>
      </c>
      <c r="E5087" s="3" t="inlineStr">
        <is>
          <t>duration</t>
        </is>
      </c>
      <c r="F5087" s="3" t="inlineStr">
        <is>
          <t>5631000000.0</t>
        </is>
      </c>
      <c r="G5087" s="3" t="inlineStr">
        <is>
          <t>usd</t>
        </is>
      </c>
      <c r="H5087" s="3" t="inlineStr">
        <is>
          <t>-6</t>
        </is>
      </c>
      <c r="I5087" s="3" t="n"/>
      <c r="J5087"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TUtMy0xLTEtMzM5NTM_e7bd08ac-9b3c-4fc0-926e-af83755b8918</t>
        </is>
      </c>
      <c r="K5087" s="3" t="inlineStr">
        <is>
          <t>2022-01-28 00:00:00</t>
        </is>
      </c>
    </row>
    <row r="5088">
      <c r="B5088" s="3" t="inlineStr">
        <is>
          <t>OperatingExpenses</t>
        </is>
      </c>
      <c r="C5088" s="3" t="inlineStr">
        <is>
          <t>2020-12-26</t>
        </is>
      </c>
      <c r="D5088" s="3" t="inlineStr">
        <is>
          <t>2020-09-27</t>
        </is>
      </c>
      <c r="E5088" s="3" t="inlineStr">
        <is>
          <t>duration</t>
        </is>
      </c>
      <c r="F5088" s="3" t="inlineStr">
        <is>
          <t>10794000000.0</t>
        </is>
      </c>
      <c r="G5088" s="3" t="inlineStr">
        <is>
          <t>usd</t>
        </is>
      </c>
      <c r="H5088" s="3" t="inlineStr">
        <is>
          <t>-6</t>
        </is>
      </c>
      <c r="I5088" s="3" t="n"/>
      <c r="J5088"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TYtMy0xLTEtMzM5NTM_9e485682-ba3b-4fb2-a92f-85c279efcc8c</t>
        </is>
      </c>
      <c r="K5088" s="3" t="inlineStr">
        <is>
          <t>2022-01-28 00:00:00</t>
        </is>
      </c>
    </row>
    <row r="5089">
      <c r="B5089" s="3" t="inlineStr">
        <is>
          <t>IncomeLossFromContinuingOperationsBeforeIncomeTaxesExtraordinaryItemsNoncontrollingInterest</t>
        </is>
      </c>
      <c r="C5089" s="3" t="inlineStr">
        <is>
          <t>2020-12-26</t>
        </is>
      </c>
      <c r="D5089" s="3" t="inlineStr">
        <is>
          <t>2020-09-27</t>
        </is>
      </c>
      <c r="E5089" s="3" t="inlineStr">
        <is>
          <t>duration</t>
        </is>
      </c>
      <c r="F5089" s="3" t="inlineStr">
        <is>
          <t>33579000000.0</t>
        </is>
      </c>
      <c r="G5089" s="3" t="inlineStr">
        <is>
          <t>usd</t>
        </is>
      </c>
      <c r="H5089" s="3" t="inlineStr">
        <is>
          <t>-6</t>
        </is>
      </c>
      <c r="I5089" s="3" t="n"/>
      <c r="J5089"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jAtMy0xLTEtMzM5NTM_f679a4f5-bba1-4c2d-8c03-04524335d500</t>
        </is>
      </c>
      <c r="K5089" s="3" t="inlineStr">
        <is>
          <t>2022-01-28 00:00:00</t>
        </is>
      </c>
    </row>
    <row r="5090">
      <c r="B5090" s="3" t="inlineStr">
        <is>
          <t>IncomeTaxExpenseBenefit</t>
        </is>
      </c>
      <c r="C5090" s="3" t="inlineStr">
        <is>
          <t>2020-12-26</t>
        </is>
      </c>
      <c r="D5090" s="3" t="inlineStr">
        <is>
          <t>2020-09-27</t>
        </is>
      </c>
      <c r="E5090" s="3" t="inlineStr">
        <is>
          <t>duration</t>
        </is>
      </c>
      <c r="F5090" s="3" t="inlineStr">
        <is>
          <t>4824000000.0</t>
        </is>
      </c>
      <c r="G5090" s="3" t="inlineStr">
        <is>
          <t>usd</t>
        </is>
      </c>
      <c r="H5090" s="3" t="inlineStr">
        <is>
          <t>-6</t>
        </is>
      </c>
      <c r="I5090" s="3" t="n"/>
      <c r="J5090"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jEtMy0xLTEtMzM5NTM_1623b580-84f4-4c46-ba96-d7c63b065ead</t>
        </is>
      </c>
      <c r="K5090" s="3" t="inlineStr">
        <is>
          <t>2022-01-28 00:00:00</t>
        </is>
      </c>
    </row>
    <row r="5091">
      <c r="B5091" s="3" t="inlineStr">
        <is>
          <t>OtherComprehensiveIncomeLossForeignCurrencyTransactionAndTranslationAdjustmentNetOfTax</t>
        </is>
      </c>
      <c r="C5091" s="3" t="inlineStr">
        <is>
          <t>2020-12-26</t>
        </is>
      </c>
      <c r="D5091" s="3" t="inlineStr">
        <is>
          <t>2020-09-27</t>
        </is>
      </c>
      <c r="E5091" s="3" t="inlineStr">
        <is>
          <t>duration</t>
        </is>
      </c>
      <c r="F5091" s="3" t="inlineStr">
        <is>
          <t>549000000.0</t>
        </is>
      </c>
      <c r="G5091" s="3" t="inlineStr">
        <is>
          <t>usd</t>
        </is>
      </c>
      <c r="H5091" s="3" t="inlineStr">
        <is>
          <t>-6</t>
        </is>
      </c>
      <c r="I5091" s="3" t="n"/>
      <c r="J5091"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NC0zLTEtMS0zMzk1Mw_6d37dd4c-1493-41d5-826a-c29f45f9e4aa</t>
        </is>
      </c>
      <c r="K5091" s="3" t="inlineStr">
        <is>
          <t>2022-01-28 00:00:00</t>
        </is>
      </c>
    </row>
    <row r="5092">
      <c r="B5092" s="3" t="inlineStr">
        <is>
          <t>OtherComprehensiveIncomeLossDerivativeInstrumentGainLossbeforeReclassificationafterTax</t>
        </is>
      </c>
      <c r="C5092" s="3" t="inlineStr">
        <is>
          <t>2020-12-26</t>
        </is>
      </c>
      <c r="D5092" s="3" t="inlineStr">
        <is>
          <t>2020-09-27</t>
        </is>
      </c>
      <c r="E5092" s="3" t="inlineStr">
        <is>
          <t>duration</t>
        </is>
      </c>
      <c r="F5092" s="3" t="inlineStr">
        <is>
          <t>-304000000.0</t>
        </is>
      </c>
      <c r="G5092" s="3" t="inlineStr">
        <is>
          <t>usd</t>
        </is>
      </c>
      <c r="H5092" s="3" t="inlineStr">
        <is>
          <t>-6</t>
        </is>
      </c>
      <c r="I5092" s="3" t="n"/>
      <c r="J5092"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Ny0zLTEtMS0zMzk1Mw_20375d2d-20b7-451c-9235-a8cab50acbcd</t>
        </is>
      </c>
      <c r="K5092" s="3" t="inlineStr">
        <is>
          <t>2022-01-28 00:00:00</t>
        </is>
      </c>
    </row>
    <row r="5093">
      <c r="B5093" s="3" t="inlineStr">
        <is>
          <t>OtherComprehensiveIncomeLossDerivativeInstrumentGainLossReclassificationAfterTax</t>
        </is>
      </c>
      <c r="C5093" s="3" t="inlineStr">
        <is>
          <t>2020-12-26</t>
        </is>
      </c>
      <c r="D5093" s="3" t="inlineStr">
        <is>
          <t>2020-09-27</t>
        </is>
      </c>
      <c r="E5093" s="3" t="inlineStr">
        <is>
          <t>duration</t>
        </is>
      </c>
      <c r="F5093" s="3" t="inlineStr">
        <is>
          <t>183000000.0</t>
        </is>
      </c>
      <c r="G5093" s="3" t="inlineStr">
        <is>
          <t>usd</t>
        </is>
      </c>
      <c r="H5093" s="3" t="inlineStr">
        <is>
          <t>-6</t>
        </is>
      </c>
      <c r="I5093" s="3" t="n"/>
      <c r="J5093"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OC0zLTEtMS0zMzk1Mw_881804c2-adad-417f-ba6d-78419adb7f57</t>
        </is>
      </c>
      <c r="K5093" s="3" t="inlineStr">
        <is>
          <t>2022-01-28 00:00:00</t>
        </is>
      </c>
    </row>
    <row r="5094">
      <c r="B5094" s="3" t="inlineStr">
        <is>
          <t>OtherComprehensiveIncomeLossDerivativeInstrumentGainLossafterReclassificationandTax</t>
        </is>
      </c>
      <c r="C5094" s="3" t="inlineStr">
        <is>
          <t>2020-12-26</t>
        </is>
      </c>
      <c r="D5094" s="3" t="inlineStr">
        <is>
          <t>2020-09-27</t>
        </is>
      </c>
      <c r="E5094" s="3" t="inlineStr">
        <is>
          <t>duration</t>
        </is>
      </c>
      <c r="F5094" s="3" t="inlineStr">
        <is>
          <t>-487000000.0</t>
        </is>
      </c>
      <c r="G5094" s="3" t="inlineStr">
        <is>
          <t>usd</t>
        </is>
      </c>
      <c r="H5094" s="3" t="inlineStr">
        <is>
          <t>-6</t>
        </is>
      </c>
      <c r="I5094" s="3" t="n"/>
      <c r="J5094"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OS0zLTEtMS0zMzk1Mw_a1194f1d-dc16-4867-9f88-722ffe437a13</t>
        </is>
      </c>
      <c r="K5094" s="3" t="inlineStr">
        <is>
          <t>2022-01-28 00:00:00</t>
        </is>
      </c>
    </row>
    <row r="5095">
      <c r="B5095" s="3" t="inlineStr">
        <is>
          <t>OtherComprehensiveIncomeUnrealizedHoldingGainLossOnSecuritiesArisingDuringPeriodNetOfTax</t>
        </is>
      </c>
      <c r="C5095" s="3" t="inlineStr">
        <is>
          <t>2020-12-26</t>
        </is>
      </c>
      <c r="D5095" s="3" t="inlineStr">
        <is>
          <t>2020-09-27</t>
        </is>
      </c>
      <c r="E5095" s="3" t="inlineStr">
        <is>
          <t>duration</t>
        </is>
      </c>
      <c r="F5095" s="3" t="inlineStr">
        <is>
          <t>628000000.0</t>
        </is>
      </c>
      <c r="G5095" s="3" t="inlineStr">
        <is>
          <t>usd</t>
        </is>
      </c>
      <c r="H5095" s="3" t="inlineStr">
        <is>
          <t>-6</t>
        </is>
      </c>
      <c r="I5095" s="3" t="n"/>
      <c r="J5095"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MTItMy0xLTEtMzM5NTM_6dc23527-217d-4ed3-9d2d-c2332d5a5282</t>
        </is>
      </c>
      <c r="K5095" s="3" t="inlineStr">
        <is>
          <t>2022-01-28 00:00:00</t>
        </is>
      </c>
    </row>
    <row r="5096">
      <c r="B5096" s="3" t="inlineStr">
        <is>
          <t>OtherComprehensiveIncomeLossReclassificationAdjustmentFromAOCIForSaleOfSecuritiesNetOfTax</t>
        </is>
      </c>
      <c r="C5096" s="3" t="inlineStr">
        <is>
          <t>2020-12-26</t>
        </is>
      </c>
      <c r="D5096" s="3" t="inlineStr">
        <is>
          <t>2020-09-27</t>
        </is>
      </c>
      <c r="E5096" s="3" t="inlineStr">
        <is>
          <t>duration</t>
        </is>
      </c>
      <c r="F5096" s="3" t="inlineStr">
        <is>
          <t>105000000.0</t>
        </is>
      </c>
      <c r="G5096" s="3" t="inlineStr">
        <is>
          <t>usd</t>
        </is>
      </c>
      <c r="H5096" s="3" t="inlineStr">
        <is>
          <t>-6</t>
        </is>
      </c>
      <c r="I5096" s="3" t="n"/>
      <c r="J5096"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MTMtMy0xLTEtMzM5NTM_346be5d3-4cf6-4e1d-b051-a7bf829f78b7</t>
        </is>
      </c>
      <c r="K5096" s="3" t="inlineStr">
        <is>
          <t>2022-01-28 00:00:00</t>
        </is>
      </c>
    </row>
    <row r="5097">
      <c r="B5097" s="3" t="inlineStr">
        <is>
          <t>OtherComprehensiveIncomeLossAvailableForSaleSecuritiesAdjustmentNetOfTax</t>
        </is>
      </c>
      <c r="C5097" s="3" t="inlineStr">
        <is>
          <t>2020-12-26</t>
        </is>
      </c>
      <c r="D5097" s="3" t="inlineStr">
        <is>
          <t>2020-09-27</t>
        </is>
      </c>
      <c r="E5097" s="3" t="inlineStr">
        <is>
          <t>duration</t>
        </is>
      </c>
      <c r="F5097" s="3" t="inlineStr">
        <is>
          <t>523000000.0</t>
        </is>
      </c>
      <c r="G5097" s="3" t="inlineStr">
        <is>
          <t>usd</t>
        </is>
      </c>
      <c r="H5097" s="3" t="inlineStr">
        <is>
          <t>-6</t>
        </is>
      </c>
      <c r="I5097" s="3" t="n"/>
      <c r="J5097"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MTQtMy0xLTEtMzM5NTM_c4adf960-396b-42b5-8324-601f2f2c6b7c</t>
        </is>
      </c>
      <c r="K5097" s="3" t="inlineStr">
        <is>
          <t>2022-01-28 00:00:00</t>
        </is>
      </c>
    </row>
    <row r="5098">
      <c r="B5098" s="3" t="inlineStr">
        <is>
          <t>OtherComprehensiveIncomeLossNetOfTaxPortionAttributableToParent</t>
        </is>
      </c>
      <c r="C5098" s="3" t="inlineStr">
        <is>
          <t>2020-12-26</t>
        </is>
      </c>
      <c r="D5098" s="3" t="inlineStr">
        <is>
          <t>2020-09-27</t>
        </is>
      </c>
      <c r="E5098" s="3" t="inlineStr">
        <is>
          <t>duration</t>
        </is>
      </c>
      <c r="F5098" s="3" t="inlineStr">
        <is>
          <t>585000000.0</t>
        </is>
      </c>
      <c r="G5098" s="3" t="inlineStr">
        <is>
          <t>usd</t>
        </is>
      </c>
      <c r="H5098" s="3" t="inlineStr">
        <is>
          <t>-6</t>
        </is>
      </c>
      <c r="I5098" s="3" t="n"/>
      <c r="J5098"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MTYtMy0xLTEtMzM5NTM_84ba740d-315a-479c-b735-1c9d6751c072</t>
        </is>
      </c>
      <c r="K5098" s="3" t="inlineStr">
        <is>
          <t>2022-01-28 00:00:00</t>
        </is>
      </c>
    </row>
    <row r="5099">
      <c r="B5099" s="3" t="inlineStr">
        <is>
          <t>ComprehensiveIncomeNetOfTax</t>
        </is>
      </c>
      <c r="C5099" s="3" t="inlineStr">
        <is>
          <t>2020-12-26</t>
        </is>
      </c>
      <c r="D5099" s="3" t="inlineStr">
        <is>
          <t>2020-09-27</t>
        </is>
      </c>
      <c r="E5099" s="3" t="inlineStr">
        <is>
          <t>duration</t>
        </is>
      </c>
      <c r="F5099" s="3" t="inlineStr">
        <is>
          <t>29340000000.0</t>
        </is>
      </c>
      <c r="G5099" s="3" t="inlineStr">
        <is>
          <t>usd</t>
        </is>
      </c>
      <c r="H5099" s="3" t="inlineStr">
        <is>
          <t>-6</t>
        </is>
      </c>
      <c r="I5099" s="3" t="n"/>
      <c r="J5099" s="3" t="inlineStr">
        <is>
          <t>https://www.sec.gov/Archives/edgar/data/320193/000032019322000007/aapl-20211225.htm#id3VybDovL2RvY3MudjEvZG9jOjc0OTU0NGFmMjhiOTQxMmU5NTIxYWRjYzU2ZjZlYmY3L3NlYzo3NDk1NDRhZjI4Yjk0MTJlOTUyMWFkY2M1NmY2ZWJmN18xOS9mcmFnOmEwNjFmMzkzN2VjZjRkMjFiMWUyZTBiYThmMjI0Yzc4L3RhYmxlOjYwNzFkNDdkOGM5MDQ0ODg5MTBjZjQ2Zjg1MjQxNTA4L3RhYmxlcmFuZ2U6NjA3MWQ0N2Q4YzkwNDQ4ODkxMGNmNDZmODUyNDE1MDhfMTctMy0xLTEtMzM5NTM_506d4916-9b96-47a7-9980-e8f343145bbe</t>
        </is>
      </c>
      <c r="K5099" s="3" t="inlineStr">
        <is>
          <t>2022-01-28 00:00:00</t>
        </is>
      </c>
    </row>
    <row r="5100">
      <c r="B5100" s="3" t="inlineStr">
        <is>
          <t>CommonStockDividendsPerShareDeclared</t>
        </is>
      </c>
      <c r="C5100" s="3" t="inlineStr">
        <is>
          <t>2020-12-26</t>
        </is>
      </c>
      <c r="D5100" s="3" t="inlineStr">
        <is>
          <t>2020-09-27</t>
        </is>
      </c>
      <c r="E5100" s="3" t="inlineStr">
        <is>
          <t>duration</t>
        </is>
      </c>
      <c r="F5100" s="3" t="inlineStr">
        <is>
          <t>0.205</t>
        </is>
      </c>
      <c r="G5100" s="3" t="inlineStr">
        <is>
          <t>usdPerShare</t>
        </is>
      </c>
      <c r="H5100" s="3" t="inlineStr">
        <is>
          <t>INF</t>
        </is>
      </c>
      <c r="I5100" s="3" t="n"/>
      <c r="J5100"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jgtMy0xLTEtMzM5NTM_c96766b9-aedb-4e6b-9714-ad6a064af798</t>
        </is>
      </c>
      <c r="K5100" s="3" t="inlineStr">
        <is>
          <t>2022-01-28 00:00:00</t>
        </is>
      </c>
    </row>
    <row r="5101">
      <c r="B5101" s="3" t="inlineStr">
        <is>
          <t>DepreciationDepletionAndAmortization</t>
        </is>
      </c>
      <c r="C5101" s="3" t="inlineStr">
        <is>
          <t>2020-12-26</t>
        </is>
      </c>
      <c r="D5101" s="3" t="inlineStr">
        <is>
          <t>2020-09-27</t>
        </is>
      </c>
      <c r="E5101" s="3" t="inlineStr">
        <is>
          <t>duration</t>
        </is>
      </c>
      <c r="F5101" s="3" t="inlineStr">
        <is>
          <t>2666000000.0</t>
        </is>
      </c>
      <c r="G5101" s="3" t="inlineStr">
        <is>
          <t>usd</t>
        </is>
      </c>
      <c r="H5101" s="3" t="inlineStr">
        <is>
          <t>-6</t>
        </is>
      </c>
      <c r="I5101" s="3" t="n"/>
      <c r="J5101"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Ni0zLTEtMS0zMzk1Mw_2d43c535-2d32-49b4-9846-6fb0e4e50bf4</t>
        </is>
      </c>
      <c r="K5101" s="3" t="inlineStr">
        <is>
          <t>2022-01-28 00:00:00</t>
        </is>
      </c>
    </row>
    <row r="5102">
      <c r="B5102" s="3" t="inlineStr">
        <is>
          <t>ShareBasedCompensation</t>
        </is>
      </c>
      <c r="C5102" s="3" t="inlineStr">
        <is>
          <t>2020-12-26</t>
        </is>
      </c>
      <c r="D5102" s="3" t="inlineStr">
        <is>
          <t>2020-09-27</t>
        </is>
      </c>
      <c r="E5102" s="3" t="inlineStr">
        <is>
          <t>duration</t>
        </is>
      </c>
      <c r="F5102" s="3" t="inlineStr">
        <is>
          <t>2020000000.0</t>
        </is>
      </c>
      <c r="G5102" s="3" t="inlineStr">
        <is>
          <t>usd</t>
        </is>
      </c>
      <c r="H5102" s="3" t="inlineStr">
        <is>
          <t>-6</t>
        </is>
      </c>
      <c r="I5102" s="3" t="n"/>
      <c r="J5102"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Ny0zLTEtMS0zMzk1Mw_fd29c6b1-26de-40c6-bf40-8e3e766bb734</t>
        </is>
      </c>
      <c r="K5102" s="3" t="inlineStr">
        <is>
          <t>2022-01-28 00:00:00</t>
        </is>
      </c>
    </row>
    <row r="5103">
      <c r="B5103" s="3" t="inlineStr">
        <is>
          <t>DeferredIncomeTaxExpenseBenefit</t>
        </is>
      </c>
      <c r="C5103" s="3" t="inlineStr">
        <is>
          <t>2020-12-26</t>
        </is>
      </c>
      <c r="D5103" s="3" t="inlineStr">
        <is>
          <t>2020-09-27</t>
        </is>
      </c>
      <c r="E5103" s="3" t="inlineStr">
        <is>
          <t>duration</t>
        </is>
      </c>
      <c r="F5103" s="3" t="inlineStr">
        <is>
          <t>-58000000.0</t>
        </is>
      </c>
      <c r="G5103" s="3" t="inlineStr">
        <is>
          <t>usd</t>
        </is>
      </c>
      <c r="H5103" s="3" t="inlineStr">
        <is>
          <t>-6</t>
        </is>
      </c>
      <c r="I5103" s="3" t="n"/>
      <c r="J5103"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OC0zLTEtMS0zMzk1Mw_c86e53d8-a1b1-48bf-99f7-adcfa85fec90</t>
        </is>
      </c>
      <c r="K5103" s="3" t="inlineStr">
        <is>
          <t>2022-01-28 00:00:00</t>
        </is>
      </c>
    </row>
    <row r="5104">
      <c r="B5104" s="3" t="inlineStr">
        <is>
          <t>OtherNoncashIncomeExpense</t>
        </is>
      </c>
      <c r="C5104" s="3" t="inlineStr">
        <is>
          <t>2020-12-26</t>
        </is>
      </c>
      <c r="D5104" s="3" t="inlineStr">
        <is>
          <t>2020-09-27</t>
        </is>
      </c>
      <c r="E5104" s="3" t="inlineStr">
        <is>
          <t>duration</t>
        </is>
      </c>
      <c r="F5104" s="3" t="inlineStr">
        <is>
          <t>-25000000.0</t>
        </is>
      </c>
      <c r="G5104" s="3" t="inlineStr">
        <is>
          <t>usd</t>
        </is>
      </c>
      <c r="H5104" s="3" t="inlineStr">
        <is>
          <t>-6</t>
        </is>
      </c>
      <c r="I5104" s="3" t="n"/>
      <c r="J5104"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OS0zLTEtMS0zMzk1Mw_970040bf-217c-41fd-a97c-c64258f5d12c</t>
        </is>
      </c>
      <c r="K5104" s="3" t="inlineStr">
        <is>
          <t>2022-01-28 00:00:00</t>
        </is>
      </c>
    </row>
    <row r="5105">
      <c r="B5105" s="3" t="inlineStr">
        <is>
          <t>IncreaseDecreaseInAccountsReceivable</t>
        </is>
      </c>
      <c r="C5105" s="3" t="inlineStr">
        <is>
          <t>2020-12-26</t>
        </is>
      </c>
      <c r="D5105" s="3" t="inlineStr">
        <is>
          <t>2020-09-27</t>
        </is>
      </c>
      <c r="E5105" s="3" t="inlineStr">
        <is>
          <t>duration</t>
        </is>
      </c>
      <c r="F5105" s="3" t="inlineStr">
        <is>
          <t>10945000000.0</t>
        </is>
      </c>
      <c r="G5105" s="3" t="inlineStr">
        <is>
          <t>usd</t>
        </is>
      </c>
      <c r="H5105" s="3" t="inlineStr">
        <is>
          <t>-6</t>
        </is>
      </c>
      <c r="I5105" s="3" t="n"/>
      <c r="J5105"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EtMy0xLTEtMzM5NTM_b450b6cc-48af-46c8-b221-044364a2b73d</t>
        </is>
      </c>
      <c r="K5105" s="3" t="inlineStr">
        <is>
          <t>2022-01-28 00:00:00</t>
        </is>
      </c>
    </row>
    <row r="5106">
      <c r="B5106" s="3" t="inlineStr">
        <is>
          <t>IncreaseDecreaseInInventories</t>
        </is>
      </c>
      <c r="C5106" s="3" t="inlineStr">
        <is>
          <t>2020-12-26</t>
        </is>
      </c>
      <c r="D5106" s="3" t="inlineStr">
        <is>
          <t>2020-09-27</t>
        </is>
      </c>
      <c r="E5106" s="3" t="inlineStr">
        <is>
          <t>duration</t>
        </is>
      </c>
      <c r="F5106" s="3" t="inlineStr">
        <is>
          <t>950000000.0</t>
        </is>
      </c>
      <c r="G5106" s="3" t="inlineStr">
        <is>
          <t>usd</t>
        </is>
      </c>
      <c r="H5106" s="3" t="inlineStr">
        <is>
          <t>-6</t>
        </is>
      </c>
      <c r="I5106" s="3" t="n"/>
      <c r="J5106"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ItMy0xLTEtMzM5NTM_ea0dad90-470a-4276-b4f8-1583ae1dbe9c</t>
        </is>
      </c>
      <c r="K5106" s="3" t="inlineStr">
        <is>
          <t>2022-01-28 00:00:00</t>
        </is>
      </c>
    </row>
    <row r="5107">
      <c r="B5107" s="3" t="inlineStr">
        <is>
          <t>IncreaseDecreaseInOtherReceivables</t>
        </is>
      </c>
      <c r="C5107" s="3" t="inlineStr">
        <is>
          <t>2020-12-26</t>
        </is>
      </c>
      <c r="D5107" s="3" t="inlineStr">
        <is>
          <t>2020-09-27</t>
        </is>
      </c>
      <c r="E5107" s="3" t="inlineStr">
        <is>
          <t>duration</t>
        </is>
      </c>
      <c r="F5107" s="3" t="inlineStr">
        <is>
          <t>10194000000.0</t>
        </is>
      </c>
      <c r="G5107" s="3" t="inlineStr">
        <is>
          <t>usd</t>
        </is>
      </c>
      <c r="H5107" s="3" t="inlineStr">
        <is>
          <t>-6</t>
        </is>
      </c>
      <c r="I5107" s="3" t="n"/>
      <c r="J5107"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MtMy0xLTEtMzM5NTM_b8e3f391-6032-4c19-a3fc-250b5c94097b</t>
        </is>
      </c>
      <c r="K5107" s="3" t="inlineStr">
        <is>
          <t>2022-01-28 00:00:00</t>
        </is>
      </c>
    </row>
    <row r="5108">
      <c r="B5108" s="3" t="inlineStr">
        <is>
          <t>IncreaseDecreaseInOtherOperatingAssets</t>
        </is>
      </c>
      <c r="C5108" s="3" t="inlineStr">
        <is>
          <t>2020-12-26</t>
        </is>
      </c>
      <c r="D5108" s="3" t="inlineStr">
        <is>
          <t>2020-09-27</t>
        </is>
      </c>
      <c r="E5108" s="3" t="inlineStr">
        <is>
          <t>duration</t>
        </is>
      </c>
      <c r="F5108" s="3" t="inlineStr">
        <is>
          <t>3526000000.0</t>
        </is>
      </c>
      <c r="G5108" s="3" t="inlineStr">
        <is>
          <t>usd</t>
        </is>
      </c>
      <c r="H5108" s="3" t="inlineStr">
        <is>
          <t>-6</t>
        </is>
      </c>
      <c r="I5108" s="3" t="n"/>
      <c r="J5108"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QtMy0xLTEtMzM5NTM_5f9209ea-6c49-4fca-8501-8c94203257d0</t>
        </is>
      </c>
      <c r="K5108" s="3" t="inlineStr">
        <is>
          <t>2022-01-28 00:00:00</t>
        </is>
      </c>
    </row>
    <row r="5109">
      <c r="B5109" s="3" t="inlineStr">
        <is>
          <t>IncreaseDecreaseInAccountsPayable</t>
        </is>
      </c>
      <c r="C5109" s="3" t="inlineStr">
        <is>
          <t>2020-12-26</t>
        </is>
      </c>
      <c r="D5109" s="3" t="inlineStr">
        <is>
          <t>2020-09-27</t>
        </is>
      </c>
      <c r="E5109" s="3" t="inlineStr">
        <is>
          <t>duration</t>
        </is>
      </c>
      <c r="F5109" s="3" t="inlineStr">
        <is>
          <t>21670000000.0</t>
        </is>
      </c>
      <c r="G5109" s="3" t="inlineStr">
        <is>
          <t>usd</t>
        </is>
      </c>
      <c r="H5109" s="3" t="inlineStr">
        <is>
          <t>-6</t>
        </is>
      </c>
      <c r="I5109" s="3" t="n"/>
      <c r="J5109"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UtMy0xLTEtMzM5NTM_249413bc-f995-4541-bce3-a744171b1681</t>
        </is>
      </c>
      <c r="K5109" s="3" t="inlineStr">
        <is>
          <t>2022-01-28 00:00:00</t>
        </is>
      </c>
    </row>
    <row r="5110">
      <c r="B5110" s="3" t="inlineStr">
        <is>
          <t>IncreaseDecreaseInContractWithCustomerLiability</t>
        </is>
      </c>
      <c r="C5110" s="3" t="inlineStr">
        <is>
          <t>2020-12-26</t>
        </is>
      </c>
      <c r="D5110" s="3" t="inlineStr">
        <is>
          <t>2020-09-27</t>
        </is>
      </c>
      <c r="E5110" s="3" t="inlineStr">
        <is>
          <t>duration</t>
        </is>
      </c>
      <c r="F5110" s="3" t="inlineStr">
        <is>
          <t>1341000000.0</t>
        </is>
      </c>
      <c r="G5110" s="3" t="inlineStr">
        <is>
          <t>usd</t>
        </is>
      </c>
      <c r="H5110" s="3" t="inlineStr">
        <is>
          <t>-6</t>
        </is>
      </c>
      <c r="I5110" s="3" t="n"/>
      <c r="J5110"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YtMy0xLTEtMzM5NTM_5b89e2d5-b51f-458e-9dcb-75493483e6e6</t>
        </is>
      </c>
      <c r="K5110" s="3" t="inlineStr">
        <is>
          <t>2022-01-28 00:00:00</t>
        </is>
      </c>
    </row>
    <row r="5111">
      <c r="B5111" s="3" t="inlineStr">
        <is>
          <t>IncreaseDecreaseInOtherOperatingLiabilities</t>
        </is>
      </c>
      <c r="C5111" s="3" t="inlineStr">
        <is>
          <t>2020-12-26</t>
        </is>
      </c>
      <c r="D5111" s="3" t="inlineStr">
        <is>
          <t>2020-09-27</t>
        </is>
      </c>
      <c r="E5111" s="3" t="inlineStr">
        <is>
          <t>duration</t>
        </is>
      </c>
      <c r="F5111" s="3" t="inlineStr">
        <is>
          <t>7959000000.0</t>
        </is>
      </c>
      <c r="G5111" s="3" t="inlineStr">
        <is>
          <t>usd</t>
        </is>
      </c>
      <c r="H5111" s="3" t="inlineStr">
        <is>
          <t>-6</t>
        </is>
      </c>
      <c r="I5111" s="3" t="n"/>
      <c r="J5111"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ctMy0xLTEtMzM5NTM_76c0cbea-de9a-41a3-be63-cb4a9b35f303</t>
        </is>
      </c>
      <c r="K5111" s="3" t="inlineStr">
        <is>
          <t>2022-01-28 00:00:00</t>
        </is>
      </c>
    </row>
    <row r="5112">
      <c r="B5112" s="3" t="inlineStr">
        <is>
          <t>NetCashProvidedByUsedInOperatingActivities</t>
        </is>
      </c>
      <c r="C5112" s="3" t="inlineStr">
        <is>
          <t>2020-12-26</t>
        </is>
      </c>
      <c r="D5112" s="3" t="inlineStr">
        <is>
          <t>2020-09-27</t>
        </is>
      </c>
      <c r="E5112" s="3" t="inlineStr">
        <is>
          <t>duration</t>
        </is>
      </c>
      <c r="F5112" s="3" t="inlineStr">
        <is>
          <t>38763000000.0</t>
        </is>
      </c>
      <c r="G5112" s="3" t="inlineStr">
        <is>
          <t>usd</t>
        </is>
      </c>
      <c r="H5112" s="3" t="inlineStr">
        <is>
          <t>-6</t>
        </is>
      </c>
      <c r="I5112" s="3" t="n"/>
      <c r="J5112"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TgtMy0xLTEtMzM5NTM_948f7959-3967-4cbf-85ae-75405898da0a</t>
        </is>
      </c>
      <c r="K5112" s="3" t="inlineStr">
        <is>
          <t>2022-01-28 00:00:00</t>
        </is>
      </c>
    </row>
    <row r="5113">
      <c r="B5113" s="3" t="inlineStr">
        <is>
          <t>PaymentsToAcquireAvailableForSaleSecuritiesDebt</t>
        </is>
      </c>
      <c r="C5113" s="3" t="inlineStr">
        <is>
          <t>2020-12-26</t>
        </is>
      </c>
      <c r="D5113" s="3" t="inlineStr">
        <is>
          <t>2020-09-27</t>
        </is>
      </c>
      <c r="E5113" s="3" t="inlineStr">
        <is>
          <t>duration</t>
        </is>
      </c>
      <c r="F5113" s="3" t="inlineStr">
        <is>
          <t>39800000000.0</t>
        </is>
      </c>
      <c r="G5113" s="3" t="inlineStr">
        <is>
          <t>usd</t>
        </is>
      </c>
      <c r="H5113" s="3" t="inlineStr">
        <is>
          <t>-6</t>
        </is>
      </c>
      <c r="I5113" s="3" t="n"/>
      <c r="J5113"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AtMy0xLTEtMzM5NTM_3f1ea813-87fa-45ee-82a9-cd49680c13bd</t>
        </is>
      </c>
      <c r="K5113" s="3" t="inlineStr">
        <is>
          <t>2022-01-28 00:00:00</t>
        </is>
      </c>
    </row>
    <row r="5114">
      <c r="B5114" s="3" t="inlineStr">
        <is>
          <t>ProceedsFromMaturitiesPrepaymentsAndCallsOfAvailableForSaleSecurities</t>
        </is>
      </c>
      <c r="C5114" s="3" t="inlineStr">
        <is>
          <t>2020-12-26</t>
        </is>
      </c>
      <c r="D5114" s="3" t="inlineStr">
        <is>
          <t>2020-09-27</t>
        </is>
      </c>
      <c r="E5114" s="3" t="inlineStr">
        <is>
          <t>duration</t>
        </is>
      </c>
      <c r="F5114" s="3" t="inlineStr">
        <is>
          <t>25177000000.0</t>
        </is>
      </c>
      <c r="G5114" s="3" t="inlineStr">
        <is>
          <t>usd</t>
        </is>
      </c>
      <c r="H5114" s="3" t="inlineStr">
        <is>
          <t>-6</t>
        </is>
      </c>
      <c r="I5114" s="3" t="n"/>
      <c r="J5114"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EtMy0xLTEtMzM5NTM_7b75dedf-c14c-4eff-ad3d-8616e4d0202e</t>
        </is>
      </c>
      <c r="K5114" s="3" t="inlineStr">
        <is>
          <t>2022-01-28 00:00:00</t>
        </is>
      </c>
    </row>
    <row r="5115">
      <c r="B5115" s="3" t="inlineStr">
        <is>
          <t>ProceedsFromSaleOfAvailableForSaleSecuritiesDebt</t>
        </is>
      </c>
      <c r="C5115" s="3" t="inlineStr">
        <is>
          <t>2020-12-26</t>
        </is>
      </c>
      <c r="D5115" s="3" t="inlineStr">
        <is>
          <t>2020-09-27</t>
        </is>
      </c>
      <c r="E5115" s="3" t="inlineStr">
        <is>
          <t>duration</t>
        </is>
      </c>
      <c r="F5115" s="3" t="inlineStr">
        <is>
          <t>9344000000.0</t>
        </is>
      </c>
      <c r="G5115" s="3" t="inlineStr">
        <is>
          <t>usd</t>
        </is>
      </c>
      <c r="H5115" s="3" t="inlineStr">
        <is>
          <t>-6</t>
        </is>
      </c>
      <c r="I5115" s="3" t="n"/>
      <c r="J5115"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ItMy0xLTEtMzM5NTM_8a77b399-77fc-484e-837f-3c2fd1a50130</t>
        </is>
      </c>
      <c r="K5115" s="3" t="inlineStr">
        <is>
          <t>2022-01-28 00:00:00</t>
        </is>
      </c>
    </row>
    <row r="5116">
      <c r="B5116" s="3" t="inlineStr">
        <is>
          <t>PaymentsToAcquirePropertyPlantAndEquipment</t>
        </is>
      </c>
      <c r="C5116" s="3" t="inlineStr">
        <is>
          <t>2020-12-26</t>
        </is>
      </c>
      <c r="D5116" s="3" t="inlineStr">
        <is>
          <t>2020-09-27</t>
        </is>
      </c>
      <c r="E5116" s="3" t="inlineStr">
        <is>
          <t>duration</t>
        </is>
      </c>
      <c r="F5116" s="3" t="inlineStr">
        <is>
          <t>3500000000.0</t>
        </is>
      </c>
      <c r="G5116" s="3" t="inlineStr">
        <is>
          <t>usd</t>
        </is>
      </c>
      <c r="H5116" s="3" t="inlineStr">
        <is>
          <t>-6</t>
        </is>
      </c>
      <c r="I5116" s="3" t="n"/>
      <c r="J5116"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MtMy0xLTEtMzM5NTM_be7b6dcc-9c1d-4bef-be6d-35f8fe606cdb</t>
        </is>
      </c>
      <c r="K5116" s="3" t="inlineStr">
        <is>
          <t>2022-01-28 00:00:00</t>
        </is>
      </c>
    </row>
    <row r="5117">
      <c r="B5117" s="3" t="inlineStr">
        <is>
          <t>PaymentsForProceedsFromOtherInvestingActivities</t>
        </is>
      </c>
      <c r="C5117" s="3" t="inlineStr">
        <is>
          <t>2020-12-26</t>
        </is>
      </c>
      <c r="D5117" s="3" t="inlineStr">
        <is>
          <t>2020-09-27</t>
        </is>
      </c>
      <c r="E5117" s="3" t="inlineStr">
        <is>
          <t>duration</t>
        </is>
      </c>
      <c r="F5117" s="3" t="inlineStr">
        <is>
          <t>-195000000.0</t>
        </is>
      </c>
      <c r="G5117" s="3" t="inlineStr">
        <is>
          <t>usd</t>
        </is>
      </c>
      <c r="H5117" s="3" t="inlineStr">
        <is>
          <t>-6</t>
        </is>
      </c>
      <c r="I5117" s="3" t="n"/>
      <c r="J5117"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UtMy0xLTEtMzM5NTM_7c4c88ec-fdb4-476a-86eb-0983844041ef</t>
        </is>
      </c>
      <c r="K5117" s="3" t="inlineStr">
        <is>
          <t>2022-01-28 00:00:00</t>
        </is>
      </c>
    </row>
    <row r="5118">
      <c r="B5118" s="3" t="inlineStr">
        <is>
          <t>NetCashProvidedByUsedInInvestingActivities</t>
        </is>
      </c>
      <c r="C5118" s="3" t="inlineStr">
        <is>
          <t>2020-12-26</t>
        </is>
      </c>
      <c r="D5118" s="3" t="inlineStr">
        <is>
          <t>2020-09-27</t>
        </is>
      </c>
      <c r="E5118" s="3" t="inlineStr">
        <is>
          <t>duration</t>
        </is>
      </c>
      <c r="F5118" s="3" t="inlineStr">
        <is>
          <t>-8584000000.0</t>
        </is>
      </c>
      <c r="G5118" s="3" t="inlineStr">
        <is>
          <t>usd</t>
        </is>
      </c>
      <c r="H5118" s="3" t="inlineStr">
        <is>
          <t>-6</t>
        </is>
      </c>
      <c r="I5118" s="3" t="n"/>
      <c r="J5118"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YtMy0xLTEtMzM5NTM_303a266a-8c5b-4069-927c-e43b5070da8f</t>
        </is>
      </c>
      <c r="K5118" s="3" t="inlineStr">
        <is>
          <t>2022-01-28 00:00:00</t>
        </is>
      </c>
    </row>
    <row r="5119">
      <c r="B5119" s="3" t="inlineStr">
        <is>
          <t>PaymentsRelatedToTaxWithholdingForShareBasedCompensation</t>
        </is>
      </c>
      <c r="C5119" s="3" t="inlineStr">
        <is>
          <t>2020-12-26</t>
        </is>
      </c>
      <c r="D5119" s="3" t="inlineStr">
        <is>
          <t>2020-09-27</t>
        </is>
      </c>
      <c r="E5119" s="3" t="inlineStr">
        <is>
          <t>duration</t>
        </is>
      </c>
      <c r="F5119" s="3" t="inlineStr">
        <is>
          <t>2861000000.0</t>
        </is>
      </c>
      <c r="G5119" s="3" t="inlineStr">
        <is>
          <t>usd</t>
        </is>
      </c>
      <c r="H5119" s="3" t="inlineStr">
        <is>
          <t>-6</t>
        </is>
      </c>
      <c r="I5119" s="3" t="n"/>
      <c r="J5119"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jktMy0xLTEtMzM5NTM_88cdc0b1-15c9-46f1-8ff0-8a55edbe2171</t>
        </is>
      </c>
      <c r="K5119" s="3" t="inlineStr">
        <is>
          <t>2022-01-28 00:00:00</t>
        </is>
      </c>
    </row>
    <row r="5120">
      <c r="B5120" s="3" t="inlineStr">
        <is>
          <t>PaymentsOfDividends</t>
        </is>
      </c>
      <c r="C5120" s="3" t="inlineStr">
        <is>
          <t>2020-12-26</t>
        </is>
      </c>
      <c r="D5120" s="3" t="inlineStr">
        <is>
          <t>2020-09-27</t>
        </is>
      </c>
      <c r="E5120" s="3" t="inlineStr">
        <is>
          <t>duration</t>
        </is>
      </c>
      <c r="F5120" s="3" t="inlineStr">
        <is>
          <t>3613000000.0</t>
        </is>
      </c>
      <c r="G5120" s="3" t="inlineStr">
        <is>
          <t>usd</t>
        </is>
      </c>
      <c r="H5120" s="3" t="inlineStr">
        <is>
          <t>-6</t>
        </is>
      </c>
      <c r="I5120" s="3" t="n"/>
      <c r="J5120"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AtMy0xLTEtMzM5NTM_3ea9998e-aaee-464d-812f-0a01d7ffa306</t>
        </is>
      </c>
      <c r="K5120" s="3" t="inlineStr">
        <is>
          <t>2022-01-28 00:00:00</t>
        </is>
      </c>
    </row>
    <row r="5121">
      <c r="B5121" s="3" t="inlineStr">
        <is>
          <t>PaymentsForRepurchaseOfCommonStock</t>
        </is>
      </c>
      <c r="C5121" s="3" t="inlineStr">
        <is>
          <t>2020-12-26</t>
        </is>
      </c>
      <c r="D5121" s="3" t="inlineStr">
        <is>
          <t>2020-09-27</t>
        </is>
      </c>
      <c r="E5121" s="3" t="inlineStr">
        <is>
          <t>duration</t>
        </is>
      </c>
      <c r="F5121" s="3" t="inlineStr">
        <is>
          <t>24775000000.0</t>
        </is>
      </c>
      <c r="G5121" s="3" t="inlineStr">
        <is>
          <t>usd</t>
        </is>
      </c>
      <c r="H5121" s="3" t="inlineStr">
        <is>
          <t>-6</t>
        </is>
      </c>
      <c r="I5121" s="3" t="n"/>
      <c r="J5121"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EtMy0xLTEtMzM5NTM_2f70b52e-b89b-4947-8bb2-0a0b9515b0c9</t>
        </is>
      </c>
      <c r="K5121" s="3" t="inlineStr">
        <is>
          <t>2022-01-28 00:00:00</t>
        </is>
      </c>
    </row>
    <row r="5122">
      <c r="B5122" s="3" t="inlineStr">
        <is>
          <t>RepaymentsOfLongTermDebt</t>
        </is>
      </c>
      <c r="C5122" s="3" t="inlineStr">
        <is>
          <t>2020-12-26</t>
        </is>
      </c>
      <c r="D5122" s="3" t="inlineStr">
        <is>
          <t>2020-09-27</t>
        </is>
      </c>
      <c r="E5122" s="3" t="inlineStr">
        <is>
          <t>duration</t>
        </is>
      </c>
      <c r="F5122" s="3" t="inlineStr">
        <is>
          <t>1000000000.0</t>
        </is>
      </c>
      <c r="G5122" s="3" t="inlineStr">
        <is>
          <t>usd</t>
        </is>
      </c>
      <c r="H5122" s="3" t="inlineStr">
        <is>
          <t>-6</t>
        </is>
      </c>
      <c r="I5122" s="3" t="n"/>
      <c r="J5122"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MtMy0xLTEtMzM5NTM_5a66dafe-2b5e-4a5c-8867-98dec8938105</t>
        </is>
      </c>
      <c r="K5122" s="3" t="inlineStr">
        <is>
          <t>2022-01-28 00:00:00</t>
        </is>
      </c>
    </row>
    <row r="5123">
      <c r="B5123" s="3" t="inlineStr">
        <is>
          <t>ProceedsFromPaymentsForOtherFinancingActivities</t>
        </is>
      </c>
      <c r="C5123" s="3" t="inlineStr">
        <is>
          <t>2020-12-26</t>
        </is>
      </c>
      <c r="D5123" s="3" t="inlineStr">
        <is>
          <t>2020-09-27</t>
        </is>
      </c>
      <c r="E5123" s="3" t="inlineStr">
        <is>
          <t>duration</t>
        </is>
      </c>
      <c r="F5123" s="3" t="inlineStr">
        <is>
          <t>-22000000.0</t>
        </is>
      </c>
      <c r="G5123" s="3" t="inlineStr">
        <is>
          <t>usd</t>
        </is>
      </c>
      <c r="H5123" s="3" t="inlineStr">
        <is>
          <t>-6</t>
        </is>
      </c>
      <c r="I5123" s="3" t="n"/>
      <c r="J5123"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YtMy0xLTEtMzM5NTM_7c9cbc5a-78df-4def-8596-35e8e4116312</t>
        </is>
      </c>
      <c r="K5123" s="3" t="inlineStr">
        <is>
          <t>2022-01-28 00:00:00</t>
        </is>
      </c>
    </row>
    <row r="5124">
      <c r="B5124" s="3" t="inlineStr">
        <is>
          <t>NetCashProvidedByUsedInFinancingActivities</t>
        </is>
      </c>
      <c r="C5124" s="3" t="inlineStr">
        <is>
          <t>2020-12-26</t>
        </is>
      </c>
      <c r="D5124" s="3" t="inlineStr">
        <is>
          <t>2020-09-27</t>
        </is>
      </c>
      <c r="E5124" s="3" t="inlineStr">
        <is>
          <t>duration</t>
        </is>
      </c>
      <c r="F5124" s="3" t="inlineStr">
        <is>
          <t>-32249000000.0</t>
        </is>
      </c>
      <c r="G5124" s="3" t="inlineStr">
        <is>
          <t>usd</t>
        </is>
      </c>
      <c r="H5124" s="3" t="inlineStr">
        <is>
          <t>-6</t>
        </is>
      </c>
      <c r="I5124" s="3" t="n"/>
      <c r="J5124"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ctMy0xLTEtMzM5NTM_b3680526-3ad8-45f1-ac4f-bdf3026fccc1</t>
        </is>
      </c>
      <c r="K5124" s="3" t="inlineStr">
        <is>
          <t>2022-01-28 00:00:00</t>
        </is>
      </c>
    </row>
    <row r="5125">
      <c r="B5125" s="3" t="inlineStr">
        <is>
          <t>CashCashEquivalentsRestrictedCashAndRestrictedCashEquivalentsPeriodIncreaseDecreaseIncludingExchangeRateEffect</t>
        </is>
      </c>
      <c r="C5125" s="3" t="inlineStr">
        <is>
          <t>2020-12-26</t>
        </is>
      </c>
      <c r="D5125" s="3" t="inlineStr">
        <is>
          <t>2020-09-27</t>
        </is>
      </c>
      <c r="E5125" s="3" t="inlineStr">
        <is>
          <t>duration</t>
        </is>
      </c>
      <c r="F5125" s="3" t="inlineStr">
        <is>
          <t>-2070000000.0</t>
        </is>
      </c>
      <c r="G5125" s="3" t="inlineStr">
        <is>
          <t>usd</t>
        </is>
      </c>
      <c r="H5125" s="3" t="inlineStr">
        <is>
          <t>-6</t>
        </is>
      </c>
      <c r="I5125" s="3" t="n"/>
      <c r="J5125"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gtMy0xLTEtMzM5NTM_8c84ba4c-f94c-4ed5-802f-cbdbc11c04ec</t>
        </is>
      </c>
      <c r="K5125" s="3" t="inlineStr">
        <is>
          <t>2022-01-28 00:00:00</t>
        </is>
      </c>
    </row>
    <row r="5126">
      <c r="B5126" s="3" t="inlineStr">
        <is>
          <t>IncomeTaxesPaidNet</t>
        </is>
      </c>
      <c r="C5126" s="3" t="inlineStr">
        <is>
          <t>2020-12-26</t>
        </is>
      </c>
      <c r="D5126" s="3" t="inlineStr">
        <is>
          <t>2020-09-27</t>
        </is>
      </c>
      <c r="E5126" s="3" t="inlineStr">
        <is>
          <t>duration</t>
        </is>
      </c>
      <c r="F5126" s="3" t="inlineStr">
        <is>
          <t>1787000000.0</t>
        </is>
      </c>
      <c r="G5126" s="3" t="inlineStr">
        <is>
          <t>usd</t>
        </is>
      </c>
      <c r="H5126" s="3" t="inlineStr">
        <is>
          <t>-6</t>
        </is>
      </c>
      <c r="I5126" s="3" t="n"/>
      <c r="J5126"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NDEtMy0xLTEtMzM5NTM_207a1dfe-fd4f-4389-a012-d1fa0bf48da6</t>
        </is>
      </c>
      <c r="K5126" s="3" t="inlineStr">
        <is>
          <t>2022-01-28 00:00:00</t>
        </is>
      </c>
    </row>
    <row r="5127">
      <c r="B5127" s="3" t="inlineStr">
        <is>
          <t>InterestPaidNet</t>
        </is>
      </c>
      <c r="C5127" s="3" t="inlineStr">
        <is>
          <t>2020-12-26</t>
        </is>
      </c>
      <c r="D5127" s="3" t="inlineStr">
        <is>
          <t>2020-09-27</t>
        </is>
      </c>
      <c r="E5127" s="3" t="inlineStr">
        <is>
          <t>duration</t>
        </is>
      </c>
      <c r="F5127" s="3" t="inlineStr">
        <is>
          <t>619000000.0</t>
        </is>
      </c>
      <c r="G5127" s="3" t="inlineStr">
        <is>
          <t>usd</t>
        </is>
      </c>
      <c r="H5127" s="3" t="inlineStr">
        <is>
          <t>-6</t>
        </is>
      </c>
      <c r="I5127" s="3" t="n"/>
      <c r="J5127"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NDItMy0xLTEtMzM5NTM_74d9f695-f77a-4b49-9269-deef4a07e0e4</t>
        </is>
      </c>
      <c r="K5127" s="3" t="inlineStr">
        <is>
          <t>2022-01-28 00:00:00</t>
        </is>
      </c>
    </row>
    <row r="5128">
      <c r="B5128" s="3" t="inlineStr">
        <is>
          <t>NetIncomeLoss</t>
        </is>
      </c>
      <c r="C5128" s="3" t="inlineStr">
        <is>
          <t>2020-12-26</t>
        </is>
      </c>
      <c r="D5128" s="3" t="inlineStr">
        <is>
          <t>2020-09-27</t>
        </is>
      </c>
      <c r="E5128" s="3" t="inlineStr">
        <is>
          <t>duration</t>
        </is>
      </c>
      <c r="F5128" s="3" t="inlineStr">
        <is>
          <t>28755000000.0</t>
        </is>
      </c>
      <c r="G5128" s="3" t="inlineStr">
        <is>
          <t>usd</t>
        </is>
      </c>
      <c r="H5128" s="3" t="inlineStr">
        <is>
          <t>-6</t>
        </is>
      </c>
      <c r="I5128" s="3" t="n"/>
      <c r="J5128"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My0zLTEtMS0zMzk1Mw_0bda6e8f-b00f-44b7-83d1-85cbcd383c36</t>
        </is>
      </c>
      <c r="K5128" s="3" t="inlineStr">
        <is>
          <t>2022-01-28 00:00:00</t>
        </is>
      </c>
    </row>
    <row r="5129">
      <c r="B5129" s="3" t="inlineStr">
        <is>
          <t>WeightedAverageNumberOfSharesOutstandingBasic</t>
        </is>
      </c>
      <c r="C5129" s="3" t="inlineStr">
        <is>
          <t>2020-12-26</t>
        </is>
      </c>
      <c r="D5129" s="3" t="inlineStr">
        <is>
          <t>2020-09-27</t>
        </is>
      </c>
      <c r="E5129" s="3" t="inlineStr">
        <is>
          <t>duration</t>
        </is>
      </c>
      <c r="F5129" s="3" t="inlineStr">
        <is>
          <t>16935119000.0</t>
        </is>
      </c>
      <c r="G5129" s="3" t="inlineStr">
        <is>
          <t>shares</t>
        </is>
      </c>
      <c r="H5129" s="3" t="inlineStr">
        <is>
          <t>-3</t>
        </is>
      </c>
      <c r="I5129" s="3" t="n"/>
      <c r="J5129"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Ni0zLTEtMS0zMzk1Mw_bc163035-a993-4934-8c4d-f9cb4cef9b8d</t>
        </is>
      </c>
      <c r="K5129" s="3" t="inlineStr">
        <is>
          <t>2022-01-28 00:00:00</t>
        </is>
      </c>
    </row>
    <row r="5130">
      <c r="B5130" s="3" t="inlineStr">
        <is>
          <t>WeightedAverageNumberDilutedSharesOutstandingAdjustment</t>
        </is>
      </c>
      <c r="C5130" s="3" t="inlineStr">
        <is>
          <t>2020-12-26</t>
        </is>
      </c>
      <c r="D5130" s="3" t="inlineStr">
        <is>
          <t>2020-09-27</t>
        </is>
      </c>
      <c r="E5130" s="3" t="inlineStr">
        <is>
          <t>duration</t>
        </is>
      </c>
      <c r="F5130" s="3" t="inlineStr">
        <is>
          <t>178569000.0</t>
        </is>
      </c>
      <c r="G5130" s="3" t="inlineStr">
        <is>
          <t>shares</t>
        </is>
      </c>
      <c r="H5130" s="3" t="inlineStr">
        <is>
          <t>-3</t>
        </is>
      </c>
      <c r="I5130" s="3" t="n"/>
      <c r="J5130"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Ny0zLTEtMS0zMzk1Mw_958eb057-185d-4cbc-87ca-81be234e0ead</t>
        </is>
      </c>
      <c r="K5130" s="3" t="inlineStr">
        <is>
          <t>2022-01-28 00:00:00</t>
        </is>
      </c>
    </row>
    <row r="5131">
      <c r="B5131" s="3" t="inlineStr">
        <is>
          <t>WeightedAverageNumberOfDilutedSharesOutstanding</t>
        </is>
      </c>
      <c r="C5131" s="3" t="inlineStr">
        <is>
          <t>2020-12-26</t>
        </is>
      </c>
      <c r="D5131" s="3" t="inlineStr">
        <is>
          <t>2020-09-27</t>
        </is>
      </c>
      <c r="E5131" s="3" t="inlineStr">
        <is>
          <t>duration</t>
        </is>
      </c>
      <c r="F5131" s="3" t="inlineStr">
        <is>
          <t>17113688000.0</t>
        </is>
      </c>
      <c r="G5131" s="3" t="inlineStr">
        <is>
          <t>shares</t>
        </is>
      </c>
      <c r="H5131" s="3" t="inlineStr">
        <is>
          <t>-3</t>
        </is>
      </c>
      <c r="I5131" s="3" t="n"/>
      <c r="J5131"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OC0zLTEtMS0zMzk1Mw_029d64b1-3d9a-4a28-85e2-7a8907a1b7d6</t>
        </is>
      </c>
      <c r="K5131" s="3" t="inlineStr">
        <is>
          <t>2022-01-28 00:00:00</t>
        </is>
      </c>
    </row>
    <row r="5132">
      <c r="B5132" s="3" t="inlineStr">
        <is>
          <t>EarningsPerShareBasic</t>
        </is>
      </c>
      <c r="C5132" s="3" t="inlineStr">
        <is>
          <t>2020-12-26</t>
        </is>
      </c>
      <c r="D5132" s="3" t="inlineStr">
        <is>
          <t>2020-09-27</t>
        </is>
      </c>
      <c r="E5132" s="3" t="inlineStr">
        <is>
          <t>duration</t>
        </is>
      </c>
      <c r="F5132" s="3" t="inlineStr">
        <is>
          <t>1.7</t>
        </is>
      </c>
      <c r="G5132" s="3" t="inlineStr">
        <is>
          <t>usdPerShare</t>
        </is>
      </c>
      <c r="H5132" s="3" t="inlineStr">
        <is>
          <t>2</t>
        </is>
      </c>
      <c r="I5132" s="3" t="n"/>
      <c r="J5132"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MTAtMy0xLTEtMzM5NTM_404ec262-7af5-4717-81ff-fe59bfb11b39</t>
        </is>
      </c>
      <c r="K5132" s="3" t="inlineStr">
        <is>
          <t>2022-01-28 00:00:00</t>
        </is>
      </c>
    </row>
    <row r="5133">
      <c r="B5133" s="3" t="inlineStr">
        <is>
          <t>EarningsPerShareDiluted</t>
        </is>
      </c>
      <c r="C5133" s="3" t="inlineStr">
        <is>
          <t>2020-12-26</t>
        </is>
      </c>
      <c r="D5133" s="3" t="inlineStr">
        <is>
          <t>2020-09-27</t>
        </is>
      </c>
      <c r="E5133" s="3" t="inlineStr">
        <is>
          <t>duration</t>
        </is>
      </c>
      <c r="F5133" s="3" t="inlineStr">
        <is>
          <t>1.68</t>
        </is>
      </c>
      <c r="G5133" s="3" t="inlineStr">
        <is>
          <t>usdPerShare</t>
        </is>
      </c>
      <c r="H5133" s="3" t="inlineStr">
        <is>
          <t>2</t>
        </is>
      </c>
      <c r="I5133" s="3" t="n"/>
      <c r="J5133" s="3" t="inlineStr">
        <is>
          <t>https://www.sec.gov/Archives/edgar/data/320193/000032019322000007/aapl-20211225.htm#id3VybDovL2RvY3MudjEvZG9jOjc0OTU0NGFmMjhiOTQxMmU5NTIxYWRjYzU2ZjZlYmY3L3NlYzo3NDk1NDRhZjI4Yjk0MTJlOTUyMWFkY2M1NmY2ZWJmN18zNC9mcmFnOjdhOTRmZmYzOWM0ZTQ5NWU5MWQ4ZGQwNmE4Y2I2ZjNkL3RhYmxlOjRmY2U1ZTEzMjEyODQ5MmJhNDc2NWMzYTNiYTFmNDQ4L3RhYmxlcmFuZ2U6NGZjZTVlMTMyMTI4NDkyYmE0NzY1YzNhM2JhMWY0NDhfMTEtMy0xLTEtMzM5NTM_48a248b7-915c-49ae-bce5-411302a69e49</t>
        </is>
      </c>
      <c r="K5133" s="3" t="inlineStr">
        <is>
          <t>2022-01-28 00:00:00</t>
        </is>
      </c>
    </row>
    <row r="5134">
      <c r="B5134" s="3" t="inlineStr">
        <is>
          <t>RevenueFromContractWithCustomerExcludingAssessedTax</t>
        </is>
      </c>
      <c r="C5134" s="3" t="inlineStr">
        <is>
          <t>2020-12-26</t>
        </is>
      </c>
      <c r="D5134" s="3" t="inlineStr">
        <is>
          <t>2020-09-27</t>
        </is>
      </c>
      <c r="E5134" s="3" t="inlineStr">
        <is>
          <t>duration</t>
        </is>
      </c>
      <c r="F5134" s="3" t="inlineStr">
        <is>
          <t>111439000000.0</t>
        </is>
      </c>
      <c r="G5134" s="3" t="inlineStr">
        <is>
          <t>usd</t>
        </is>
      </c>
      <c r="H5134" s="3" t="inlineStr">
        <is>
          <t>-6</t>
        </is>
      </c>
      <c r="I5134" s="3" t="n"/>
      <c r="J5134"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Ny0zLTEtMS0zMzk1Mw_02497390-d5bc-4a82-b440-84dd0ca9f4d9</t>
        </is>
      </c>
      <c r="K5134" s="3" t="inlineStr">
        <is>
          <t>2022-01-28 00:00:00</t>
        </is>
      </c>
    </row>
    <row r="5135">
      <c r="B5135" s="3" t="inlineStr">
        <is>
          <t>ContractWithCustomerLiabilityRevenueRecognized</t>
        </is>
      </c>
      <c r="C5135" s="3" t="inlineStr">
        <is>
          <t>2020-12-26</t>
        </is>
      </c>
      <c r="D5135" s="3" t="inlineStr">
        <is>
          <t>2020-09-27</t>
        </is>
      </c>
      <c r="E5135" s="3" t="inlineStr">
        <is>
          <t>duration</t>
        </is>
      </c>
      <c r="F5135" s="3" t="inlineStr">
        <is>
          <t>2500000000.0</t>
        </is>
      </c>
      <c r="G5135" s="3" t="inlineStr">
        <is>
          <t>usd</t>
        </is>
      </c>
      <c r="H5135" s="3" t="inlineStr">
        <is>
          <t>-8</t>
        </is>
      </c>
      <c r="I5135" s="3" t="n"/>
      <c r="J5135" s="3" t="inlineStr">
        <is>
          <t>https://www.sec.gov/Archives/edgar/data/320193/000032019322000007/aapl-20211225.htm#id3VybDovL2RvY3MudjEvZG9jOjc0OTU0NGFmMjhiOTQxMmU5NTIxYWRjYzU2ZjZlYmY3L3NlYzo3NDk1NDRhZjI4Yjk0MTJlOTUyMWFkY2M1NmY2ZWJmN18zNy9mcmFnOmQ3MTM0NmVkZmNmNDRkMDQ4ZTllNGRjNDRkYWFhY2Q1L3RleHRyZWdpb246ZDcxMzQ2ZWRmY2Y0NGQwNDhlOWU0ZGM0NGRhYWFjZDVfNjM5Mg_42270408-b4e4-4f9a-a956-7081e0b34423</t>
        </is>
      </c>
      <c r="K5135" s="3" t="inlineStr">
        <is>
          <t>2022-01-28 00:00:00</t>
        </is>
      </c>
    </row>
    <row r="5136">
      <c r="B5136" s="3" t="inlineStr">
        <is>
          <t>InvestmentIncomeInterestAndDividend</t>
        </is>
      </c>
      <c r="C5136" s="3" t="inlineStr">
        <is>
          <t>2020-12-26</t>
        </is>
      </c>
      <c r="D5136" s="3" t="inlineStr">
        <is>
          <t>2020-09-27</t>
        </is>
      </c>
      <c r="E5136" s="3" t="inlineStr">
        <is>
          <t>duration</t>
        </is>
      </c>
      <c r="F5136" s="3" t="inlineStr">
        <is>
          <t>747000000.0</t>
        </is>
      </c>
      <c r="G5136" s="3" t="inlineStr">
        <is>
          <t>usd</t>
        </is>
      </c>
      <c r="H5136" s="3" t="inlineStr">
        <is>
          <t>-6</t>
        </is>
      </c>
      <c r="I5136" s="3" t="n"/>
      <c r="J5136" s="3" t="inlineStr">
        <is>
          <t>https://www.sec.gov/Archives/edgar/data/320193/000032019322000007/aapl-20211225.htm#id3VybDovL2RvY3MudjEvZG9jOjc0OTU0NGFmMjhiOTQxMmU5NTIxYWRjYzU2ZjZlYmY3L3NlYzo3NDk1NDRhZjI4Yjk0MTJlOTUyMWFkY2M1NmY2ZWJmN180Ni9mcmFnOjU3YzQ3ZjcwNzdmMDQ0NTk5ZjEyYTBlYTk1YzY2MTYxL3RhYmxlOjRkN2ZkMzk4OGNhYzQwOTA4YmI1ZGM5NTU4NWVkNjI3L3RhYmxlcmFuZ2U6NGQ3ZmQzOTg4Y2FjNDA5MDhiYjVkYzk1NTg1ZWQ2MjdfMi0zLTEtMS0zMzk1Mw_c714bb3f-71a6-473d-b218-df3d0ef95c0e</t>
        </is>
      </c>
      <c r="K5136" s="3" t="inlineStr">
        <is>
          <t>2022-01-28 00:00:00</t>
        </is>
      </c>
    </row>
    <row r="5137">
      <c r="B5137" s="3" t="inlineStr">
        <is>
          <t>InterestExpense</t>
        </is>
      </c>
      <c r="C5137" s="3" t="inlineStr">
        <is>
          <t>2020-12-26</t>
        </is>
      </c>
      <c r="D5137" s="3" t="inlineStr">
        <is>
          <t>2020-09-27</t>
        </is>
      </c>
      <c r="E5137" s="3" t="inlineStr">
        <is>
          <t>duration</t>
        </is>
      </c>
      <c r="F5137" s="3" t="inlineStr">
        <is>
          <t>638000000.0</t>
        </is>
      </c>
      <c r="G5137" s="3" t="inlineStr">
        <is>
          <t>usd</t>
        </is>
      </c>
      <c r="H5137" s="3" t="inlineStr">
        <is>
          <t>-6</t>
        </is>
      </c>
      <c r="I5137" s="3" t="n"/>
      <c r="J5137" s="3" t="inlineStr">
        <is>
          <t>https://www.sec.gov/Archives/edgar/data/320193/000032019322000007/aapl-20211225.htm#id3VybDovL2RvY3MudjEvZG9jOjc0OTU0NGFmMjhiOTQxMmU5NTIxYWRjYzU2ZjZlYmY3L3NlYzo3NDk1NDRhZjI4Yjk0MTJlOTUyMWFkY2M1NmY2ZWJmN180Ni9mcmFnOjU3YzQ3ZjcwNzdmMDQ0NTk5ZjEyYTBlYTk1YzY2MTYxL3RhYmxlOjRkN2ZkMzk4OGNhYzQwOTA4YmI1ZGM5NTU4NWVkNjI3L3RhYmxlcmFuZ2U6NGQ3ZmQzOTg4Y2FjNDA5MDhiYjVkYzk1NTg1ZWQ2MjdfMy0zLTEtMS0zMzk1Mw_b93f8907-4387-4398-95bc-cdf766db592f</t>
        </is>
      </c>
      <c r="K5137" s="3" t="inlineStr">
        <is>
          <t>2022-01-28 00:00:00</t>
        </is>
      </c>
    </row>
    <row r="5138">
      <c r="B5138" s="3" t="inlineStr">
        <is>
          <t>OtherNonoperatingIncomeExpense</t>
        </is>
      </c>
      <c r="C5138" s="3" t="inlineStr">
        <is>
          <t>2020-12-26</t>
        </is>
      </c>
      <c r="D5138" s="3" t="inlineStr">
        <is>
          <t>2020-09-27</t>
        </is>
      </c>
      <c r="E5138" s="3" t="inlineStr">
        <is>
          <t>duration</t>
        </is>
      </c>
      <c r="F5138" s="3" t="inlineStr">
        <is>
          <t>-64000000.0</t>
        </is>
      </c>
      <c r="G5138" s="3" t="inlineStr">
        <is>
          <t>usd</t>
        </is>
      </c>
      <c r="H5138" s="3" t="inlineStr">
        <is>
          <t>-6</t>
        </is>
      </c>
      <c r="I5138" s="3" t="n"/>
      <c r="J5138" s="3" t="inlineStr">
        <is>
          <t>https://www.sec.gov/Archives/edgar/data/320193/000032019322000007/aapl-20211225.htm#id3VybDovL2RvY3MudjEvZG9jOjc0OTU0NGFmMjhiOTQxMmU5NTIxYWRjYzU2ZjZlYmY3L3NlYzo3NDk1NDRhZjI4Yjk0MTJlOTUyMWFkY2M1NmY2ZWJmN180Ni9mcmFnOjU3YzQ3ZjcwNzdmMDQ0NTk5ZjEyYTBlYTk1YzY2MTYxL3RhYmxlOjRkN2ZkMzk4OGNhYzQwOTA4YmI1ZGM5NTU4NWVkNjI3L3RhYmxlcmFuZ2U6NGQ3ZmQzOTg4Y2FjNDA5MDhiYjVkYzk1NTg1ZWQ2MjdfNC0zLTEtMS0zMzk1Mw_efc3d327-abd4-4c79-99ab-2d8954f93ba5</t>
        </is>
      </c>
      <c r="K5138" s="3" t="inlineStr">
        <is>
          <t>2022-01-28 00:00:00</t>
        </is>
      </c>
    </row>
    <row r="5139">
      <c r="B5139" s="3" t="inlineStr">
        <is>
          <t>NonoperatingIncomeExpense</t>
        </is>
      </c>
      <c r="C5139" s="3" t="inlineStr">
        <is>
          <t>2020-12-26</t>
        </is>
      </c>
      <c r="D5139" s="3" t="inlineStr">
        <is>
          <t>2020-09-27</t>
        </is>
      </c>
      <c r="E5139" s="3" t="inlineStr">
        <is>
          <t>duration</t>
        </is>
      </c>
      <c r="F5139" s="3" t="inlineStr">
        <is>
          <t>45000000.0</t>
        </is>
      </c>
      <c r="G5139" s="3" t="inlineStr">
        <is>
          <t>usd</t>
        </is>
      </c>
      <c r="H5139" s="3" t="inlineStr">
        <is>
          <t>-6</t>
        </is>
      </c>
      <c r="I5139" s="3" t="n"/>
      <c r="J5139" s="3" t="inlineStr">
        <is>
          <t>https://www.sec.gov/Archives/edgar/data/320193/000032019322000007/aapl-20211225.htm#id3VybDovL2RvY3MudjEvZG9jOjc0OTU0NGFmMjhiOTQxMmU5NTIxYWRjYzU2ZjZlYmY3L3NlYzo3NDk1NDRhZjI4Yjk0MTJlOTUyMWFkY2M1NmY2ZWJmN180Ni9mcmFnOjU3YzQ3ZjcwNzdmMDQ0NTk5ZjEyYTBlYTk1YzY2MTYxL3RhYmxlOjRkN2ZkMzk4OGNhYzQwOTA4YmI1ZGM5NTU4NWVkNjI3L3RhYmxlcmFuZ2U6NGQ3ZmQzOTg4Y2FjNDA5MDhiYjVkYzk1NTg1ZWQ2MjdfNS0zLTEtMS0zMzk1Mw_d331778b-123f-42db-89a3-0b2b14ccf207</t>
        </is>
      </c>
      <c r="K5139" s="3" t="inlineStr">
        <is>
          <t>2022-01-28 00:00:00</t>
        </is>
      </c>
    </row>
    <row r="5140">
      <c r="B5140" s="3" t="inlineStr">
        <is>
          <t>ProceedsFromRepaymentsOfShortTermDebtMaturingInThreeMonthsOrLess</t>
        </is>
      </c>
      <c r="C5140" s="3" t="inlineStr">
        <is>
          <t>2020-12-26</t>
        </is>
      </c>
      <c r="D5140" s="3" t="inlineStr">
        <is>
          <t>2020-09-27</t>
        </is>
      </c>
      <c r="E5140" s="3" t="inlineStr">
        <is>
          <t>duration</t>
        </is>
      </c>
      <c r="F5140" s="3" t="inlineStr">
        <is>
          <t>1439000000.0</t>
        </is>
      </c>
      <c r="G5140" s="3" t="inlineStr">
        <is>
          <t>usd</t>
        </is>
      </c>
      <c r="H5140" s="3" t="inlineStr">
        <is>
          <t>-6</t>
        </is>
      </c>
      <c r="I5140" s="3" t="n"/>
      <c r="J5140" s="3" t="inlineStr">
        <is>
          <t>https://www.sec.gov/Archives/edgar/data/320193/000032019322000007/aapl-20211225.htm#id3VybDovL2RvY3MudjEvZG9jOjc0OTU0NGFmMjhiOTQxMmU5NTIxYWRjYzU2ZjZlYmY3L3NlYzo3NDk1NDRhZjI4Yjk0MTJlOTUyMWFkY2M1NmY2ZWJmN181Mi9mcmFnOmUxZTUxYmNlODMwYjRhM2Q5ZDFjN2IyNWViZTQxZDBhL3RhYmxlOmFmNTNhZTJlMDAyMDRhYmViMmVjMDkzMThjY2ZiNmFmL3RhYmxlcmFuZ2U6YWY1M2FlMmUwMDIwNGFiZWIyZWMwOTMxOGNjZmI2YWZfMy0zLTEtMS0zMzk1Mw_0e8927a8-0e49-436f-b700-d7fad8d8824b</t>
        </is>
      </c>
      <c r="K5140" s="3" t="inlineStr">
        <is>
          <t>2022-01-28 00:00:00</t>
        </is>
      </c>
    </row>
    <row r="5141">
      <c r="B5141" s="3" t="inlineStr">
        <is>
          <t>ProceedsFromShortTermDebtMaturingInMoreThanThreeMonths</t>
        </is>
      </c>
      <c r="C5141" s="3" t="inlineStr">
        <is>
          <t>2020-12-26</t>
        </is>
      </c>
      <c r="D5141" s="3" t="inlineStr">
        <is>
          <t>2020-09-27</t>
        </is>
      </c>
      <c r="E5141" s="3" t="inlineStr">
        <is>
          <t>duration</t>
        </is>
      </c>
      <c r="F5141" s="3" t="inlineStr">
        <is>
          <t>780000000.0</t>
        </is>
      </c>
      <c r="G5141" s="3" t="inlineStr">
        <is>
          <t>usd</t>
        </is>
      </c>
      <c r="H5141" s="3" t="inlineStr">
        <is>
          <t>-6</t>
        </is>
      </c>
      <c r="I5141" s="3" t="n"/>
      <c r="J5141" s="3" t="inlineStr">
        <is>
          <t>https://www.sec.gov/Archives/edgar/data/320193/000032019322000007/aapl-20211225.htm#id3VybDovL2RvY3MudjEvZG9jOjc0OTU0NGFmMjhiOTQxMmU5NTIxYWRjYzU2ZjZlYmY3L3NlYzo3NDk1NDRhZjI4Yjk0MTJlOTUyMWFkY2M1NmY2ZWJmN181Mi9mcmFnOmUxZTUxYmNlODMwYjRhM2Q5ZDFjN2IyNWViZTQxZDBhL3RhYmxlOmFmNTNhZTJlMDAyMDRhYmViMmVjMDkzMThjY2ZiNmFmL3RhYmxlcmFuZ2U6YWY1M2FlMmUwMDIwNGFiZWIyZWMwOTMxOGNjZmI2YWZfNi0zLTEtMS0zMzk1Mw_039f9950-17bc-472f-b460-e72df9e419ae</t>
        </is>
      </c>
      <c r="K5141" s="3" t="inlineStr">
        <is>
          <t>2022-01-28 00:00:00</t>
        </is>
      </c>
    </row>
    <row r="5142">
      <c r="B5142" s="3" t="inlineStr">
        <is>
          <t>RepaymentsOfShortTermDebtMaturingInMoreThanThreeMonths</t>
        </is>
      </c>
      <c r="C5142" s="3" t="inlineStr">
        <is>
          <t>2020-12-26</t>
        </is>
      </c>
      <c r="D5142" s="3" t="inlineStr">
        <is>
          <t>2020-09-27</t>
        </is>
      </c>
      <c r="E5142" s="3" t="inlineStr">
        <is>
          <t>duration</t>
        </is>
      </c>
      <c r="F5142" s="3" t="inlineStr">
        <is>
          <t>2197000000.0</t>
        </is>
      </c>
      <c r="G5142" s="3" t="inlineStr">
        <is>
          <t>usd</t>
        </is>
      </c>
      <c r="H5142" s="3" t="inlineStr">
        <is>
          <t>-6</t>
        </is>
      </c>
      <c r="I5142" s="3" t="n"/>
      <c r="J5142" s="3" t="inlineStr">
        <is>
          <t>https://www.sec.gov/Archives/edgar/data/320193/000032019322000007/aapl-20211225.htm#id3VybDovL2RvY3MudjEvZG9jOjc0OTU0NGFmMjhiOTQxMmU5NTIxYWRjYzU2ZjZlYmY3L3NlYzo3NDk1NDRhZjI4Yjk0MTJlOTUyMWFkY2M1NmY2ZWJmN181Mi9mcmFnOmUxZTUxYmNlODMwYjRhM2Q5ZDFjN2IyNWViZTQxZDBhL3RhYmxlOmFmNTNhZTJlMDAyMDRhYmViMmVjMDkzMThjY2ZiNmFmL3RhYmxlcmFuZ2U6YWY1M2FlMmUwMDIwNGFiZWIyZWMwOTMxOGNjZmI2YWZfNy0zLTEtMS0zMzk1Mw_8a127134-7b03-4738-93bc-eea140332311</t>
        </is>
      </c>
      <c r="K5142" s="3" t="inlineStr">
        <is>
          <t>2022-01-28 00:00:00</t>
        </is>
      </c>
    </row>
    <row r="5143">
      <c r="B5143" s="3" t="inlineStr">
        <is>
          <t>ProceedsFromRepaymentsOfShortTermDebtMaturingInMoreThanThreeMonths</t>
        </is>
      </c>
      <c r="C5143" s="3" t="inlineStr">
        <is>
          <t>2020-12-26</t>
        </is>
      </c>
      <c r="D5143" s="3" t="inlineStr">
        <is>
          <t>2020-09-27</t>
        </is>
      </c>
      <c r="E5143" s="3" t="inlineStr">
        <is>
          <t>duration</t>
        </is>
      </c>
      <c r="F5143" s="3" t="inlineStr">
        <is>
          <t>-1417000000.0</t>
        </is>
      </c>
      <c r="G5143" s="3" t="inlineStr">
        <is>
          <t>usd</t>
        </is>
      </c>
      <c r="H5143" s="3" t="inlineStr">
        <is>
          <t>-6</t>
        </is>
      </c>
      <c r="I5143" s="3" t="n"/>
      <c r="J5143" s="3" t="inlineStr">
        <is>
          <t>https://www.sec.gov/Archives/edgar/data/320193/000032019322000007/aapl-20211225.htm#id3VybDovL2RvY3MudjEvZG9jOjc0OTU0NGFmMjhiOTQxMmU5NTIxYWRjYzU2ZjZlYmY3L3NlYzo3NDk1NDRhZjI4Yjk0MTJlOTUyMWFkY2M1NmY2ZWJmN181Mi9mcmFnOmUxZTUxYmNlODMwYjRhM2Q5ZDFjN2IyNWViZTQxZDBhL3RhYmxlOmFmNTNhZTJlMDAyMDRhYmViMmVjMDkzMThjY2ZiNmFmL3RhYmxlcmFuZ2U6YWY1M2FlMmUwMDIwNGFiZWIyZWMwOTMxOGNjZmI2YWZfOC0zLTEtMS0zMzk1Mw_6f4695ba-5b85-4159-92fb-96698283b0b1</t>
        </is>
      </c>
      <c r="K5143" s="3" t="inlineStr">
        <is>
          <t>2022-01-28 00:00:00</t>
        </is>
      </c>
    </row>
    <row r="5144">
      <c r="B5144" s="3" t="inlineStr">
        <is>
          <t>ProceedsFromRepaymentsOfCommercialPaper</t>
        </is>
      </c>
      <c r="C5144" s="3" t="inlineStr">
        <is>
          <t>2020-12-26</t>
        </is>
      </c>
      <c r="D5144" s="3" t="inlineStr">
        <is>
          <t>2020-09-27</t>
        </is>
      </c>
      <c r="E5144" s="3" t="inlineStr">
        <is>
          <t>duration</t>
        </is>
      </c>
      <c r="F5144" s="3" t="inlineStr">
        <is>
          <t>22000000.0</t>
        </is>
      </c>
      <c r="G5144" s="3" t="inlineStr">
        <is>
          <t>usd</t>
        </is>
      </c>
      <c r="H5144" s="3" t="inlineStr">
        <is>
          <t>-6</t>
        </is>
      </c>
      <c r="I5144" s="3" t="n"/>
      <c r="J5144" s="3" t="inlineStr">
        <is>
          <t>https://www.sec.gov/Archives/edgar/data/320193/000032019322000007/aapl-20211225.htm#id3VybDovL2RvY3MudjEvZG9jOjc0OTU0NGFmMjhiOTQxMmU5NTIxYWRjYzU2ZjZlYmY3L3NlYzo3NDk1NDRhZjI4Yjk0MTJlOTUyMWFkY2M1NmY2ZWJmN181Mi9mcmFnOmUxZTUxYmNlODMwYjRhM2Q5ZDFjN2IyNWViZTQxZDBhL3RhYmxlOmFmNTNhZTJlMDAyMDRhYmViMmVjMDkzMThjY2ZiNmFmL3RhYmxlcmFuZ2U6YWY1M2FlMmUwMDIwNGFiZWIyZWMwOTMxOGNjZmI2YWZfMTAtMy0xLTEtMzM5NTM_1ec5270e-6e3b-4273-b180-e338e0bd0a8c</t>
        </is>
      </c>
      <c r="K5144" s="3" t="inlineStr">
        <is>
          <t>2022-01-28 00:00:00</t>
        </is>
      </c>
    </row>
    <row r="5145">
      <c r="B5145" s="3" t="inlineStr">
        <is>
          <t>AllocatedShareBasedCompensationExpense</t>
        </is>
      </c>
      <c r="C5145" s="3" t="inlineStr">
        <is>
          <t>2020-12-26</t>
        </is>
      </c>
      <c r="D5145" s="3" t="inlineStr">
        <is>
          <t>2020-09-27</t>
        </is>
      </c>
      <c r="E5145" s="3" t="inlineStr">
        <is>
          <t>duration</t>
        </is>
      </c>
      <c r="F5145" s="3" t="inlineStr">
        <is>
          <t>2020000000.0</t>
        </is>
      </c>
      <c r="G5145" s="3" t="inlineStr">
        <is>
          <t>usd</t>
        </is>
      </c>
      <c r="H5145" s="3" t="inlineStr">
        <is>
          <t>-6</t>
        </is>
      </c>
      <c r="I5145" s="3" t="n"/>
      <c r="J5145" s="3" t="inlineStr">
        <is>
          <t>https://www.sec.gov/Archives/edgar/data/320193/000032019322000007/aapl-20211225.htm#id3VybDovL2RvY3MudjEvZG9jOjc0OTU0NGFmMjhiOTQxMmU5NTIxYWRjYzU2ZjZlYmY3L3NlYzo3NDk1NDRhZjI4Yjk0MTJlOTUyMWFkY2M1NmY2ZWJmN182MS9mcmFnOmZmZTIwZTAyNjAxYTRmN2RhNzkyMDIzNjYwMWM0YzIzL3RhYmxlOmMxNzNlY2RkMzdhNDQyYzdiNjY2NmE0YjZkZTgyM2FhL3RhYmxlcmFuZ2U6YzE3M2VjZGQzN2E0NDJjN2I2NjY2YTRiNmRlODIzYWFfMi0zLTEtMS0zMzk1Mw_0eac2efe-1a5e-4d21-b8cf-8942a9708de0</t>
        </is>
      </c>
      <c r="K5145" s="3" t="inlineStr">
        <is>
          <t>2022-01-28 00:00:00</t>
        </is>
      </c>
    </row>
    <row r="5146">
      <c r="B5146" s="3" t="inlineStr">
        <is>
          <t>EmployeeServiceShareBasedCompensationTaxBenefitFromCompensationExpense</t>
        </is>
      </c>
      <c r="C5146" s="3" t="inlineStr">
        <is>
          <t>2020-12-26</t>
        </is>
      </c>
      <c r="D5146" s="3" t="inlineStr">
        <is>
          <t>2020-09-27</t>
        </is>
      </c>
      <c r="E5146" s="3" t="inlineStr">
        <is>
          <t>duration</t>
        </is>
      </c>
      <c r="F5146" s="3" t="inlineStr">
        <is>
          <t>1624000000.0</t>
        </is>
      </c>
      <c r="G5146" s="3" t="inlineStr">
        <is>
          <t>usd</t>
        </is>
      </c>
      <c r="H5146" s="3" t="inlineStr">
        <is>
          <t>-6</t>
        </is>
      </c>
      <c r="I5146" s="3" t="n"/>
      <c r="J5146" s="3" t="inlineStr">
        <is>
          <t>https://www.sec.gov/Archives/edgar/data/320193/000032019322000007/aapl-20211225.htm#id3VybDovL2RvY3MudjEvZG9jOjc0OTU0NGFmMjhiOTQxMmU5NTIxYWRjYzU2ZjZlYmY3L3NlYzo3NDk1NDRhZjI4Yjk0MTJlOTUyMWFkY2M1NmY2ZWJmN182MS9mcmFnOmZmZTIwZTAyNjAxYTRmN2RhNzkyMDIzNjYwMWM0YzIzL3RhYmxlOmMxNzNlY2RkMzdhNDQyYzdiNjY2NmE0YjZkZTgyM2FhL3RhYmxlcmFuZ2U6YzE3M2VjZGQzN2E0NDJjN2I2NjY2YTRiNmRlODIzYWFfMy0zLTEtMS0zMzk1Mw_c4ccaf5a-7114-448d-b0ba-3ca88e1bc0a2</t>
        </is>
      </c>
      <c r="K5146" s="3" t="inlineStr">
        <is>
          <t>2022-01-28 00:00:00</t>
        </is>
      </c>
    </row>
    <row r="5147">
      <c r="B5147" s="3" t="inlineStr">
        <is>
          <t>StandardProductWarrantyAccrualPayments</t>
        </is>
      </c>
      <c r="C5147" s="3" t="inlineStr">
        <is>
          <t>2020-12-26</t>
        </is>
      </c>
      <c r="D5147" s="3" t="inlineStr">
        <is>
          <t>2020-09-27</t>
        </is>
      </c>
      <c r="E5147" s="3" t="inlineStr">
        <is>
          <t>duration</t>
        </is>
      </c>
      <c r="F5147" s="3" t="inlineStr">
        <is>
          <t>723000000.0</t>
        </is>
      </c>
      <c r="G5147" s="3" t="inlineStr">
        <is>
          <t>usd</t>
        </is>
      </c>
      <c r="H5147" s="3" t="inlineStr">
        <is>
          <t>-6</t>
        </is>
      </c>
      <c r="I5147" s="3" t="n"/>
      <c r="J5147" s="3" t="inlineStr">
        <is>
          <t>https://www.sec.gov/Archives/edgar/data/320193/000032019322000007/aapl-20211225.htm#id3VybDovL2RvY3MudjEvZG9jOjc0OTU0NGFmMjhiOTQxMmU5NTIxYWRjYzU2ZjZlYmY3L3NlYzo3NDk1NDRhZjI4Yjk0MTJlOTUyMWFkY2M1NmY2ZWJmN182NC9mcmFnOmI5MjYwMTY4ZTAxZDRkOWE4NGM4Nzg5OTQxMTFiNzgzL3RhYmxlOjM2MWQzMWIwMzZhNjQxNzViNjIwMDk0Yjc4OWI0MGMzL3RhYmxlcmFuZ2U6MzYxZDMxYjAzNmE2NDE3NWI2MjAwOTRiNzg5YjQwYzNfMy0zLTEtMS0zMzk1Mw_e55a097f-fc62-4a35-a576-92bce0a3600f</t>
        </is>
      </c>
      <c r="K5147" s="3" t="inlineStr">
        <is>
          <t>2022-01-28 00:00:00</t>
        </is>
      </c>
    </row>
    <row r="5148">
      <c r="B5148" s="3" t="inlineStr">
        <is>
          <t>StandardProductWarrantyAccrualWarrantiesIssued</t>
        </is>
      </c>
      <c r="C5148" s="3" t="inlineStr">
        <is>
          <t>2020-12-26</t>
        </is>
      </c>
      <c r="D5148" s="3" t="inlineStr">
        <is>
          <t>2020-09-27</t>
        </is>
      </c>
      <c r="E5148" s="3" t="inlineStr">
        <is>
          <t>duration</t>
        </is>
      </c>
      <c r="F5148" s="3" t="inlineStr">
        <is>
          <t>1493000000.0</t>
        </is>
      </c>
      <c r="G5148" s="3" t="inlineStr">
        <is>
          <t>usd</t>
        </is>
      </c>
      <c r="H5148" s="3" t="inlineStr">
        <is>
          <t>-6</t>
        </is>
      </c>
      <c r="I5148" s="3" t="n"/>
      <c r="J5148" s="3" t="inlineStr">
        <is>
          <t>https://www.sec.gov/Archives/edgar/data/320193/000032019322000007/aapl-20211225.htm#id3VybDovL2RvY3MudjEvZG9jOjc0OTU0NGFmMjhiOTQxMmU5NTIxYWRjYzU2ZjZlYmY3L3NlYzo3NDk1NDRhZjI4Yjk0MTJlOTUyMWFkY2M1NmY2ZWJmN182NC9mcmFnOmI5MjYwMTY4ZTAxZDRkOWE4NGM4Nzg5OTQxMTFiNzgzL3RhYmxlOjM2MWQzMWIwMzZhNjQxNzViNjIwMDk0Yjc4OWI0MGMzL3RhYmxlcmFuZ2U6MzYxZDMxYjAzNmE2NDE3NWI2MjAwOTRiNzg5YjQwYzNfNC0zLTEtMS0zMzk1Mw_fa75721e-8256-483d-b92e-6499788cf8c8</t>
        </is>
      </c>
      <c r="K5148" s="3" t="inlineStr">
        <is>
          <t>2022-01-28 00:00:00</t>
        </is>
      </c>
    </row>
    <row r="5149">
      <c r="B5149" s="3" t="inlineStr">
        <is>
          <t>OperatingIncomeLoss</t>
        </is>
      </c>
      <c r="C5149" s="3" t="inlineStr">
        <is>
          <t>2020-12-26</t>
        </is>
      </c>
      <c r="D5149" s="3" t="inlineStr">
        <is>
          <t>2020-09-27</t>
        </is>
      </c>
      <c r="E5149" s="3" t="inlineStr">
        <is>
          <t>duration</t>
        </is>
      </c>
      <c r="F5149" s="3" t="inlineStr">
        <is>
          <t>33534000000.0</t>
        </is>
      </c>
      <c r="G5149" s="3" t="inlineStr">
        <is>
          <t>usd</t>
        </is>
      </c>
      <c r="H5149" s="3" t="inlineStr">
        <is>
          <t>-6</t>
        </is>
      </c>
      <c r="I5149" s="3" t="n"/>
      <c r="J5149" s="3" t="inlineStr">
        <is>
          <t>https://www.sec.gov/Archives/edgar/data/320193/000032019322000007/aapl-20211225.htm#id3VybDovL2RvY3MudjEvZG9jOjc0OTU0NGFmMjhiOTQxMmU5NTIxYWRjYzU2ZjZlYmY3L3NlYzo3NDk1NDRhZjI4Yjk0MTJlOTUyMWFkY2M1NmY2ZWJmN182Ny9mcmFnOjk4ZjYwMzNiZGE1MTRmYmZiOGQ0OWMxNWQ5YWU0MWZkL3RhYmxlOjA0ZjQ3OGU1NGMyYzQ3YTViOGQxMjk0NTA5OTYzMzBiL3RhYmxlcmFuZ2U6MDRmNDc4ZTU0YzJjNDdhNWI4ZDEyOTQ1MDk5NjMzMGJfNS0zLTEtMS0zMzk1Mw_dd854b41-2ea3-486d-9813-e00351cf10b7</t>
        </is>
      </c>
      <c r="K5149" s="3" t="inlineStr">
        <is>
          <t>2022-01-28 00:00:00</t>
        </is>
      </c>
    </row>
    <row r="5150">
      <c r="B5150" s="3" t="inlineStr">
        <is>
          <t>CashCashEquivalentsRestrictedCashAndRestrictedCashEquivalents</t>
        </is>
      </c>
      <c r="C5150" s="3" t="inlineStr">
        <is>
          <t>2020-12-26</t>
        </is>
      </c>
      <c r="D5150" s="3" t="n"/>
      <c r="E5150" s="3" t="inlineStr">
        <is>
          <t>instant</t>
        </is>
      </c>
      <c r="F5150" s="3" t="inlineStr">
        <is>
          <t>37719000000.0</t>
        </is>
      </c>
      <c r="G5150" s="3" t="inlineStr">
        <is>
          <t>usd</t>
        </is>
      </c>
      <c r="H5150" s="3" t="inlineStr">
        <is>
          <t>-6</t>
        </is>
      </c>
      <c r="I5150" s="3" t="n"/>
      <c r="J5150"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MzktMy0xLTEtMzM5NTM_51101987-2b6b-4770-ad89-58f618d25851</t>
        </is>
      </c>
      <c r="K5150" s="3" t="inlineStr">
        <is>
          <t>2022-01-28 00:00:00</t>
        </is>
      </c>
    </row>
    <row r="5151">
      <c r="B5151" s="3" t="inlineStr">
        <is>
          <t>Security12bTitle</t>
        </is>
      </c>
      <c r="C5151" s="3" t="inlineStr">
        <is>
          <t>2021-12-25</t>
        </is>
      </c>
      <c r="D5151" s="3" t="inlineStr">
        <is>
          <t>2021-09-26</t>
        </is>
      </c>
      <c r="E5151" s="3" t="inlineStr">
        <is>
          <t>duration</t>
        </is>
      </c>
      <c r="F5151" s="3" t="n"/>
      <c r="G5151" s="3" t="n"/>
      <c r="H5151" s="3" t="n"/>
      <c r="I5151" s="3" t="inlineStr">
        <is>
          <t>aapl:A1.375NotesDue2029Member</t>
        </is>
      </c>
      <c r="J5151"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84LTAtMS0xLTMzOTUz_8a925ac1-b6ba-40e7-b9df-9b1015d9b7f3</t>
        </is>
      </c>
      <c r="K5151" s="3" t="inlineStr">
        <is>
          <t>2022-01-28 00:00:00</t>
        </is>
      </c>
    </row>
    <row r="5152">
      <c r="B5152" s="3" t="inlineStr">
        <is>
          <t>NoTradingSymbolFlag</t>
        </is>
      </c>
      <c r="C5152" s="3" t="inlineStr">
        <is>
          <t>2021-12-25</t>
        </is>
      </c>
      <c r="D5152" s="3" t="inlineStr">
        <is>
          <t>2021-09-26</t>
        </is>
      </c>
      <c r="E5152" s="3" t="inlineStr">
        <is>
          <t>duration</t>
        </is>
      </c>
      <c r="F5152" s="3" t="n"/>
      <c r="G5152" s="3" t="n"/>
      <c r="H5152" s="3" t="n"/>
      <c r="I5152" s="3" t="inlineStr">
        <is>
          <t>aapl:A1.375NotesDue2029Member</t>
        </is>
      </c>
      <c r="J5152"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84LTEtMS0xLTMzOTUz_70df644b-75f4-465d-82c6-190c3035d475</t>
        </is>
      </c>
      <c r="K5152" s="3" t="inlineStr">
        <is>
          <t>2022-01-28 00:00:00</t>
        </is>
      </c>
    </row>
    <row r="5153">
      <c r="B5153" s="3" t="inlineStr">
        <is>
          <t>SecurityExchangeName</t>
        </is>
      </c>
      <c r="C5153" s="3" t="inlineStr">
        <is>
          <t>2021-12-25</t>
        </is>
      </c>
      <c r="D5153" s="3" t="inlineStr">
        <is>
          <t>2021-09-26</t>
        </is>
      </c>
      <c r="E5153" s="3" t="inlineStr">
        <is>
          <t>duration</t>
        </is>
      </c>
      <c r="F5153" s="3" t="n"/>
      <c r="G5153" s="3" t="n"/>
      <c r="H5153" s="3" t="n"/>
      <c r="I5153" s="3" t="inlineStr">
        <is>
          <t>aapl:A1.375NotesDue2029Member</t>
        </is>
      </c>
      <c r="J5153"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84LTItMS0xLTMzOTUz_7f4c515f-605c-42f0-8bef-abb89517a1e9</t>
        </is>
      </c>
      <c r="K5153" s="3" t="inlineStr">
        <is>
          <t>2022-01-28 00:00:00</t>
        </is>
      </c>
    </row>
    <row r="5154">
      <c r="B5154" s="3" t="inlineStr">
        <is>
          <t>CostOfGoodsAndServicesSold</t>
        </is>
      </c>
      <c r="C5154" s="3" t="inlineStr">
        <is>
          <t>2020-12-26</t>
        </is>
      </c>
      <c r="D5154" s="3" t="inlineStr">
        <is>
          <t>2020-09-27</t>
        </is>
      </c>
      <c r="E5154" s="3" t="inlineStr">
        <is>
          <t>duration</t>
        </is>
      </c>
      <c r="F5154" s="3" t="inlineStr">
        <is>
          <t>4981000000.0</t>
        </is>
      </c>
      <c r="G5154" s="3" t="inlineStr">
        <is>
          <t>usd</t>
        </is>
      </c>
      <c r="H5154" s="3" t="inlineStr">
        <is>
          <t>-6</t>
        </is>
      </c>
      <c r="I5154" s="3" t="inlineStr">
        <is>
          <t>us-gaap:ServiceMember</t>
        </is>
      </c>
      <c r="J5154"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OS0zLTEtMS0zMzk1Mw_be1a2e17-01b4-423c-9e00-132af39687d5</t>
        </is>
      </c>
      <c r="K5154" s="3" t="inlineStr">
        <is>
          <t>2022-01-28 00:00:00</t>
        </is>
      </c>
    </row>
    <row r="5155">
      <c r="B5155" s="3" t="inlineStr">
        <is>
          <t>RevenueFromContractWithCustomerExcludingAssessedTax</t>
        </is>
      </c>
      <c r="C5155" s="3" t="inlineStr">
        <is>
          <t>2020-12-26</t>
        </is>
      </c>
      <c r="D5155" s="3" t="inlineStr">
        <is>
          <t>2020-09-27</t>
        </is>
      </c>
      <c r="E5155" s="3" t="inlineStr">
        <is>
          <t>duration</t>
        </is>
      </c>
      <c r="F5155" s="3" t="inlineStr">
        <is>
          <t>15761000000.0</t>
        </is>
      </c>
      <c r="G5155" s="3" t="inlineStr">
        <is>
          <t>usd</t>
        </is>
      </c>
      <c r="H5155" s="3" t="inlineStr">
        <is>
          <t>-6</t>
        </is>
      </c>
      <c r="I5155" s="3" t="inlineStr">
        <is>
          <t>us-gaap:ServiceMember</t>
        </is>
      </c>
      <c r="J5155"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Ni0zLTEtMS0zMzk1Mw_1568808a-95c4-4fde-bbf6-3b3ee456cf8c</t>
        </is>
      </c>
      <c r="K5155" s="3" t="inlineStr">
        <is>
          <t>2022-01-28 00:00:00</t>
        </is>
      </c>
    </row>
    <row r="5156">
      <c r="B5156" s="3" t="inlineStr">
        <is>
          <t>CostOfGoodsAndServicesSold__dim__ServiceMember</t>
        </is>
      </c>
      <c r="C5156" s="3" t="inlineStr">
        <is>
          <t>2020-12-26</t>
        </is>
      </c>
      <c r="D5156" s="3" t="inlineStr">
        <is>
          <t>2020-09-27</t>
        </is>
      </c>
      <c r="E5156" s="3" t="inlineStr">
        <is>
          <t>duration</t>
        </is>
      </c>
      <c r="F5156" s="3" t="inlineStr">
        <is>
          <t>4981000000.0</t>
        </is>
      </c>
      <c r="G5156" s="3" t="inlineStr">
        <is>
          <t>usd</t>
        </is>
      </c>
      <c r="H5156" s="3" t="inlineStr">
        <is>
          <t>-6</t>
        </is>
      </c>
      <c r="I5156" s="3" t="inlineStr">
        <is>
          <t>us-gaap:ServiceMember</t>
        </is>
      </c>
      <c r="J5156"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OS0zLTEtMS0zMzk1Mw_be1a2e17-01b4-423c-9e00-132af39687d5</t>
        </is>
      </c>
      <c r="K5156" s="3" t="inlineStr">
        <is>
          <t>2022-01-28 00:00:00</t>
        </is>
      </c>
    </row>
    <row r="5157">
      <c r="B5157" s="3" t="inlineStr">
        <is>
          <t>RevenueFromContractWithCustomerExcludingAssessedTax__dim__ServiceMember</t>
        </is>
      </c>
      <c r="C5157" s="3" t="inlineStr">
        <is>
          <t>2020-12-26</t>
        </is>
      </c>
      <c r="D5157" s="3" t="inlineStr">
        <is>
          <t>2020-09-27</t>
        </is>
      </c>
      <c r="E5157" s="3" t="inlineStr">
        <is>
          <t>duration</t>
        </is>
      </c>
      <c r="F5157" s="3" t="inlineStr">
        <is>
          <t>15761000000.0</t>
        </is>
      </c>
      <c r="G5157" s="3" t="inlineStr">
        <is>
          <t>usd</t>
        </is>
      </c>
      <c r="H5157" s="3" t="inlineStr">
        <is>
          <t>-6</t>
        </is>
      </c>
      <c r="I5157" s="3" t="inlineStr">
        <is>
          <t>us-gaap:ServiceMember</t>
        </is>
      </c>
      <c r="J5157"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Ni0zLTEtMS0zMzk1Mw_1568808a-95c4-4fde-bbf6-3b3ee456cf8c</t>
        </is>
      </c>
      <c r="K5157" s="3" t="inlineStr">
        <is>
          <t>2022-01-28 00:00:00</t>
        </is>
      </c>
    </row>
    <row r="5158">
      <c r="B5158" s="3" t="inlineStr">
        <is>
          <t>Security12bTitle</t>
        </is>
      </c>
      <c r="C5158" s="3" t="inlineStr">
        <is>
          <t>2021-12-25</t>
        </is>
      </c>
      <c r="D5158" s="3" t="inlineStr">
        <is>
          <t>2021-09-26</t>
        </is>
      </c>
      <c r="E5158" s="3" t="inlineStr">
        <is>
          <t>duration</t>
        </is>
      </c>
      <c r="F5158" s="3" t="n"/>
      <c r="G5158" s="3" t="n"/>
      <c r="H5158" s="3" t="n"/>
      <c r="I5158" s="3" t="inlineStr">
        <is>
          <t>aapl:A1.000NotesDue2022Member</t>
        </is>
      </c>
      <c r="J515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yLTAtMS0xLTMzOTUz_ff1a5815-09a1-46fc-ab7d-4916106a2430</t>
        </is>
      </c>
      <c r="K5158" s="3" t="inlineStr">
        <is>
          <t>2022-01-28 00:00:00</t>
        </is>
      </c>
    </row>
    <row r="5159">
      <c r="B5159" s="3" t="inlineStr">
        <is>
          <t>NoTradingSymbolFlag</t>
        </is>
      </c>
      <c r="C5159" s="3" t="inlineStr">
        <is>
          <t>2021-12-25</t>
        </is>
      </c>
      <c r="D5159" s="3" t="inlineStr">
        <is>
          <t>2021-09-26</t>
        </is>
      </c>
      <c r="E5159" s="3" t="inlineStr">
        <is>
          <t>duration</t>
        </is>
      </c>
      <c r="F5159" s="3" t="n"/>
      <c r="G5159" s="3" t="n"/>
      <c r="H5159" s="3" t="n"/>
      <c r="I5159" s="3" t="inlineStr">
        <is>
          <t>aapl:A1.000NotesDue2022Member</t>
        </is>
      </c>
      <c r="J5159"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yLTEtMS0xLTMzOTUz_be0a385c-0add-4753-801b-66dd575a5431</t>
        </is>
      </c>
      <c r="K5159" s="3" t="inlineStr">
        <is>
          <t>2022-01-28 00:00:00</t>
        </is>
      </c>
    </row>
    <row r="5160">
      <c r="B5160" s="3" t="inlineStr">
        <is>
          <t>SecurityExchangeName</t>
        </is>
      </c>
      <c r="C5160" s="3" t="inlineStr">
        <is>
          <t>2021-12-25</t>
        </is>
      </c>
      <c r="D5160" s="3" t="inlineStr">
        <is>
          <t>2021-09-26</t>
        </is>
      </c>
      <c r="E5160" s="3" t="inlineStr">
        <is>
          <t>duration</t>
        </is>
      </c>
      <c r="F5160" s="3" t="n"/>
      <c r="G5160" s="3" t="n"/>
      <c r="H5160" s="3" t="n"/>
      <c r="I5160" s="3" t="inlineStr">
        <is>
          <t>aapl:A1.000NotesDue2022Member</t>
        </is>
      </c>
      <c r="J5160"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yLTItMS0xLTMzOTUz_6cfc2d80-e8aa-405c-829b-d66b2d5bc8b1</t>
        </is>
      </c>
      <c r="K5160" s="3" t="inlineStr">
        <is>
          <t>2022-01-28 00:00:00</t>
        </is>
      </c>
    </row>
    <row r="5161">
      <c r="B5161" s="3" t="inlineStr">
        <is>
          <t>AvailableForSaleDebtSecuritiesAmortizedCostBasis</t>
        </is>
      </c>
      <c r="C5161" s="3" t="inlineStr">
        <is>
          <t>2021-12-25</t>
        </is>
      </c>
      <c r="D5161" s="3" t="n"/>
      <c r="E5161" s="3" t="inlineStr">
        <is>
          <t>instant</t>
        </is>
      </c>
      <c r="F5161" s="3" t="inlineStr">
        <is>
          <t>3648000000.0</t>
        </is>
      </c>
      <c r="G5161" s="3" t="inlineStr">
        <is>
          <t>usd</t>
        </is>
      </c>
      <c r="H5161" s="3" t="inlineStr">
        <is>
          <t>-6</t>
        </is>
      </c>
      <c r="I5161" s="3" t="inlineStr">
        <is>
          <t>us-gaap:BankTimeDepositsMember us-gaap:FairValueInputsLevel2Member</t>
        </is>
      </c>
      <c r="J516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MS0xLTEtMzM5NTM_0615db32-4c2f-44a9-a26e-61aa77d28962</t>
        </is>
      </c>
      <c r="K5161" s="3" t="inlineStr">
        <is>
          <t>2022-01-28 00:00:00</t>
        </is>
      </c>
    </row>
    <row r="5162">
      <c r="B5162" s="3" t="inlineStr">
        <is>
          <t>AvailableForSaleDebtSecuritiesAccumulatedGrossUnrealizedGainBeforeTax</t>
        </is>
      </c>
      <c r="C5162" s="3" t="inlineStr">
        <is>
          <t>2021-12-25</t>
        </is>
      </c>
      <c r="D5162" s="3" t="n"/>
      <c r="E5162" s="3" t="inlineStr">
        <is>
          <t>instant</t>
        </is>
      </c>
      <c r="F5162" s="3" t="n"/>
      <c r="G5162" s="3" t="inlineStr">
        <is>
          <t>usd</t>
        </is>
      </c>
      <c r="H5162" s="3" t="inlineStr">
        <is>
          <t>-6</t>
        </is>
      </c>
      <c r="I5162" s="3" t="inlineStr">
        <is>
          <t>us-gaap:BankTimeDepositsMember us-gaap:FairValueInputsLevel2Member</t>
        </is>
      </c>
      <c r="J516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My0xLTEtMzM5NTM_a7b47e0a-b2a2-47b1-9b79-7e3cfa69de7a</t>
        </is>
      </c>
      <c r="K5162" s="3" t="inlineStr">
        <is>
          <t>2022-01-28 00:00:00</t>
        </is>
      </c>
    </row>
    <row r="5163">
      <c r="B5163" s="3" t="inlineStr">
        <is>
          <t>AvailableForSaleDebtSecuritiesAccumulatedGrossUnrealizedLossBeforeTax</t>
        </is>
      </c>
      <c r="C5163" s="3" t="inlineStr">
        <is>
          <t>2021-12-25</t>
        </is>
      </c>
      <c r="D5163" s="3" t="n"/>
      <c r="E5163" s="3" t="inlineStr">
        <is>
          <t>instant</t>
        </is>
      </c>
      <c r="F5163" s="3" t="n"/>
      <c r="G5163" s="3" t="inlineStr">
        <is>
          <t>usd</t>
        </is>
      </c>
      <c r="H5163" s="3" t="inlineStr">
        <is>
          <t>-6</t>
        </is>
      </c>
      <c r="I5163" s="3" t="inlineStr">
        <is>
          <t>us-gaap:BankTimeDepositsMember us-gaap:FairValueInputsLevel2Member</t>
        </is>
      </c>
      <c r="J516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NS0xLTEtMzM5NTM_05d3e350-d4e0-4a20-a4a8-34a296cce215</t>
        </is>
      </c>
      <c r="K5163" s="3" t="inlineStr">
        <is>
          <t>2022-01-28 00:00:00</t>
        </is>
      </c>
    </row>
    <row r="5164">
      <c r="B5164" s="3" t="inlineStr">
        <is>
          <t>AvailableForSaleSecuritiesDebtSecurities</t>
        </is>
      </c>
      <c r="C5164" s="3" t="inlineStr">
        <is>
          <t>2021-12-25</t>
        </is>
      </c>
      <c r="D5164" s="3" t="n"/>
      <c r="E5164" s="3" t="inlineStr">
        <is>
          <t>instant</t>
        </is>
      </c>
      <c r="F5164" s="3" t="inlineStr">
        <is>
          <t>3648000000.0</t>
        </is>
      </c>
      <c r="G5164" s="3" t="inlineStr">
        <is>
          <t>usd</t>
        </is>
      </c>
      <c r="H5164" s="3" t="inlineStr">
        <is>
          <t>-6</t>
        </is>
      </c>
      <c r="I5164" s="3" t="inlineStr">
        <is>
          <t>us-gaap:BankTimeDepositsMember us-gaap:FairValueInputsLevel2Member</t>
        </is>
      </c>
      <c r="J516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Ny0xLTEtMzM5NTM_9352b941-2f25-4df6-a0f4-b4081169072b</t>
        </is>
      </c>
      <c r="K5164" s="3" t="inlineStr">
        <is>
          <t>2022-01-28 00:00:00</t>
        </is>
      </c>
    </row>
    <row r="5165">
      <c r="B5165" s="3" t="inlineStr">
        <is>
          <t>CashAndCashEquivalentsAtCarryingValue</t>
        </is>
      </c>
      <c r="C5165" s="3" t="inlineStr">
        <is>
          <t>2021-12-25</t>
        </is>
      </c>
      <c r="D5165" s="3" t="n"/>
      <c r="E5165" s="3" t="inlineStr">
        <is>
          <t>instant</t>
        </is>
      </c>
      <c r="F5165" s="3" t="inlineStr">
        <is>
          <t>2527000000.0</t>
        </is>
      </c>
      <c r="G5165" s="3" t="inlineStr">
        <is>
          <t>usd</t>
        </is>
      </c>
      <c r="H5165" s="3" t="inlineStr">
        <is>
          <t>-6</t>
        </is>
      </c>
      <c r="I5165" s="3" t="inlineStr">
        <is>
          <t>us-gaap:BankTimeDepositsMember us-gaap:FairValueInputsLevel2Member</t>
        </is>
      </c>
      <c r="J516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OS0xLTEtMzM5NTM_f7367ed3-0478-42f1-9efc-ad46041facb6</t>
        </is>
      </c>
      <c r="K5165" s="3" t="inlineStr">
        <is>
          <t>2022-01-28 00:00:00</t>
        </is>
      </c>
    </row>
    <row r="5166">
      <c r="B5166" s="3" t="inlineStr">
        <is>
          <t>MarketableSecuritiesCurrent</t>
        </is>
      </c>
      <c r="C5166" s="3" t="inlineStr">
        <is>
          <t>2021-12-25</t>
        </is>
      </c>
      <c r="D5166" s="3" t="n"/>
      <c r="E5166" s="3" t="inlineStr">
        <is>
          <t>instant</t>
        </is>
      </c>
      <c r="F5166" s="3" t="inlineStr">
        <is>
          <t>1121000000.0</t>
        </is>
      </c>
      <c r="G5166" s="3" t="inlineStr">
        <is>
          <t>usd</t>
        </is>
      </c>
      <c r="H5166" s="3" t="inlineStr">
        <is>
          <t>-6</t>
        </is>
      </c>
      <c r="I5166" s="3" t="inlineStr">
        <is>
          <t>us-gaap:BankTimeDepositsMember us-gaap:FairValueInputsLevel2Member</t>
        </is>
      </c>
      <c r="J516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MTEtMS0xLTMzOTUz_4fa159dd-6d19-46db-bcdb-fe6d43faf28c</t>
        </is>
      </c>
      <c r="K5166" s="3" t="inlineStr">
        <is>
          <t>2022-01-28 00:00:00</t>
        </is>
      </c>
    </row>
    <row r="5167">
      <c r="B5167" s="3" t="inlineStr">
        <is>
          <t>MarketableSecuritiesNoncurrent</t>
        </is>
      </c>
      <c r="C5167" s="3" t="inlineStr">
        <is>
          <t>2021-12-25</t>
        </is>
      </c>
      <c r="D5167" s="3" t="n"/>
      <c r="E5167" s="3" t="inlineStr">
        <is>
          <t>instant</t>
        </is>
      </c>
      <c r="F5167" s="3" t="n"/>
      <c r="G5167" s="3" t="inlineStr">
        <is>
          <t>usd</t>
        </is>
      </c>
      <c r="H5167" s="3" t="inlineStr">
        <is>
          <t>-6</t>
        </is>
      </c>
      <c r="I5167" s="3" t="inlineStr">
        <is>
          <t>us-gaap:BankTimeDepositsMember us-gaap:FairValueInputsLevel2Member</t>
        </is>
      </c>
      <c r="J516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EtMTMtMS0xLTMzOTUz_f02399ec-44dd-43ef-af79-c9ff48b9f2d1</t>
        </is>
      </c>
      <c r="K5167" s="3" t="inlineStr">
        <is>
          <t>2022-01-28 00:00:00</t>
        </is>
      </c>
    </row>
    <row r="5168">
      <c r="B5168" s="3" t="inlineStr">
        <is>
          <t>NetIncomeLoss</t>
        </is>
      </c>
      <c r="C5168" s="3" t="inlineStr">
        <is>
          <t>2020-12-26</t>
        </is>
      </c>
      <c r="D5168" s="3" t="inlineStr">
        <is>
          <t>2020-09-27</t>
        </is>
      </c>
      <c r="E5168" s="3" t="inlineStr">
        <is>
          <t>duration</t>
        </is>
      </c>
      <c r="F5168" s="3" t="inlineStr">
        <is>
          <t>28755000000.0</t>
        </is>
      </c>
      <c r="G5168" s="3" t="inlineStr">
        <is>
          <t>usd</t>
        </is>
      </c>
      <c r="H5168" s="3" t="inlineStr">
        <is>
          <t>-6</t>
        </is>
      </c>
      <c r="I5168" s="3" t="inlineStr">
        <is>
          <t>us-gaap:RetainedEarningsMember</t>
        </is>
      </c>
      <c r="J5168"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MtMy0xLTEtMzM5NTM_bc35a44c-d341-497d-bd09-4790e45863e0</t>
        </is>
      </c>
      <c r="K5168" s="3" t="inlineStr">
        <is>
          <t>2022-01-28 00:00:00</t>
        </is>
      </c>
    </row>
    <row r="5169">
      <c r="B5169" s="3" t="inlineStr">
        <is>
          <t>Dividends</t>
        </is>
      </c>
      <c r="C5169" s="3" t="inlineStr">
        <is>
          <t>2020-12-26</t>
        </is>
      </c>
      <c r="D5169" s="3" t="inlineStr">
        <is>
          <t>2020-09-27</t>
        </is>
      </c>
      <c r="E5169" s="3" t="inlineStr">
        <is>
          <t>duration</t>
        </is>
      </c>
      <c r="F5169" s="3" t="inlineStr">
        <is>
          <t>3547000000.0</t>
        </is>
      </c>
      <c r="G5169" s="3" t="inlineStr">
        <is>
          <t>usd</t>
        </is>
      </c>
      <c r="H5169" s="3" t="inlineStr">
        <is>
          <t>-6</t>
        </is>
      </c>
      <c r="I5169" s="3" t="inlineStr">
        <is>
          <t>us-gaap:RetainedEarningsMember</t>
        </is>
      </c>
      <c r="J5169"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QtMy0xLTEtMzM5NTM_7775b354-8186-4354-aa88-15718fe12ee4</t>
        </is>
      </c>
      <c r="K5169" s="3" t="inlineStr">
        <is>
          <t>2022-01-28 00:00:00</t>
        </is>
      </c>
    </row>
    <row r="5170">
      <c r="B5170" s="3" t="inlineStr">
        <is>
          <t>AdjustmentsRelatedToTaxWithholdingForShareBasedCompensation</t>
        </is>
      </c>
      <c r="C5170" s="3" t="inlineStr">
        <is>
          <t>2020-12-26</t>
        </is>
      </c>
      <c r="D5170" s="3" t="inlineStr">
        <is>
          <t>2020-09-27</t>
        </is>
      </c>
      <c r="E5170" s="3" t="inlineStr">
        <is>
          <t>duration</t>
        </is>
      </c>
      <c r="F5170" s="3" t="inlineStr">
        <is>
          <t>1873000000.0</t>
        </is>
      </c>
      <c r="G5170" s="3" t="inlineStr">
        <is>
          <t>usd</t>
        </is>
      </c>
      <c r="H5170" s="3" t="inlineStr">
        <is>
          <t>-6</t>
        </is>
      </c>
      <c r="I5170" s="3" t="inlineStr">
        <is>
          <t>us-gaap:RetainedEarningsMember</t>
        </is>
      </c>
      <c r="J5170"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UtMy0xLTEtMzM5NTM_3176ce8e-f844-41da-aa79-a0aa47cd14ae</t>
        </is>
      </c>
      <c r="K5170" s="3" t="inlineStr">
        <is>
          <t>2022-01-28 00:00:00</t>
        </is>
      </c>
    </row>
    <row r="5171">
      <c r="B5171" s="3" t="inlineStr">
        <is>
          <t>StockRepurchasedAndRetiredDuringPeriodValue</t>
        </is>
      </c>
      <c r="C5171" s="3" t="inlineStr">
        <is>
          <t>2020-12-26</t>
        </is>
      </c>
      <c r="D5171" s="3" t="inlineStr">
        <is>
          <t>2020-09-27</t>
        </is>
      </c>
      <c r="E5171" s="3" t="inlineStr">
        <is>
          <t>duration</t>
        </is>
      </c>
      <c r="F5171" s="3" t="inlineStr">
        <is>
          <t>24000000000.0</t>
        </is>
      </c>
      <c r="G5171" s="3" t="inlineStr">
        <is>
          <t>usd</t>
        </is>
      </c>
      <c r="H5171" s="3" t="inlineStr">
        <is>
          <t>-6</t>
        </is>
      </c>
      <c r="I5171" s="3" t="inlineStr">
        <is>
          <t>us-gaap:RetainedEarningsMember</t>
        </is>
      </c>
      <c r="J5171"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YtMy0xLTEtMzM5NTM_f0babbc6-6ba4-4a81-bf24-c445a423fb2b</t>
        </is>
      </c>
      <c r="K5171" s="3" t="inlineStr">
        <is>
          <t>2022-01-28 00:00:00</t>
        </is>
      </c>
    </row>
    <row r="5172">
      <c r="B5172" s="3" t="inlineStr">
        <is>
          <t>NetIncomeLoss__dim__RetainedEarningsMember</t>
        </is>
      </c>
      <c r="C5172" s="3" t="inlineStr">
        <is>
          <t>2020-12-26</t>
        </is>
      </c>
      <c r="D5172" s="3" t="inlineStr">
        <is>
          <t>2020-09-27</t>
        </is>
      </c>
      <c r="E5172" s="3" t="inlineStr">
        <is>
          <t>duration</t>
        </is>
      </c>
      <c r="F5172" s="3" t="inlineStr">
        <is>
          <t>28755000000.0</t>
        </is>
      </c>
      <c r="G5172" s="3" t="inlineStr">
        <is>
          <t>usd</t>
        </is>
      </c>
      <c r="H5172" s="3" t="inlineStr">
        <is>
          <t>-6</t>
        </is>
      </c>
      <c r="I5172" s="3" t="inlineStr">
        <is>
          <t>us-gaap:RetainedEarningsMember</t>
        </is>
      </c>
      <c r="J5172"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MtMy0xLTEtMzM5NTM_bc35a44c-d341-497d-bd09-4790e45863e0</t>
        </is>
      </c>
      <c r="K5172" s="3" t="inlineStr">
        <is>
          <t>2022-01-28 00:00:00</t>
        </is>
      </c>
    </row>
    <row r="5173">
      <c r="B5173" s="3" t="inlineStr">
        <is>
          <t>Dividends__dim__RetainedEarningsMember</t>
        </is>
      </c>
      <c r="C5173" s="3" t="inlineStr">
        <is>
          <t>2020-12-26</t>
        </is>
      </c>
      <c r="D5173" s="3" t="inlineStr">
        <is>
          <t>2020-09-27</t>
        </is>
      </c>
      <c r="E5173" s="3" t="inlineStr">
        <is>
          <t>duration</t>
        </is>
      </c>
      <c r="F5173" s="3" t="inlineStr">
        <is>
          <t>3547000000.0</t>
        </is>
      </c>
      <c r="G5173" s="3" t="inlineStr">
        <is>
          <t>usd</t>
        </is>
      </c>
      <c r="H5173" s="3" t="inlineStr">
        <is>
          <t>-6</t>
        </is>
      </c>
      <c r="I5173" s="3" t="inlineStr">
        <is>
          <t>us-gaap:RetainedEarningsMember</t>
        </is>
      </c>
      <c r="J5173"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QtMy0xLTEtMzM5NTM_7775b354-8186-4354-aa88-15718fe12ee4</t>
        </is>
      </c>
      <c r="K5173" s="3" t="inlineStr">
        <is>
          <t>2022-01-28 00:00:00</t>
        </is>
      </c>
    </row>
    <row r="5174">
      <c r="B5174" s="3" t="inlineStr">
        <is>
          <t>AdjustmentsRelatedToTaxWithholdingForShareBasedCompensation__dim__RetainedEarningsMember</t>
        </is>
      </c>
      <c r="C5174" s="3" t="inlineStr">
        <is>
          <t>2020-12-26</t>
        </is>
      </c>
      <c r="D5174" s="3" t="inlineStr">
        <is>
          <t>2020-09-27</t>
        </is>
      </c>
      <c r="E5174" s="3" t="inlineStr">
        <is>
          <t>duration</t>
        </is>
      </c>
      <c r="F5174" s="3" t="inlineStr">
        <is>
          <t>1873000000.0</t>
        </is>
      </c>
      <c r="G5174" s="3" t="inlineStr">
        <is>
          <t>usd</t>
        </is>
      </c>
      <c r="H5174" s="3" t="inlineStr">
        <is>
          <t>-6</t>
        </is>
      </c>
      <c r="I5174" s="3" t="inlineStr">
        <is>
          <t>us-gaap:RetainedEarningsMember</t>
        </is>
      </c>
      <c r="J5174"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UtMy0xLTEtMzM5NTM_3176ce8e-f844-41da-aa79-a0aa47cd14ae</t>
        </is>
      </c>
      <c r="K5174" s="3" t="inlineStr">
        <is>
          <t>2022-01-28 00:00:00</t>
        </is>
      </c>
    </row>
    <row r="5175">
      <c r="B5175" s="3" t="inlineStr">
        <is>
          <t>StockRepurchasedAndRetiredDuringPeriodValue__dim__RetainedEarningsMember</t>
        </is>
      </c>
      <c r="C5175" s="3" t="inlineStr">
        <is>
          <t>2020-12-26</t>
        </is>
      </c>
      <c r="D5175" s="3" t="inlineStr">
        <is>
          <t>2020-09-27</t>
        </is>
      </c>
      <c r="E5175" s="3" t="inlineStr">
        <is>
          <t>duration</t>
        </is>
      </c>
      <c r="F5175" s="3" t="inlineStr">
        <is>
          <t>24000000000.0</t>
        </is>
      </c>
      <c r="G5175" s="3" t="inlineStr">
        <is>
          <t>usd</t>
        </is>
      </c>
      <c r="H5175" s="3" t="inlineStr">
        <is>
          <t>-6</t>
        </is>
      </c>
      <c r="I5175" s="3" t="inlineStr">
        <is>
          <t>us-gaap:RetainedEarningsMember</t>
        </is>
      </c>
      <c r="J5175"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TYtMy0xLTEtMzM5NTM_f0babbc6-6ba4-4a81-bf24-c445a423fb2b</t>
        </is>
      </c>
      <c r="K5175" s="3" t="inlineStr">
        <is>
          <t>2022-01-28 00:00:00</t>
        </is>
      </c>
    </row>
    <row r="5176">
      <c r="B5176" s="3" t="inlineStr">
        <is>
          <t>AdjustmentsRelatedToTaxWithholdingForShareBasedCompensation</t>
        </is>
      </c>
      <c r="C5176" s="3" t="inlineStr">
        <is>
          <t>2020-12-26</t>
        </is>
      </c>
      <c r="D5176" s="3" t="inlineStr">
        <is>
          <t>2020-09-27</t>
        </is>
      </c>
      <c r="E5176" s="3" t="inlineStr">
        <is>
          <t>duration</t>
        </is>
      </c>
      <c r="F5176" s="3" t="inlineStr">
        <is>
          <t>1101000000.0</t>
        </is>
      </c>
      <c r="G5176" s="3" t="inlineStr">
        <is>
          <t>usd</t>
        </is>
      </c>
      <c r="H5176" s="3" t="inlineStr">
        <is>
          <t>-6</t>
        </is>
      </c>
      <c r="I5176" s="3" t="inlineStr">
        <is>
          <t>us-gaap:CommonStockIncludingAdditionalPaidInCapitalMember</t>
        </is>
      </c>
      <c r="J5176"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Ny0zLTEtMS0zMzk1Mw_fa853f16-758b-4fb6-a774-a08a880eaaf0</t>
        </is>
      </c>
      <c r="K5176" s="3" t="inlineStr">
        <is>
          <t>2022-01-28 00:00:00</t>
        </is>
      </c>
    </row>
    <row r="5177">
      <c r="B5177" s="3" t="inlineStr">
        <is>
          <t>AdjustmentsToAdditionalPaidInCapitalSharebasedCompensationRequisiteServicePeriodRecognitionValue</t>
        </is>
      </c>
      <c r="C5177" s="3" t="inlineStr">
        <is>
          <t>2020-12-26</t>
        </is>
      </c>
      <c r="D5177" s="3" t="inlineStr">
        <is>
          <t>2020-09-27</t>
        </is>
      </c>
      <c r="E5177" s="3" t="inlineStr">
        <is>
          <t>duration</t>
        </is>
      </c>
      <c r="F5177" s="3" t="inlineStr">
        <is>
          <t>2066000000.0</t>
        </is>
      </c>
      <c r="G5177" s="3" t="inlineStr">
        <is>
          <t>usd</t>
        </is>
      </c>
      <c r="H5177" s="3" t="inlineStr">
        <is>
          <t>-6</t>
        </is>
      </c>
      <c r="I5177" s="3" t="inlineStr">
        <is>
          <t>us-gaap:CommonStockIncludingAdditionalPaidInCapitalMember</t>
        </is>
      </c>
      <c r="J5177"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OC0zLTEtMS0zMzk1Mw_01a033dd-f42d-4e15-aef5-c560510131ea</t>
        </is>
      </c>
      <c r="K5177" s="3" t="inlineStr">
        <is>
          <t>2022-01-28 00:00:00</t>
        </is>
      </c>
    </row>
    <row r="5178">
      <c r="B5178" s="3" t="inlineStr">
        <is>
          <t>AdjustmentsRelatedToTaxWithholdingForShareBasedCompensation__dim__CommonStockIncludingAdditionalPaidInCapitalMember</t>
        </is>
      </c>
      <c r="C5178" s="3" t="inlineStr">
        <is>
          <t>2020-12-26</t>
        </is>
      </c>
      <c r="D5178" s="3" t="inlineStr">
        <is>
          <t>2020-09-27</t>
        </is>
      </c>
      <c r="E5178" s="3" t="inlineStr">
        <is>
          <t>duration</t>
        </is>
      </c>
      <c r="F5178" s="3" t="inlineStr">
        <is>
          <t>1101000000.0</t>
        </is>
      </c>
      <c r="G5178" s="3" t="inlineStr">
        <is>
          <t>usd</t>
        </is>
      </c>
      <c r="H5178" s="3" t="inlineStr">
        <is>
          <t>-6</t>
        </is>
      </c>
      <c r="I5178" s="3" t="inlineStr">
        <is>
          <t>us-gaap:CommonStockIncludingAdditionalPaidInCapitalMember</t>
        </is>
      </c>
      <c r="J5178"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Ny0zLTEtMS0zMzk1Mw_fa853f16-758b-4fb6-a774-a08a880eaaf0</t>
        </is>
      </c>
      <c r="K5178" s="3" t="inlineStr">
        <is>
          <t>2022-01-28 00:00:00</t>
        </is>
      </c>
    </row>
    <row r="5179">
      <c r="B5179" s="3" t="inlineStr">
        <is>
          <t>AdjustmentsToAdditionalPaidInCapitalSharebasedCompensationRequisiteServicePeriodRecognitionValue__dim__CommonStockIncludingAdditionalPaidInCapitalMember</t>
        </is>
      </c>
      <c r="C5179" s="3" t="inlineStr">
        <is>
          <t>2020-12-26</t>
        </is>
      </c>
      <c r="D5179" s="3" t="inlineStr">
        <is>
          <t>2020-09-27</t>
        </is>
      </c>
      <c r="E5179" s="3" t="inlineStr">
        <is>
          <t>duration</t>
        </is>
      </c>
      <c r="F5179" s="3" t="inlineStr">
        <is>
          <t>2066000000.0</t>
        </is>
      </c>
      <c r="G5179" s="3" t="inlineStr">
        <is>
          <t>usd</t>
        </is>
      </c>
      <c r="H5179" s="3" t="inlineStr">
        <is>
          <t>-6</t>
        </is>
      </c>
      <c r="I5179" s="3" t="inlineStr">
        <is>
          <t>us-gaap:CommonStockIncludingAdditionalPaidInCapitalMember</t>
        </is>
      </c>
      <c r="J5179"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OC0zLTEtMS0zMzk1Mw_01a033dd-f42d-4e15-aef5-c560510131ea</t>
        </is>
      </c>
      <c r="K5179" s="3" t="inlineStr">
        <is>
          <t>2022-01-28 00:00:00</t>
        </is>
      </c>
    </row>
    <row r="5180">
      <c r="B5180" s="3" t="inlineStr">
        <is>
          <t>ConcentrationRiskPercentage1</t>
        </is>
      </c>
      <c r="C5180" s="3" t="inlineStr">
        <is>
          <t>2021-12-25</t>
        </is>
      </c>
      <c r="D5180" s="3" t="inlineStr">
        <is>
          <t>2021-09-26</t>
        </is>
      </c>
      <c r="E5180" s="3" t="inlineStr">
        <is>
          <t>duration</t>
        </is>
      </c>
      <c r="F5180" s="3" t="inlineStr">
        <is>
          <t>0.12</t>
        </is>
      </c>
      <c r="G5180" s="3" t="inlineStr">
        <is>
          <t>number</t>
        </is>
      </c>
      <c r="H5180" s="3" t="inlineStr">
        <is>
          <t>2</t>
        </is>
      </c>
      <c r="I5180" s="3" t="inlineStr">
        <is>
          <t>us-gaap:CreditConcentrationRiskMember aapl:NonTradeReceivableMember aapl:VendorThreeMember</t>
        </is>
      </c>
      <c r="J5180"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0OTU_115f3dfc-22d0-4939-a730-bf04c5ddabcf</t>
        </is>
      </c>
      <c r="K5180" s="3" t="inlineStr">
        <is>
          <t>2022-01-28 00:00:00</t>
        </is>
      </c>
    </row>
    <row r="5181">
      <c r="B5181" s="3" t="inlineStr">
        <is>
          <t>Security12bTitle</t>
        </is>
      </c>
      <c r="C5181" s="3" t="inlineStr">
        <is>
          <t>2021-12-25</t>
        </is>
      </c>
      <c r="D5181" s="3" t="inlineStr">
        <is>
          <t>2021-09-26</t>
        </is>
      </c>
      <c r="E5181" s="3" t="inlineStr">
        <is>
          <t>duration</t>
        </is>
      </c>
      <c r="F5181" s="3" t="n"/>
      <c r="G5181" s="3" t="n"/>
      <c r="H5181" s="3" t="n"/>
      <c r="I5181" s="3" t="inlineStr">
        <is>
          <t>aapl:A0.000Notesdue2025Member</t>
        </is>
      </c>
      <c r="J5181"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80LTAtMS0xLTMzOTUz_9a74ba3f-d8eb-4477-8d5a-f57ac35241d4</t>
        </is>
      </c>
      <c r="K5181" s="3" t="inlineStr">
        <is>
          <t>2022-01-28 00:00:00</t>
        </is>
      </c>
    </row>
    <row r="5182">
      <c r="B5182" s="3" t="inlineStr">
        <is>
          <t>NoTradingSymbolFlag</t>
        </is>
      </c>
      <c r="C5182" s="3" t="inlineStr">
        <is>
          <t>2021-12-25</t>
        </is>
      </c>
      <c r="D5182" s="3" t="inlineStr">
        <is>
          <t>2021-09-26</t>
        </is>
      </c>
      <c r="E5182" s="3" t="inlineStr">
        <is>
          <t>duration</t>
        </is>
      </c>
      <c r="F5182" s="3" t="n"/>
      <c r="G5182" s="3" t="n"/>
      <c r="H5182" s="3" t="n"/>
      <c r="I5182" s="3" t="inlineStr">
        <is>
          <t>aapl:A0.000Notesdue2025Member</t>
        </is>
      </c>
      <c r="J5182"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80LTEtMS0xLTMzOTUz_1069383f-2ce6-4844-a0a7-d88eb35596db</t>
        </is>
      </c>
      <c r="K5182" s="3" t="inlineStr">
        <is>
          <t>2022-01-28 00:00:00</t>
        </is>
      </c>
    </row>
    <row r="5183">
      <c r="B5183" s="3" t="inlineStr">
        <is>
          <t>SecurityExchangeName</t>
        </is>
      </c>
      <c r="C5183" s="3" t="inlineStr">
        <is>
          <t>2021-12-25</t>
        </is>
      </c>
      <c r="D5183" s="3" t="inlineStr">
        <is>
          <t>2021-09-26</t>
        </is>
      </c>
      <c r="E5183" s="3" t="inlineStr">
        <is>
          <t>duration</t>
        </is>
      </c>
      <c r="F5183" s="3" t="n"/>
      <c r="G5183" s="3" t="n"/>
      <c r="H5183" s="3" t="n"/>
      <c r="I5183" s="3" t="inlineStr">
        <is>
          <t>aapl:A0.000Notesdue2025Member</t>
        </is>
      </c>
      <c r="J5183"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80LTItMS0xLTMzOTUz_ebccbc91-3aad-4ca7-8b06-fb4f4c313201</t>
        </is>
      </c>
      <c r="K5183" s="3" t="inlineStr">
        <is>
          <t>2022-01-28 00:00:00</t>
        </is>
      </c>
    </row>
    <row r="5184">
      <c r="B5184" s="3" t="inlineStr">
        <is>
          <t>Cash</t>
        </is>
      </c>
      <c r="C5184" s="3" t="inlineStr">
        <is>
          <t>2021-12-25</t>
        </is>
      </c>
      <c r="D5184" s="3" t="n"/>
      <c r="E5184" s="3" t="inlineStr">
        <is>
          <t>instant</t>
        </is>
      </c>
      <c r="F5184" s="3" t="inlineStr">
        <is>
          <t>17992000000.0</t>
        </is>
      </c>
      <c r="G5184" s="3" t="inlineStr">
        <is>
          <t>usd</t>
        </is>
      </c>
      <c r="H5184" s="3" t="inlineStr">
        <is>
          <t>-6</t>
        </is>
      </c>
      <c r="I5184" s="3" t="inlineStr">
        <is>
          <t>us-gaap:CashMember</t>
        </is>
      </c>
      <c r="J518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i03LTEtMS0zMzk1Mw_31f8bed8-709a-4e45-b379-114a205be94f</t>
        </is>
      </c>
      <c r="K5184" s="3" t="inlineStr">
        <is>
          <t>2022-01-28 00:00:00</t>
        </is>
      </c>
    </row>
    <row r="5185">
      <c r="B5185" s="3" t="inlineStr">
        <is>
          <t>CashAndCashEquivalentsAtCarryingValue</t>
        </is>
      </c>
      <c r="C5185" s="3" t="inlineStr">
        <is>
          <t>2021-12-25</t>
        </is>
      </c>
      <c r="D5185" s="3" t="n"/>
      <c r="E5185" s="3" t="inlineStr">
        <is>
          <t>instant</t>
        </is>
      </c>
      <c r="F5185" s="3" t="inlineStr">
        <is>
          <t>17992000000.0</t>
        </is>
      </c>
      <c r="G5185" s="3" t="inlineStr">
        <is>
          <t>usd</t>
        </is>
      </c>
      <c r="H5185" s="3" t="inlineStr">
        <is>
          <t>-6</t>
        </is>
      </c>
      <c r="I5185" s="3" t="inlineStr">
        <is>
          <t>us-gaap:CashMember</t>
        </is>
      </c>
      <c r="J518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i05LTEtMS0zMzk1Mw_12e0e276-afe0-4780-9880-dd3c42efdc0e</t>
        </is>
      </c>
      <c r="K5185" s="3" t="inlineStr">
        <is>
          <t>2022-01-28 00:00:00</t>
        </is>
      </c>
    </row>
    <row r="5186">
      <c r="B5186" s="3" t="inlineStr">
        <is>
          <t>MarketableSecuritiesCurrent</t>
        </is>
      </c>
      <c r="C5186" s="3" t="inlineStr">
        <is>
          <t>2021-12-25</t>
        </is>
      </c>
      <c r="D5186" s="3" t="n"/>
      <c r="E5186" s="3" t="inlineStr">
        <is>
          <t>instant</t>
        </is>
      </c>
      <c r="F5186" s="3" t="n"/>
      <c r="G5186" s="3" t="inlineStr">
        <is>
          <t>usd</t>
        </is>
      </c>
      <c r="H5186" s="3" t="inlineStr">
        <is>
          <t>-6</t>
        </is>
      </c>
      <c r="I5186" s="3" t="inlineStr">
        <is>
          <t>us-gaap:CashMember</t>
        </is>
      </c>
      <c r="J518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i0xMS0xLTEtMzM5NTM_9a83f28a-5f36-4fd2-8cf0-99df6e1ff290</t>
        </is>
      </c>
      <c r="K5186" s="3" t="inlineStr">
        <is>
          <t>2022-01-28 00:00:00</t>
        </is>
      </c>
    </row>
    <row r="5187">
      <c r="B5187" s="3" t="inlineStr">
        <is>
          <t>MarketableSecuritiesNoncurrent</t>
        </is>
      </c>
      <c r="C5187" s="3" t="inlineStr">
        <is>
          <t>2021-12-25</t>
        </is>
      </c>
      <c r="D5187" s="3" t="n"/>
      <c r="E5187" s="3" t="inlineStr">
        <is>
          <t>instant</t>
        </is>
      </c>
      <c r="F5187" s="3" t="n"/>
      <c r="G5187" s="3" t="inlineStr">
        <is>
          <t>usd</t>
        </is>
      </c>
      <c r="H5187" s="3" t="inlineStr">
        <is>
          <t>-6</t>
        </is>
      </c>
      <c r="I5187" s="3" t="inlineStr">
        <is>
          <t>us-gaap:CashMember</t>
        </is>
      </c>
      <c r="J518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i0xMy0xLTEtMzM5NTM_03e2dde2-b4bb-4086-a2a5-82558a0c3f66</t>
        </is>
      </c>
      <c r="K5187" s="3" t="inlineStr">
        <is>
          <t>2022-01-28 00:00:00</t>
        </is>
      </c>
    </row>
    <row r="5188">
      <c r="B5188" s="3" t="inlineStr">
        <is>
          <t>AvailableForSaleDebtSecuritiesAmortizedCostBasis</t>
        </is>
      </c>
      <c r="C5188" s="3" t="inlineStr">
        <is>
          <t>2021-12-25</t>
        </is>
      </c>
      <c r="D5188" s="3" t="n"/>
      <c r="E5188" s="3" t="inlineStr">
        <is>
          <t>instant</t>
        </is>
      </c>
      <c r="F5188" s="3" t="inlineStr">
        <is>
          <t>2261000000.0</t>
        </is>
      </c>
      <c r="G5188" s="3" t="inlineStr">
        <is>
          <t>usd</t>
        </is>
      </c>
      <c r="H5188" s="3" t="inlineStr">
        <is>
          <t>-6</t>
        </is>
      </c>
      <c r="I5188" s="3" t="inlineStr">
        <is>
          <t>us-gaap:CommercialPaperMember us-gaap:FairValueInputsLevel2Member</t>
        </is>
      </c>
      <c r="J518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MS0xLTEtMzM5NTM_ae22af7b-8947-4cd7-9e79-9327bb9bda5a</t>
        </is>
      </c>
      <c r="K5188" s="3" t="inlineStr">
        <is>
          <t>2022-01-28 00:00:00</t>
        </is>
      </c>
    </row>
    <row r="5189">
      <c r="B5189" s="3" t="inlineStr">
        <is>
          <t>AvailableForSaleDebtSecuritiesAccumulatedGrossUnrealizedGainBeforeTax</t>
        </is>
      </c>
      <c r="C5189" s="3" t="inlineStr">
        <is>
          <t>2021-12-25</t>
        </is>
      </c>
      <c r="D5189" s="3" t="n"/>
      <c r="E5189" s="3" t="inlineStr">
        <is>
          <t>instant</t>
        </is>
      </c>
      <c r="F5189" s="3" t="n"/>
      <c r="G5189" s="3" t="inlineStr">
        <is>
          <t>usd</t>
        </is>
      </c>
      <c r="H5189" s="3" t="inlineStr">
        <is>
          <t>-6</t>
        </is>
      </c>
      <c r="I5189" s="3" t="inlineStr">
        <is>
          <t>us-gaap:CommercialPaperMember us-gaap:FairValueInputsLevel2Member</t>
        </is>
      </c>
      <c r="J518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My0xLTEtMzM5NTM_8a827419-a9c7-4220-8ffe-5c9ce1fac888</t>
        </is>
      </c>
      <c r="K5189" s="3" t="inlineStr">
        <is>
          <t>2022-01-28 00:00:00</t>
        </is>
      </c>
    </row>
    <row r="5190">
      <c r="B5190" s="3" t="inlineStr">
        <is>
          <t>AvailableForSaleDebtSecuritiesAccumulatedGrossUnrealizedLossBeforeTax</t>
        </is>
      </c>
      <c r="C5190" s="3" t="inlineStr">
        <is>
          <t>2021-12-25</t>
        </is>
      </c>
      <c r="D5190" s="3" t="n"/>
      <c r="E5190" s="3" t="inlineStr">
        <is>
          <t>instant</t>
        </is>
      </c>
      <c r="F5190" s="3" t="n"/>
      <c r="G5190" s="3" t="inlineStr">
        <is>
          <t>usd</t>
        </is>
      </c>
      <c r="H5190" s="3" t="inlineStr">
        <is>
          <t>-6</t>
        </is>
      </c>
      <c r="I5190" s="3" t="inlineStr">
        <is>
          <t>us-gaap:CommercialPaperMember us-gaap:FairValueInputsLevel2Member</t>
        </is>
      </c>
      <c r="J519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NS0xLTEtMzM5NTM_fab9bcb7-5654-49a0-ab1d-98dee5dba038</t>
        </is>
      </c>
      <c r="K5190" s="3" t="inlineStr">
        <is>
          <t>2022-01-28 00:00:00</t>
        </is>
      </c>
    </row>
    <row r="5191">
      <c r="B5191" s="3" t="inlineStr">
        <is>
          <t>AvailableForSaleSecuritiesDebtSecurities</t>
        </is>
      </c>
      <c r="C5191" s="3" t="inlineStr">
        <is>
          <t>2021-12-25</t>
        </is>
      </c>
      <c r="D5191" s="3" t="n"/>
      <c r="E5191" s="3" t="inlineStr">
        <is>
          <t>instant</t>
        </is>
      </c>
      <c r="F5191" s="3" t="inlineStr">
        <is>
          <t>2261000000.0</t>
        </is>
      </c>
      <c r="G5191" s="3" t="inlineStr">
        <is>
          <t>usd</t>
        </is>
      </c>
      <c r="H5191" s="3" t="inlineStr">
        <is>
          <t>-6</t>
        </is>
      </c>
      <c r="I5191" s="3" t="inlineStr">
        <is>
          <t>us-gaap:CommercialPaperMember us-gaap:FairValueInputsLevel2Member</t>
        </is>
      </c>
      <c r="J519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Ny0xLTEtMzM5NTM_aed1efa4-3eca-4619-b7f5-52399888ac11</t>
        </is>
      </c>
      <c r="K5191" s="3" t="inlineStr">
        <is>
          <t>2022-01-28 00:00:00</t>
        </is>
      </c>
    </row>
    <row r="5192">
      <c r="B5192" s="3" t="inlineStr">
        <is>
          <t>CashAndCashEquivalentsAtCarryingValue</t>
        </is>
      </c>
      <c r="C5192" s="3" t="inlineStr">
        <is>
          <t>2021-12-25</t>
        </is>
      </c>
      <c r="D5192" s="3" t="n"/>
      <c r="E5192" s="3" t="inlineStr">
        <is>
          <t>instant</t>
        </is>
      </c>
      <c r="F5192" s="3" t="inlineStr">
        <is>
          <t>702000000.0</t>
        </is>
      </c>
      <c r="G5192" s="3" t="inlineStr">
        <is>
          <t>usd</t>
        </is>
      </c>
      <c r="H5192" s="3" t="inlineStr">
        <is>
          <t>-6</t>
        </is>
      </c>
      <c r="I5192" s="3" t="inlineStr">
        <is>
          <t>us-gaap:CommercialPaperMember us-gaap:FairValueInputsLevel2Member</t>
        </is>
      </c>
      <c r="J519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OS0xLTEtMzM5NTM_55acb282-fd0c-424f-b1dd-b7cbac1d55c7</t>
        </is>
      </c>
      <c r="K5192" s="3" t="inlineStr">
        <is>
          <t>2022-01-28 00:00:00</t>
        </is>
      </c>
    </row>
    <row r="5193">
      <c r="B5193" s="3" t="inlineStr">
        <is>
          <t>MarketableSecuritiesCurrent</t>
        </is>
      </c>
      <c r="C5193" s="3" t="inlineStr">
        <is>
          <t>2021-12-25</t>
        </is>
      </c>
      <c r="D5193" s="3" t="n"/>
      <c r="E5193" s="3" t="inlineStr">
        <is>
          <t>instant</t>
        </is>
      </c>
      <c r="F5193" s="3" t="inlineStr">
        <is>
          <t>1559000000.0</t>
        </is>
      </c>
      <c r="G5193" s="3" t="inlineStr">
        <is>
          <t>usd</t>
        </is>
      </c>
      <c r="H5193" s="3" t="inlineStr">
        <is>
          <t>-6</t>
        </is>
      </c>
      <c r="I5193" s="3" t="inlineStr">
        <is>
          <t>us-gaap:CommercialPaperMember us-gaap:FairValueInputsLevel2Member</t>
        </is>
      </c>
      <c r="J519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MTEtMS0xLTMzOTUz_893de71a-2dc4-4214-84fc-4f41d2d3acf5</t>
        </is>
      </c>
      <c r="K5193" s="3" t="inlineStr">
        <is>
          <t>2022-01-28 00:00:00</t>
        </is>
      </c>
    </row>
    <row r="5194">
      <c r="B5194" s="3" t="inlineStr">
        <is>
          <t>MarketableSecuritiesNoncurrent</t>
        </is>
      </c>
      <c r="C5194" s="3" t="inlineStr">
        <is>
          <t>2021-12-25</t>
        </is>
      </c>
      <c r="D5194" s="3" t="n"/>
      <c r="E5194" s="3" t="inlineStr">
        <is>
          <t>instant</t>
        </is>
      </c>
      <c r="F5194" s="3" t="n"/>
      <c r="G5194" s="3" t="inlineStr">
        <is>
          <t>usd</t>
        </is>
      </c>
      <c r="H5194" s="3" t="inlineStr">
        <is>
          <t>-6</t>
        </is>
      </c>
      <c r="I5194" s="3" t="inlineStr">
        <is>
          <t>us-gaap:CommercialPaperMember us-gaap:FairValueInputsLevel2Member</t>
        </is>
      </c>
      <c r="J519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ItMTMtMS0xLTMzOTUz_abcea87d-f27c-484c-b0c5-d7a9599f4cbf</t>
        </is>
      </c>
      <c r="K5194" s="3" t="inlineStr">
        <is>
          <t>2022-01-28 00:00:00</t>
        </is>
      </c>
    </row>
    <row r="5195">
      <c r="B5195" s="3" t="inlineStr">
        <is>
          <t>EquitySecuritiesFvNiCost</t>
        </is>
      </c>
      <c r="C5195" s="3" t="inlineStr">
        <is>
          <t>2021-12-25</t>
        </is>
      </c>
      <c r="D5195" s="3" t="n"/>
      <c r="E5195" s="3" t="inlineStr">
        <is>
          <t>instant</t>
        </is>
      </c>
      <c r="F5195" s="3" t="inlineStr">
        <is>
          <t>1527000000.0</t>
        </is>
      </c>
      <c r="G5195" s="3" t="inlineStr">
        <is>
          <t>usd</t>
        </is>
      </c>
      <c r="H5195" s="3" t="inlineStr">
        <is>
          <t>-6</t>
        </is>
      </c>
      <c r="I5195" s="3" t="inlineStr">
        <is>
          <t>us-gaap:FairValueInputsLevel2Member us-gaap:EquitySecuritiesMember</t>
        </is>
      </c>
      <c r="J519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LTEtMS0zNjE4NA_07cb4e9c-5962-474b-9427-5a37407048ce</t>
        </is>
      </c>
      <c r="K5195" s="3" t="inlineStr">
        <is>
          <t>2022-01-28 00:00:00</t>
        </is>
      </c>
    </row>
    <row r="5196">
      <c r="B5196" s="3" t="inlineStr">
        <is>
          <t>EquitySecuritiesFVNIAccumulatedGrossUnrealizedGainBeforeTax</t>
        </is>
      </c>
      <c r="C5196" s="3" t="inlineStr">
        <is>
          <t>2021-12-25</t>
        </is>
      </c>
      <c r="D5196" s="3" t="n"/>
      <c r="E5196" s="3" t="inlineStr">
        <is>
          <t>instant</t>
        </is>
      </c>
      <c r="F5196" s="3" t="n"/>
      <c r="G5196" s="3" t="inlineStr">
        <is>
          <t>usd</t>
        </is>
      </c>
      <c r="H5196" s="3" t="inlineStr">
        <is>
          <t>-6</t>
        </is>
      </c>
      <c r="I5196" s="3" t="inlineStr">
        <is>
          <t>us-gaap:FairValueInputsLevel2Member us-gaap:EquitySecuritiesMember</t>
        </is>
      </c>
      <c r="J519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zLTEtMS0zNjE4NA_457bce47-fd3b-4569-9cb6-ec94d838773e</t>
        </is>
      </c>
      <c r="K5196" s="3" t="inlineStr">
        <is>
          <t>2022-01-28 00:00:00</t>
        </is>
      </c>
    </row>
    <row r="5197">
      <c r="B5197" s="3" t="inlineStr">
        <is>
          <t>EquitySecuritiesFVNIAccumulatedGrossUnrealizedLossBeforeTax</t>
        </is>
      </c>
      <c r="C5197" s="3" t="inlineStr">
        <is>
          <t>2021-12-25</t>
        </is>
      </c>
      <c r="D5197" s="3" t="n"/>
      <c r="E5197" s="3" t="inlineStr">
        <is>
          <t>instant</t>
        </is>
      </c>
      <c r="F5197" s="3" t="inlineStr">
        <is>
          <t>850000000.0</t>
        </is>
      </c>
      <c r="G5197" s="3" t="inlineStr">
        <is>
          <t>usd</t>
        </is>
      </c>
      <c r="H5197" s="3" t="inlineStr">
        <is>
          <t>-6</t>
        </is>
      </c>
      <c r="I5197" s="3" t="inlineStr">
        <is>
          <t>us-gaap:FairValueInputsLevel2Member us-gaap:EquitySecuritiesMember</t>
        </is>
      </c>
      <c r="J519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01LTEtMS0zNjE4NA_a76722c1-746d-46b4-b1d4-c312476108ba</t>
        </is>
      </c>
      <c r="K5197" s="3" t="inlineStr">
        <is>
          <t>2022-01-28 00:00:00</t>
        </is>
      </c>
    </row>
    <row r="5198">
      <c r="B5198" s="3" t="inlineStr">
        <is>
          <t>EquitySecuritiesFvNiCurrentAndNoncurrent</t>
        </is>
      </c>
      <c r="C5198" s="3" t="inlineStr">
        <is>
          <t>2021-12-25</t>
        </is>
      </c>
      <c r="D5198" s="3" t="n"/>
      <c r="E5198" s="3" t="inlineStr">
        <is>
          <t>instant</t>
        </is>
      </c>
      <c r="F5198" s="3" t="inlineStr">
        <is>
          <t>677000000.0</t>
        </is>
      </c>
      <c r="G5198" s="3" t="inlineStr">
        <is>
          <t>usd</t>
        </is>
      </c>
      <c r="H5198" s="3" t="inlineStr">
        <is>
          <t>-6</t>
        </is>
      </c>
      <c r="I5198" s="3" t="inlineStr">
        <is>
          <t>us-gaap:FairValueInputsLevel2Member us-gaap:EquitySecuritiesMember</t>
        </is>
      </c>
      <c r="J519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03LTEtMS0zNjE4NA_50b44a3f-aaa8-4605-a890-13f8376e37d5</t>
        </is>
      </c>
      <c r="K5198" s="3" t="inlineStr">
        <is>
          <t>2022-01-28 00:00:00</t>
        </is>
      </c>
    </row>
    <row r="5199">
      <c r="B5199" s="3" t="inlineStr">
        <is>
          <t>CashAndCashEquivalentsAtCarryingValue</t>
        </is>
      </c>
      <c r="C5199" s="3" t="inlineStr">
        <is>
          <t>2021-12-25</t>
        </is>
      </c>
      <c r="D5199" s="3" t="n"/>
      <c r="E5199" s="3" t="inlineStr">
        <is>
          <t>instant</t>
        </is>
      </c>
      <c r="F5199" s="3" t="n"/>
      <c r="G5199" s="3" t="inlineStr">
        <is>
          <t>usd</t>
        </is>
      </c>
      <c r="H5199" s="3" t="inlineStr">
        <is>
          <t>-6</t>
        </is>
      </c>
      <c r="I5199" s="3" t="inlineStr">
        <is>
          <t>us-gaap:FairValueInputsLevel2Member us-gaap:EquitySecuritiesMember</t>
        </is>
      </c>
      <c r="J519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05LTEtMS0zNjE4NA_70d08c1e-b42f-4baa-a006-306c47d7e7aa</t>
        </is>
      </c>
      <c r="K5199" s="3" t="inlineStr">
        <is>
          <t>2022-01-28 00:00:00</t>
        </is>
      </c>
    </row>
    <row r="5200">
      <c r="B5200" s="3" t="inlineStr">
        <is>
          <t>MarketableSecuritiesCurrent</t>
        </is>
      </c>
      <c r="C5200" s="3" t="inlineStr">
        <is>
          <t>2021-12-25</t>
        </is>
      </c>
      <c r="D5200" s="3" t="n"/>
      <c r="E5200" s="3" t="inlineStr">
        <is>
          <t>instant</t>
        </is>
      </c>
      <c r="F5200" s="3" t="inlineStr">
        <is>
          <t>677000000.0</t>
        </is>
      </c>
      <c r="G5200" s="3" t="inlineStr">
        <is>
          <t>usd</t>
        </is>
      </c>
      <c r="H5200" s="3" t="inlineStr">
        <is>
          <t>-6</t>
        </is>
      </c>
      <c r="I5200" s="3" t="inlineStr">
        <is>
          <t>us-gaap:FairValueInputsLevel2Member us-gaap:EquitySecuritiesMember</t>
        </is>
      </c>
      <c r="J520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MS0xLTEtMzYxODQ_2403f479-7e67-4b5c-ade9-363c847cc0c1</t>
        </is>
      </c>
      <c r="K5200" s="3" t="inlineStr">
        <is>
          <t>2022-01-28 00:00:00</t>
        </is>
      </c>
    </row>
    <row r="5201">
      <c r="B5201" s="3" t="inlineStr">
        <is>
          <t>MarketableSecuritiesNoncurrent</t>
        </is>
      </c>
      <c r="C5201" s="3" t="inlineStr">
        <is>
          <t>2021-12-25</t>
        </is>
      </c>
      <c r="D5201" s="3" t="n"/>
      <c r="E5201" s="3" t="inlineStr">
        <is>
          <t>instant</t>
        </is>
      </c>
      <c r="F5201" s="3" t="n"/>
      <c r="G5201" s="3" t="inlineStr">
        <is>
          <t>usd</t>
        </is>
      </c>
      <c r="H5201" s="3" t="inlineStr">
        <is>
          <t>-6</t>
        </is>
      </c>
      <c r="I5201" s="3" t="inlineStr">
        <is>
          <t>us-gaap:FairValueInputsLevel2Member us-gaap:EquitySecuritiesMember</t>
        </is>
      </c>
      <c r="J520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My0xLTEtMzYxODQ_7841e556-5873-41de-a429-80202f2d60e4</t>
        </is>
      </c>
      <c r="K5201" s="3" t="inlineStr">
        <is>
          <t>2022-01-28 00:00:00</t>
        </is>
      </c>
    </row>
    <row r="5202">
      <c r="B5202" s="3" t="inlineStr">
        <is>
          <t>DerivativeNotionalAmount</t>
        </is>
      </c>
      <c r="C5202" s="3" t="inlineStr">
        <is>
          <t>2021-12-25</t>
        </is>
      </c>
      <c r="D5202" s="3" t="n"/>
      <c r="E5202" s="3" t="inlineStr">
        <is>
          <t>instant</t>
        </is>
      </c>
      <c r="F5202" s="3" t="inlineStr">
        <is>
          <t>16875000000.0</t>
        </is>
      </c>
      <c r="G5202" s="3" t="inlineStr">
        <is>
          <t>usd</t>
        </is>
      </c>
      <c r="H5202" s="3" t="inlineStr">
        <is>
          <t>-6</t>
        </is>
      </c>
      <c r="I5202" s="3" t="inlineStr">
        <is>
          <t>us-gaap:InterestRateContractMember us-gaap:DesignatedAsHedgingInstrumentMember</t>
        </is>
      </c>
      <c r="J5202" s="3" t="inlineStr">
        <is>
          <t>https://www.sec.gov/Archives/edgar/data/320193/000032019322000007/aapl-20211225.htm#id3VybDovL2RvY3MudjEvZG9jOjc0OTU0NGFmMjhiOTQxMmU5NTIxYWRjYzU2ZjZlYmY3L3NlYzo3NDk1NDRhZjI4Yjk0MTJlOTUyMWFkY2M1NmY2ZWJmN180My9mcmFnOjkwZTlmMjFjZmZkNzQzYTE5MDlhZjNkMzgwZDZiNmQ1L3RhYmxlOmNhOTk0YjNhNDI2MzRlZDNiYWZmNWFlZTUwNTFlYzZiL3RhYmxlcmFuZ2U6Y2E5OTRiM2E0MjYzNGVkM2JhZmY1YWVlNTA1MWVjNmJfNC0xLTEtMS0zMzk1Mw_e6a8b5ae-3f50-45e1-ae1a-0788f716535a</t>
        </is>
      </c>
      <c r="K5202" s="3" t="inlineStr">
        <is>
          <t>2022-01-28 00:00:00</t>
        </is>
      </c>
    </row>
    <row r="5203">
      <c r="B5203" s="3" t="inlineStr">
        <is>
          <t>AvailableForSaleDebtSecuritiesAmortizedCostBasis</t>
        </is>
      </c>
      <c r="C5203" s="3" t="inlineStr">
        <is>
          <t>2021-12-25</t>
        </is>
      </c>
      <c r="D5203" s="3" t="n"/>
      <c r="E5203" s="3" t="inlineStr">
        <is>
          <t>instant</t>
        </is>
      </c>
      <c r="F5203" s="3" t="inlineStr">
        <is>
          <t>174256000000.0</t>
        </is>
      </c>
      <c r="G5203" s="3" t="inlineStr">
        <is>
          <t>usd</t>
        </is>
      </c>
      <c r="H5203" s="3" t="inlineStr">
        <is>
          <t>-6</t>
        </is>
      </c>
      <c r="I5203" s="3" t="inlineStr">
        <is>
          <t>us-gaap:FairValueInputsLevel2Member</t>
        </is>
      </c>
      <c r="J520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MS0xLTEtMzM5NTM_334ee11b-1215-4af7-8bd3-759f1210eff8</t>
        </is>
      </c>
      <c r="K5203" s="3" t="inlineStr">
        <is>
          <t>2022-01-28 00:00:00</t>
        </is>
      </c>
    </row>
    <row r="5204">
      <c r="B5204" s="3" t="inlineStr">
        <is>
          <t>AvailableForSaleDebtSecuritiesAccumulatedGrossUnrealizedGainBeforeTax</t>
        </is>
      </c>
      <c r="C5204" s="3" t="inlineStr">
        <is>
          <t>2021-12-25</t>
        </is>
      </c>
      <c r="D5204" s="3" t="n"/>
      <c r="E5204" s="3" t="inlineStr">
        <is>
          <t>instant</t>
        </is>
      </c>
      <c r="F5204" s="3" t="inlineStr">
        <is>
          <t>1055000000.0</t>
        </is>
      </c>
      <c r="G5204" s="3" t="inlineStr">
        <is>
          <t>usd</t>
        </is>
      </c>
      <c r="H5204" s="3" t="inlineStr">
        <is>
          <t>-6</t>
        </is>
      </c>
      <c r="I5204" s="3" t="inlineStr">
        <is>
          <t>us-gaap:FairValueInputsLevel2Member</t>
        </is>
      </c>
      <c r="J520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My0xLTEtMzM5NTM_b3b3b1b9-3990-4eff-8764-c505fe208980</t>
        </is>
      </c>
      <c r="K5204" s="3" t="inlineStr">
        <is>
          <t>2022-01-28 00:00:00</t>
        </is>
      </c>
    </row>
    <row r="5205">
      <c r="B5205" s="3" t="inlineStr">
        <is>
          <t>AvailableForSaleDebtSecuritiesAccumulatedGrossUnrealizedLossBeforeTax</t>
        </is>
      </c>
      <c r="C5205" s="3" t="inlineStr">
        <is>
          <t>2021-12-25</t>
        </is>
      </c>
      <c r="D5205" s="3" t="n"/>
      <c r="E5205" s="3" t="inlineStr">
        <is>
          <t>instant</t>
        </is>
      </c>
      <c r="F5205" s="3" t="inlineStr">
        <is>
          <t>2292000000.0</t>
        </is>
      </c>
      <c r="G5205" s="3" t="inlineStr">
        <is>
          <t>usd</t>
        </is>
      </c>
      <c r="H5205" s="3" t="inlineStr">
        <is>
          <t>-6</t>
        </is>
      </c>
      <c r="I5205" s="3" t="inlineStr">
        <is>
          <t>us-gaap:FairValueInputsLevel2Member</t>
        </is>
      </c>
      <c r="J520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NS0xLTEtMzM5NTM_f59c9f2f-b674-4908-8cb9-243af58efddb</t>
        </is>
      </c>
      <c r="K5205" s="3" t="inlineStr">
        <is>
          <t>2022-01-28 00:00:00</t>
        </is>
      </c>
    </row>
    <row r="5206">
      <c r="B5206" s="3" t="inlineStr">
        <is>
          <t>AvailableForSaleSecuritiesDebtSecurities</t>
        </is>
      </c>
      <c r="C5206" s="3" t="inlineStr">
        <is>
          <t>2021-12-25</t>
        </is>
      </c>
      <c r="D5206" s="3" t="n"/>
      <c r="E5206" s="3" t="inlineStr">
        <is>
          <t>instant</t>
        </is>
      </c>
      <c r="F5206" s="3" t="inlineStr">
        <is>
          <t>173019000000.0</t>
        </is>
      </c>
      <c r="G5206" s="3" t="inlineStr">
        <is>
          <t>usd</t>
        </is>
      </c>
      <c r="H5206" s="3" t="inlineStr">
        <is>
          <t>-6</t>
        </is>
      </c>
      <c r="I5206" s="3" t="inlineStr">
        <is>
          <t>us-gaap:FairValueInputsLevel2Member</t>
        </is>
      </c>
      <c r="J520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Ny0xLTEtMzM5NTM_29d0b625-d48c-4618-9469-c3e5e35d5fab</t>
        </is>
      </c>
      <c r="K5206" s="3" t="inlineStr">
        <is>
          <t>2022-01-28 00:00:00</t>
        </is>
      </c>
    </row>
    <row r="5207">
      <c r="B5207" s="3" t="inlineStr">
        <is>
          <t>CashAndCashEquivalentsAtCarryingValue</t>
        </is>
      </c>
      <c r="C5207" s="3" t="inlineStr">
        <is>
          <t>2021-12-25</t>
        </is>
      </c>
      <c r="D5207" s="3" t="n"/>
      <c r="E5207" s="3" t="inlineStr">
        <is>
          <t>instant</t>
        </is>
      </c>
      <c r="F5207" s="3" t="inlineStr">
        <is>
          <t>7771000000.0</t>
        </is>
      </c>
      <c r="G5207" s="3" t="inlineStr">
        <is>
          <t>usd</t>
        </is>
      </c>
      <c r="H5207" s="3" t="inlineStr">
        <is>
          <t>-6</t>
        </is>
      </c>
      <c r="I5207" s="3" t="inlineStr">
        <is>
          <t>us-gaap:FairValueInputsLevel2Member</t>
        </is>
      </c>
      <c r="J520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OS0xLTEtMzM5NTM_78a8a976-1c72-46dd-856b-6f99a20ae541</t>
        </is>
      </c>
      <c r="K5207" s="3" t="inlineStr">
        <is>
          <t>2022-01-28 00:00:00</t>
        </is>
      </c>
    </row>
    <row r="5208">
      <c r="B5208" s="3" t="inlineStr">
        <is>
          <t>MarketableSecuritiesCurrent</t>
        </is>
      </c>
      <c r="C5208" s="3" t="inlineStr">
        <is>
          <t>2021-12-25</t>
        </is>
      </c>
      <c r="D5208" s="3" t="n"/>
      <c r="E5208" s="3" t="inlineStr">
        <is>
          <t>instant</t>
        </is>
      </c>
      <c r="F5208" s="3" t="inlineStr">
        <is>
          <t>26565000000.0</t>
        </is>
      </c>
      <c r="G5208" s="3" t="inlineStr">
        <is>
          <t>usd</t>
        </is>
      </c>
      <c r="H5208" s="3" t="inlineStr">
        <is>
          <t>-6</t>
        </is>
      </c>
      <c r="I5208" s="3" t="inlineStr">
        <is>
          <t>us-gaap:FairValueInputsLevel2Member</t>
        </is>
      </c>
      <c r="J520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MTEtMS0xLTMzOTUz_946fa6a0-b65a-400c-a272-a453b974f25a</t>
        </is>
      </c>
      <c r="K5208" s="3" t="inlineStr">
        <is>
          <t>2022-01-28 00:00:00</t>
        </is>
      </c>
    </row>
    <row r="5209">
      <c r="B5209" s="3" t="inlineStr">
        <is>
          <t>MarketableSecuritiesNoncurrent</t>
        </is>
      </c>
      <c r="C5209" s="3" t="inlineStr">
        <is>
          <t>2021-12-25</t>
        </is>
      </c>
      <c r="D5209" s="3" t="n"/>
      <c r="E5209" s="3" t="inlineStr">
        <is>
          <t>instant</t>
        </is>
      </c>
      <c r="F5209" s="3" t="inlineStr">
        <is>
          <t>138683000000.0</t>
        </is>
      </c>
      <c r="G5209" s="3" t="inlineStr">
        <is>
          <t>usd</t>
        </is>
      </c>
      <c r="H5209" s="3" t="inlineStr">
        <is>
          <t>-6</t>
        </is>
      </c>
      <c r="I5209" s="3" t="inlineStr">
        <is>
          <t>us-gaap:FairValueInputsLevel2Member</t>
        </is>
      </c>
      <c r="J520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YtMTMtMS0xLTMzOTUz_4b3177f8-0170-418f-8af2-435d9487c731</t>
        </is>
      </c>
      <c r="K5209" s="3" t="inlineStr">
        <is>
          <t>2022-01-28 00:00:00</t>
        </is>
      </c>
    </row>
    <row r="5210">
      <c r="B5210" s="3" t="inlineStr">
        <is>
          <t>LongTermDebtFairValue</t>
        </is>
      </c>
      <c r="C5210" s="3" t="inlineStr">
        <is>
          <t>2021-12-25</t>
        </is>
      </c>
      <c r="D5210" s="3" t="n"/>
      <c r="E5210" s="3" t="inlineStr">
        <is>
          <t>instant</t>
        </is>
      </c>
      <c r="F5210" s="3" t="inlineStr">
        <is>
          <t>123500000000.0</t>
        </is>
      </c>
      <c r="G5210" s="3" t="inlineStr">
        <is>
          <t>usd</t>
        </is>
      </c>
      <c r="H5210" s="3" t="inlineStr">
        <is>
          <t>-8</t>
        </is>
      </c>
      <c r="I5210" s="3" t="inlineStr">
        <is>
          <t>us-gaap:FairValueInputsLevel2Member</t>
        </is>
      </c>
      <c r="J5210" s="3" t="inlineStr">
        <is>
          <t>https://www.sec.gov/Archives/edgar/data/320193/000032019322000007/aapl-20211225.htm#id3VybDovL2RvY3MudjEvZG9jOjc0OTU0NGFmMjhiOTQxMmU5NTIxYWRjYzU2ZjZlYmY3L3NlYzo3NDk1NDRhZjI4Yjk0MTJlOTUyMWFkY2M1NmY2ZWJmN181Mi9mcmFnOmUxZTUxYmNlODMwYjRhM2Q5ZDFjN2IyNWViZTQxZDBhL3RleHRyZWdpb246ZTFlNTFiY2U4MzBiNGEzZDlkMWM3YjI1ZWJlNDFkMGFfMjM4OQ_18b38902-b03c-473c-8513-92e180bbf555</t>
        </is>
      </c>
      <c r="K5210" s="3" t="inlineStr">
        <is>
          <t>2022-01-28 00:00:00</t>
        </is>
      </c>
    </row>
    <row r="5211">
      <c r="B5211" s="3" t="inlineStr">
        <is>
          <t>AmendmentFlag</t>
        </is>
      </c>
      <c r="C5211" s="3" t="inlineStr">
        <is>
          <t>2021-12-25</t>
        </is>
      </c>
      <c r="D5211" s="3" t="inlineStr">
        <is>
          <t>2021-09-26</t>
        </is>
      </c>
      <c r="E5211" s="3" t="inlineStr">
        <is>
          <t>duration</t>
        </is>
      </c>
      <c r="F5211" s="3" t="n"/>
      <c r="G5211" s="3" t="n"/>
      <c r="H5211" s="3" t="n"/>
      <c r="I5211" s="3" t="n"/>
      <c r="J5211" s="3" t="inlineStr">
        <is>
          <t>https://www.sec.gov/Archives/edgar/data/320193/000032019322000007/aapl-20211225.htm#id3VybDovL2RvY3MudjEvZG9jOjc0OTU0NGFmMjhiOTQxMmU5NTIxYWRjYzU2ZjZlYmY3L3NlYzo3NDk1NDRhZjI4Yjk0MTJlOTUyMWFkY2M1NmY2ZWJmN180L2ZyYWc6MjQ3ZjYzYTBiNDE2NDY0NWJkYjVlNjM4OWI5N2NlNTAvdGFibGU6NTk3ZTc4MmI1YTQ0NDhkOGI2YjNhOGU0NjIyNGVmYjcvdGFibGVyYW5nZTo1OTdlNzgyYjVhNDQ0OGQ4YjZiM2E4ZTQ2MjI0ZWZiN18yLTEtMS0xLTMzOTUz_ffa19845-7998-4542-ab17-5bfbd7418aa6</t>
        </is>
      </c>
      <c r="K5211" s="3" t="inlineStr">
        <is>
          <t>2022-01-28 00:00:00</t>
        </is>
      </c>
    </row>
    <row r="5212">
      <c r="B5212" s="3" t="inlineStr">
        <is>
          <t>DocumentFiscalYearFocus</t>
        </is>
      </c>
      <c r="C5212" s="3" t="inlineStr">
        <is>
          <t>2021-12-25</t>
        </is>
      </c>
      <c r="D5212" s="3" t="inlineStr">
        <is>
          <t>2021-09-26</t>
        </is>
      </c>
      <c r="E5212" s="3" t="inlineStr">
        <is>
          <t>duration</t>
        </is>
      </c>
      <c r="F5212" s="3" t="inlineStr">
        <is>
          <t>2022.0</t>
        </is>
      </c>
      <c r="G5212" s="3" t="n"/>
      <c r="H5212" s="3" t="n"/>
      <c r="I5212" s="3" t="n"/>
      <c r="J5212" s="3" t="inlineStr">
        <is>
          <t>https://www.sec.gov/Archives/edgar/data/320193/000032019322000007/aapl-20211225.htm#id3VybDovL2RvY3MudjEvZG9jOjc0OTU0NGFmMjhiOTQxMmU5NTIxYWRjYzU2ZjZlYmY3L3NlYzo3NDk1NDRhZjI4Yjk0MTJlOTUyMWFkY2M1NmY2ZWJmN180L2ZyYWc6MjQ3ZjYzYTBiNDE2NDY0NWJkYjVlNjM4OWI5N2NlNTAvdGFibGU6NTk3ZTc4MmI1YTQ0NDhkOGI2YjNhOGU0NjIyNGVmYjcvdGFibGVyYW5nZTo1OTdlNzgyYjVhNDQ0OGQ4YjZiM2E4ZTQ2MjI0ZWZiN18zLTEtMS0xLTMzOTUz_0ede199f-57f4-46e9-ba7b-506a779410d2</t>
        </is>
      </c>
      <c r="K5212" s="3" t="inlineStr">
        <is>
          <t>2022-01-28 00:00:00</t>
        </is>
      </c>
    </row>
    <row r="5213">
      <c r="B5213" s="3" t="inlineStr">
        <is>
          <t>DocumentFiscalPeriodFocus</t>
        </is>
      </c>
      <c r="C5213" s="3" t="inlineStr">
        <is>
          <t>2021-12-25</t>
        </is>
      </c>
      <c r="D5213" s="3" t="inlineStr">
        <is>
          <t>2021-09-26</t>
        </is>
      </c>
      <c r="E5213" s="3" t="inlineStr">
        <is>
          <t>duration</t>
        </is>
      </c>
      <c r="F5213" s="3" t="n"/>
      <c r="G5213" s="3" t="n"/>
      <c r="H5213" s="3" t="n"/>
      <c r="I5213" s="3" t="n"/>
      <c r="J5213" s="3" t="inlineStr">
        <is>
          <t>https://www.sec.gov/Archives/edgar/data/320193/000032019322000007/aapl-20211225.htm#id3VybDovL2RvY3MudjEvZG9jOjc0OTU0NGFmMjhiOTQxMmU5NTIxYWRjYzU2ZjZlYmY3L3NlYzo3NDk1NDRhZjI4Yjk0MTJlOTUyMWFkY2M1NmY2ZWJmN180L2ZyYWc6MjQ3ZjYzYTBiNDE2NDY0NWJkYjVlNjM4OWI5N2NlNTAvdGFibGU6NTk3ZTc4MmI1YTQ0NDhkOGI2YjNhOGU0NjIyNGVmYjcvdGFibGVyYW5nZTo1OTdlNzgyYjVhNDQ0OGQ4YjZiM2E4ZTQ2MjI0ZWZiN180LTEtMS0xLTMzOTUz_cb2c1749-6653-489b-858b-1a6c99107d34</t>
        </is>
      </c>
      <c r="K5213" s="3" t="inlineStr">
        <is>
          <t>2022-01-28 00:00:00</t>
        </is>
      </c>
    </row>
    <row r="5214">
      <c r="B5214" s="3" t="inlineStr">
        <is>
          <t>EntityCentralIndexKey</t>
        </is>
      </c>
      <c r="C5214" s="3" t="inlineStr">
        <is>
          <t>2021-12-25</t>
        </is>
      </c>
      <c r="D5214" s="3" t="inlineStr">
        <is>
          <t>2021-09-26</t>
        </is>
      </c>
      <c r="E5214" s="3" t="inlineStr">
        <is>
          <t>duration</t>
        </is>
      </c>
      <c r="F5214" s="3" t="inlineStr">
        <is>
          <t>320193.0</t>
        </is>
      </c>
      <c r="G5214" s="3" t="n"/>
      <c r="H5214" s="3" t="n"/>
      <c r="I5214" s="3" t="n"/>
      <c r="J5214" s="3" t="inlineStr">
        <is>
          <t>https://www.sec.gov/Archives/edgar/data/320193/000032019322000007/aapl-20211225.htm#id3VybDovL2RvY3MudjEvZG9jOjc0OTU0NGFmMjhiOTQxMmU5NTIxYWRjYzU2ZjZlYmY3L3NlYzo3NDk1NDRhZjI4Yjk0MTJlOTUyMWFkY2M1NmY2ZWJmN180L2ZyYWc6MjQ3ZjYzYTBiNDE2NDY0NWJkYjVlNjM4OWI5N2NlNTAvdGFibGU6NTk3ZTc4MmI1YTQ0NDhkOGI2YjNhOGU0NjIyNGVmYjcvdGFibGVyYW5nZTo1OTdlNzgyYjVhNDQ0OGQ4YjZiM2E4ZTQ2MjI0ZWZiN181LTEtMS0xLTMzOTUz_0de91bbd-5af1-4283-882d-fc7ee4f9d728</t>
        </is>
      </c>
      <c r="K5214" s="3" t="inlineStr">
        <is>
          <t>2022-01-28 00:00:00</t>
        </is>
      </c>
    </row>
    <row r="5215">
      <c r="B5215" s="3" t="inlineStr">
        <is>
          <t>CurrentFiscalYearEndDate</t>
        </is>
      </c>
      <c r="C5215" s="3" t="inlineStr">
        <is>
          <t>2021-12-25</t>
        </is>
      </c>
      <c r="D5215" s="3" t="inlineStr">
        <is>
          <t>2021-09-26</t>
        </is>
      </c>
      <c r="E5215" s="3" t="inlineStr">
        <is>
          <t>duration</t>
        </is>
      </c>
      <c r="F5215" s="3" t="n"/>
      <c r="G5215" s="3" t="n"/>
      <c r="H5215" s="3" t="n"/>
      <c r="I5215" s="3" t="n"/>
      <c r="J5215" s="3" t="inlineStr">
        <is>
          <t>https://www.sec.gov/Archives/edgar/data/320193/000032019322000007/aapl-20211225.htm#id3VybDovL2RvY3MudjEvZG9jOjc0OTU0NGFmMjhiOTQxMmU5NTIxYWRjYzU2ZjZlYmY3L3NlYzo3NDk1NDRhZjI4Yjk0MTJlOTUyMWFkY2M1NmY2ZWJmN180L2ZyYWc6MjQ3ZjYzYTBiNDE2NDY0NWJkYjVlNjM4OWI5N2NlNTAvdGFibGU6NTk3ZTc4MmI1YTQ0NDhkOGI2YjNhOGU0NjIyNGVmYjcvdGFibGVyYW5nZTo1OTdlNzgyYjVhNDQ0OGQ4YjZiM2E4ZTQ2MjI0ZWZiN182LTEtMS0xLTMzOTUz_6fdfbc63-d64d-4cd3-95a5-4d1d156c6dae</t>
        </is>
      </c>
      <c r="K5215" s="3" t="inlineStr">
        <is>
          <t>2022-01-28 00:00:00</t>
        </is>
      </c>
    </row>
    <row r="5216">
      <c r="B5216" s="3" t="inlineStr">
        <is>
          <t>DocumentType</t>
        </is>
      </c>
      <c r="C5216" s="3" t="inlineStr">
        <is>
          <t>2021-12-25</t>
        </is>
      </c>
      <c r="D5216" s="3" t="inlineStr">
        <is>
          <t>2021-09-26</t>
        </is>
      </c>
      <c r="E5216" s="3" t="inlineStr">
        <is>
          <t>duration</t>
        </is>
      </c>
      <c r="F5216" s="3" t="n"/>
      <c r="G5216" s="3" t="n"/>
      <c r="H5216" s="3" t="n"/>
      <c r="I5216" s="3" t="n"/>
      <c r="J5216"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y_53fd5df9-51e8-40b6-b7fa-7a43e0fade64</t>
        </is>
      </c>
      <c r="K5216" s="3" t="inlineStr">
        <is>
          <t>2022-01-28 00:00:00</t>
        </is>
      </c>
    </row>
    <row r="5217">
      <c r="B5217" s="3" t="inlineStr">
        <is>
          <t>DocumentQuarterlyReport</t>
        </is>
      </c>
      <c r="C5217" s="3" t="inlineStr">
        <is>
          <t>2021-12-25</t>
        </is>
      </c>
      <c r="D5217" s="3" t="inlineStr">
        <is>
          <t>2021-09-26</t>
        </is>
      </c>
      <c r="E5217" s="3" t="inlineStr">
        <is>
          <t>duration</t>
        </is>
      </c>
      <c r="F5217" s="3" t="n"/>
      <c r="G5217" s="3" t="n"/>
      <c r="H5217" s="3" t="n"/>
      <c r="I5217" s="3" t="n"/>
      <c r="J5217"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I3_05f083f9-54d0-4240-b15b-2a83ecf0dfd9</t>
        </is>
      </c>
      <c r="K5217" s="3" t="inlineStr">
        <is>
          <t>2022-01-28 00:00:00</t>
        </is>
      </c>
    </row>
    <row r="5218">
      <c r="B5218" s="3" t="inlineStr">
        <is>
          <t>DocumentPeriodEndDate</t>
        </is>
      </c>
      <c r="C5218" s="3" t="inlineStr">
        <is>
          <t>2021-12-25</t>
        </is>
      </c>
      <c r="D5218" s="3" t="inlineStr">
        <is>
          <t>2021-09-26</t>
        </is>
      </c>
      <c r="E5218" s="3" t="inlineStr">
        <is>
          <t>duration</t>
        </is>
      </c>
      <c r="F5218" s="3" t="n"/>
      <c r="G5218" s="3" t="n"/>
      <c r="H5218" s="3" t="n"/>
      <c r="I5218" s="3" t="n"/>
      <c r="J5218"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jg_55836ac2-e81c-49be-b735-13b37be38795</t>
        </is>
      </c>
      <c r="K5218" s="3" t="inlineStr">
        <is>
          <t>2022-01-28 00:00:00</t>
        </is>
      </c>
    </row>
    <row r="5219">
      <c r="B5219" s="3" t="inlineStr">
        <is>
          <t>DocumentTransitionReport</t>
        </is>
      </c>
      <c r="C5219" s="3" t="inlineStr">
        <is>
          <t>2021-12-25</t>
        </is>
      </c>
      <c r="D5219" s="3" t="inlineStr">
        <is>
          <t>2021-09-26</t>
        </is>
      </c>
      <c r="E5219" s="3" t="inlineStr">
        <is>
          <t>duration</t>
        </is>
      </c>
      <c r="F5219" s="3" t="n"/>
      <c r="G5219" s="3" t="n"/>
      <c r="H5219" s="3" t="n"/>
      <c r="I5219" s="3" t="n"/>
      <c r="J5219"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z_2cf14184-9802-4a8c-9e62-478c1b6fa08b</t>
        </is>
      </c>
      <c r="K5219" s="3" t="inlineStr">
        <is>
          <t>2022-01-28 00:00:00</t>
        </is>
      </c>
    </row>
    <row r="5220">
      <c r="B5220" s="3" t="inlineStr">
        <is>
          <t>EntityFileNumber</t>
        </is>
      </c>
      <c r="C5220" s="3" t="inlineStr">
        <is>
          <t>2021-12-25</t>
        </is>
      </c>
      <c r="D5220" s="3" t="inlineStr">
        <is>
          <t>2021-09-26</t>
        </is>
      </c>
      <c r="E5220" s="3" t="inlineStr">
        <is>
          <t>duration</t>
        </is>
      </c>
      <c r="F5220" s="3" t="n"/>
      <c r="G5220" s="3" t="n"/>
      <c r="H5220" s="3" t="n"/>
      <c r="I5220" s="3" t="n"/>
      <c r="J5220"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I4_6f6c9fd5-1490-4821-8f9a-144916925582</t>
        </is>
      </c>
      <c r="K5220" s="3" t="inlineStr">
        <is>
          <t>2022-01-28 00:00:00</t>
        </is>
      </c>
    </row>
    <row r="5221">
      <c r="B5221" s="3" t="inlineStr">
        <is>
          <t>EntityRegistrantName</t>
        </is>
      </c>
      <c r="C5221" s="3" t="inlineStr">
        <is>
          <t>2021-12-25</t>
        </is>
      </c>
      <c r="D5221" s="3" t="inlineStr">
        <is>
          <t>2021-09-26</t>
        </is>
      </c>
      <c r="E5221" s="3" t="inlineStr">
        <is>
          <t>duration</t>
        </is>
      </c>
      <c r="F5221" s="3" t="n"/>
      <c r="G5221" s="3" t="n"/>
      <c r="H5221" s="3" t="n"/>
      <c r="I5221" s="3" t="n"/>
      <c r="J5221"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0_c1c4b8b5-7f69-41e1-931a-79032c158673</t>
        </is>
      </c>
      <c r="K5221" s="3" t="inlineStr">
        <is>
          <t>2022-01-28 00:00:00</t>
        </is>
      </c>
    </row>
    <row r="5222">
      <c r="B5222" s="3" t="inlineStr">
        <is>
          <t>EntityIncorporationStateCountryCode</t>
        </is>
      </c>
      <c r="C5222" s="3" t="inlineStr">
        <is>
          <t>2021-12-25</t>
        </is>
      </c>
      <c r="D5222" s="3" t="inlineStr">
        <is>
          <t>2021-09-26</t>
        </is>
      </c>
      <c r="E5222" s="3" t="inlineStr">
        <is>
          <t>duration</t>
        </is>
      </c>
      <c r="F5222" s="3" t="n"/>
      <c r="G5222" s="3" t="n"/>
      <c r="H5222" s="3" t="n"/>
      <c r="I5222" s="3" t="n"/>
      <c r="J5222"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wLTAtMS0xLTMzOTUz_64d9b43a-e675-4a59-8284-d1e11d3415e2</t>
        </is>
      </c>
      <c r="K5222" s="3" t="inlineStr">
        <is>
          <t>2022-01-28 00:00:00</t>
        </is>
      </c>
    </row>
    <row r="5223">
      <c r="B5223" s="3" t="inlineStr">
        <is>
          <t>EntityTaxIdentificationNumber</t>
        </is>
      </c>
      <c r="C5223" s="3" t="inlineStr">
        <is>
          <t>2021-12-25</t>
        </is>
      </c>
      <c r="D5223" s="3" t="inlineStr">
        <is>
          <t>2021-09-26</t>
        </is>
      </c>
      <c r="E5223" s="3" t="inlineStr">
        <is>
          <t>duration</t>
        </is>
      </c>
      <c r="F5223" s="3" t="n"/>
      <c r="G5223" s="3" t="n"/>
      <c r="H5223" s="3" t="n"/>
      <c r="I5223" s="3" t="n"/>
      <c r="J5223"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wLTItMS0xLTMzOTUz_377bd03d-d98f-400c-ba1e-5a9112863c5d</t>
        </is>
      </c>
      <c r="K5223" s="3" t="inlineStr">
        <is>
          <t>2022-01-28 00:00:00</t>
        </is>
      </c>
    </row>
    <row r="5224">
      <c r="B5224" s="3" t="inlineStr">
        <is>
          <t>EntityAddressAddressLine1</t>
        </is>
      </c>
      <c r="C5224" s="3" t="inlineStr">
        <is>
          <t>2021-12-25</t>
        </is>
      </c>
      <c r="D5224" s="3" t="inlineStr">
        <is>
          <t>2021-09-26</t>
        </is>
      </c>
      <c r="E5224" s="3" t="inlineStr">
        <is>
          <t>duration</t>
        </is>
      </c>
      <c r="F5224" s="3" t="n"/>
      <c r="G5224" s="3" t="n"/>
      <c r="H5224" s="3" t="n"/>
      <c r="I5224" s="3" t="n"/>
      <c r="J5224"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zLTAtMS0xLTMzOTUz_6571cdeb-04cb-47ca-ac83-7c85e6300e7b</t>
        </is>
      </c>
      <c r="K5224" s="3" t="inlineStr">
        <is>
          <t>2022-01-28 00:00:00</t>
        </is>
      </c>
    </row>
    <row r="5225">
      <c r="B5225" s="3" t="inlineStr">
        <is>
          <t>EntityAddressCityOrTown</t>
        </is>
      </c>
      <c r="C5225" s="3" t="inlineStr">
        <is>
          <t>2021-12-25</t>
        </is>
      </c>
      <c r="D5225" s="3" t="inlineStr">
        <is>
          <t>2021-09-26</t>
        </is>
      </c>
      <c r="E5225" s="3" t="inlineStr">
        <is>
          <t>duration</t>
        </is>
      </c>
      <c r="F5225" s="3" t="n"/>
      <c r="G5225" s="3" t="n"/>
      <c r="H5225" s="3" t="n"/>
      <c r="I5225" s="3" t="n"/>
      <c r="J5225"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80LTAtMS0xLTMzOTUzL3RleHRyZWdpb246NjQ5NDJhOWJjMGNkNGNiMDg2ZjczNzU3NGM2NmJmYzdfNA_23a6cca7-7408-43e0-8115-01635c209bac</t>
        </is>
      </c>
      <c r="K5225" s="3" t="inlineStr">
        <is>
          <t>2022-01-28 00:00:00</t>
        </is>
      </c>
    </row>
    <row r="5226">
      <c r="B5226" s="3" t="inlineStr">
        <is>
          <t>EntityAddressStateOrProvince</t>
        </is>
      </c>
      <c r="C5226" s="3" t="inlineStr">
        <is>
          <t>2021-12-25</t>
        </is>
      </c>
      <c r="D5226" s="3" t="inlineStr">
        <is>
          <t>2021-09-26</t>
        </is>
      </c>
      <c r="E5226" s="3" t="inlineStr">
        <is>
          <t>duration</t>
        </is>
      </c>
      <c r="F5226" s="3" t="n"/>
      <c r="G5226" s="3" t="n"/>
      <c r="H5226" s="3" t="n"/>
      <c r="I5226" s="3" t="n"/>
      <c r="J5226"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80LTAtMS0xLTMzOTUzL3RleHRyZWdpb246NjQ5NDJhOWJjMGNkNGNiMDg2ZjczNzU3NGM2NmJmYzdfOA_04fee327-b347-4871-9e2b-2e5abfd0f87a</t>
        </is>
      </c>
      <c r="K5226" s="3" t="inlineStr">
        <is>
          <t>2022-01-28 00:00:00</t>
        </is>
      </c>
    </row>
    <row r="5227">
      <c r="B5227" s="3" t="inlineStr">
        <is>
          <t>EntityAddressPostalZipCode</t>
        </is>
      </c>
      <c r="C5227" s="3" t="inlineStr">
        <is>
          <t>2021-12-25</t>
        </is>
      </c>
      <c r="D5227" s="3" t="inlineStr">
        <is>
          <t>2021-09-26</t>
        </is>
      </c>
      <c r="E5227" s="3" t="inlineStr">
        <is>
          <t>duration</t>
        </is>
      </c>
      <c r="F5227" s="3" t="inlineStr">
        <is>
          <t>95014.0</t>
        </is>
      </c>
      <c r="G5227" s="3" t="n"/>
      <c r="H5227" s="3" t="n"/>
      <c r="I5227" s="3" t="n"/>
      <c r="J5227" s="3" t="inlineStr">
        <is>
          <t>https://www.sec.gov/Archives/edgar/data/320193/000032019322000007/aapl-20211225.htm#id3VybDovL2RvY3MudjEvZG9jOjc0OTU0NGFmMjhiOTQxMmU5NTIxYWRjYzU2ZjZlYmY3L3NlYzo3NDk1NDRhZjI4Yjk0MTJlOTUyMWFkY2M1NmY2ZWJmN18xL2ZyYWc6MDAxOThlNTkyNDFlNDU3ZmJjNDA1Yjg4MDcwZWFhMWMvdGFibGU6ZTA0NzkyYWQxOTdjNDMyNDlkYWFlMWFkYjYxOGNkZTEvdGFibGVyYW5nZTplMDQ3OTJhZDE5N2M0MzI0OWRhYWUxYWRiNjE4Y2RlMV80LTItMS0xLTMzOTUz_a00fae2a-323c-473f-8c6f-4a31eabdd403</t>
        </is>
      </c>
      <c r="K5227" s="3" t="inlineStr">
        <is>
          <t>2022-01-28 00:00:00</t>
        </is>
      </c>
    </row>
    <row r="5228">
      <c r="B5228" s="3" t="inlineStr">
        <is>
          <t>CityAreaCode</t>
        </is>
      </c>
      <c r="C5228" s="3" t="inlineStr">
        <is>
          <t>2021-12-25</t>
        </is>
      </c>
      <c r="D5228" s="3" t="inlineStr">
        <is>
          <t>2021-09-26</t>
        </is>
      </c>
      <c r="E5228" s="3" t="inlineStr">
        <is>
          <t>duration</t>
        </is>
      </c>
      <c r="F5228" s="3" t="inlineStr">
        <is>
          <t>408.0</t>
        </is>
      </c>
      <c r="G5228" s="3" t="n"/>
      <c r="H5228" s="3" t="n"/>
      <c r="I5228" s="3" t="n"/>
      <c r="J5228"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1_9ad8021f-2369-47f6-8d99-006351f32607</t>
        </is>
      </c>
      <c r="K5228" s="3" t="inlineStr">
        <is>
          <t>2022-01-28 00:00:00</t>
        </is>
      </c>
    </row>
    <row r="5229">
      <c r="B5229" s="3" t="inlineStr">
        <is>
          <t>LocalPhoneNumber</t>
        </is>
      </c>
      <c r="C5229" s="3" t="inlineStr">
        <is>
          <t>2021-12-25</t>
        </is>
      </c>
      <c r="D5229" s="3" t="inlineStr">
        <is>
          <t>2021-09-26</t>
        </is>
      </c>
      <c r="E5229" s="3" t="inlineStr">
        <is>
          <t>duration</t>
        </is>
      </c>
      <c r="F5229" s="3" t="n"/>
      <c r="G5229" s="3" t="n"/>
      <c r="H5229" s="3" t="n"/>
      <c r="I5229" s="3" t="n"/>
      <c r="J5229"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I5_3211cda7-b994-406a-8155-7fc4a3523234</t>
        </is>
      </c>
      <c r="K5229" s="3" t="inlineStr">
        <is>
          <t>2022-01-28 00:00:00</t>
        </is>
      </c>
    </row>
    <row r="5230">
      <c r="B5230" s="3" t="inlineStr">
        <is>
          <t>EntityCurrentReportingStatus</t>
        </is>
      </c>
      <c r="C5230" s="3" t="inlineStr">
        <is>
          <t>2021-12-25</t>
        </is>
      </c>
      <c r="D5230" s="3" t="inlineStr">
        <is>
          <t>2021-09-26</t>
        </is>
      </c>
      <c r="E5230" s="3" t="inlineStr">
        <is>
          <t>duration</t>
        </is>
      </c>
      <c r="F5230" s="3" t="n"/>
      <c r="G5230" s="3" t="n"/>
      <c r="H5230" s="3" t="n"/>
      <c r="I5230" s="3" t="n"/>
      <c r="J5230"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w_569ee30d-214c-4bbb-9854-d98bf23446a1</t>
        </is>
      </c>
      <c r="K5230" s="3" t="inlineStr">
        <is>
          <t>2022-01-28 00:00:00</t>
        </is>
      </c>
    </row>
    <row r="5231">
      <c r="B5231" s="3" t="inlineStr">
        <is>
          <t>EntityInteractiveDataCurrent</t>
        </is>
      </c>
      <c r="C5231" s="3" t="inlineStr">
        <is>
          <t>2021-12-25</t>
        </is>
      </c>
      <c r="D5231" s="3" t="inlineStr">
        <is>
          <t>2021-09-26</t>
        </is>
      </c>
      <c r="E5231" s="3" t="inlineStr">
        <is>
          <t>duration</t>
        </is>
      </c>
      <c r="F5231" s="3" t="n"/>
      <c r="G5231" s="3" t="n"/>
      <c r="H5231" s="3" t="n"/>
      <c r="I5231" s="3" t="n"/>
      <c r="J5231"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Mx_804c017b-c4f4-4fd6-ba06-acb1c3edb58e</t>
        </is>
      </c>
      <c r="K5231" s="3" t="inlineStr">
        <is>
          <t>2022-01-28 00:00:00</t>
        </is>
      </c>
    </row>
    <row r="5232">
      <c r="B5232" s="3" t="inlineStr">
        <is>
          <t>EntityFilerCategory</t>
        </is>
      </c>
      <c r="C5232" s="3" t="inlineStr">
        <is>
          <t>2021-12-25</t>
        </is>
      </c>
      <c r="D5232" s="3" t="inlineStr">
        <is>
          <t>2021-09-26</t>
        </is>
      </c>
      <c r="E5232" s="3" t="inlineStr">
        <is>
          <t>duration</t>
        </is>
      </c>
      <c r="F5232" s="3" t="n"/>
      <c r="G5232" s="3" t="n"/>
      <c r="H5232" s="3" t="n"/>
      <c r="I5232" s="3" t="n"/>
      <c r="J5232" s="3" t="inlineStr">
        <is>
          <t>https://www.sec.gov/Archives/edgar/data/320193/000032019322000007/aapl-20211225.htm#id3VybDovL2RvY3MudjEvZG9jOjc0OTU0NGFmMjhiOTQxMmU5NTIxYWRjYzU2ZjZlYmY3L3NlYzo3NDk1NDRhZjI4Yjk0MTJlOTUyMWFkY2M1NmY2ZWJmN18xL2ZyYWc6MDAxOThlNTkyNDFlNDU3ZmJjNDA1Yjg4MDcwZWFhMWMvdGFibGU6MDQzMWY3OGEyYmUxNDUwMzk0ZWMyNWUzMTAwODczMjcvdGFibGVyYW5nZTowNDMxZjc4YTJiZTE0NTAzOTRlYzI1ZTMxMDA4NzMyN18wLTAtMS0xLTMzOTUz_c8136b6e-d870-43ff-90ef-6f7b6ec849c2</t>
        </is>
      </c>
      <c r="K5232" s="3" t="inlineStr">
        <is>
          <t>2022-01-28 00:00:00</t>
        </is>
      </c>
    </row>
    <row r="5233">
      <c r="B5233" s="3" t="inlineStr">
        <is>
          <t>EntitySmallBusiness</t>
        </is>
      </c>
      <c r="C5233" s="3" t="inlineStr">
        <is>
          <t>2021-12-25</t>
        </is>
      </c>
      <c r="D5233" s="3" t="inlineStr">
        <is>
          <t>2021-09-26</t>
        </is>
      </c>
      <c r="E5233" s="3" t="inlineStr">
        <is>
          <t>duration</t>
        </is>
      </c>
      <c r="F5233" s="3" t="n"/>
      <c r="G5233" s="3" t="n"/>
      <c r="H5233" s="3" t="n"/>
      <c r="I5233" s="3" t="n"/>
      <c r="J5233" s="3" t="inlineStr">
        <is>
          <t>https://www.sec.gov/Archives/edgar/data/320193/000032019322000007/aapl-20211225.htm#id3VybDovL2RvY3MudjEvZG9jOjc0OTU0NGFmMjhiOTQxMmU5NTIxYWRjYzU2ZjZlYmY3L3NlYzo3NDk1NDRhZjI4Yjk0MTJlOTUyMWFkY2M1NmY2ZWJmN18xL2ZyYWc6MDAxOThlNTkyNDFlNDU3ZmJjNDA1Yjg4MDcwZWFhMWMvdGFibGU6MDQzMWY3OGEyYmUxNDUwMzk0ZWMyNWUzMTAwODczMjcvdGFibGVyYW5nZTowNDMxZjc4YTJiZTE0NTAzOTRlYzI1ZTMxMDA4NzMyN18xLTYtMS0xLTMzOTUz_cd74f16e-ec2f-4d35-9663-875b28ec4ae4</t>
        </is>
      </c>
      <c r="K5233" s="3" t="inlineStr">
        <is>
          <t>2022-01-28 00:00:00</t>
        </is>
      </c>
    </row>
    <row r="5234">
      <c r="B5234" s="3" t="inlineStr">
        <is>
          <t>EntityEmergingGrowthCompany</t>
        </is>
      </c>
      <c r="C5234" s="3" t="inlineStr">
        <is>
          <t>2021-12-25</t>
        </is>
      </c>
      <c r="D5234" s="3" t="inlineStr">
        <is>
          <t>2021-09-26</t>
        </is>
      </c>
      <c r="E5234" s="3" t="inlineStr">
        <is>
          <t>duration</t>
        </is>
      </c>
      <c r="F5234" s="3" t="n"/>
      <c r="G5234" s="3" t="n"/>
      <c r="H5234" s="3" t="n"/>
      <c r="I5234" s="3" t="n"/>
      <c r="J5234" s="3" t="inlineStr">
        <is>
          <t>https://www.sec.gov/Archives/edgar/data/320193/000032019322000007/aapl-20211225.htm#id3VybDovL2RvY3MudjEvZG9jOjc0OTU0NGFmMjhiOTQxMmU5NTIxYWRjYzU2ZjZlYmY3L3NlYzo3NDk1NDRhZjI4Yjk0MTJlOTUyMWFkY2M1NmY2ZWJmN18xL2ZyYWc6MDAxOThlNTkyNDFlNDU3ZmJjNDA1Yjg4MDcwZWFhMWMvdGFibGU6MDQzMWY3OGEyYmUxNDUwMzk0ZWMyNWUzMTAwODczMjcvdGFibGVyYW5nZTowNDMxZjc4YTJiZTE0NTAzOTRlYzI1ZTMxMDA4NzMyN18yLTYtMS0xLTMzOTUz_01c2a6df-eacf-4bb2-a68b-227d59e4e0e3</t>
        </is>
      </c>
      <c r="K5234" s="3" t="inlineStr">
        <is>
          <t>2022-01-28 00:00:00</t>
        </is>
      </c>
    </row>
    <row r="5235">
      <c r="B5235" s="3" t="inlineStr">
        <is>
          <t>EntityShellCompany</t>
        </is>
      </c>
      <c r="C5235" s="3" t="inlineStr">
        <is>
          <t>2021-12-25</t>
        </is>
      </c>
      <c r="D5235" s="3" t="inlineStr">
        <is>
          <t>2021-09-26</t>
        </is>
      </c>
      <c r="E5235" s="3" t="inlineStr">
        <is>
          <t>duration</t>
        </is>
      </c>
      <c r="F5235" s="3" t="n"/>
      <c r="G5235" s="3" t="n"/>
      <c r="H5235" s="3" t="n"/>
      <c r="I5235" s="3" t="n"/>
      <c r="J5235" s="3" t="inlineStr">
        <is>
          <t>https://www.sec.gov/Archives/edgar/data/320193/000032019322000007/aapl-20211225.htm#id3VybDovL2RvY3MudjEvZG9jOjc0OTU0NGFmMjhiOTQxMmU5NTIxYWRjYzU2ZjZlYmY3L3NlYzo3NDk1NDRhZjI4Yjk0MTJlOTUyMWFkY2M1NmY2ZWJmN18xL2ZyYWc6MDAxOThlNTkyNDFlNDU3ZmJjNDA1Yjg4MDcwZWFhMWMvdGV4dHJlZ2lvbjowMDE5OGU1OTI0MWU0NTdmYmM0MDViODgwNzBlYWExY18yMTI2_0807ea11-ce9a-433b-aae0-c7f426d6f1bf</t>
        </is>
      </c>
      <c r="K5235" s="3" t="inlineStr">
        <is>
          <t>2022-01-28 00:00:00</t>
        </is>
      </c>
    </row>
    <row r="5236">
      <c r="B5236" s="3" t="inlineStr">
        <is>
          <t>DeferredIncomeTaxExpenseBenefit</t>
        </is>
      </c>
      <c r="C5236" s="3" t="inlineStr">
        <is>
          <t>2021-12-25</t>
        </is>
      </c>
      <c r="D5236" s="3" t="inlineStr">
        <is>
          <t>2021-09-26</t>
        </is>
      </c>
      <c r="E5236" s="3" t="inlineStr">
        <is>
          <t>duration</t>
        </is>
      </c>
      <c r="F5236" s="3" t="inlineStr">
        <is>
          <t>682000000.0</t>
        </is>
      </c>
      <c r="G5236" s="3" t="inlineStr">
        <is>
          <t>usd</t>
        </is>
      </c>
      <c r="H5236" s="3" t="inlineStr">
        <is>
          <t>-6</t>
        </is>
      </c>
      <c r="I5236" s="3" t="n"/>
      <c r="J5236" s="3" t="inlineStr">
        <is>
          <t>https://www.sec.gov/Archives/edgar/data/320193/000032019322000007/aapl-20211225.htm#id3VybDovL2RvY3MudjEvZG9jOjc0OTU0NGFmMjhiOTQxMmU5NTIxYWRjYzU2ZjZlYmY3L3NlYzo3NDk1NDRhZjI4Yjk0MTJlOTUyMWFkY2M1NmY2ZWJmN18yOC9mcmFnOjJjZGNlNjBmNmQ2ZDRiYWI5YTdiNmM5YTViOTJlYzg2L3RhYmxlOjcyODY0NzNhMjhlYjRiMzVhZjY0NWM4NDEwYWUzODdmL3RhYmxlcmFuZ2U6NzI4NjQ3M2EyOGViNGIzNWFmNjQ1Yzg0MTBhZTM4N2ZfOC0xLTEtMS0zMzk1Mw_614d0c7d-5fa1-425b-9617-396628d2d434</t>
        </is>
      </c>
      <c r="K5236" s="3" t="inlineStr">
        <is>
          <t>2022-01-28 00:00:00</t>
        </is>
      </c>
    </row>
    <row r="5237">
      <c r="B5237" s="3" t="inlineStr">
        <is>
          <t>BasisOfPresentationAndSignificantAccountingPoliciesTextBlock</t>
        </is>
      </c>
      <c r="C5237" s="3" t="inlineStr">
        <is>
          <t>2021-12-25</t>
        </is>
      </c>
      <c r="D5237" s="3" t="inlineStr">
        <is>
          <t>2021-09-26</t>
        </is>
      </c>
      <c r="E5237" s="3" t="inlineStr">
        <is>
          <t>duration</t>
        </is>
      </c>
      <c r="F5237" s="3" t="n"/>
      <c r="G5237" s="3" t="n"/>
      <c r="H5237" s="3" t="n"/>
      <c r="I5237" s="3" t="n"/>
      <c r="J5237" s="3" t="inlineStr">
        <is>
          <t>https://www.sec.gov/Archives/edgar/data/320193/000032019322000007/aapl-20211225.htm#id3VybDovL2RvY3MudjEvZG9jOjc0OTU0NGFmMjhiOTQxMmU5NTIxYWRjYzU2ZjZlYmY3L3NlYzo3NDk1NDRhZjI4Yjk0MTJlOTUyMWFkY2M1NmY2ZWJmN18zNC9mcmFnOjdhOTRmZmYzOWM0ZTQ5NWU5MWQ4ZGQwNmE4Y2I2ZjNkL3RleHRyZWdpb246N2E5NGZmZjM5YzRlNDk1ZTkxZDhkZDA2YThjYjZmM2RfMjg5MQ_99c62359-21d3-467a-9b39-6bbdfd78aae4</t>
        </is>
      </c>
      <c r="K5237" s="3" t="inlineStr">
        <is>
          <t>2022-01-28 00:00:00</t>
        </is>
      </c>
    </row>
    <row r="5238">
      <c r="B5238" s="3" t="inlineStr">
        <is>
          <t>BasisOfAccountingPolicyPolicyTextBlock</t>
        </is>
      </c>
      <c r="C5238" s="3" t="inlineStr">
        <is>
          <t>2021-12-25</t>
        </is>
      </c>
      <c r="D5238" s="3" t="inlineStr">
        <is>
          <t>2021-09-26</t>
        </is>
      </c>
      <c r="E5238" s="3" t="inlineStr">
        <is>
          <t>duration</t>
        </is>
      </c>
      <c r="F5238" s="3" t="n"/>
      <c r="G5238" s="3" t="n"/>
      <c r="H5238" s="3" t="n"/>
      <c r="I5238" s="3" t="n"/>
      <c r="J5238" s="3" t="inlineStr">
        <is>
          <t>https://www.sec.gov/Archives/edgar/data/320193/000032019322000007/aapl-20211225.htm#id3VybDovL2RvY3MudjEvZG9jOjc0OTU0NGFmMjhiOTQxMmU5NTIxYWRjYzU2ZjZlYmY3L3NlYzo3NDk1NDRhZjI4Yjk0MTJlOTUyMWFkY2M1NmY2ZWJmN18zNC9mcmFnOjdhOTRmZmYzOWM0ZTQ5NWU5MWQ4ZGQwNmE4Y2I2ZjNkL3RleHRyZWdpb246N2E5NGZmZjM5YzRlNDk1ZTkxZDhkZDA2YThjYjZmM2RfMjg4Ng_6793f26c-cc23-475f-8e37-c46a66bdb24e</t>
        </is>
      </c>
      <c r="K5238" s="3" t="inlineStr">
        <is>
          <t>2022-01-28 00:00:00</t>
        </is>
      </c>
    </row>
    <row r="5239">
      <c r="B5239" s="3" t="inlineStr">
        <is>
          <t>FiscalPeriod</t>
        </is>
      </c>
      <c r="C5239" s="3" t="inlineStr">
        <is>
          <t>2021-12-25</t>
        </is>
      </c>
      <c r="D5239" s="3" t="inlineStr">
        <is>
          <t>2021-09-26</t>
        </is>
      </c>
      <c r="E5239" s="3" t="inlineStr">
        <is>
          <t>duration</t>
        </is>
      </c>
      <c r="F5239" s="3" t="n"/>
      <c r="G5239" s="3" t="n"/>
      <c r="H5239" s="3" t="n"/>
      <c r="I5239" s="3" t="n"/>
      <c r="J5239" s="3" t="inlineStr">
        <is>
          <t>https://www.sec.gov/Archives/edgar/data/320193/000032019322000007/aapl-20211225.htm#id3VybDovL2RvY3MudjEvZG9jOjc0OTU0NGFmMjhiOTQxMmU5NTIxYWRjYzU2ZjZlYmY3L3NlYzo3NDk1NDRhZjI4Yjk0MTJlOTUyMWFkY2M1NmY2ZWJmN18zNC9mcmFnOjdhOTRmZmYzOWM0ZTQ5NWU5MWQ4ZGQwNmE4Y2I2ZjNkL3RleHRyZWdpb246N2E5NGZmZjM5YzRlNDk1ZTkxZDhkZDA2YThjYjZmM2RfMjg3OQ_7d828193-60ad-4845-982f-78d12ec4f887</t>
        </is>
      </c>
      <c r="K5239" s="3" t="inlineStr">
        <is>
          <t>2022-01-28 00:00:00</t>
        </is>
      </c>
    </row>
    <row r="5240">
      <c r="B5240" s="3" t="inlineStr">
        <is>
          <t>ScheduleOfEarningsPerShareBasicAndDilutedTableTextBlock</t>
        </is>
      </c>
      <c r="C5240" s="3" t="inlineStr">
        <is>
          <t>2021-12-25</t>
        </is>
      </c>
      <c r="D5240" s="3" t="inlineStr">
        <is>
          <t>2021-09-26</t>
        </is>
      </c>
      <c r="E5240" s="3" t="inlineStr">
        <is>
          <t>duration</t>
        </is>
      </c>
      <c r="F5240" s="3" t="n"/>
      <c r="G5240" s="3" t="n"/>
      <c r="H5240" s="3" t="n"/>
      <c r="I5240" s="3" t="n"/>
      <c r="J5240" s="3" t="inlineStr">
        <is>
          <t>https://www.sec.gov/Archives/edgar/data/320193/000032019322000007/aapl-20211225.htm#id3VybDovL2RvY3MudjEvZG9jOjc0OTU0NGFmMjhiOTQxMmU5NTIxYWRjYzU2ZjZlYmY3L3NlYzo3NDk1NDRhZjI4Yjk0MTJlOTUyMWFkY2M1NmY2ZWJmN18zNC9mcmFnOjdhOTRmZmYzOWM0ZTQ5NWU5MWQ4ZGQwNmE4Y2I2ZjNkL3RleHRyZWdpb246N2E5NGZmZjM5YzRlNDk1ZTkxZDhkZDA2YThjYjZmM2RfMjkwNA_6d6139ab-65a4-4121-9fbc-58943c129f99</t>
        </is>
      </c>
      <c r="K5240" s="3" t="inlineStr">
        <is>
          <t>2022-01-28 00:00:00</t>
        </is>
      </c>
    </row>
    <row r="5241">
      <c r="B5241" s="3" t="inlineStr">
        <is>
          <t>RevenueFromContractWithCustomerTextBlock</t>
        </is>
      </c>
      <c r="C5241" s="3" t="inlineStr">
        <is>
          <t>2021-12-25</t>
        </is>
      </c>
      <c r="D5241" s="3" t="inlineStr">
        <is>
          <t>2021-09-26</t>
        </is>
      </c>
      <c r="E5241" s="3" t="inlineStr">
        <is>
          <t>duration</t>
        </is>
      </c>
      <c r="F5241" s="3" t="n"/>
      <c r="G5241" s="3" t="n"/>
      <c r="H5241" s="3" t="n"/>
      <c r="I5241" s="3" t="n"/>
      <c r="J5241" s="3" t="inlineStr">
        <is>
          <t>https://www.sec.gov/Archives/edgar/data/320193/000032019322000007/aapl-20211225.htm#id3VybDovL2RvY3MudjEvZG9jOjc0OTU0NGFmMjhiOTQxMmU5NTIxYWRjYzU2ZjZlYmY3L3NlYzo3NDk1NDRhZjI4Yjk0MTJlOTUyMWFkY2M1NmY2ZWJmN18zNy9mcmFnOmQ3MTM0NmVkZmNmNDRkMDQ4ZTllNGRjNDRkYWFhY2Q1L3RleHRyZWdpb246ZDcxMzQ2ZWRmY2Y0NGQwNDhlOWU0ZGM0NGRhYWFjZDVfMjE5OTAyMzI5Nzc4Nw_9cb4a241-cfac-47ac-915f-3e0a38b9c500</t>
        </is>
      </c>
      <c r="K5241" s="3" t="inlineStr">
        <is>
          <t>2022-01-28 00:00:00</t>
        </is>
      </c>
    </row>
    <row r="5242">
      <c r="B5242" s="3" t="inlineStr">
        <is>
          <t>DisaggregationOfRevenueTableTextBlock</t>
        </is>
      </c>
      <c r="C5242" s="3" t="inlineStr">
        <is>
          <t>2021-12-25</t>
        </is>
      </c>
      <c r="D5242" s="3" t="inlineStr">
        <is>
          <t>2021-09-26</t>
        </is>
      </c>
      <c r="E5242" s="3" t="inlineStr">
        <is>
          <t>duration</t>
        </is>
      </c>
      <c r="F5242" s="3" t="n"/>
      <c r="G5242" s="3" t="n"/>
      <c r="H5242" s="3" t="n"/>
      <c r="I5242" s="3" t="n"/>
      <c r="J5242" s="3" t="inlineStr">
        <is>
          <t>https://www.sec.gov/Archives/edgar/data/320193/000032019322000007/aapl-20211225.htm#id3VybDovL2RvY3MudjEvZG9jOjc0OTU0NGFmMjhiOTQxMmU5NTIxYWRjYzU2ZjZlYmY3L3NlYzo3NDk1NDRhZjI4Yjk0MTJlOTUyMWFkY2M1NmY2ZWJmN18zNy9mcmFnOmQ3MTM0NmVkZmNmNDRkMDQ4ZTllNGRjNDRkYWFhY2Q1L3RleHRyZWdpb246ZDcxMzQ2ZWRmY2Y0NGQwNDhlOWU0ZGM0NGRhYWFjZDVfNjg2Mw_ca88dba8-239f-4f9e-8520-179b7a506d2b</t>
        </is>
      </c>
      <c r="K5242" s="3" t="inlineStr">
        <is>
          <t>2022-01-28 00:00:00</t>
        </is>
      </c>
    </row>
    <row r="5243">
      <c r="B5243" s="3" t="inlineStr">
        <is>
          <t>FinancialInstrumentsDisclosureTextBlock</t>
        </is>
      </c>
      <c r="C5243" s="3" t="inlineStr">
        <is>
          <t>2021-12-25</t>
        </is>
      </c>
      <c r="D5243" s="3" t="inlineStr">
        <is>
          <t>2021-09-26</t>
        </is>
      </c>
      <c r="E5243" s="3" t="inlineStr">
        <is>
          <t>duration</t>
        </is>
      </c>
      <c r="F5243" s="3" t="n"/>
      <c r="G5243" s="3" t="n"/>
      <c r="H5243" s="3" t="n"/>
      <c r="I5243" s="3" t="n"/>
      <c r="J5243"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jE5OTAyMzI5MzIxNg_65f2d059-aac6-4b3d-842c-4374bdde6ae4</t>
        </is>
      </c>
      <c r="K5243" s="3" t="inlineStr">
        <is>
          <t>2022-01-28 00:00:00</t>
        </is>
      </c>
    </row>
    <row r="5244">
      <c r="B5244" s="3" t="inlineStr">
        <is>
          <t>ScheduleOfCashCashEquivalentsAndShortTermInvestmentsTableTextBlock</t>
        </is>
      </c>
      <c r="C5244" s="3" t="inlineStr">
        <is>
          <t>2021-12-25</t>
        </is>
      </c>
      <c r="D5244" s="3" t="inlineStr">
        <is>
          <t>2021-09-26</t>
        </is>
      </c>
      <c r="E5244" s="3" t="inlineStr">
        <is>
          <t>duration</t>
        </is>
      </c>
      <c r="F5244" s="3" t="n"/>
      <c r="G5244" s="3" t="n"/>
      <c r="H5244" s="3" t="n"/>
      <c r="I5244" s="3" t="n"/>
      <c r="J5244"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3MTA_1869a238-8708-4b54-ac92-6174c28e5fe4</t>
        </is>
      </c>
      <c r="K5244" s="3" t="inlineStr">
        <is>
          <t>2022-01-28 00:00:00</t>
        </is>
      </c>
    </row>
    <row r="5245">
      <c r="B5245" s="3" t="inlineStr">
        <is>
          <t>FairValueMeasurementPolicyPolicyTextBlock</t>
        </is>
      </c>
      <c r="C5245" s="3" t="inlineStr">
        <is>
          <t>2021-12-25</t>
        </is>
      </c>
      <c r="D5245" s="3" t="inlineStr">
        <is>
          <t>2021-09-26</t>
        </is>
      </c>
      <c r="E5245" s="3" t="inlineStr">
        <is>
          <t>duration</t>
        </is>
      </c>
      <c r="F5245" s="3" t="n"/>
      <c r="G5245" s="3" t="n"/>
      <c r="H5245" s="3" t="n"/>
      <c r="I5245" s="3" t="n"/>
      <c r="J5245"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2OTA_156040be-6e59-426f-9ecd-8f02eaf15263</t>
        </is>
      </c>
      <c r="K5245" s="3" t="inlineStr">
        <is>
          <t>2022-01-28 00:00:00</t>
        </is>
      </c>
    </row>
    <row r="5246">
      <c r="B5246" s="3" t="inlineStr">
        <is>
          <t>InvestmentsClassifiedByContractualMaturityDateTableTextBlock</t>
        </is>
      </c>
      <c r="C5246" s="3" t="inlineStr">
        <is>
          <t>2021-12-25</t>
        </is>
      </c>
      <c r="D5246" s="3" t="inlineStr">
        <is>
          <t>2021-09-26</t>
        </is>
      </c>
      <c r="E5246" s="3" t="inlineStr">
        <is>
          <t>duration</t>
        </is>
      </c>
      <c r="F5246" s="3" t="n"/>
      <c r="G5246" s="3" t="n"/>
      <c r="H5246" s="3" t="n"/>
      <c r="I5246" s="3" t="n"/>
      <c r="J5246"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3MDA_14ac0ffa-0acd-491e-a410-451d2063f9d2</t>
        </is>
      </c>
      <c r="K5246" s="3" t="inlineStr">
        <is>
          <t>2022-01-28 00:00:00</t>
        </is>
      </c>
    </row>
    <row r="5247">
      <c r="B5247" s="3" t="inlineStr">
        <is>
          <t>ScheduleOfNotionalAmountsOfOutstandingDerivativePositionsTableTextBlock</t>
        </is>
      </c>
      <c r="C5247" s="3" t="inlineStr">
        <is>
          <t>2021-12-25</t>
        </is>
      </c>
      <c r="D5247" s="3" t="inlineStr">
        <is>
          <t>2021-09-26</t>
        </is>
      </c>
      <c r="E5247" s="3" t="inlineStr">
        <is>
          <t>duration</t>
        </is>
      </c>
      <c r="F5247" s="3" t="n"/>
      <c r="G5247" s="3" t="n"/>
      <c r="H5247" s="3" t="n"/>
      <c r="I5247" s="3" t="n"/>
      <c r="J5247"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jE5OTAyMzI5MjY3NQ_160e8645-3e13-47f8-82b1-f0ec19cb27e8</t>
        </is>
      </c>
      <c r="K5247" s="3" t="inlineStr">
        <is>
          <t>2022-01-28 00:00:00</t>
        </is>
      </c>
    </row>
    <row r="5248">
      <c r="B5248" s="3" t="inlineStr">
        <is>
          <t>ScheduleOfFairValueHedgingInstrumentsStatementsOfFinancialPerformanceAndFinancialPositionLocationTableTextBlock</t>
        </is>
      </c>
      <c r="C5248" s="3" t="inlineStr">
        <is>
          <t>2021-12-25</t>
        </is>
      </c>
      <c r="D5248" s="3" t="inlineStr">
        <is>
          <t>2021-09-26</t>
        </is>
      </c>
      <c r="E5248" s="3" t="inlineStr">
        <is>
          <t>duration</t>
        </is>
      </c>
      <c r="F5248" s="3" t="n"/>
      <c r="G5248" s="3" t="n"/>
      <c r="H5248" s="3" t="n"/>
      <c r="I5248" s="3" t="n"/>
      <c r="J5248"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jE5OTAyMzI5MjY3Ng_11e84201-3ee9-49c7-8ab8-2651f25b0404</t>
        </is>
      </c>
      <c r="K5248" s="3" t="inlineStr">
        <is>
          <t>2022-01-28 00:00:00</t>
        </is>
      </c>
    </row>
    <row r="5249">
      <c r="B5249" s="3" t="inlineStr">
        <is>
          <t>AdditionalFinancialInformationDisclosureTextBlock</t>
        </is>
      </c>
      <c r="C5249" s="3" t="inlineStr">
        <is>
          <t>2021-12-25</t>
        </is>
      </c>
      <c r="D5249" s="3" t="inlineStr">
        <is>
          <t>2021-09-26</t>
        </is>
      </c>
      <c r="E5249" s="3" t="inlineStr">
        <is>
          <t>duration</t>
        </is>
      </c>
      <c r="F5249" s="3" t="n"/>
      <c r="G5249" s="3" t="n"/>
      <c r="H5249" s="3" t="n"/>
      <c r="I5249" s="3" t="n"/>
      <c r="J5249" s="3" t="inlineStr">
        <is>
          <t>https://www.sec.gov/Archives/edgar/data/320193/000032019322000007/aapl-20211225.htm#id3VybDovL2RvY3MudjEvZG9jOjc0OTU0NGFmMjhiOTQxMmU5NTIxYWRjYzU2ZjZlYmY3L3NlYzo3NDk1NDRhZjI4Yjk0MTJlOTUyMWFkY2M1NmY2ZWJmN180Ni9mcmFnOjU3YzQ3ZjcwNzdmMDQ0NTk5ZjEyYTBlYTk1YzY2MTYxL3RleHRyZWdpb246NTdjNDdmNzA3N2YwNDQ1OTlmMTJhMGVhOTVjNjYxNjFfMzYz_d088f3ef-61a5-4589-9e0e-147566bfd3c2</t>
        </is>
      </c>
      <c r="K5249" s="3" t="inlineStr">
        <is>
          <t>2022-01-28 00:00:00</t>
        </is>
      </c>
    </row>
    <row r="5250">
      <c r="B5250" s="3" t="inlineStr">
        <is>
          <t>PropertyPlantAndEquipmentTextBlock</t>
        </is>
      </c>
      <c r="C5250" s="3" t="inlineStr">
        <is>
          <t>2021-12-25</t>
        </is>
      </c>
      <c r="D5250" s="3" t="inlineStr">
        <is>
          <t>2021-09-26</t>
        </is>
      </c>
      <c r="E5250" s="3" t="inlineStr">
        <is>
          <t>duration</t>
        </is>
      </c>
      <c r="F5250" s="3" t="n"/>
      <c r="G5250" s="3" t="n"/>
      <c r="H5250" s="3" t="n"/>
      <c r="I5250" s="3" t="n"/>
      <c r="J5250" s="3" t="inlineStr">
        <is>
          <t>https://www.sec.gov/Archives/edgar/data/320193/000032019322000007/aapl-20211225.htm#id3VybDovL2RvY3MudjEvZG9jOjc0OTU0NGFmMjhiOTQxMmU5NTIxYWRjYzU2ZjZlYmY3L3NlYzo3NDk1NDRhZjI4Yjk0MTJlOTUyMWFkY2M1NmY2ZWJmN180Ni9mcmFnOjU3YzQ3ZjcwNzdmMDQ0NTk5ZjEyYTBlYTk1YzY2MTYxL3RleHRyZWdpb246NTdjNDdmNzA3N2YwNDQ1OTlmMTJhMGVhOTVjNjYxNjFfMzc2_0487c50f-c951-4a56-82c3-fc9bee75856c</t>
        </is>
      </c>
      <c r="K5250" s="3" t="inlineStr">
        <is>
          <t>2022-01-28 00:00:00</t>
        </is>
      </c>
    </row>
    <row r="5251">
      <c r="B5251" s="3" t="inlineStr">
        <is>
          <t>OtherNoncurrentLiabilitiesTableTextBlock</t>
        </is>
      </c>
      <c r="C5251" s="3" t="inlineStr">
        <is>
          <t>2021-12-25</t>
        </is>
      </c>
      <c r="D5251" s="3" t="inlineStr">
        <is>
          <t>2021-09-26</t>
        </is>
      </c>
      <c r="E5251" s="3" t="inlineStr">
        <is>
          <t>duration</t>
        </is>
      </c>
      <c r="F5251" s="3" t="n"/>
      <c r="G5251" s="3" t="n"/>
      <c r="H5251" s="3" t="n"/>
      <c r="I5251" s="3" t="n"/>
      <c r="J5251" s="3" t="inlineStr">
        <is>
          <t>https://www.sec.gov/Archives/edgar/data/320193/000032019322000007/aapl-20211225.htm#id3VybDovL2RvY3MudjEvZG9jOjc0OTU0NGFmMjhiOTQxMmU5NTIxYWRjYzU2ZjZlYmY3L3NlYzo3NDk1NDRhZjI4Yjk0MTJlOTUyMWFkY2M1NmY2ZWJmN180Ni9mcmFnOjU3YzQ3ZjcwNzdmMDQ0NTk5ZjEyYTBlYTk1YzY2MTYxL3RleHRyZWdpb246NTdjNDdmNzA3N2YwNDQ1OTlmMTJhMGVhOTVjNjYxNjFfMzcy_8e51758b-aef3-4f23-8dd7-e0c891e6e56b</t>
        </is>
      </c>
      <c r="K5251" s="3" t="inlineStr">
        <is>
          <t>2022-01-28 00:00:00</t>
        </is>
      </c>
    </row>
    <row r="5252">
      <c r="B5252" s="3" t="inlineStr">
        <is>
          <t>InterestAndOtherIncomeTableTextBlock</t>
        </is>
      </c>
      <c r="C5252" s="3" t="inlineStr">
        <is>
          <t>2021-12-25</t>
        </is>
      </c>
      <c r="D5252" s="3" t="inlineStr">
        <is>
          <t>2021-09-26</t>
        </is>
      </c>
      <c r="E5252" s="3" t="inlineStr">
        <is>
          <t>duration</t>
        </is>
      </c>
      <c r="F5252" s="3" t="n"/>
      <c r="G5252" s="3" t="n"/>
      <c r="H5252" s="3" t="n"/>
      <c r="I5252" s="3" t="n"/>
      <c r="J5252" s="3" t="inlineStr">
        <is>
          <t>https://www.sec.gov/Archives/edgar/data/320193/000032019322000007/aapl-20211225.htm#id3VybDovL2RvY3MudjEvZG9jOjc0OTU0NGFmMjhiOTQxMmU5NTIxYWRjYzU2ZjZlYmY3L3NlYzo3NDk1NDRhZjI4Yjk0MTJlOTUyMWFkY2M1NmY2ZWJmN180Ni9mcmFnOjU3YzQ3ZjcwNzdmMDQ0NTk5ZjEyYTBlYTk1YzY2MTYxL3RleHRyZWdpb246NTdjNDdmNzA3N2YwNDQ1OTlmMTJhMGVhOTVjNjYxNjFfMzcz_f20656d8-dec8-469f-9a8b-4c49553a45dc</t>
        </is>
      </c>
      <c r="K5252" s="3" t="inlineStr">
        <is>
          <t>2022-01-28 00:00:00</t>
        </is>
      </c>
    </row>
    <row r="5253">
      <c r="B5253" s="3" t="inlineStr">
        <is>
          <t>DebtDisclosureTextBlock</t>
        </is>
      </c>
      <c r="C5253" s="3" t="inlineStr">
        <is>
          <t>2021-12-25</t>
        </is>
      </c>
      <c r="D5253" s="3" t="inlineStr">
        <is>
          <t>2021-09-26</t>
        </is>
      </c>
      <c r="E5253" s="3" t="inlineStr">
        <is>
          <t>duration</t>
        </is>
      </c>
      <c r="F5253" s="3" t="n"/>
      <c r="G5253" s="3" t="n"/>
      <c r="H5253" s="3" t="n"/>
      <c r="I5253" s="3" t="n"/>
      <c r="J5253" s="3" t="inlineStr">
        <is>
          <t>https://www.sec.gov/Archives/edgar/data/320193/000032019322000007/aapl-20211225.htm#id3VybDovL2RvY3MudjEvZG9jOjc0OTU0NGFmMjhiOTQxMmU5NTIxYWRjYzU2ZjZlYmY3L3NlYzo3NDk1NDRhZjI4Yjk0MTJlOTUyMWFkY2M1NmY2ZWJmN181Mi9mcmFnOmUxZTUxYmNlODMwYjRhM2Q5ZDFjN2IyNWViZTQxZDBhL3RleHRyZWdpb246ZTFlNTFiY2U4MzBiNGEzZDlkMWM3YjI1ZWJlNDFkMGFfMjQxMw_215fda13-a4a7-499d-b9ef-df17a9bef682</t>
        </is>
      </c>
      <c r="K5253" s="3" t="inlineStr">
        <is>
          <t>2022-01-28 00:00:00</t>
        </is>
      </c>
    </row>
    <row r="5254">
      <c r="B5254" s="3" t="inlineStr">
        <is>
          <t>CommercialPaperCashFlowSummaryTableTextBlock</t>
        </is>
      </c>
      <c r="C5254" s="3" t="inlineStr">
        <is>
          <t>2021-12-25</t>
        </is>
      </c>
      <c r="D5254" s="3" t="inlineStr">
        <is>
          <t>2021-09-26</t>
        </is>
      </c>
      <c r="E5254" s="3" t="inlineStr">
        <is>
          <t>duration</t>
        </is>
      </c>
      <c r="F5254" s="3" t="n"/>
      <c r="G5254" s="3" t="n"/>
      <c r="H5254" s="3" t="n"/>
      <c r="I5254" s="3" t="n"/>
      <c r="J5254" s="3" t="inlineStr">
        <is>
          <t>https://www.sec.gov/Archives/edgar/data/320193/000032019322000007/aapl-20211225.htm#id3VybDovL2RvY3MudjEvZG9jOjc0OTU0NGFmMjhiOTQxMmU5NTIxYWRjYzU2ZjZlYmY3L3NlYzo3NDk1NDRhZjI4Yjk0MTJlOTUyMWFkY2M1NmY2ZWJmN181Mi9mcmFnOmUxZTUxYmNlODMwYjRhM2Q5ZDFjN2IyNWViZTQxZDBhL3RleHRyZWdpb246ZTFlNTFiY2U4MzBiNGEzZDlkMWM3YjI1ZWJlNDFkMGFfMjQxNg_8cb3ef79-518f-4081-9026-fcf46578a731</t>
        </is>
      </c>
      <c r="K5254" s="3" t="inlineStr">
        <is>
          <t>2022-01-28 00:00:00</t>
        </is>
      </c>
    </row>
    <row r="5255">
      <c r="B5255" s="3" t="inlineStr">
        <is>
          <t>StockholdersEquityNoteDisclosureTextBlock</t>
        </is>
      </c>
      <c r="C5255" s="3" t="inlineStr">
        <is>
          <t>2021-12-25</t>
        </is>
      </c>
      <c r="D5255" s="3" t="inlineStr">
        <is>
          <t>2021-09-26</t>
        </is>
      </c>
      <c r="E5255" s="3" t="inlineStr">
        <is>
          <t>duration</t>
        </is>
      </c>
      <c r="F5255" s="3" t="n"/>
      <c r="G5255" s="3" t="n"/>
      <c r="H5255" s="3" t="n"/>
      <c r="I5255" s="3" t="n"/>
      <c r="J5255"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jE5OTAyMzI2MDEzNg_fc5619a3-6501-4b61-8d7f-333b45e497f6</t>
        </is>
      </c>
      <c r="K5255" s="3" t="inlineStr">
        <is>
          <t>2022-01-28 00:00:00</t>
        </is>
      </c>
    </row>
    <row r="5256">
      <c r="B5256" s="3" t="inlineStr">
        <is>
          <t>StockRepurchasedAndRetiredDuringPeriodShares</t>
        </is>
      </c>
      <c r="C5256" s="3" t="inlineStr">
        <is>
          <t>2021-12-25</t>
        </is>
      </c>
      <c r="D5256" s="3" t="inlineStr">
        <is>
          <t>2021-09-26</t>
        </is>
      </c>
      <c r="E5256" s="3" t="inlineStr">
        <is>
          <t>duration</t>
        </is>
      </c>
      <c r="F5256" s="3" t="inlineStr">
        <is>
          <t>124000000.0</t>
        </is>
      </c>
      <c r="G5256" s="3" t="inlineStr">
        <is>
          <t>shares</t>
        </is>
      </c>
      <c r="H5256" s="3" t="inlineStr">
        <is>
          <t>-6</t>
        </is>
      </c>
      <c r="I5256" s="3" t="n"/>
      <c r="J5256"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TA5OTUxMTYyOTI2Mw_baf5d66a-da1c-4a22-ba25-42df2a444ecc</t>
        </is>
      </c>
      <c r="K5256" s="3" t="inlineStr">
        <is>
          <t>2022-01-28 00:00:00</t>
        </is>
      </c>
    </row>
    <row r="5257">
      <c r="B5257" s="3" t="inlineStr">
        <is>
          <t>StockRepurchasedAndRetiredDuringPeriodValue</t>
        </is>
      </c>
      <c r="C5257" s="3" t="inlineStr">
        <is>
          <t>2021-12-25</t>
        </is>
      </c>
      <c r="D5257" s="3" t="inlineStr">
        <is>
          <t>2021-09-26</t>
        </is>
      </c>
      <c r="E5257" s="3" t="inlineStr">
        <is>
          <t>duration</t>
        </is>
      </c>
      <c r="F5257" s="3" t="inlineStr">
        <is>
          <t>20400000000.0</t>
        </is>
      </c>
      <c r="G5257" s="3" t="inlineStr">
        <is>
          <t>usd</t>
        </is>
      </c>
      <c r="H5257" s="3" t="inlineStr">
        <is>
          <t>-8</t>
        </is>
      </c>
      <c r="I5257" s="3" t="n"/>
      <c r="J5257"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TA5OTUxMTYyOTI3MQ_8c48714d-48d6-4985-a20b-c07b81a64ec1</t>
        </is>
      </c>
      <c r="K5257" s="3" t="inlineStr">
        <is>
          <t>2022-01-28 00:00:00</t>
        </is>
      </c>
    </row>
    <row r="5258">
      <c r="B5258" s="3" t="inlineStr">
        <is>
          <t>CompensationAndEmployeeBenefitPlansTextBlock</t>
        </is>
      </c>
      <c r="C5258" s="3" t="inlineStr">
        <is>
          <t>2021-12-25</t>
        </is>
      </c>
      <c r="D5258" s="3" t="inlineStr">
        <is>
          <t>2021-09-26</t>
        </is>
      </c>
      <c r="E5258" s="3" t="inlineStr">
        <is>
          <t>duration</t>
        </is>
      </c>
      <c r="F5258" s="3" t="n"/>
      <c r="G5258" s="3" t="n"/>
      <c r="H5258" s="3" t="n"/>
      <c r="I5258" s="3" t="n"/>
      <c r="J5258"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g5Nw_a8a50321-302f-4069-9454-d7cabfbce634</t>
        </is>
      </c>
      <c r="K5258" s="3" t="inlineStr">
        <is>
          <t>2022-01-28 00:00:00</t>
        </is>
      </c>
    </row>
    <row r="5259">
      <c r="B5259" s="3" t="inlineStr">
        <is>
          <t>ScheduleOfNonvestedRestrictedStockUnitsActivityTableTextBlock</t>
        </is>
      </c>
      <c r="C5259" s="3" t="inlineStr">
        <is>
          <t>2021-12-25</t>
        </is>
      </c>
      <c r="D5259" s="3" t="inlineStr">
        <is>
          <t>2021-09-26</t>
        </is>
      </c>
      <c r="E5259" s="3" t="inlineStr">
        <is>
          <t>duration</t>
        </is>
      </c>
      <c r="F5259" s="3" t="n"/>
      <c r="G5259" s="3" t="n"/>
      <c r="H5259" s="3" t="n"/>
      <c r="I5259" s="3" t="n"/>
      <c r="J5259"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g5NQ_1883ef63-8f12-4bc6-9df7-7b6021514729</t>
        </is>
      </c>
      <c r="K5259" s="3" t="inlineStr">
        <is>
          <t>2022-01-28 00:00:00</t>
        </is>
      </c>
    </row>
    <row r="5260">
      <c r="B5260" s="3" t="inlineStr">
        <is>
          <t>ScheduleOfEmployeeServiceShareBasedCompensationAllocationOfRecognizedPeriodCostsTextBlock</t>
        </is>
      </c>
      <c r="C5260" s="3" t="inlineStr">
        <is>
          <t>2021-12-25</t>
        </is>
      </c>
      <c r="D5260" s="3" t="inlineStr">
        <is>
          <t>2021-09-26</t>
        </is>
      </c>
      <c r="E5260" s="3" t="inlineStr">
        <is>
          <t>duration</t>
        </is>
      </c>
      <c r="F5260" s="3" t="n"/>
      <c r="G5260" s="3" t="n"/>
      <c r="H5260" s="3" t="n"/>
      <c r="I5260" s="3" t="n"/>
      <c r="J5260"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g5OQ_a89d1638-1910-4842-ba1a-c1f91f6fdd85</t>
        </is>
      </c>
      <c r="K5260" s="3" t="inlineStr">
        <is>
          <t>2022-01-28 00:00:00</t>
        </is>
      </c>
    </row>
    <row r="5261">
      <c r="B5261" s="3" t="inlineStr">
        <is>
          <t>EmployeeServiceShareBasedCompensationNonvestedAwardsTotalCompensationCostNotYetRecognizedPeriodForRecognition1</t>
        </is>
      </c>
      <c r="C5261" s="3" t="inlineStr">
        <is>
          <t>2021-12-25</t>
        </is>
      </c>
      <c r="D5261" s="3" t="inlineStr">
        <is>
          <t>2021-09-26</t>
        </is>
      </c>
      <c r="E5261" s="3" t="inlineStr">
        <is>
          <t>duration</t>
        </is>
      </c>
      <c r="F5261" s="3" t="inlineStr">
        <is>
          <t>3.0</t>
        </is>
      </c>
      <c r="G5261" s="3" t="n"/>
      <c r="H5261" s="3" t="n"/>
      <c r="I5261" s="3" t="n"/>
      <c r="J5261"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g4OA_49535f3f-9503-44e3-86ec-0e484124235b</t>
        </is>
      </c>
      <c r="K5261" s="3" t="inlineStr">
        <is>
          <t>2022-01-28 00:00:00</t>
        </is>
      </c>
    </row>
    <row r="5262">
      <c r="B5262" s="3" t="inlineStr">
        <is>
          <t>CommitmentsAndContingenciesDisclosureTextBlock</t>
        </is>
      </c>
      <c r="C5262" s="3" t="inlineStr">
        <is>
          <t>2021-12-25</t>
        </is>
      </c>
      <c r="D5262" s="3" t="inlineStr">
        <is>
          <t>2021-09-26</t>
        </is>
      </c>
      <c r="E5262" s="3" t="inlineStr">
        <is>
          <t>duration</t>
        </is>
      </c>
      <c r="F5262" s="3" t="n"/>
      <c r="G5262" s="3" t="n"/>
      <c r="H5262" s="3" t="n"/>
      <c r="I5262" s="3" t="n"/>
      <c r="J5262" s="3" t="inlineStr">
        <is>
          <t>https://www.sec.gov/Archives/edgar/data/320193/000032019322000007/aapl-20211225.htm#id3VybDovL2RvY3MudjEvZG9jOjc0OTU0NGFmMjhiOTQxMmU5NTIxYWRjYzU2ZjZlYmY3L3NlYzo3NDk1NDRhZjI4Yjk0MTJlOTUyMWFkY2M1NmY2ZWJmN182NC9mcmFnOmI5MjYwMTY4ZTAxZDRkOWE4NGM4Nzg5OTQxMTFiNzgzL3RleHRyZWdpb246YjkyNjAxNjhlMDFkNGQ5YTg0Yzg3ODk5NDExMWI3ODNfNjY2OA_8782d2d1-a8cf-4fc5-89d7-0a0830e1acea</t>
        </is>
      </c>
      <c r="K5262" s="3" t="inlineStr">
        <is>
          <t>2022-01-28 00:00:00</t>
        </is>
      </c>
    </row>
    <row r="5263">
      <c r="B5263" s="3" t="inlineStr">
        <is>
          <t>ScheduleOfProductWarrantyLiabilityTableTextBlock</t>
        </is>
      </c>
      <c r="C5263" s="3" t="inlineStr">
        <is>
          <t>2021-12-25</t>
        </is>
      </c>
      <c r="D5263" s="3" t="inlineStr">
        <is>
          <t>2021-09-26</t>
        </is>
      </c>
      <c r="E5263" s="3" t="inlineStr">
        <is>
          <t>duration</t>
        </is>
      </c>
      <c r="F5263" s="3" t="n"/>
      <c r="G5263" s="3" t="n"/>
      <c r="H5263" s="3" t="n"/>
      <c r="I5263" s="3" t="n"/>
      <c r="J5263" s="3" t="inlineStr">
        <is>
          <t>https://www.sec.gov/Archives/edgar/data/320193/000032019322000007/aapl-20211225.htm#id3VybDovL2RvY3MudjEvZG9jOjc0OTU0NGFmMjhiOTQxMmU5NTIxYWRjYzU2ZjZlYmY3L3NlYzo3NDk1NDRhZjI4Yjk0MTJlOTUyMWFkY2M1NmY2ZWJmN182NC9mcmFnOmI5MjYwMTY4ZTAxZDRkOWE4NGM4Nzg5OTQxMTFiNzgzL3RleHRyZWdpb246YjkyNjAxNjhlMDFkNGQ5YTg0Yzg3ODk5NDExMWI3ODNfNjY3Mg_03549e6a-5a68-4582-8c6d-8ee8b8d0cd43</t>
        </is>
      </c>
      <c r="K5263" s="3" t="inlineStr">
        <is>
          <t>2022-01-28 00:00:00</t>
        </is>
      </c>
    </row>
    <row r="5264">
      <c r="B5264" s="3" t="inlineStr">
        <is>
          <t>StandardProductWarrantyAccrualPayments</t>
        </is>
      </c>
      <c r="C5264" s="3" t="inlineStr">
        <is>
          <t>2021-12-25</t>
        </is>
      </c>
      <c r="D5264" s="3" t="inlineStr">
        <is>
          <t>2021-09-26</t>
        </is>
      </c>
      <c r="E5264" s="3" t="inlineStr">
        <is>
          <t>duration</t>
        </is>
      </c>
      <c r="F5264" s="3" t="inlineStr">
        <is>
          <t>672000000.0</t>
        </is>
      </c>
      <c r="G5264" s="3" t="inlineStr">
        <is>
          <t>usd</t>
        </is>
      </c>
      <c r="H5264" s="3" t="inlineStr">
        <is>
          <t>-6</t>
        </is>
      </c>
      <c r="I5264" s="3" t="n"/>
      <c r="J5264" s="3" t="inlineStr">
        <is>
          <t>https://www.sec.gov/Archives/edgar/data/320193/000032019322000007/aapl-20211225.htm#id3VybDovL2RvY3MudjEvZG9jOjc0OTU0NGFmMjhiOTQxMmU5NTIxYWRjYzU2ZjZlYmY3L3NlYzo3NDk1NDRhZjI4Yjk0MTJlOTUyMWFkY2M1NmY2ZWJmN182NC9mcmFnOmI5MjYwMTY4ZTAxZDRkOWE4NGM4Nzg5OTQxMTFiNzgzL3RhYmxlOjM2MWQzMWIwMzZhNjQxNzViNjIwMDk0Yjc4OWI0MGMzL3RhYmxlcmFuZ2U6MzYxZDMxYjAzNmE2NDE3NWI2MjAwOTRiNzg5YjQwYzNfMy0xLTEtMS0zMzk1Mw_5515d060-ec40-48b9-b011-142f176c9410</t>
        </is>
      </c>
      <c r="K5264" s="3" t="inlineStr">
        <is>
          <t>2022-01-28 00:00:00</t>
        </is>
      </c>
    </row>
    <row r="5265">
      <c r="B5265" s="3" t="inlineStr">
        <is>
          <t>StandardProductWarrantyAccrualWarrantiesIssued</t>
        </is>
      </c>
      <c r="C5265" s="3" t="inlineStr">
        <is>
          <t>2021-12-25</t>
        </is>
      </c>
      <c r="D5265" s="3" t="inlineStr">
        <is>
          <t>2021-09-26</t>
        </is>
      </c>
      <c r="E5265" s="3" t="inlineStr">
        <is>
          <t>duration</t>
        </is>
      </c>
      <c r="F5265" s="3" t="inlineStr">
        <is>
          <t>838000000.0</t>
        </is>
      </c>
      <c r="G5265" s="3" t="inlineStr">
        <is>
          <t>usd</t>
        </is>
      </c>
      <c r="H5265" s="3" t="inlineStr">
        <is>
          <t>-6</t>
        </is>
      </c>
      <c r="I5265" s="3" t="n"/>
      <c r="J5265" s="3" t="inlineStr">
        <is>
          <t>https://www.sec.gov/Archives/edgar/data/320193/000032019322000007/aapl-20211225.htm#id3VybDovL2RvY3MudjEvZG9jOjc0OTU0NGFmMjhiOTQxMmU5NTIxYWRjYzU2ZjZlYmY3L3NlYzo3NDk1NDRhZjI4Yjk0MTJlOTUyMWFkY2M1NmY2ZWJmN182NC9mcmFnOmI5MjYwMTY4ZTAxZDRkOWE4NGM4Nzg5OTQxMTFiNzgzL3RhYmxlOjM2MWQzMWIwMzZhNjQxNzViNjIwMDk0Yjc4OWI0MGMzL3RhYmxlcmFuZ2U6MzYxZDMxYjAzNmE2NDE3NWI2MjAwOTRiNzg5YjQwYzNfNC0xLTEtMS0zMzk1Mw_2c2ac68b-6c6e-480c-81a4-be084fcad7f2</t>
        </is>
      </c>
      <c r="K5265" s="3" t="inlineStr">
        <is>
          <t>2022-01-28 00:00:00</t>
        </is>
      </c>
    </row>
    <row r="5266">
      <c r="B5266" s="3" t="inlineStr">
        <is>
          <t>SegmentReportingDisclosureTextBlock</t>
        </is>
      </c>
      <c r="C5266" s="3" t="inlineStr">
        <is>
          <t>2021-12-25</t>
        </is>
      </c>
      <c r="D5266" s="3" t="inlineStr">
        <is>
          <t>2021-09-26</t>
        </is>
      </c>
      <c r="E5266" s="3" t="inlineStr">
        <is>
          <t>duration</t>
        </is>
      </c>
      <c r="F5266" s="3" t="n"/>
      <c r="G5266" s="3" t="n"/>
      <c r="H5266" s="3" t="n"/>
      <c r="I5266" s="3" t="n"/>
      <c r="J5266" s="3" t="inlineStr">
        <is>
          <t>https://www.sec.gov/Archives/edgar/data/320193/000032019322000007/aapl-20211225.htm#id3VybDovL2RvY3MudjEvZG9jOjc0OTU0NGFmMjhiOTQxMmU5NTIxYWRjYzU2ZjZlYmY3L3NlYzo3NDk1NDRhZjI4Yjk0MTJlOTUyMWFkY2M1NmY2ZWJmN182Ny9mcmFnOjk4ZjYwMzNiZGE1MTRmYmZiOGQ0OWMxNWQ5YWU0MWZkL3RleHRyZWdpb246OThmNjAzM2JkYTUxNGZiZmI4ZDQ5YzE1ZDlhZTQxZmRfMjYxOQ_dc486964-f24e-4bdb-8c27-03a6f999f2a1</t>
        </is>
      </c>
      <c r="K5266" s="3" t="inlineStr">
        <is>
          <t>2022-01-28 00:00:00</t>
        </is>
      </c>
    </row>
    <row r="5267">
      <c r="B5267" s="3" t="inlineStr">
        <is>
          <t>ScheduleOfSegmentReportingInformationBySegmentTextBlock</t>
        </is>
      </c>
      <c r="C5267" s="3" t="inlineStr">
        <is>
          <t>2021-12-25</t>
        </is>
      </c>
      <c r="D5267" s="3" t="inlineStr">
        <is>
          <t>2021-09-26</t>
        </is>
      </c>
      <c r="E5267" s="3" t="inlineStr">
        <is>
          <t>duration</t>
        </is>
      </c>
      <c r="F5267" s="3" t="n"/>
      <c r="G5267" s="3" t="n"/>
      <c r="H5267" s="3" t="n"/>
      <c r="I5267" s="3" t="n"/>
      <c r="J5267" s="3" t="inlineStr">
        <is>
          <t>https://www.sec.gov/Archives/edgar/data/320193/000032019322000007/aapl-20211225.htm#id3VybDovL2RvY3MudjEvZG9jOjc0OTU0NGFmMjhiOTQxMmU5NTIxYWRjYzU2ZjZlYmY3L3NlYzo3NDk1NDRhZjI4Yjk0MTJlOTUyMWFkY2M1NmY2ZWJmN182Ny9mcmFnOjk4ZjYwMzNiZGE1MTRmYmZiOGQ0OWMxNWQ5YWU0MWZkL3RleHRyZWdpb246OThmNjAzM2JkYTUxNGZiZmI4ZDQ5YzE1ZDlhZTQxZmRfMjYyNg_8849f437-f3a5-4394-977d-1c858786d4ae</t>
        </is>
      </c>
      <c r="K5267" s="3" t="inlineStr">
        <is>
          <t>2022-01-28 00:00:00</t>
        </is>
      </c>
    </row>
    <row r="5268">
      <c r="B5268" s="3" t="inlineStr">
        <is>
          <t>ReconciliationOfOperatingProfitLossFromSegmentsToConsolidatedTextBlock</t>
        </is>
      </c>
      <c r="C5268" s="3" t="inlineStr">
        <is>
          <t>2021-12-25</t>
        </is>
      </c>
      <c r="D5268" s="3" t="inlineStr">
        <is>
          <t>2021-09-26</t>
        </is>
      </c>
      <c r="E5268" s="3" t="inlineStr">
        <is>
          <t>duration</t>
        </is>
      </c>
      <c r="F5268" s="3" t="n"/>
      <c r="G5268" s="3" t="n"/>
      <c r="H5268" s="3" t="n"/>
      <c r="I5268" s="3" t="n"/>
      <c r="J5268" s="3" t="inlineStr">
        <is>
          <t>https://www.sec.gov/Archives/edgar/data/320193/000032019322000007/aapl-20211225.htm#id3VybDovL2RvY3MudjEvZG9jOjc0OTU0NGFmMjhiOTQxMmU5NTIxYWRjYzU2ZjZlYmY3L3NlYzo3NDk1NDRhZjI4Yjk0MTJlOTUyMWFkY2M1NmY2ZWJmN182Ny9mcmFnOjk4ZjYwMzNiZGE1MTRmYmZiOGQ0OWMxNWQ5YWU0MWZkL3RleHRyZWdpb246OThmNjAzM2JkYTUxNGZiZmI4ZDQ5YzE1ZDlhZTQxZmRfMjYxNQ_e7080fab-e21b-458f-8515-d8ec4fd615f4</t>
        </is>
      </c>
      <c r="K5268" s="3" t="inlineStr">
        <is>
          <t>2022-01-28 00:00:00</t>
        </is>
      </c>
    </row>
    <row r="5269">
      <c r="B5269" s="3" t="inlineStr">
        <is>
          <t>RevenueFromContractWithCustomerExcludingAssessedTax</t>
        </is>
      </c>
      <c r="C5269" s="3" t="inlineStr">
        <is>
          <t>2020-12-26</t>
        </is>
      </c>
      <c r="D5269" s="3" t="inlineStr">
        <is>
          <t>2020-09-27</t>
        </is>
      </c>
      <c r="E5269" s="3" t="inlineStr">
        <is>
          <t>duration</t>
        </is>
      </c>
      <c r="F5269" s="3" t="inlineStr">
        <is>
          <t>65597000000.0</t>
        </is>
      </c>
      <c r="G5269" s="3" t="inlineStr">
        <is>
          <t>usd</t>
        </is>
      </c>
      <c r="H5269" s="3" t="inlineStr">
        <is>
          <t>-6</t>
        </is>
      </c>
      <c r="I5269" s="3" t="inlineStr">
        <is>
          <t>aapl:IPhoneMember</t>
        </is>
      </c>
      <c r="J5269"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Mi0zLTEtMS0zMzk1Mw_184d1e02-2e4b-4228-97db-a4aff9478a11</t>
        </is>
      </c>
      <c r="K5269" s="3" t="inlineStr">
        <is>
          <t>2022-01-28 00:00:00</t>
        </is>
      </c>
    </row>
    <row r="5270">
      <c r="B5270" s="3" t="inlineStr">
        <is>
          <t>MaximumLengthOfTimeForeignCurrencyCashFlowHedge</t>
        </is>
      </c>
      <c r="C5270" s="3" t="inlineStr">
        <is>
          <t>2021-12-25</t>
        </is>
      </c>
      <c r="D5270" s="3" t="inlineStr">
        <is>
          <t>2021-09-26</t>
        </is>
      </c>
      <c r="E5270" s="3" t="inlineStr">
        <is>
          <t>duration</t>
        </is>
      </c>
      <c r="F5270" s="3" t="inlineStr">
        <is>
          <t>12.0</t>
        </is>
      </c>
      <c r="G5270" s="3" t="n"/>
      <c r="H5270" s="3" t="n"/>
      <c r="I5270" s="3" t="inlineStr">
        <is>
          <t>us-gaap:ForeignExchangeContractMember</t>
        </is>
      </c>
      <c r="J5270"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zc4NQ_fc265869-48d3-4bf6-a8a0-2adda12675f8</t>
        </is>
      </c>
      <c r="K5270" s="3" t="inlineStr">
        <is>
          <t>2022-01-28 00:00:00</t>
        </is>
      </c>
    </row>
    <row r="5271">
      <c r="B5271" s="3" t="inlineStr">
        <is>
          <t>ConcentrationRiskPercentage1</t>
        </is>
      </c>
      <c r="C5271" s="3" t="inlineStr">
        <is>
          <t>2021-12-25</t>
        </is>
      </c>
      <c r="D5271" s="3" t="inlineStr">
        <is>
          <t>2021-09-26</t>
        </is>
      </c>
      <c r="E5271" s="3" t="inlineStr">
        <is>
          <t>duration</t>
        </is>
      </c>
      <c r="F5271" s="3" t="inlineStr">
        <is>
          <t>0.54</t>
        </is>
      </c>
      <c r="G5271" s="3" t="inlineStr">
        <is>
          <t>number</t>
        </is>
      </c>
      <c r="H5271" s="3" t="inlineStr">
        <is>
          <t>2</t>
        </is>
      </c>
      <c r="I5271" s="3" t="inlineStr">
        <is>
          <t>us-gaap:CreditConcentrationRiskMember aapl:VendorOneMember aapl:NonTradeReceivableMember</t>
        </is>
      </c>
      <c r="J5271"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jE5OTAyMzI5MjcyOA_2e501761-d057-44d7-9f11-6ea583225a5f</t>
        </is>
      </c>
      <c r="K5271" s="3" t="inlineStr">
        <is>
          <t>2022-01-28 00:00:00</t>
        </is>
      </c>
    </row>
    <row r="5272">
      <c r="B5272" s="3" t="inlineStr">
        <is>
          <t>RevenueFromContractWithCustomerExcludingAssessedTax</t>
        </is>
      </c>
      <c r="C5272" s="3" t="inlineStr">
        <is>
          <t>2020-12-26</t>
        </is>
      </c>
      <c r="D5272" s="3" t="inlineStr">
        <is>
          <t>2020-09-27</t>
        </is>
      </c>
      <c r="E5272" s="3" t="inlineStr">
        <is>
          <t>duration</t>
        </is>
      </c>
      <c r="F5272" s="3" t="inlineStr">
        <is>
          <t>95678000000.0</t>
        </is>
      </c>
      <c r="G5272" s="3" t="inlineStr">
        <is>
          <t>usd</t>
        </is>
      </c>
      <c r="H5272" s="3" t="inlineStr">
        <is>
          <t>-6</t>
        </is>
      </c>
      <c r="I5272" s="3" t="inlineStr">
        <is>
          <t>us-gaap:ProductMember</t>
        </is>
      </c>
      <c r="J5272"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y0zLTEtMS0zMzk1Mw_ee1f8c98-04bc-484d-bbcb-af9a39df681c</t>
        </is>
      </c>
      <c r="K5272" s="3" t="inlineStr">
        <is>
          <t>2022-01-28 00:00:00</t>
        </is>
      </c>
    </row>
    <row r="5273">
      <c r="B5273" s="3" t="inlineStr">
        <is>
          <t>CostOfGoodsAndServicesSold</t>
        </is>
      </c>
      <c r="C5273" s="3" t="inlineStr">
        <is>
          <t>2020-12-26</t>
        </is>
      </c>
      <c r="D5273" s="3" t="inlineStr">
        <is>
          <t>2020-09-27</t>
        </is>
      </c>
      <c r="E5273" s="3" t="inlineStr">
        <is>
          <t>duration</t>
        </is>
      </c>
      <c r="F5273" s="3" t="inlineStr">
        <is>
          <t>62130000000.0</t>
        </is>
      </c>
      <c r="G5273" s="3" t="inlineStr">
        <is>
          <t>usd</t>
        </is>
      </c>
      <c r="H5273" s="3" t="inlineStr">
        <is>
          <t>-6</t>
        </is>
      </c>
      <c r="I5273" s="3" t="inlineStr">
        <is>
          <t>us-gaap:ProductMember</t>
        </is>
      </c>
      <c r="J5273"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OC0zLTEtMS0zMzk1Mw_2a481967-c2de-45e9-9f59-d1d6d8295747</t>
        </is>
      </c>
      <c r="K5273" s="3" t="inlineStr">
        <is>
          <t>2022-01-28 00:00:00</t>
        </is>
      </c>
    </row>
    <row r="5274">
      <c r="B5274" s="3" t="inlineStr">
        <is>
          <t>RevenueFromContractWithCustomerExcludingAssessedTax__dim__ProductMember</t>
        </is>
      </c>
      <c r="C5274" s="3" t="inlineStr">
        <is>
          <t>2020-12-26</t>
        </is>
      </c>
      <c r="D5274" s="3" t="inlineStr">
        <is>
          <t>2020-09-27</t>
        </is>
      </c>
      <c r="E5274" s="3" t="inlineStr">
        <is>
          <t>duration</t>
        </is>
      </c>
      <c r="F5274" s="3" t="inlineStr">
        <is>
          <t>95678000000.0</t>
        </is>
      </c>
      <c r="G5274" s="3" t="inlineStr">
        <is>
          <t>usd</t>
        </is>
      </c>
      <c r="H5274" s="3" t="inlineStr">
        <is>
          <t>-6</t>
        </is>
      </c>
      <c r="I5274" s="3" t="inlineStr">
        <is>
          <t>us-gaap:ProductMember</t>
        </is>
      </c>
      <c r="J5274"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My0zLTEtMS0zMzk1Mw_ee1f8c98-04bc-484d-bbcb-af9a39df681c</t>
        </is>
      </c>
      <c r="K5274" s="3" t="inlineStr">
        <is>
          <t>2022-01-28 00:00:00</t>
        </is>
      </c>
    </row>
    <row r="5275">
      <c r="B5275" s="3" t="inlineStr">
        <is>
          <t>CostOfGoodsAndServicesSold__dim__ProductMember</t>
        </is>
      </c>
      <c r="C5275" s="3" t="inlineStr">
        <is>
          <t>2020-12-26</t>
        </is>
      </c>
      <c r="D5275" s="3" t="inlineStr">
        <is>
          <t>2020-09-27</t>
        </is>
      </c>
      <c r="E5275" s="3" t="inlineStr">
        <is>
          <t>duration</t>
        </is>
      </c>
      <c r="F5275" s="3" t="inlineStr">
        <is>
          <t>62130000000.0</t>
        </is>
      </c>
      <c r="G5275" s="3" t="inlineStr">
        <is>
          <t>usd</t>
        </is>
      </c>
      <c r="H5275" s="3" t="inlineStr">
        <is>
          <t>-6</t>
        </is>
      </c>
      <c r="I5275" s="3" t="inlineStr">
        <is>
          <t>us-gaap:ProductMember</t>
        </is>
      </c>
      <c r="J5275" s="3" t="inlineStr">
        <is>
          <t>https://www.sec.gov/Archives/edgar/data/320193/000032019322000007/aapl-20211225.htm#id3VybDovL2RvY3MudjEvZG9jOjc0OTU0NGFmMjhiOTQxMmU5NTIxYWRjYzU2ZjZlYmY3L3NlYzo3NDk1NDRhZjI4Yjk0MTJlOTUyMWFkY2M1NmY2ZWJmN18xNi9mcmFnOjdkZmY4ZTNiZjk0ZjRjNDFhNzQ2NWNmNGUyYThjMjA5L3RhYmxlOmJhZjM4MjllN2EwNzRiNTg5MWU3M2M3NzRmYjYxNTRhL3RhYmxlcmFuZ2U6YmFmMzgyOWU3YTA3NGI1ODkxZTczYzc3NGZiNjE1NGFfOC0zLTEtMS0zMzk1Mw_2a481967-c2de-45e9-9f59-d1d6d8295747</t>
        </is>
      </c>
      <c r="K5275" s="3" t="inlineStr">
        <is>
          <t>2022-01-28 00:00:00</t>
        </is>
      </c>
    </row>
    <row r="5276">
      <c r="B5276" s="3" t="inlineStr">
        <is>
          <t>StockRepurchasedAndRetiredDuringPeriodShares</t>
        </is>
      </c>
      <c r="C5276" s="3" t="inlineStr">
        <is>
          <t>2021-12-25</t>
        </is>
      </c>
      <c r="D5276" s="3" t="inlineStr">
        <is>
          <t>2021-09-26</t>
        </is>
      </c>
      <c r="E5276" s="3" t="inlineStr">
        <is>
          <t>duration</t>
        </is>
      </c>
      <c r="F5276" s="3" t="inlineStr">
        <is>
          <t>30000000.0</t>
        </is>
      </c>
      <c r="G5276" s="3" t="inlineStr">
        <is>
          <t>shares</t>
        </is>
      </c>
      <c r="H5276" s="3" t="inlineStr">
        <is>
          <t>-6</t>
        </is>
      </c>
      <c r="I5276" s="3" t="inlineStr">
        <is>
          <t>aapl:AcceleratedShareRepurchaseAgreementsNovember2021Member</t>
        </is>
      </c>
      <c r="J5276"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jE5OTAyMzI1ODgwNA_15e07759-b9b7-451c-8f89-d126ff6a3ccd</t>
        </is>
      </c>
      <c r="K5276" s="3" t="inlineStr">
        <is>
          <t>2022-01-28 00:00:00</t>
        </is>
      </c>
    </row>
    <row r="5277">
      <c r="B5277" s="3" t="inlineStr">
        <is>
          <t>StockRepurchasedAndRetiredDuringPeriodValue</t>
        </is>
      </c>
      <c r="C5277" s="3" t="inlineStr">
        <is>
          <t>2021-12-25</t>
        </is>
      </c>
      <c r="D5277" s="3" t="inlineStr">
        <is>
          <t>2021-09-26</t>
        </is>
      </c>
      <c r="E5277" s="3" t="inlineStr">
        <is>
          <t>duration</t>
        </is>
      </c>
      <c r="F5277" s="3" t="inlineStr">
        <is>
          <t>6000000000.0</t>
        </is>
      </c>
      <c r="G5277" s="3" t="inlineStr">
        <is>
          <t>usd</t>
        </is>
      </c>
      <c r="H5277" s="3" t="inlineStr">
        <is>
          <t>-8</t>
        </is>
      </c>
      <c r="I5277" s="3" t="inlineStr">
        <is>
          <t>aapl:AcceleratedShareRepurchaseAgreementsNovember2021Member</t>
        </is>
      </c>
      <c r="J5277"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NzY5NjU4MTM5ODQ4OQ_5feda052-e800-418f-bc59-4f7babbae45e</t>
        </is>
      </c>
      <c r="K5277" s="3" t="inlineStr">
        <is>
          <t>2022-01-28 00:00:00</t>
        </is>
      </c>
    </row>
    <row r="5278">
      <c r="B5278" s="3" t="inlineStr">
        <is>
          <t>ConcentrationRiskPercentage1</t>
        </is>
      </c>
      <c r="C5278" s="3" t="inlineStr">
        <is>
          <t>2021-12-25</t>
        </is>
      </c>
      <c r="D5278" s="3" t="inlineStr">
        <is>
          <t>2021-09-26</t>
        </is>
      </c>
      <c r="E5278" s="3" t="inlineStr">
        <is>
          <t>duration</t>
        </is>
      </c>
      <c r="F5278" s="3" t="inlineStr">
        <is>
          <t>0.45</t>
        </is>
      </c>
      <c r="G5278" s="3" t="inlineStr">
        <is>
          <t>number</t>
        </is>
      </c>
      <c r="H5278" s="3" t="inlineStr">
        <is>
          <t>2</t>
        </is>
      </c>
      <c r="I5278" s="3" t="inlineStr">
        <is>
          <t>aapl:CellularNetworkCarriersMember us-gaap:CreditConcentrationRiskMember us-gaap:TradeAccountsReceivableMember</t>
        </is>
      </c>
      <c r="J5278"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UwMDc_9248177b-36f2-4bf1-9ed4-00f98891a94f</t>
        </is>
      </c>
      <c r="K5278" s="3" t="inlineStr">
        <is>
          <t>2022-01-28 00:00:00</t>
        </is>
      </c>
    </row>
    <row r="5279">
      <c r="B5279" s="3" t="inlineStr">
        <is>
          <t>OperatingIncomeLoss</t>
        </is>
      </c>
      <c r="C5279" s="3" t="inlineStr">
        <is>
          <t>2020-12-26</t>
        </is>
      </c>
      <c r="D5279" s="3" t="inlineStr">
        <is>
          <t>2020-09-27</t>
        </is>
      </c>
      <c r="E5279" s="3" t="inlineStr">
        <is>
          <t>duration</t>
        </is>
      </c>
      <c r="F5279" s="3" t="inlineStr">
        <is>
          <t>40360000000.0</t>
        </is>
      </c>
      <c r="G5279" s="3" t="inlineStr">
        <is>
          <t>usd</t>
        </is>
      </c>
      <c r="H5279" s="3" t="inlineStr">
        <is>
          <t>-6</t>
        </is>
      </c>
      <c r="I5279" s="3" t="inlineStr">
        <is>
          <t>us-gaap:OperatingSegmentsMember</t>
        </is>
      </c>
      <c r="J5279" s="3" t="inlineStr">
        <is>
          <t>https://www.sec.gov/Archives/edgar/data/320193/000032019322000007/aapl-20211225.htm#id3VybDovL2RvY3MudjEvZG9jOjc0OTU0NGFmMjhiOTQxMmU5NTIxYWRjYzU2ZjZlYmY3L3NlYzo3NDk1NDRhZjI4Yjk0MTJlOTUyMWFkY2M1NmY2ZWJmN182Ny9mcmFnOjk4ZjYwMzNiZGE1MTRmYmZiOGQ0OWMxNWQ5YWU0MWZkL3RhYmxlOjA0ZjQ3OGU1NGMyYzQ3YTViOGQxMjk0NTA5OTYzMzBiL3RhYmxlcmFuZ2U6MDRmNDc4ZTU0YzJjNDdhNWI4ZDEyOTQ1MDk5NjMzMGJfMi0zLTEtMS0zMzk1Mw_05054e75-51af-434e-b1d5-4d38f75ca5a9</t>
        </is>
      </c>
      <c r="K5279" s="3" t="inlineStr">
        <is>
          <t>2022-01-28 00:00:00</t>
        </is>
      </c>
    </row>
    <row r="5280">
      <c r="B5280" s="3" t="inlineStr">
        <is>
          <t>ShareBasedCompensationArrangementByShareBasedPaymentAwardEquityInstrumentsOtherThanOptionsVestedInPeriodTotalFairValue</t>
        </is>
      </c>
      <c r="C5280" s="3" t="inlineStr">
        <is>
          <t>2020-12-26</t>
        </is>
      </c>
      <c r="D5280" s="3" t="inlineStr">
        <is>
          <t>2020-09-27</t>
        </is>
      </c>
      <c r="E5280" s="3" t="inlineStr">
        <is>
          <t>duration</t>
        </is>
      </c>
      <c r="F5280" s="3" t="inlineStr">
        <is>
          <t>8500000000.0</t>
        </is>
      </c>
      <c r="G5280" s="3" t="inlineStr">
        <is>
          <t>usd</t>
        </is>
      </c>
      <c r="H5280" s="3" t="inlineStr">
        <is>
          <t>-8</t>
        </is>
      </c>
      <c r="I5280" s="3" t="inlineStr">
        <is>
          <t>us-gaap:RestrictedStockUnitsRSUMember</t>
        </is>
      </c>
      <c r="J5280"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QzMQ_fbeaa748-77a7-4abe-a891-9bb51acd8428</t>
        </is>
      </c>
      <c r="K5280" s="3" t="inlineStr">
        <is>
          <t>2022-01-28 00:00:00</t>
        </is>
      </c>
    </row>
    <row r="5281">
      <c r="B5281" s="3" t="inlineStr">
        <is>
          <t>RevenueFromContractWithCustomerExcludingAssessedTax</t>
        </is>
      </c>
      <c r="C5281" s="3" t="inlineStr">
        <is>
          <t>2020-12-26</t>
        </is>
      </c>
      <c r="D5281" s="3" t="inlineStr">
        <is>
          <t>2020-09-27</t>
        </is>
      </c>
      <c r="E5281" s="3" t="inlineStr">
        <is>
          <t>duration</t>
        </is>
      </c>
      <c r="F5281" s="3" t="inlineStr">
        <is>
          <t>12971000000.0</t>
        </is>
      </c>
      <c r="G5281" s="3" t="inlineStr">
        <is>
          <t>usd</t>
        </is>
      </c>
      <c r="H5281" s="3" t="inlineStr">
        <is>
          <t>-6</t>
        </is>
      </c>
      <c r="I5281" s="3" t="inlineStr">
        <is>
          <t>aapl:WearablesHomeandAccessoriesMember</t>
        </is>
      </c>
      <c r="J5281"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NS0zLTEtMS0zMzk1Mw_13c26ac1-c7ce-4e23-a5fd-74ae46ecdaa7</t>
        </is>
      </c>
      <c r="K5281" s="3" t="inlineStr">
        <is>
          <t>2022-01-28 00:00:00</t>
        </is>
      </c>
    </row>
    <row r="5282">
      <c r="B5282" s="3" t="inlineStr">
        <is>
          <t>Security12bTitle</t>
        </is>
      </c>
      <c r="C5282" s="3" t="inlineStr">
        <is>
          <t>2021-12-25</t>
        </is>
      </c>
      <c r="D5282" s="3" t="inlineStr">
        <is>
          <t>2021-09-26</t>
        </is>
      </c>
      <c r="E5282" s="3" t="inlineStr">
        <is>
          <t>duration</t>
        </is>
      </c>
      <c r="F5282" s="3" t="n"/>
      <c r="G5282" s="3" t="n"/>
      <c r="H5282" s="3" t="n"/>
      <c r="I5282" s="3" t="inlineStr">
        <is>
          <t>aapl:A1.625NotesDue2026Member</t>
        </is>
      </c>
      <c r="J5282"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82LTAtMS0xLTMzOTUz_de551f09-5802-4c86-904a-f4d1e8ab60c3</t>
        </is>
      </c>
      <c r="K5282" s="3" t="inlineStr">
        <is>
          <t>2022-01-28 00:00:00</t>
        </is>
      </c>
    </row>
    <row r="5283">
      <c r="B5283" s="3" t="inlineStr">
        <is>
          <t>NoTradingSymbolFlag</t>
        </is>
      </c>
      <c r="C5283" s="3" t="inlineStr">
        <is>
          <t>2021-12-25</t>
        </is>
      </c>
      <c r="D5283" s="3" t="inlineStr">
        <is>
          <t>2021-09-26</t>
        </is>
      </c>
      <c r="E5283" s="3" t="inlineStr">
        <is>
          <t>duration</t>
        </is>
      </c>
      <c r="F5283" s="3" t="n"/>
      <c r="G5283" s="3" t="n"/>
      <c r="H5283" s="3" t="n"/>
      <c r="I5283" s="3" t="inlineStr">
        <is>
          <t>aapl:A1.625NotesDue2026Member</t>
        </is>
      </c>
      <c r="J5283"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82LTEtMS0xLTMzOTUz_c8dfe2d9-52e7-44c9-b668-df9f224a8961</t>
        </is>
      </c>
      <c r="K5283" s="3" t="inlineStr">
        <is>
          <t>2022-01-28 00:00:00</t>
        </is>
      </c>
    </row>
    <row r="5284">
      <c r="B5284" s="3" t="inlineStr">
        <is>
          <t>SecurityExchangeName</t>
        </is>
      </c>
      <c r="C5284" s="3" t="inlineStr">
        <is>
          <t>2021-12-25</t>
        </is>
      </c>
      <c r="D5284" s="3" t="inlineStr">
        <is>
          <t>2021-09-26</t>
        </is>
      </c>
      <c r="E5284" s="3" t="inlineStr">
        <is>
          <t>duration</t>
        </is>
      </c>
      <c r="F5284" s="3" t="n"/>
      <c r="G5284" s="3" t="n"/>
      <c r="H5284" s="3" t="n"/>
      <c r="I5284" s="3" t="inlineStr">
        <is>
          <t>aapl:A1.625NotesDue2026Member</t>
        </is>
      </c>
      <c r="J5284"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82LTItMS0xLTMzOTUz_5589b595-aec2-49e2-be1a-e05865820e99</t>
        </is>
      </c>
      <c r="K5284" s="3" t="inlineStr">
        <is>
          <t>2022-01-28 00:00:00</t>
        </is>
      </c>
    </row>
    <row r="5285">
      <c r="B5285" s="3" t="inlineStr">
        <is>
          <t>RevenueFromContractWithCustomerExcludingAssessedTax</t>
        </is>
      </c>
      <c r="C5285" s="3" t="inlineStr">
        <is>
          <t>2020-12-26</t>
        </is>
      </c>
      <c r="D5285" s="3" t="inlineStr">
        <is>
          <t>2020-09-27</t>
        </is>
      </c>
      <c r="E5285" s="3" t="inlineStr">
        <is>
          <t>duration</t>
        </is>
      </c>
      <c r="F5285" s="3" t="inlineStr">
        <is>
          <t>8225000000.0</t>
        </is>
      </c>
      <c r="G5285" s="3" t="inlineStr">
        <is>
          <t>usd</t>
        </is>
      </c>
      <c r="H5285" s="3" t="inlineStr">
        <is>
          <t>-6</t>
        </is>
      </c>
      <c r="I5285" s="3" t="inlineStr">
        <is>
          <t>aapl:RestOfAsiaPacificSegmentMember</t>
        </is>
      </c>
      <c r="J5285"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TktMy0xLTEtMzM5NTM_d8dbc331-80bc-4811-bd5b-ccda28849af8</t>
        </is>
      </c>
      <c r="K5285" s="3" t="inlineStr">
        <is>
          <t>2022-01-28 00:00:00</t>
        </is>
      </c>
    </row>
    <row r="5286">
      <c r="B5286" s="3" t="inlineStr">
        <is>
          <t>OperatingIncomeLoss</t>
        </is>
      </c>
      <c r="C5286" s="3" t="inlineStr">
        <is>
          <t>2020-12-26</t>
        </is>
      </c>
      <c r="D5286" s="3" t="inlineStr">
        <is>
          <t>2020-09-27</t>
        </is>
      </c>
      <c r="E5286" s="3" t="inlineStr">
        <is>
          <t>duration</t>
        </is>
      </c>
      <c r="F5286" s="3" t="inlineStr">
        <is>
          <t>2953000000.0</t>
        </is>
      </c>
      <c r="G5286" s="3" t="inlineStr">
        <is>
          <t>usd</t>
        </is>
      </c>
      <c r="H5286" s="3" t="inlineStr">
        <is>
          <t>-6</t>
        </is>
      </c>
      <c r="I5286" s="3" t="inlineStr">
        <is>
          <t>aapl:RestOfAsiaPacificSegmentMember</t>
        </is>
      </c>
      <c r="J5286"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jAtMy0xLTEtMzM5NTM_d2a6074a-f35d-4315-b190-000b3b8b7967</t>
        </is>
      </c>
      <c r="K5286" s="3" t="inlineStr">
        <is>
          <t>2022-01-28 00:00:00</t>
        </is>
      </c>
    </row>
    <row r="5287">
      <c r="B5287" s="3" t="inlineStr">
        <is>
          <t>RevenueFromContractWithCustomerExcludingAssessedTax</t>
        </is>
      </c>
      <c r="C5287" s="3" t="inlineStr">
        <is>
          <t>2020-12-26</t>
        </is>
      </c>
      <c r="D5287" s="3" t="inlineStr">
        <is>
          <t>2020-09-27</t>
        </is>
      </c>
      <c r="E5287" s="3" t="inlineStr">
        <is>
          <t>duration</t>
        </is>
      </c>
      <c r="F5287" s="3" t="inlineStr">
        <is>
          <t>21313000000.0</t>
        </is>
      </c>
      <c r="G5287" s="3" t="inlineStr">
        <is>
          <t>usd</t>
        </is>
      </c>
      <c r="H5287" s="3" t="inlineStr">
        <is>
          <t>-6</t>
        </is>
      </c>
      <c r="I5287" s="3" t="inlineStr">
        <is>
          <t>aapl:GreaterChinaSegmentMember</t>
        </is>
      </c>
      <c r="J5287"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TEtMy0xLTEtMzM5NTM_b0e5c7ce-e152-45b2-9ee1-435244f8e97f</t>
        </is>
      </c>
      <c r="K5287" s="3" t="inlineStr">
        <is>
          <t>2022-01-28 00:00:00</t>
        </is>
      </c>
    </row>
    <row r="5288">
      <c r="B5288" s="3" t="inlineStr">
        <is>
          <t>OperatingIncomeLoss</t>
        </is>
      </c>
      <c r="C5288" s="3" t="inlineStr">
        <is>
          <t>2020-12-26</t>
        </is>
      </c>
      <c r="D5288" s="3" t="inlineStr">
        <is>
          <t>2020-09-27</t>
        </is>
      </c>
      <c r="E5288" s="3" t="inlineStr">
        <is>
          <t>duration</t>
        </is>
      </c>
      <c r="F5288" s="3" t="inlineStr">
        <is>
          <t>8530000000.0</t>
        </is>
      </c>
      <c r="G5288" s="3" t="inlineStr">
        <is>
          <t>usd</t>
        </is>
      </c>
      <c r="H5288" s="3" t="inlineStr">
        <is>
          <t>-6</t>
        </is>
      </c>
      <c r="I5288" s="3" t="inlineStr">
        <is>
          <t>aapl:GreaterChinaSegmentMember</t>
        </is>
      </c>
      <c r="J5288"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TItMy0xLTEtMzM5NTM_913bb320-746e-4099-9bcb-62c81569b8e7</t>
        </is>
      </c>
      <c r="K5288" s="3" t="inlineStr">
        <is>
          <t>2022-01-28 00:00:00</t>
        </is>
      </c>
    </row>
    <row r="5289">
      <c r="B5289" s="3" t="inlineStr">
        <is>
          <t>OtherGeneralAndAdministrativeExpense</t>
        </is>
      </c>
      <c r="C5289" s="3" t="inlineStr">
        <is>
          <t>2020-12-26</t>
        </is>
      </c>
      <c r="D5289" s="3" t="inlineStr">
        <is>
          <t>2020-09-27</t>
        </is>
      </c>
      <c r="E5289" s="3" t="inlineStr">
        <is>
          <t>duration</t>
        </is>
      </c>
      <c r="F5289" s="3" t="inlineStr">
        <is>
          <t>1663000000.0</t>
        </is>
      </c>
      <c r="G5289" s="3" t="inlineStr">
        <is>
          <t>usd</t>
        </is>
      </c>
      <c r="H5289" s="3" t="inlineStr">
        <is>
          <t>-6</t>
        </is>
      </c>
      <c r="I5289" s="3" t="inlineStr">
        <is>
          <t>us-gaap:CorporateNonSegmentMember</t>
        </is>
      </c>
      <c r="J5289" s="3" t="inlineStr">
        <is>
          <t>https://www.sec.gov/Archives/edgar/data/320193/000032019322000007/aapl-20211225.htm#id3VybDovL2RvY3MudjEvZG9jOjc0OTU0NGFmMjhiOTQxMmU5NTIxYWRjYzU2ZjZlYmY3L3NlYzo3NDk1NDRhZjI4Yjk0MTJlOTUyMWFkY2M1NmY2ZWJmN182Ny9mcmFnOjk4ZjYwMzNiZGE1MTRmYmZiOGQ0OWMxNWQ5YWU0MWZkL3RhYmxlOjA0ZjQ3OGU1NGMyYzQ3YTViOGQxMjk0NTA5OTYzMzBiL3RhYmxlcmFuZ2U6MDRmNDc4ZTU0YzJjNDdhNWI4ZDEyOTQ1MDk5NjMzMGJfNC0zLTEtMS0zMzk1Mw_15ec9964-75dc-4cc5-856f-744025fb0ab1</t>
        </is>
      </c>
      <c r="K5289" s="3" t="inlineStr">
        <is>
          <t>2022-01-28 00:00:00</t>
        </is>
      </c>
    </row>
    <row r="5290">
      <c r="B5290" s="3" t="inlineStr">
        <is>
          <t>AccountsReceivableNetCurrent</t>
        </is>
      </c>
      <c r="C5290" s="3" t="inlineStr">
        <is>
          <t>2021-12-25</t>
        </is>
      </c>
      <c r="D5290" s="3" t="n"/>
      <c r="E5290" s="3" t="inlineStr">
        <is>
          <t>instant</t>
        </is>
      </c>
      <c r="F5290" s="3" t="inlineStr">
        <is>
          <t>30213000000.0</t>
        </is>
      </c>
      <c r="G5290" s="3" t="inlineStr">
        <is>
          <t>usd</t>
        </is>
      </c>
      <c r="H5290" s="3" t="inlineStr">
        <is>
          <t>-6</t>
        </is>
      </c>
      <c r="I5290" s="3" t="n"/>
      <c r="J5290"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NS0xLTEtMS0zMzk1Mw_4c846b71-b493-46d4-a9e3-f1109cfdb2f1</t>
        </is>
      </c>
      <c r="K5290" s="3" t="inlineStr">
        <is>
          <t>2022-01-28 00:00:00</t>
        </is>
      </c>
    </row>
    <row r="5291">
      <c r="B5291" s="3" t="inlineStr">
        <is>
          <t>InventoryNet</t>
        </is>
      </c>
      <c r="C5291" s="3" t="inlineStr">
        <is>
          <t>2021-12-25</t>
        </is>
      </c>
      <c r="D5291" s="3" t="n"/>
      <c r="E5291" s="3" t="inlineStr">
        <is>
          <t>instant</t>
        </is>
      </c>
      <c r="F5291" s="3" t="inlineStr">
        <is>
          <t>5876000000.0</t>
        </is>
      </c>
      <c r="G5291" s="3" t="inlineStr">
        <is>
          <t>usd</t>
        </is>
      </c>
      <c r="H5291" s="3" t="inlineStr">
        <is>
          <t>-6</t>
        </is>
      </c>
      <c r="I5291" s="3" t="n"/>
      <c r="J5291"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Ni0xLTEtMS0zMzk1Mw_1cdaf246-5be8-41a7-8bc5-0eb711148feb</t>
        </is>
      </c>
      <c r="K5291" s="3" t="inlineStr">
        <is>
          <t>2022-01-28 00:00:00</t>
        </is>
      </c>
    </row>
    <row r="5292">
      <c r="B5292" s="3" t="inlineStr">
        <is>
          <t>NontradeReceivablesCurrent</t>
        </is>
      </c>
      <c r="C5292" s="3" t="inlineStr">
        <is>
          <t>2021-12-25</t>
        </is>
      </c>
      <c r="D5292" s="3" t="n"/>
      <c r="E5292" s="3" t="inlineStr">
        <is>
          <t>instant</t>
        </is>
      </c>
      <c r="F5292" s="3" t="inlineStr">
        <is>
          <t>35040000000.0</t>
        </is>
      </c>
      <c r="G5292" s="3" t="inlineStr">
        <is>
          <t>usd</t>
        </is>
      </c>
      <c r="H5292" s="3" t="inlineStr">
        <is>
          <t>-6</t>
        </is>
      </c>
      <c r="I5292" s="3" t="n"/>
      <c r="J5292"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Ny0xLTEtMS0zMzk1Mw_07fdc8e4-8ada-4f2d-89f4-dc625c606f55</t>
        </is>
      </c>
      <c r="K5292" s="3" t="inlineStr">
        <is>
          <t>2022-01-28 00:00:00</t>
        </is>
      </c>
    </row>
    <row r="5293">
      <c r="B5293" s="3" t="inlineStr">
        <is>
          <t>OtherAssetsCurrent</t>
        </is>
      </c>
      <c r="C5293" s="3" t="inlineStr">
        <is>
          <t>2021-12-25</t>
        </is>
      </c>
      <c r="D5293" s="3" t="n"/>
      <c r="E5293" s="3" t="inlineStr">
        <is>
          <t>instant</t>
        </is>
      </c>
      <c r="F5293" s="3" t="inlineStr">
        <is>
          <t>18112000000.0</t>
        </is>
      </c>
      <c r="G5293" s="3" t="inlineStr">
        <is>
          <t>usd</t>
        </is>
      </c>
      <c r="H5293" s="3" t="inlineStr">
        <is>
          <t>-6</t>
        </is>
      </c>
      <c r="I5293" s="3" t="n"/>
      <c r="J5293"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OC0xLTEtMS0zMzk1Mw_e476374f-478a-4715-a82c-74ea40508424</t>
        </is>
      </c>
      <c r="K5293" s="3" t="inlineStr">
        <is>
          <t>2022-01-28 00:00:00</t>
        </is>
      </c>
    </row>
    <row r="5294">
      <c r="B5294" s="3" t="inlineStr">
        <is>
          <t>AssetsCurrent</t>
        </is>
      </c>
      <c r="C5294" s="3" t="inlineStr">
        <is>
          <t>2021-12-25</t>
        </is>
      </c>
      <c r="D5294" s="3" t="n"/>
      <c r="E5294" s="3" t="inlineStr">
        <is>
          <t>instant</t>
        </is>
      </c>
      <c r="F5294" s="3" t="inlineStr">
        <is>
          <t>153154000000.0</t>
        </is>
      </c>
      <c r="G5294" s="3" t="inlineStr">
        <is>
          <t>usd</t>
        </is>
      </c>
      <c r="H5294" s="3" t="inlineStr">
        <is>
          <t>-6</t>
        </is>
      </c>
      <c r="I5294" s="3" t="n"/>
      <c r="J5294"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OS0xLTEtMS0zMzk1Mw_9d6d5876-354a-4dda-a8f5-af7e5409605c</t>
        </is>
      </c>
      <c r="K5294" s="3" t="inlineStr">
        <is>
          <t>2022-01-28 00:00:00</t>
        </is>
      </c>
    </row>
    <row r="5295">
      <c r="B5295" s="3" t="inlineStr">
        <is>
          <t>OtherAssetsNoncurrent</t>
        </is>
      </c>
      <c r="C5295" s="3" t="inlineStr">
        <is>
          <t>2021-12-25</t>
        </is>
      </c>
      <c r="D5295" s="3" t="n"/>
      <c r="E5295" s="3" t="inlineStr">
        <is>
          <t>instant</t>
        </is>
      </c>
      <c r="F5295" s="3" t="inlineStr">
        <is>
          <t>50109000000.0</t>
        </is>
      </c>
      <c r="G5295" s="3" t="inlineStr">
        <is>
          <t>usd</t>
        </is>
      </c>
      <c r="H5295" s="3" t="inlineStr">
        <is>
          <t>-6</t>
        </is>
      </c>
      <c r="I5295" s="3" t="n"/>
      <c r="J5295"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TQtMS0xLTEtMzM5NTM_cb95022d-4f56-41d2-ac6e-f522f53f9141</t>
        </is>
      </c>
      <c r="K5295" s="3" t="inlineStr">
        <is>
          <t>2022-01-28 00:00:00</t>
        </is>
      </c>
    </row>
    <row r="5296">
      <c r="B5296" s="3" t="inlineStr">
        <is>
          <t>AssetsNoncurrent</t>
        </is>
      </c>
      <c r="C5296" s="3" t="inlineStr">
        <is>
          <t>2021-12-25</t>
        </is>
      </c>
      <c r="D5296" s="3" t="n"/>
      <c r="E5296" s="3" t="inlineStr">
        <is>
          <t>instant</t>
        </is>
      </c>
      <c r="F5296" s="3" t="inlineStr">
        <is>
          <t>228037000000.0</t>
        </is>
      </c>
      <c r="G5296" s="3" t="inlineStr">
        <is>
          <t>usd</t>
        </is>
      </c>
      <c r="H5296" s="3" t="inlineStr">
        <is>
          <t>-6</t>
        </is>
      </c>
      <c r="I5296" s="3" t="n"/>
      <c r="J5296"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TUtMS0xLTEtMzM5NTM_f7bf5814-528c-4b0a-bf5f-31e46e0bd8f5</t>
        </is>
      </c>
      <c r="K5296" s="3" t="inlineStr">
        <is>
          <t>2022-01-28 00:00:00</t>
        </is>
      </c>
    </row>
    <row r="5297">
      <c r="B5297" s="3" t="inlineStr">
        <is>
          <t>Assets</t>
        </is>
      </c>
      <c r="C5297" s="3" t="inlineStr">
        <is>
          <t>2021-12-25</t>
        </is>
      </c>
      <c r="D5297" s="3" t="n"/>
      <c r="E5297" s="3" t="inlineStr">
        <is>
          <t>instant</t>
        </is>
      </c>
      <c r="F5297" s="3" t="inlineStr">
        <is>
          <t>381191000000.0</t>
        </is>
      </c>
      <c r="G5297" s="3" t="inlineStr">
        <is>
          <t>usd</t>
        </is>
      </c>
      <c r="H5297" s="3" t="inlineStr">
        <is>
          <t>-6</t>
        </is>
      </c>
      <c r="I5297" s="3" t="n"/>
      <c r="J5297"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TYtMS0xLTEtMzM5NTM_5ef3007d-ca2f-4c6b-8aed-2c34af34cf81</t>
        </is>
      </c>
      <c r="K5297" s="3" t="inlineStr">
        <is>
          <t>2022-01-28 00:00:00</t>
        </is>
      </c>
    </row>
    <row r="5298">
      <c r="B5298" s="3" t="inlineStr">
        <is>
          <t>AccountsPayableCurrent</t>
        </is>
      </c>
      <c r="C5298" s="3" t="inlineStr">
        <is>
          <t>2021-12-25</t>
        </is>
      </c>
      <c r="D5298" s="3" t="n"/>
      <c r="E5298" s="3" t="inlineStr">
        <is>
          <t>instant</t>
        </is>
      </c>
      <c r="F5298" s="3" t="inlineStr">
        <is>
          <t>74362000000.0</t>
        </is>
      </c>
      <c r="G5298" s="3" t="inlineStr">
        <is>
          <t>usd</t>
        </is>
      </c>
      <c r="H5298" s="3" t="inlineStr">
        <is>
          <t>-6</t>
        </is>
      </c>
      <c r="I5298" s="3" t="n"/>
      <c r="J5298"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AtMS0xLTEtMzM5NTM_1e335ee1-f56b-4343-9825-a2b177353991</t>
        </is>
      </c>
      <c r="K5298" s="3" t="inlineStr">
        <is>
          <t>2022-01-28 00:00:00</t>
        </is>
      </c>
    </row>
    <row r="5299">
      <c r="B5299" s="3" t="inlineStr">
        <is>
          <t>OtherLiabilitiesCurrent</t>
        </is>
      </c>
      <c r="C5299" s="3" t="inlineStr">
        <is>
          <t>2021-12-25</t>
        </is>
      </c>
      <c r="D5299" s="3" t="n"/>
      <c r="E5299" s="3" t="inlineStr">
        <is>
          <t>instant</t>
        </is>
      </c>
      <c r="F5299" s="3" t="inlineStr">
        <is>
          <t>49167000000.0</t>
        </is>
      </c>
      <c r="G5299" s="3" t="inlineStr">
        <is>
          <t>usd</t>
        </is>
      </c>
      <c r="H5299" s="3" t="inlineStr">
        <is>
          <t>-6</t>
        </is>
      </c>
      <c r="I5299" s="3" t="n"/>
      <c r="J5299"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EtMS0xLTEtMzM5NTM_5e3159c8-95ed-40dd-850a-b00807c2563d</t>
        </is>
      </c>
      <c r="K5299" s="3" t="inlineStr">
        <is>
          <t>2022-01-28 00:00:00</t>
        </is>
      </c>
    </row>
    <row r="5300">
      <c r="B5300" s="3" t="inlineStr">
        <is>
          <t>ContractWithCustomerLiabilityCurrent</t>
        </is>
      </c>
      <c r="C5300" s="3" t="inlineStr">
        <is>
          <t>2021-12-25</t>
        </is>
      </c>
      <c r="D5300" s="3" t="n"/>
      <c r="E5300" s="3" t="inlineStr">
        <is>
          <t>instant</t>
        </is>
      </c>
      <c r="F5300" s="3" t="inlineStr">
        <is>
          <t>7876000000.0</t>
        </is>
      </c>
      <c r="G5300" s="3" t="inlineStr">
        <is>
          <t>usd</t>
        </is>
      </c>
      <c r="H5300" s="3" t="inlineStr">
        <is>
          <t>-6</t>
        </is>
      </c>
      <c r="I5300" s="3" t="n"/>
      <c r="J5300"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ItMS0xLTEtMzM5NTM_084c9c8d-844d-4ff1-afd8-788f5cd4dc37</t>
        </is>
      </c>
      <c r="K5300" s="3" t="inlineStr">
        <is>
          <t>2022-01-28 00:00:00</t>
        </is>
      </c>
    </row>
    <row r="5301">
      <c r="B5301" s="3" t="inlineStr">
        <is>
          <t>CommercialPaper</t>
        </is>
      </c>
      <c r="C5301" s="3" t="inlineStr">
        <is>
          <t>2021-12-25</t>
        </is>
      </c>
      <c r="D5301" s="3" t="n"/>
      <c r="E5301" s="3" t="inlineStr">
        <is>
          <t>instant</t>
        </is>
      </c>
      <c r="F5301" s="3" t="inlineStr">
        <is>
          <t>5000000000.0</t>
        </is>
      </c>
      <c r="G5301" s="3" t="inlineStr">
        <is>
          <t>usd</t>
        </is>
      </c>
      <c r="H5301" s="3" t="inlineStr">
        <is>
          <t>-6</t>
        </is>
      </c>
      <c r="I5301" s="3" t="n"/>
      <c r="J5301"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MtMS0xLTEtMzM5NTM_edac9986-ef9c-4502-b765-ecafcbe6e97e</t>
        </is>
      </c>
      <c r="K5301" s="3" t="inlineStr">
        <is>
          <t>2022-01-28 00:00:00</t>
        </is>
      </c>
    </row>
    <row r="5302">
      <c r="B5302" s="3" t="inlineStr">
        <is>
          <t>LongTermDebtCurrent</t>
        </is>
      </c>
      <c r="C5302" s="3" t="inlineStr">
        <is>
          <t>2021-12-25</t>
        </is>
      </c>
      <c r="D5302" s="3" t="n"/>
      <c r="E5302" s="3" t="inlineStr">
        <is>
          <t>instant</t>
        </is>
      </c>
      <c r="F5302" s="3" t="inlineStr">
        <is>
          <t>11169000000.0</t>
        </is>
      </c>
      <c r="G5302" s="3" t="inlineStr">
        <is>
          <t>usd</t>
        </is>
      </c>
      <c r="H5302" s="3" t="inlineStr">
        <is>
          <t>-6</t>
        </is>
      </c>
      <c r="I5302" s="3" t="n"/>
      <c r="J5302"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QtMS0xLTEtMzM5NTM_8d024743-039f-4b6f-8258-8f80c1d4ab1b</t>
        </is>
      </c>
      <c r="K5302" s="3" t="inlineStr">
        <is>
          <t>2022-01-28 00:00:00</t>
        </is>
      </c>
    </row>
    <row r="5303">
      <c r="B5303" s="3" t="inlineStr">
        <is>
          <t>LiabilitiesCurrent</t>
        </is>
      </c>
      <c r="C5303" s="3" t="inlineStr">
        <is>
          <t>2021-12-25</t>
        </is>
      </c>
      <c r="D5303" s="3" t="n"/>
      <c r="E5303" s="3" t="inlineStr">
        <is>
          <t>instant</t>
        </is>
      </c>
      <c r="F5303" s="3" t="inlineStr">
        <is>
          <t>147574000000.0</t>
        </is>
      </c>
      <c r="G5303" s="3" t="inlineStr">
        <is>
          <t>usd</t>
        </is>
      </c>
      <c r="H5303" s="3" t="inlineStr">
        <is>
          <t>-6</t>
        </is>
      </c>
      <c r="I5303" s="3" t="n"/>
      <c r="J5303"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UtMS0xLTEtMzM5NTM_3e61543d-1059-4291-a3aa-68a3067e23e1</t>
        </is>
      </c>
      <c r="K5303" s="3" t="inlineStr">
        <is>
          <t>2022-01-28 00:00:00</t>
        </is>
      </c>
    </row>
    <row r="5304">
      <c r="B5304" s="3" t="inlineStr">
        <is>
          <t>LongTermDebtNoncurrent</t>
        </is>
      </c>
      <c r="C5304" s="3" t="inlineStr">
        <is>
          <t>2021-12-25</t>
        </is>
      </c>
      <c r="D5304" s="3" t="n"/>
      <c r="E5304" s="3" t="inlineStr">
        <is>
          <t>instant</t>
        </is>
      </c>
      <c r="F5304" s="3" t="inlineStr">
        <is>
          <t>106629000000.0</t>
        </is>
      </c>
      <c r="G5304" s="3" t="inlineStr">
        <is>
          <t>usd</t>
        </is>
      </c>
      <c r="H5304" s="3" t="inlineStr">
        <is>
          <t>-6</t>
        </is>
      </c>
      <c r="I5304" s="3" t="n"/>
      <c r="J5304"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jgtMS0xLTEtMzM5NTM_4223e37a-f32f-4361-bbc9-5fbe6bf97010</t>
        </is>
      </c>
      <c r="K5304" s="3" t="inlineStr">
        <is>
          <t>2022-01-28 00:00:00</t>
        </is>
      </c>
    </row>
    <row r="5305">
      <c r="B5305" s="3" t="inlineStr">
        <is>
          <t>LiabilitiesNoncurrent</t>
        </is>
      </c>
      <c r="C5305" s="3" t="inlineStr">
        <is>
          <t>2021-12-25</t>
        </is>
      </c>
      <c r="D5305" s="3" t="n"/>
      <c r="E5305" s="3" t="inlineStr">
        <is>
          <t>instant</t>
        </is>
      </c>
      <c r="F5305" s="3" t="inlineStr">
        <is>
          <t>161685000000.0</t>
        </is>
      </c>
      <c r="G5305" s="3" t="inlineStr">
        <is>
          <t>usd</t>
        </is>
      </c>
      <c r="H5305" s="3" t="inlineStr">
        <is>
          <t>-6</t>
        </is>
      </c>
      <c r="I5305" s="3" t="n"/>
      <c r="J5305"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AtMS0xLTEtMzM5NTM_abcf1d27-f3c3-464a-ba36-a1bdb3a6098f</t>
        </is>
      </c>
      <c r="K5305" s="3" t="inlineStr">
        <is>
          <t>2022-01-28 00:00:00</t>
        </is>
      </c>
    </row>
    <row r="5306">
      <c r="B5306" s="3" t="inlineStr">
        <is>
          <t>Liabilities</t>
        </is>
      </c>
      <c r="C5306" s="3" t="inlineStr">
        <is>
          <t>2021-12-25</t>
        </is>
      </c>
      <c r="D5306" s="3" t="n"/>
      <c r="E5306" s="3" t="inlineStr">
        <is>
          <t>instant</t>
        </is>
      </c>
      <c r="F5306" s="3" t="inlineStr">
        <is>
          <t>309259000000.0</t>
        </is>
      </c>
      <c r="G5306" s="3" t="inlineStr">
        <is>
          <t>usd</t>
        </is>
      </c>
      <c r="H5306" s="3" t="inlineStr">
        <is>
          <t>-6</t>
        </is>
      </c>
      <c r="I5306" s="3" t="n"/>
      <c r="J5306"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EtMS0xLTEtMzM5NTM_b09d8ea8-7acd-4985-a3e0-0b42dee46aed</t>
        </is>
      </c>
      <c r="K5306" s="3" t="inlineStr">
        <is>
          <t>2022-01-28 00:00:00</t>
        </is>
      </c>
    </row>
    <row r="5307">
      <c r="B5307" s="3" t="inlineStr">
        <is>
          <t>CommonStockParOrStatedValuePerShare</t>
        </is>
      </c>
      <c r="C5307" s="3" t="inlineStr">
        <is>
          <t>2021-12-25</t>
        </is>
      </c>
      <c r="D5307" s="3" t="n"/>
      <c r="E5307" s="3" t="inlineStr">
        <is>
          <t>instant</t>
        </is>
      </c>
      <c r="F5307" s="3" t="inlineStr">
        <is>
          <t>1e-05</t>
        </is>
      </c>
      <c r="G5307" s="3" t="inlineStr">
        <is>
          <t>usdPerShare</t>
        </is>
      </c>
      <c r="H5307" s="3" t="inlineStr">
        <is>
          <t>INF</t>
        </is>
      </c>
      <c r="I5307" s="3" t="n"/>
      <c r="J5307"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YtMC0xLTEtMzM5NTMvdGV4dHJlZ2lvbjpmZmZmNGQ2ZTk2Zjg0OTk3YjVjMGRiOTc1ZTNhMmQzOF80OQ_9d365901-052a-45b6-a1da-94b92fc88c37</t>
        </is>
      </c>
      <c r="K5307" s="3" t="inlineStr">
        <is>
          <t>2022-01-28 00:00:00</t>
        </is>
      </c>
    </row>
    <row r="5308">
      <c r="B5308" s="3" t="inlineStr">
        <is>
          <t>CommonStockSharesAuthorized</t>
        </is>
      </c>
      <c r="C5308" s="3" t="inlineStr">
        <is>
          <t>2021-12-25</t>
        </is>
      </c>
      <c r="D5308" s="3" t="n"/>
      <c r="E5308" s="3" t="inlineStr">
        <is>
          <t>instant</t>
        </is>
      </c>
      <c r="F5308" s="3" t="inlineStr">
        <is>
          <t>50400000000.0</t>
        </is>
      </c>
      <c r="G5308" s="3" t="inlineStr">
        <is>
          <t>shares</t>
        </is>
      </c>
      <c r="H5308" s="3" t="inlineStr">
        <is>
          <t>INF</t>
        </is>
      </c>
      <c r="I5308" s="3" t="n"/>
      <c r="J5308"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YtMC0xLTEtMzM5NTMvdGV4dHJlZ2lvbjpmZmZmNGQ2ZTk2Zjg0OTk3YjVjMGRiOTc1ZTNhMmQzOF82Mw_3b828441-4f96-4d17-bcb8-2099b1405cf5</t>
        </is>
      </c>
      <c r="K5308" s="3" t="inlineStr">
        <is>
          <t>2022-01-28 00:00:00</t>
        </is>
      </c>
    </row>
    <row r="5309">
      <c r="B5309" s="3" t="inlineStr">
        <is>
          <t>CommonStockSharesIssued</t>
        </is>
      </c>
      <c r="C5309" s="3" t="inlineStr">
        <is>
          <t>2021-12-25</t>
        </is>
      </c>
      <c r="D5309" s="3" t="n"/>
      <c r="E5309" s="3" t="inlineStr">
        <is>
          <t>instant</t>
        </is>
      </c>
      <c r="F5309" s="3" t="inlineStr">
        <is>
          <t>16340851000.0</t>
        </is>
      </c>
      <c r="G5309" s="3" t="inlineStr">
        <is>
          <t>shares</t>
        </is>
      </c>
      <c r="H5309" s="3" t="inlineStr">
        <is>
          <t>-3</t>
        </is>
      </c>
      <c r="I5309" s="3" t="n"/>
      <c r="J5309"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YtMC0xLTEtMzM5NTMvdGV4dHJlZ2lvbjpmZmZmNGQ2ZTk2Zjg0OTk3YjVjMGRiOTc1ZTNhMmQzOF84NQ_b2c0370b-ede5-4f8c-89da-88b17ce1b826</t>
        </is>
      </c>
      <c r="K5309" s="3" t="inlineStr">
        <is>
          <t>2022-01-28 00:00:00</t>
        </is>
      </c>
    </row>
    <row r="5310">
      <c r="B5310" s="3" t="inlineStr">
        <is>
          <t>CommonStockSharesOutstanding</t>
        </is>
      </c>
      <c r="C5310" s="3" t="inlineStr">
        <is>
          <t>2021-12-25</t>
        </is>
      </c>
      <c r="D5310" s="3" t="n"/>
      <c r="E5310" s="3" t="inlineStr">
        <is>
          <t>instant</t>
        </is>
      </c>
      <c r="F5310" s="3" t="inlineStr">
        <is>
          <t>16340851000.0</t>
        </is>
      </c>
      <c r="G5310" s="3" t="inlineStr">
        <is>
          <t>shares</t>
        </is>
      </c>
      <c r="H5310" s="3" t="inlineStr">
        <is>
          <t>-3</t>
        </is>
      </c>
      <c r="I5310" s="3" t="n"/>
      <c r="J5310"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YtMC0xLTEtMzM5NTMvdGV4dHJlZ2lvbjpmZmZmNGQ2ZTk2Zjg0OTk3YjVjMGRiOTc1ZTNhMmQzOF84NQ_def556c4-8a19-4f9e-a2df-6bcc02b8f00a</t>
        </is>
      </c>
      <c r="K5310" s="3" t="inlineStr">
        <is>
          <t>2022-01-28 00:00:00</t>
        </is>
      </c>
    </row>
    <row r="5311">
      <c r="B5311" s="3" t="inlineStr">
        <is>
          <t>CommonStocksIncludingAdditionalPaidInCapital</t>
        </is>
      </c>
      <c r="C5311" s="3" t="inlineStr">
        <is>
          <t>2021-12-25</t>
        </is>
      </c>
      <c r="D5311" s="3" t="n"/>
      <c r="E5311" s="3" t="inlineStr">
        <is>
          <t>instant</t>
        </is>
      </c>
      <c r="F5311" s="3" t="inlineStr">
        <is>
          <t>58424000000.0</t>
        </is>
      </c>
      <c r="G5311" s="3" t="inlineStr">
        <is>
          <t>usd</t>
        </is>
      </c>
      <c r="H5311" s="3" t="inlineStr">
        <is>
          <t>-6</t>
        </is>
      </c>
      <c r="I5311" s="3" t="n"/>
      <c r="J5311"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YtMS0xLTEtMzM5NTM_028cea2b-6b0e-4d21-9710-08bcdd683715</t>
        </is>
      </c>
      <c r="K5311" s="3" t="inlineStr">
        <is>
          <t>2022-01-28 00:00:00</t>
        </is>
      </c>
    </row>
    <row r="5312">
      <c r="B5312" s="3" t="inlineStr">
        <is>
          <t>RetainedEarningsAccumulatedDeficit</t>
        </is>
      </c>
      <c r="C5312" s="3" t="inlineStr">
        <is>
          <t>2021-12-25</t>
        </is>
      </c>
      <c r="D5312" s="3" t="n"/>
      <c r="E5312" s="3" t="inlineStr">
        <is>
          <t>instant</t>
        </is>
      </c>
      <c r="F5312" s="3" t="inlineStr">
        <is>
          <t>14435000000.0</t>
        </is>
      </c>
      <c r="G5312" s="3" t="inlineStr">
        <is>
          <t>usd</t>
        </is>
      </c>
      <c r="H5312" s="3" t="inlineStr">
        <is>
          <t>-6</t>
        </is>
      </c>
      <c r="I5312" s="3" t="n"/>
      <c r="J5312"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ctMS0xLTEtMzM5NTM_ff5e6d64-683e-4b7f-866e-3febf42ffe89</t>
        </is>
      </c>
      <c r="K5312" s="3" t="inlineStr">
        <is>
          <t>2022-01-28 00:00:00</t>
        </is>
      </c>
    </row>
    <row r="5313">
      <c r="B5313" s="3" t="inlineStr">
        <is>
          <t>AccumulatedOtherComprehensiveIncomeLossNetOfTax</t>
        </is>
      </c>
      <c r="C5313" s="3" t="inlineStr">
        <is>
          <t>2021-12-25</t>
        </is>
      </c>
      <c r="D5313" s="3" t="n"/>
      <c r="E5313" s="3" t="inlineStr">
        <is>
          <t>instant</t>
        </is>
      </c>
      <c r="F5313" s="3" t="inlineStr">
        <is>
          <t>-927000000.0</t>
        </is>
      </c>
      <c r="G5313" s="3" t="inlineStr">
        <is>
          <t>usd</t>
        </is>
      </c>
      <c r="H5313" s="3" t="inlineStr">
        <is>
          <t>-6</t>
        </is>
      </c>
      <c r="I5313" s="3" t="n"/>
      <c r="J5313"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MzgtMS0xLTEtMzM5NTM_6593c1ff-15f5-4fe2-b084-b153d864288e</t>
        </is>
      </c>
      <c r="K5313" s="3" t="inlineStr">
        <is>
          <t>2022-01-28 00:00:00</t>
        </is>
      </c>
    </row>
    <row r="5314">
      <c r="B5314" s="3" t="inlineStr">
        <is>
          <t>LiabilitiesAndStockholdersEquity</t>
        </is>
      </c>
      <c r="C5314" s="3" t="inlineStr">
        <is>
          <t>2021-12-25</t>
        </is>
      </c>
      <c r="D5314" s="3" t="n"/>
      <c r="E5314" s="3" t="inlineStr">
        <is>
          <t>instant</t>
        </is>
      </c>
      <c r="F5314" s="3" t="inlineStr">
        <is>
          <t>381191000000.0</t>
        </is>
      </c>
      <c r="G5314" s="3" t="inlineStr">
        <is>
          <t>usd</t>
        </is>
      </c>
      <c r="H5314" s="3" t="inlineStr">
        <is>
          <t>-6</t>
        </is>
      </c>
      <c r="I5314" s="3" t="n"/>
      <c r="J5314" s="3" t="inlineStr">
        <is>
          <t>https://www.sec.gov/Archives/edgar/data/320193/000032019322000007/aapl-20211225.htm#id3VybDovL2RvY3MudjEvZG9jOjc0OTU0NGFmMjhiOTQxMmU5NTIxYWRjYzU2ZjZlYmY3L3NlYzo3NDk1NDRhZjI4Yjk0MTJlOTUyMWFkY2M1NmY2ZWJmN18yMi9mcmFnOmQwMTg5MTcyOGRkMjQyYzQ4NTY0MjI3ODY5ODg1ZGNkL3RhYmxlOjYzMzFjYWFlY2Q1NTQ5Njg4NGUyMzg4NTVjMzIxZDFlL3RhYmxlcmFuZ2U6NjMzMWNhYWVjZDU1NDk2ODg0ZTIzODg1NWMzMjFkMWVfNDAtMS0xLTEtMzM5NTM_a8e77ea5-093d-4468-8870-ac2b53cf1c18</t>
        </is>
      </c>
      <c r="K5314" s="3" t="inlineStr">
        <is>
          <t>2022-01-28 00:00:00</t>
        </is>
      </c>
    </row>
    <row r="5315">
      <c r="B5315" s="3" t="inlineStr">
        <is>
          <t>ContractWithCustomerLiability</t>
        </is>
      </c>
      <c r="C5315" s="3" t="inlineStr">
        <is>
          <t>2021-12-25</t>
        </is>
      </c>
      <c r="D5315" s="3" t="n"/>
      <c r="E5315" s="3" t="inlineStr">
        <is>
          <t>instant</t>
        </is>
      </c>
      <c r="F5315" s="3" t="inlineStr">
        <is>
          <t>12400000000.0</t>
        </is>
      </c>
      <c r="G5315" s="3" t="inlineStr">
        <is>
          <t>usd</t>
        </is>
      </c>
      <c r="H5315" s="3" t="inlineStr">
        <is>
          <t>-8</t>
        </is>
      </c>
      <c r="I5315" s="3" t="n"/>
      <c r="J5315" s="3" t="inlineStr">
        <is>
          <t>https://www.sec.gov/Archives/edgar/data/320193/000032019322000007/aapl-20211225.htm#id3VybDovL2RvY3MudjEvZG9jOjc0OTU0NGFmMjhiOTQxMmU5NTIxYWRjYzU2ZjZlYmY3L3NlYzo3NDk1NDRhZjI4Yjk0MTJlOTUyMWFkY2M1NmY2ZWJmN18zNy9mcmFnOmQ3MTM0NmVkZmNmNDRkMDQ4ZTllNGRjNDRkYWFhY2Q1L3RleHRyZWdpb246ZDcxMzQ2ZWRmY2Y0NGQwNDhlOWU0ZGM0NGRhYWFjZDVfMzI5ODUzNDkwNjY2NA_a64569d9-8e9b-4437-8caa-9a3e32172787</t>
        </is>
      </c>
      <c r="K5315" s="3" t="inlineStr">
        <is>
          <t>2022-01-28 00:00:00</t>
        </is>
      </c>
    </row>
    <row r="5316">
      <c r="B5316" s="3" t="inlineStr">
        <is>
          <t>CashCashEquivalentsAndMarketableSecuritiesCost</t>
        </is>
      </c>
      <c r="C5316" s="3" t="inlineStr">
        <is>
          <t>2021-12-25</t>
        </is>
      </c>
      <c r="D5316" s="3" t="n"/>
      <c r="E5316" s="3" t="inlineStr">
        <is>
          <t>instant</t>
        </is>
      </c>
      <c r="F5316" s="3" t="inlineStr">
        <is>
          <t>203819000000.0</t>
        </is>
      </c>
      <c r="G5316" s="3" t="inlineStr">
        <is>
          <t>usd</t>
        </is>
      </c>
      <c r="H5316" s="3" t="inlineStr">
        <is>
          <t>-6</t>
        </is>
      </c>
      <c r="I5316" s="3" t="n"/>
      <c r="J531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MS0xLTEtMzM5NTM_a820a348-9a72-477f-891c-d298f0dc96bf</t>
        </is>
      </c>
      <c r="K5316" s="3" t="inlineStr">
        <is>
          <t>2022-01-28 00:00:00</t>
        </is>
      </c>
    </row>
    <row r="5317">
      <c r="B5317" s="3" t="inlineStr">
        <is>
          <t>CashEquivalentsAndMarketableSecuritiesAccumulatedGrossUnrealizedGainBeforeTax</t>
        </is>
      </c>
      <c r="C5317" s="3" t="inlineStr">
        <is>
          <t>2021-12-25</t>
        </is>
      </c>
      <c r="D5317" s="3" t="n"/>
      <c r="E5317" s="3" t="inlineStr">
        <is>
          <t>instant</t>
        </is>
      </c>
      <c r="F5317" s="3" t="inlineStr">
        <is>
          <t>1071000000.0</t>
        </is>
      </c>
      <c r="G5317" s="3" t="inlineStr">
        <is>
          <t>usd</t>
        </is>
      </c>
      <c r="H5317" s="3" t="inlineStr">
        <is>
          <t>-6</t>
        </is>
      </c>
      <c r="I5317" s="3" t="n"/>
      <c r="J531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My0xLTEtMzM5NTM_225605a0-8311-49c4-a867-d21bd3c8f940</t>
        </is>
      </c>
      <c r="K5317" s="3" t="inlineStr">
        <is>
          <t>2022-01-28 00:00:00</t>
        </is>
      </c>
    </row>
    <row r="5318">
      <c r="B5318" s="3" t="inlineStr">
        <is>
          <t>CashEquivalentsAndMarketableSecuritiesAccumulatedGrossUnrealizedLossBeforeTax</t>
        </is>
      </c>
      <c r="C5318" s="3" t="inlineStr">
        <is>
          <t>2021-12-25</t>
        </is>
      </c>
      <c r="D5318" s="3" t="n"/>
      <c r="E5318" s="3" t="inlineStr">
        <is>
          <t>instant</t>
        </is>
      </c>
      <c r="F5318" s="3" t="inlineStr">
        <is>
          <t>2294000000.0</t>
        </is>
      </c>
      <c r="G5318" s="3" t="inlineStr">
        <is>
          <t>usd</t>
        </is>
      </c>
      <c r="H5318" s="3" t="inlineStr">
        <is>
          <t>-6</t>
        </is>
      </c>
      <c r="I5318" s="3" t="n"/>
      <c r="J531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NS0xLTEtMzM5NTM_f69b0f2e-ad94-49be-99c5-e3a40380d426</t>
        </is>
      </c>
      <c r="K5318" s="3" t="inlineStr">
        <is>
          <t>2022-01-28 00:00:00</t>
        </is>
      </c>
    </row>
    <row r="5319">
      <c r="B5319" s="3" t="inlineStr">
        <is>
          <t>CashCashEquivalentsAndMarketableSecurities</t>
        </is>
      </c>
      <c r="C5319" s="3" t="inlineStr">
        <is>
          <t>2021-12-25</t>
        </is>
      </c>
      <c r="D5319" s="3" t="n"/>
      <c r="E5319" s="3" t="inlineStr">
        <is>
          <t>instant</t>
        </is>
      </c>
      <c r="F5319" s="3" t="inlineStr">
        <is>
          <t>202596000000.0</t>
        </is>
      </c>
      <c r="G5319" s="3" t="inlineStr">
        <is>
          <t>usd</t>
        </is>
      </c>
      <c r="H5319" s="3" t="inlineStr">
        <is>
          <t>-6</t>
        </is>
      </c>
      <c r="I5319" s="3" t="n"/>
      <c r="J531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Ny0xLTEtMzM5NTM_876d3eeb-e950-4cbb-8ee6-3a9d29f4869f</t>
        </is>
      </c>
      <c r="K5319" s="3" t="inlineStr">
        <is>
          <t>2022-01-28 00:00:00</t>
        </is>
      </c>
    </row>
    <row r="5320">
      <c r="B5320" s="3" t="inlineStr">
        <is>
          <t>CashAndCashEquivalentsAtCarryingValue</t>
        </is>
      </c>
      <c r="C5320" s="3" t="inlineStr">
        <is>
          <t>2021-12-25</t>
        </is>
      </c>
      <c r="D5320" s="3" t="n"/>
      <c r="E5320" s="3" t="inlineStr">
        <is>
          <t>instant</t>
        </is>
      </c>
      <c r="F5320" s="3" t="inlineStr">
        <is>
          <t>37119000000.0</t>
        </is>
      </c>
      <c r="G5320" s="3" t="inlineStr">
        <is>
          <t>usd</t>
        </is>
      </c>
      <c r="H5320" s="3" t="inlineStr">
        <is>
          <t>-6</t>
        </is>
      </c>
      <c r="I5320" s="3" t="n"/>
      <c r="J532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OS0xLTEtMzM5NTM_95a9f25d-f72b-4789-b5bc-78d611525ead</t>
        </is>
      </c>
      <c r="K5320" s="3" t="inlineStr">
        <is>
          <t>2022-01-28 00:00:00</t>
        </is>
      </c>
    </row>
    <row r="5321">
      <c r="B5321" s="3" t="inlineStr">
        <is>
          <t>MarketableSecuritiesCurrent</t>
        </is>
      </c>
      <c r="C5321" s="3" t="inlineStr">
        <is>
          <t>2021-12-25</t>
        </is>
      </c>
      <c r="D5321" s="3" t="n"/>
      <c r="E5321" s="3" t="inlineStr">
        <is>
          <t>instant</t>
        </is>
      </c>
      <c r="F5321" s="3" t="inlineStr">
        <is>
          <t>26794000000.0</t>
        </is>
      </c>
      <c r="G5321" s="3" t="inlineStr">
        <is>
          <t>usd</t>
        </is>
      </c>
      <c r="H5321" s="3" t="inlineStr">
        <is>
          <t>-6</t>
        </is>
      </c>
      <c r="I5321" s="3" t="n"/>
      <c r="J532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MTEtMS0xLTMzOTUz_07f32351-a3ec-44c9-84c6-59aebcebf19b</t>
        </is>
      </c>
      <c r="K5321" s="3" t="inlineStr">
        <is>
          <t>2022-01-28 00:00:00</t>
        </is>
      </c>
    </row>
    <row r="5322">
      <c r="B5322" s="3" t="inlineStr">
        <is>
          <t>MarketableSecuritiesNoncurrent</t>
        </is>
      </c>
      <c r="C5322" s="3" t="inlineStr">
        <is>
          <t>2021-12-25</t>
        </is>
      </c>
      <c r="D5322" s="3" t="n"/>
      <c r="E5322" s="3" t="inlineStr">
        <is>
          <t>instant</t>
        </is>
      </c>
      <c r="F5322" s="3" t="inlineStr">
        <is>
          <t>138683000000.0</t>
        </is>
      </c>
      <c r="G5322" s="3" t="inlineStr">
        <is>
          <t>usd</t>
        </is>
      </c>
      <c r="H5322" s="3" t="inlineStr">
        <is>
          <t>-6</t>
        </is>
      </c>
      <c r="I5322" s="3" t="n"/>
      <c r="J532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ctMTMtMS0xLTMzOTUz_7aa694f9-41f5-4b37-8c8d-29444d1fa3a9</t>
        </is>
      </c>
      <c r="K5322" s="3" t="inlineStr">
        <is>
          <t>2022-01-28 00:00:00</t>
        </is>
      </c>
    </row>
    <row r="5323">
      <c r="B5323" s="3" t="inlineStr">
        <is>
          <t>RestrictedInvestments</t>
        </is>
      </c>
      <c r="C5323" s="3" t="inlineStr">
        <is>
          <t>2021-12-25</t>
        </is>
      </c>
      <c r="D5323" s="3" t="n"/>
      <c r="E5323" s="3" t="inlineStr">
        <is>
          <t>instant</t>
        </is>
      </c>
      <c r="F5323" s="3" t="inlineStr">
        <is>
          <t>16800000000.0</t>
        </is>
      </c>
      <c r="G5323" s="3" t="inlineStr">
        <is>
          <t>usd</t>
        </is>
      </c>
      <c r="H5323" s="3" t="inlineStr">
        <is>
          <t>-8</t>
        </is>
      </c>
      <c r="I5323" s="3" t="n"/>
      <c r="J5323"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Nzgw_1ab0f7f4-c5d7-4204-b983-5b3cb20815f1</t>
        </is>
      </c>
      <c r="K5323" s="3" t="inlineStr">
        <is>
          <t>2022-01-28 00:00:00</t>
        </is>
      </c>
    </row>
    <row r="5324">
      <c r="B5324" s="3" t="inlineStr">
        <is>
          <t>AvailableForSaleSecuritiesDebtMaturitiesRollingYearTwoThroughFiveFairValue</t>
        </is>
      </c>
      <c r="C5324" s="3" t="inlineStr">
        <is>
          <t>2021-12-25</t>
        </is>
      </c>
      <c r="D5324" s="3" t="n"/>
      <c r="E5324" s="3" t="inlineStr">
        <is>
          <t>instant</t>
        </is>
      </c>
      <c r="F5324" s="3" t="inlineStr">
        <is>
          <t>93206000000.0</t>
        </is>
      </c>
      <c r="G5324" s="3" t="inlineStr">
        <is>
          <t>usd</t>
        </is>
      </c>
      <c r="H5324" s="3" t="inlineStr">
        <is>
          <t>-6</t>
        </is>
      </c>
      <c r="I5324" s="3" t="n"/>
      <c r="J5324" s="3" t="inlineStr">
        <is>
          <t>https://www.sec.gov/Archives/edgar/data/320193/000032019322000007/aapl-20211225.htm#id3VybDovL2RvY3MudjEvZG9jOjc0OTU0NGFmMjhiOTQxMmU5NTIxYWRjYzU2ZjZlYmY3L3NlYzo3NDk1NDRhZjI4Yjk0MTJlOTUyMWFkY2M1NmY2ZWJmN180My9mcmFnOjkwZTlmMjFjZmZkNzQzYTE5MDlhZjNkMzgwZDZiNmQ1L3RhYmxlOjA4N2U3NzkzNWRmNDQzODg5ODZhMjE4YTJiOGE5YWRiL3RhYmxlcmFuZ2U6MDg3ZTc3OTM1ZGY0NDM4ODk4NmEyMThhMmI4YTlhZGJfMC0xLTEtMS0zMzk1Mw_3f07a933-b62b-4496-bdeb-f7f489023799</t>
        </is>
      </c>
      <c r="K5324" s="3" t="inlineStr">
        <is>
          <t>2022-01-28 00:00:00</t>
        </is>
      </c>
    </row>
    <row r="5325">
      <c r="B5325" s="3" t="inlineStr">
        <is>
          <t>AvailableForSaleSecuritiesDebtMaturitiesRollingYearSixThroughTenFairValue</t>
        </is>
      </c>
      <c r="C5325" s="3" t="inlineStr">
        <is>
          <t>2021-12-25</t>
        </is>
      </c>
      <c r="D5325" s="3" t="n"/>
      <c r="E5325" s="3" t="inlineStr">
        <is>
          <t>instant</t>
        </is>
      </c>
      <c r="F5325" s="3" t="inlineStr">
        <is>
          <t>25183000000.0</t>
        </is>
      </c>
      <c r="G5325" s="3" t="inlineStr">
        <is>
          <t>usd</t>
        </is>
      </c>
      <c r="H5325" s="3" t="inlineStr">
        <is>
          <t>-6</t>
        </is>
      </c>
      <c r="I5325" s="3" t="n"/>
      <c r="J5325" s="3" t="inlineStr">
        <is>
          <t>https://www.sec.gov/Archives/edgar/data/320193/000032019322000007/aapl-20211225.htm#id3VybDovL2RvY3MudjEvZG9jOjc0OTU0NGFmMjhiOTQxMmU5NTIxYWRjYzU2ZjZlYmY3L3NlYzo3NDk1NDRhZjI4Yjk0MTJlOTUyMWFkY2M1NmY2ZWJmN180My9mcmFnOjkwZTlmMjFjZmZkNzQzYTE5MDlhZjNkMzgwZDZiNmQ1L3RhYmxlOjA4N2U3NzkzNWRmNDQzODg5ODZhMjE4YTJiOGE5YWRiL3RhYmxlcmFuZ2U6MDg3ZTc3OTM1ZGY0NDM4ODk4NmEyMThhMmI4YTlhZGJfMS0xLTEtMS0zMzk1Mw_a166688a-15d3-43e5-8ebc-bec485488010</t>
        </is>
      </c>
      <c r="K5325" s="3" t="inlineStr">
        <is>
          <t>2022-01-28 00:00:00</t>
        </is>
      </c>
    </row>
    <row r="5326">
      <c r="B5326" s="3" t="inlineStr">
        <is>
          <t>AvailableForSaleSecuritiesDebtMaturitiesRollingAfterYearTenFairValue</t>
        </is>
      </c>
      <c r="C5326" s="3" t="inlineStr">
        <is>
          <t>2021-12-25</t>
        </is>
      </c>
      <c r="D5326" s="3" t="n"/>
      <c r="E5326" s="3" t="inlineStr">
        <is>
          <t>instant</t>
        </is>
      </c>
      <c r="F5326" s="3" t="inlineStr">
        <is>
          <t>20294000000.0</t>
        </is>
      </c>
      <c r="G5326" s="3" t="inlineStr">
        <is>
          <t>usd</t>
        </is>
      </c>
      <c r="H5326" s="3" t="inlineStr">
        <is>
          <t>-6</t>
        </is>
      </c>
      <c r="I5326" s="3" t="n"/>
      <c r="J5326" s="3" t="inlineStr">
        <is>
          <t>https://www.sec.gov/Archives/edgar/data/320193/000032019322000007/aapl-20211225.htm#id3VybDovL2RvY3MudjEvZG9jOjc0OTU0NGFmMjhiOTQxMmU5NTIxYWRjYzU2ZjZlYmY3L3NlYzo3NDk1NDRhZjI4Yjk0MTJlOTUyMWFkY2M1NmY2ZWJmN180My9mcmFnOjkwZTlmMjFjZmZkNzQzYTE5MDlhZjNkMzgwZDZiNmQ1L3RhYmxlOjA4N2U3NzkzNWRmNDQzODg5ODZhMjE4YTJiOGE5YWRiL3RhYmxlcmFuZ2U6MDg3ZTc3OTM1ZGY0NDM4ODk4NmEyMThhMmI4YTlhZGJfMi0xLTEtMS0zMzk1Mw_7d85e1ce-61c1-467f-bcb7-29b087b8071d</t>
        </is>
      </c>
      <c r="K5326" s="3" t="inlineStr">
        <is>
          <t>2022-01-28 00:00:00</t>
        </is>
      </c>
    </row>
    <row r="5327">
      <c r="B5327" s="3" t="inlineStr">
        <is>
          <t>AvailableForSaleSecuritiesDebtMaturitiesSingleMaturityDate</t>
        </is>
      </c>
      <c r="C5327" s="3" t="inlineStr">
        <is>
          <t>2021-12-25</t>
        </is>
      </c>
      <c r="D5327" s="3" t="n"/>
      <c r="E5327" s="3" t="inlineStr">
        <is>
          <t>instant</t>
        </is>
      </c>
      <c r="F5327" s="3" t="inlineStr">
        <is>
          <t>138683000000.0</t>
        </is>
      </c>
      <c r="G5327" s="3" t="inlineStr">
        <is>
          <t>usd</t>
        </is>
      </c>
      <c r="H5327" s="3" t="inlineStr">
        <is>
          <t>-6</t>
        </is>
      </c>
      <c r="I5327" s="3" t="n"/>
      <c r="J5327" s="3" t="inlineStr">
        <is>
          <t>https://www.sec.gov/Archives/edgar/data/320193/000032019322000007/aapl-20211225.htm#id3VybDovL2RvY3MudjEvZG9jOjc0OTU0NGFmMjhiOTQxMmU5NTIxYWRjYzU2ZjZlYmY3L3NlYzo3NDk1NDRhZjI4Yjk0MTJlOTUyMWFkY2M1NmY2ZWJmN180My9mcmFnOjkwZTlmMjFjZmZkNzQzYTE5MDlhZjNkMzgwZDZiNmQ1L3RhYmxlOjA4N2U3NzkzNWRmNDQzODg5ODZhMjE4YTJiOGE5YWRiL3RhYmxlcmFuZ2U6MDg3ZTc3OTM1ZGY0NDM4ODk4NmEyMThhMmI4YTlhZGJfMy0xLTEtMS0zMzk1Mw_a338eaf5-cfe7-465c-9c3d-3987681866b5</t>
        </is>
      </c>
      <c r="K5327" s="3" t="inlineStr">
        <is>
          <t>2022-01-28 00:00:00</t>
        </is>
      </c>
    </row>
    <row r="5328">
      <c r="B5328" s="3" t="inlineStr">
        <is>
          <t>PropertyPlantAndEquipmentGross</t>
        </is>
      </c>
      <c r="C5328" s="3" t="inlineStr">
        <is>
          <t>2021-12-25</t>
        </is>
      </c>
      <c r="D5328" s="3" t="n"/>
      <c r="E5328" s="3" t="inlineStr">
        <is>
          <t>instant</t>
        </is>
      </c>
      <c r="F5328" s="3" t="inlineStr">
        <is>
          <t>107699000000.0</t>
        </is>
      </c>
      <c r="G5328" s="3" t="inlineStr">
        <is>
          <t>usd</t>
        </is>
      </c>
      <c r="H5328" s="3" t="inlineStr">
        <is>
          <t>-6</t>
        </is>
      </c>
      <c r="I5328" s="3" t="n"/>
      <c r="J5328" s="3" t="inlineStr">
        <is>
          <t>https://www.sec.gov/Archives/edgar/data/320193/000032019322000007/aapl-20211225.htm#id3VybDovL2RvY3MudjEvZG9jOjc0OTU0NGFmMjhiOTQxMmU5NTIxYWRjYzU2ZjZlYmY3L3NlYzo3NDk1NDRhZjI4Yjk0MTJlOTUyMWFkY2M1NmY2ZWJmN180Ni9mcmFnOjU3YzQ3ZjcwNzdmMDQ0NTk5ZjEyYTBlYTk1YzY2MTYxL3RhYmxlOmUyNjZmYzNjNzIyNTQzYWE5ZjYyZGQ1OGYyNmY0ZTBmL3RhYmxlcmFuZ2U6ZTI2NmZjM2M3MjI1NDNhYTlmNjJkZDU4ZjI2ZjRlMGZfNC0xLTEtMS0zMzk1Mw_7f753bed-25a3-40dc-b7c6-87957f1a7715</t>
        </is>
      </c>
      <c r="K5328" s="3" t="inlineStr">
        <is>
          <t>2022-01-28 00:00:00</t>
        </is>
      </c>
    </row>
    <row r="5329">
      <c r="B5329" s="3" t="inlineStr">
        <is>
          <t>AccumulatedDepreciationDepletionAndAmortizationPropertyPlantAndEquipment</t>
        </is>
      </c>
      <c r="C5329" s="3" t="inlineStr">
        <is>
          <t>2021-12-25</t>
        </is>
      </c>
      <c r="D5329" s="3" t="n"/>
      <c r="E5329" s="3" t="inlineStr">
        <is>
          <t>instant</t>
        </is>
      </c>
      <c r="F5329" s="3" t="inlineStr">
        <is>
          <t>68454000000.0</t>
        </is>
      </c>
      <c r="G5329" s="3" t="inlineStr">
        <is>
          <t>usd</t>
        </is>
      </c>
      <c r="H5329" s="3" t="inlineStr">
        <is>
          <t>-6</t>
        </is>
      </c>
      <c r="I5329" s="3" t="n"/>
      <c r="J5329" s="3" t="inlineStr">
        <is>
          <t>https://www.sec.gov/Archives/edgar/data/320193/000032019322000007/aapl-20211225.htm#id3VybDovL2RvY3MudjEvZG9jOjc0OTU0NGFmMjhiOTQxMmU5NTIxYWRjYzU2ZjZlYmY3L3NlYzo3NDk1NDRhZjI4Yjk0MTJlOTUyMWFkY2M1NmY2ZWJmN180Ni9mcmFnOjU3YzQ3ZjcwNzdmMDQ0NTk5ZjEyYTBlYTk1YzY2MTYxL3RhYmxlOmUyNjZmYzNjNzIyNTQzYWE5ZjYyZGQ1OGYyNmY0ZTBmL3RhYmxlcmFuZ2U6ZTI2NmZjM2M3MjI1NDNhYTlmNjJkZDU4ZjI2ZjRlMGZfNS0xLTEtMS0zMzk1Mw_639d0a71-e220-4c3f-8c7d-cd5dd93af7f0</t>
        </is>
      </c>
      <c r="K5329" s="3" t="inlineStr">
        <is>
          <t>2022-01-28 00:00:00</t>
        </is>
      </c>
    </row>
    <row r="5330">
      <c r="B5330" s="3" t="inlineStr">
        <is>
          <t>PropertyPlantAndEquipmentNet</t>
        </is>
      </c>
      <c r="C5330" s="3" t="inlineStr">
        <is>
          <t>2021-12-25</t>
        </is>
      </c>
      <c r="D5330" s="3" t="n"/>
      <c r="E5330" s="3" t="inlineStr">
        <is>
          <t>instant</t>
        </is>
      </c>
      <c r="F5330" s="3" t="inlineStr">
        <is>
          <t>39245000000.0</t>
        </is>
      </c>
      <c r="G5330" s="3" t="inlineStr">
        <is>
          <t>usd</t>
        </is>
      </c>
      <c r="H5330" s="3" t="inlineStr">
        <is>
          <t>-6</t>
        </is>
      </c>
      <c r="I5330" s="3" t="n"/>
      <c r="J5330" s="3" t="inlineStr">
        <is>
          <t>https://www.sec.gov/Archives/edgar/data/320193/000032019322000007/aapl-20211225.htm#id3VybDovL2RvY3MudjEvZG9jOjc0OTU0NGFmMjhiOTQxMmU5NTIxYWRjYzU2ZjZlYmY3L3NlYzo3NDk1NDRhZjI4Yjk0MTJlOTUyMWFkY2M1NmY2ZWJmN180Ni9mcmFnOjU3YzQ3ZjcwNzdmMDQ0NTk5ZjEyYTBlYTk1YzY2MTYxL3RhYmxlOmUyNjZmYzNjNzIyNTQzYWE5ZjYyZGQ1OGYyNmY0ZTBmL3RhYmxlcmFuZ2U6ZTI2NmZjM2M3MjI1NDNhYTlmNjJkZDU4ZjI2ZjRlMGZfNi0xLTEtMS0zMzk1Mw_a7d9b9f0-9e37-4577-b720-7d1a62bc8c93</t>
        </is>
      </c>
      <c r="K5330" s="3" t="inlineStr">
        <is>
          <t>2022-01-28 00:00:00</t>
        </is>
      </c>
    </row>
    <row r="5331">
      <c r="B5331" s="3" t="inlineStr">
        <is>
          <t>AccruedIncomeTaxesNoncurrent</t>
        </is>
      </c>
      <c r="C5331" s="3" t="inlineStr">
        <is>
          <t>2021-12-25</t>
        </is>
      </c>
      <c r="D5331" s="3" t="n"/>
      <c r="E5331" s="3" t="inlineStr">
        <is>
          <t>instant</t>
        </is>
      </c>
      <c r="F5331" s="3" t="inlineStr">
        <is>
          <t>24689000000.0</t>
        </is>
      </c>
      <c r="G5331" s="3" t="inlineStr">
        <is>
          <t>usd</t>
        </is>
      </c>
      <c r="H5331" s="3" t="inlineStr">
        <is>
          <t>-6</t>
        </is>
      </c>
      <c r="I5331" s="3" t="n"/>
      <c r="J5331" s="3" t="inlineStr">
        <is>
          <t>https://www.sec.gov/Archives/edgar/data/320193/000032019322000007/aapl-20211225.htm#id3VybDovL2RvY3MudjEvZG9jOjc0OTU0NGFmMjhiOTQxMmU5NTIxYWRjYzU2ZjZlYmY3L3NlYzo3NDk1NDRhZjI4Yjk0MTJlOTUyMWFkY2M1NmY2ZWJmN180Ni9mcmFnOjU3YzQ3ZjcwNzdmMDQ0NTk5ZjEyYTBlYTk1YzY2MTYxL3RhYmxlOjVhYmUzMTYzMzlhZDRmYTk5MDUwNmJiOTAyODIxZDY5L3RhYmxlcmFuZ2U6NWFiZTMxNjMzOWFkNGZhOTkwNTA2YmI5MDI4MjFkNjlfMS0xLTEtMS0zMzk1Mw_d52ce4f9-04a6-4594-9bd3-6a9459ed4d4b</t>
        </is>
      </c>
      <c r="K5331" s="3" t="inlineStr">
        <is>
          <t>2022-01-28 00:00:00</t>
        </is>
      </c>
    </row>
    <row r="5332">
      <c r="B5332" s="3" t="inlineStr">
        <is>
          <t>OtherAccruedLiabilitiesNoncurrent</t>
        </is>
      </c>
      <c r="C5332" s="3" t="inlineStr">
        <is>
          <t>2021-12-25</t>
        </is>
      </c>
      <c r="D5332" s="3" t="n"/>
      <c r="E5332" s="3" t="inlineStr">
        <is>
          <t>instant</t>
        </is>
      </c>
      <c r="F5332" s="3" t="inlineStr">
        <is>
          <t>30367000000.0</t>
        </is>
      </c>
      <c r="G5332" s="3" t="inlineStr">
        <is>
          <t>usd</t>
        </is>
      </c>
      <c r="H5332" s="3" t="inlineStr">
        <is>
          <t>-6</t>
        </is>
      </c>
      <c r="I5332" s="3" t="n"/>
      <c r="J5332" s="3" t="inlineStr">
        <is>
          <t>https://www.sec.gov/Archives/edgar/data/320193/000032019322000007/aapl-20211225.htm#id3VybDovL2RvY3MudjEvZG9jOjc0OTU0NGFmMjhiOTQxMmU5NTIxYWRjYzU2ZjZlYmY3L3NlYzo3NDk1NDRhZjI4Yjk0MTJlOTUyMWFkY2M1NmY2ZWJmN180Ni9mcmFnOjU3YzQ3ZjcwNzdmMDQ0NTk5ZjEyYTBlYTk1YzY2MTYxL3RhYmxlOjVhYmUzMTYzMzlhZDRmYTk5MDUwNmJiOTAyODIxZDY5L3RhYmxlcmFuZ2U6NWFiZTMxNjMzOWFkNGZhOTkwNTA2YmI5MDI4MjFkNjlfMi0xLTEtMS0zMzk1Mw_1530d4c4-ac3f-4803-981b-9a2b6d124553</t>
        </is>
      </c>
      <c r="K5332" s="3" t="inlineStr">
        <is>
          <t>2022-01-28 00:00:00</t>
        </is>
      </c>
    </row>
    <row r="5333">
      <c r="B5333" s="3" t="inlineStr">
        <is>
          <t>OtherLiabilitiesNoncurrent</t>
        </is>
      </c>
      <c r="C5333" s="3" t="inlineStr">
        <is>
          <t>2021-12-25</t>
        </is>
      </c>
      <c r="D5333" s="3" t="n"/>
      <c r="E5333" s="3" t="inlineStr">
        <is>
          <t>instant</t>
        </is>
      </c>
      <c r="F5333" s="3" t="inlineStr">
        <is>
          <t>55056000000.0</t>
        </is>
      </c>
      <c r="G5333" s="3" t="inlineStr">
        <is>
          <t>usd</t>
        </is>
      </c>
      <c r="H5333" s="3" t="inlineStr">
        <is>
          <t>-6</t>
        </is>
      </c>
      <c r="I5333" s="3" t="n"/>
      <c r="J5333" s="3" t="inlineStr">
        <is>
          <t>https://www.sec.gov/Archives/edgar/data/320193/000032019322000007/aapl-20211225.htm#id3VybDovL2RvY3MudjEvZG9jOjc0OTU0NGFmMjhiOTQxMmU5NTIxYWRjYzU2ZjZlYmY3L3NlYzo3NDk1NDRhZjI4Yjk0MTJlOTUyMWFkY2M1NmY2ZWJmN180Ni9mcmFnOjU3YzQ3ZjcwNzdmMDQ0NTk5ZjEyYTBlYTk1YzY2MTYxL3RhYmxlOjVhYmUzMTYzMzlhZDRmYTk5MDUwNmJiOTAyODIxZDY5L3RhYmxlcmFuZ2U6NWFiZTMxNjMzOWFkNGZhOTkwNTA2YmI5MDI4MjFkNjlfMy0xLTEtMS0zMzk1Mw_0e886c1d-9a47-468d-a8a9-38b79dc37412</t>
        </is>
      </c>
      <c r="K5333" s="3" t="inlineStr">
        <is>
          <t>2022-01-28 00:00:00</t>
        </is>
      </c>
    </row>
    <row r="5334">
      <c r="B5334" s="3" t="inlineStr">
        <is>
          <t>LongTermDebt</t>
        </is>
      </c>
      <c r="C5334" s="3" t="inlineStr">
        <is>
          <t>2021-12-25</t>
        </is>
      </c>
      <c r="D5334" s="3" t="n"/>
      <c r="E5334" s="3" t="inlineStr">
        <is>
          <t>instant</t>
        </is>
      </c>
      <c r="F5334" s="3" t="inlineStr">
        <is>
          <t>117800000000.0</t>
        </is>
      </c>
      <c r="G5334" s="3" t="inlineStr">
        <is>
          <t>usd</t>
        </is>
      </c>
      <c r="H5334" s="3" t="inlineStr">
        <is>
          <t>-8</t>
        </is>
      </c>
      <c r="I5334" s="3" t="n"/>
      <c r="J5334" s="3" t="inlineStr">
        <is>
          <t>https://www.sec.gov/Archives/edgar/data/320193/000032019322000007/aapl-20211225.htm#id3VybDovL2RvY3MudjEvZG9jOjc0OTU0NGFmMjhiOTQxMmU5NTIxYWRjYzU2ZjZlYmY3L3NlYzo3NDk1NDRhZjI4Yjk0MTJlOTUyMWFkY2M1NmY2ZWJmN181Mi9mcmFnOmUxZTUxYmNlODMwYjRhM2Q5ZDFjN2IyNWViZTQxZDBhL3RleHRyZWdpb246ZTFlNTFiY2U4MzBiNGEzZDlkMWM3YjI1ZWJlNDFkMGFfNjA0NzMxMzk2MjgzMA_9d4a9743-302f-435c-b2ce-d3746f4618cd</t>
        </is>
      </c>
      <c r="K5334" s="3" t="inlineStr">
        <is>
          <t>2022-01-28 00:00:00</t>
        </is>
      </c>
    </row>
    <row r="5335">
      <c r="B5335" s="3" t="inlineStr">
        <is>
          <t>StockRepurchaseProgramAuthorizedAmount1</t>
        </is>
      </c>
      <c r="C5335" s="3" t="inlineStr">
        <is>
          <t>2021-12-25</t>
        </is>
      </c>
      <c r="D5335" s="3" t="n"/>
      <c r="E5335" s="3" t="inlineStr">
        <is>
          <t>instant</t>
        </is>
      </c>
      <c r="F5335" s="3" t="inlineStr">
        <is>
          <t>315000000000.0</t>
        </is>
      </c>
      <c r="G5335" s="3" t="inlineStr">
        <is>
          <t>usd</t>
        </is>
      </c>
      <c r="H5335" s="3" t="inlineStr">
        <is>
          <t>INF</t>
        </is>
      </c>
      <c r="I5335" s="3" t="n"/>
      <c r="J5335"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TE1_1f415dce-d1b1-47d2-a926-8b0dc0f1586f</t>
        </is>
      </c>
      <c r="K5335" s="3" t="inlineStr">
        <is>
          <t>2022-01-28 00:00:00</t>
        </is>
      </c>
    </row>
    <row r="5336">
      <c r="B5336" s="3" t="inlineStr">
        <is>
          <t>AmountUtilizedUnderShareRepurchaseProgram</t>
        </is>
      </c>
      <c r="C5336" s="3" t="inlineStr">
        <is>
          <t>2021-12-25</t>
        </is>
      </c>
      <c r="D5336" s="3" t="n"/>
      <c r="E5336" s="3" t="inlineStr">
        <is>
          <t>instant</t>
        </is>
      </c>
      <c r="F5336" s="3" t="inlineStr">
        <is>
          <t>274500000000.0</t>
        </is>
      </c>
      <c r="G5336" s="3" t="inlineStr">
        <is>
          <t>usd</t>
        </is>
      </c>
      <c r="H5336" s="3" t="inlineStr">
        <is>
          <t>-8</t>
        </is>
      </c>
      <c r="I5336" s="3" t="n"/>
      <c r="J5336" s="3" t="inlineStr">
        <is>
          <t>https://www.sec.gov/Archives/edgar/data/320193/000032019322000007/aapl-20211225.htm#id3VybDovL2RvY3MudjEvZG9jOjc0OTU0NGFmMjhiOTQxMmU5NTIxYWRjYzU2ZjZlYmY3L3NlYzo3NDk1NDRhZjI4Yjk0MTJlOTUyMWFkY2M1NmY2ZWJmN181NS9mcmFnOmRmNWI0MjAzNGIyZDRlYmZiZmExMmE5ZjRjZTZiYTdjL3RleHRyZWdpb246ZGY1YjQyMDM0YjJkNGViZmJmYTEyYTlmNGNlNmJhN2NfMjE5OTAyMzI1ODgxNQ_0b184bcb-8b1f-4795-9853-7ed05130289c</t>
        </is>
      </c>
      <c r="K5336" s="3" t="inlineStr">
        <is>
          <t>2022-01-28 00:00:00</t>
        </is>
      </c>
    </row>
    <row r="5337">
      <c r="B5337" s="3" t="inlineStr">
        <is>
          <t>EmployeeServiceShareBasedCompensationNonvestedAwardsTotalCompensationCostNotYetRecognized</t>
        </is>
      </c>
      <c r="C5337" s="3" t="inlineStr">
        <is>
          <t>2021-12-25</t>
        </is>
      </c>
      <c r="D5337" s="3" t="n"/>
      <c r="E5337" s="3" t="inlineStr">
        <is>
          <t>instant</t>
        </is>
      </c>
      <c r="F5337" s="3" t="inlineStr">
        <is>
          <t>20600000000.0</t>
        </is>
      </c>
      <c r="G5337" s="3" t="inlineStr">
        <is>
          <t>usd</t>
        </is>
      </c>
      <c r="H5337" s="3" t="inlineStr">
        <is>
          <t>-8</t>
        </is>
      </c>
      <c r="I5337" s="3" t="n"/>
      <c r="J5337" s="3" t="inlineStr">
        <is>
          <t>https://www.sec.gov/Archives/edgar/data/320193/000032019322000007/aapl-20211225.htm#id3VybDovL2RvY3MudjEvZG9jOjc0OTU0NGFmMjhiOTQxMmU5NTIxYWRjYzU2ZjZlYmY3L3NlYzo3NDk1NDRhZjI4Yjk0MTJlOTUyMWFkY2M1NmY2ZWJmN182MS9mcmFnOmZmZTIwZTAyNjAxYTRmN2RhNzkyMDIzNjYwMWM0YzIzL3RleHRyZWdpb246ZmZlMjBlMDI2MDFhNGY3ZGE3OTIwMjM2NjAxYzRjMjNfMTgxMQ_262d79d4-91e5-410d-a36c-e6aff89640a9</t>
        </is>
      </c>
      <c r="K5337" s="3" t="inlineStr">
        <is>
          <t>2022-01-28 00:00:00</t>
        </is>
      </c>
    </row>
    <row r="5338">
      <c r="B5338" s="3" t="inlineStr">
        <is>
          <t>Security12bTitle</t>
        </is>
      </c>
      <c r="C5338" s="3" t="inlineStr">
        <is>
          <t>2021-12-25</t>
        </is>
      </c>
      <c r="D5338" s="3" t="inlineStr">
        <is>
          <t>2021-09-26</t>
        </is>
      </c>
      <c r="E5338" s="3" t="inlineStr">
        <is>
          <t>duration</t>
        </is>
      </c>
      <c r="F5338" s="3" t="n"/>
      <c r="G5338" s="3" t="n"/>
      <c r="H5338" s="3" t="n"/>
      <c r="I5338" s="3" t="inlineStr">
        <is>
          <t>aapl:A1.375NotesDue2024Member</t>
        </is>
      </c>
      <c r="J533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zLTAtMS0xLTMzOTUz_49771972-9b21-42bf-a51c-24cd632d3d8a</t>
        </is>
      </c>
      <c r="K5338" s="3" t="inlineStr">
        <is>
          <t>2022-01-28 00:00:00</t>
        </is>
      </c>
    </row>
    <row r="5339">
      <c r="B5339" s="3" t="inlineStr">
        <is>
          <t>NoTradingSymbolFlag</t>
        </is>
      </c>
      <c r="C5339" s="3" t="inlineStr">
        <is>
          <t>2021-12-25</t>
        </is>
      </c>
      <c r="D5339" s="3" t="inlineStr">
        <is>
          <t>2021-09-26</t>
        </is>
      </c>
      <c r="E5339" s="3" t="inlineStr">
        <is>
          <t>duration</t>
        </is>
      </c>
      <c r="F5339" s="3" t="n"/>
      <c r="G5339" s="3" t="n"/>
      <c r="H5339" s="3" t="n"/>
      <c r="I5339" s="3" t="inlineStr">
        <is>
          <t>aapl:A1.375NotesDue2024Member</t>
        </is>
      </c>
      <c r="J5339"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zLTEtMS0xLTMzOTUz_5d18bc3c-b27c-4923-b493-cd29f8b8c11d</t>
        </is>
      </c>
      <c r="K5339" s="3" t="inlineStr">
        <is>
          <t>2022-01-28 00:00:00</t>
        </is>
      </c>
    </row>
    <row r="5340">
      <c r="B5340" s="3" t="inlineStr">
        <is>
          <t>SecurityExchangeName</t>
        </is>
      </c>
      <c r="C5340" s="3" t="inlineStr">
        <is>
          <t>2021-12-25</t>
        </is>
      </c>
      <c r="D5340" s="3" t="inlineStr">
        <is>
          <t>2021-09-26</t>
        </is>
      </c>
      <c r="E5340" s="3" t="inlineStr">
        <is>
          <t>duration</t>
        </is>
      </c>
      <c r="F5340" s="3" t="n"/>
      <c r="G5340" s="3" t="n"/>
      <c r="H5340" s="3" t="n"/>
      <c r="I5340" s="3" t="inlineStr">
        <is>
          <t>aapl:A1.375NotesDue2024Member</t>
        </is>
      </c>
      <c r="J5340"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zLTItMS0xLTMzOTUz_c301d8f0-0f0c-44c8-88b4-62d1ce15c387</t>
        </is>
      </c>
      <c r="K5340" s="3" t="inlineStr">
        <is>
          <t>2022-01-28 00:00:00</t>
        </is>
      </c>
    </row>
    <row r="5341">
      <c r="B5341" s="3" t="inlineStr">
        <is>
          <t>AvailableForSaleDebtSecuritiesAmortizedCostBasis</t>
        </is>
      </c>
      <c r="C5341" s="3" t="inlineStr">
        <is>
          <t>2021-12-25</t>
        </is>
      </c>
      <c r="D5341" s="3" t="n"/>
      <c r="E5341" s="3" t="inlineStr">
        <is>
          <t>instant</t>
        </is>
      </c>
      <c r="F5341" s="3" t="inlineStr">
        <is>
          <t>21072000000.0</t>
        </is>
      </c>
      <c r="G5341" s="3" t="inlineStr">
        <is>
          <t>usd</t>
        </is>
      </c>
      <c r="H5341" s="3" t="inlineStr">
        <is>
          <t>-6</t>
        </is>
      </c>
      <c r="I5341" s="3" t="inlineStr">
        <is>
          <t>us-gaap:AssetBackedSecuritiesMember us-gaap:FairValueInputsLevel2Member</t>
        </is>
      </c>
      <c r="J534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MS0xLTEtMzM5NTM_0e21acdc-024c-424c-8739-3fec9f3eaff6</t>
        </is>
      </c>
      <c r="K5341" s="3" t="inlineStr">
        <is>
          <t>2022-01-28 00:00:00</t>
        </is>
      </c>
    </row>
    <row r="5342">
      <c r="B5342" s="3" t="inlineStr">
        <is>
          <t>AvailableForSaleDebtSecuritiesAccumulatedGrossUnrealizedGainBeforeTax</t>
        </is>
      </c>
      <c r="C5342" s="3" t="inlineStr">
        <is>
          <t>2021-12-25</t>
        </is>
      </c>
      <c r="D5342" s="3" t="n"/>
      <c r="E5342" s="3" t="inlineStr">
        <is>
          <t>instant</t>
        </is>
      </c>
      <c r="F5342" s="3" t="inlineStr">
        <is>
          <t>102000000.0</t>
        </is>
      </c>
      <c r="G5342" s="3" t="inlineStr">
        <is>
          <t>usd</t>
        </is>
      </c>
      <c r="H5342" s="3" t="inlineStr">
        <is>
          <t>-6</t>
        </is>
      </c>
      <c r="I5342" s="3" t="inlineStr">
        <is>
          <t>us-gaap:AssetBackedSecuritiesMember us-gaap:FairValueInputsLevel2Member</t>
        </is>
      </c>
      <c r="J534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My0xLTEtMzM5NTM_db702f66-3296-445c-ad5c-8f51b039991d</t>
        </is>
      </c>
      <c r="K5342" s="3" t="inlineStr">
        <is>
          <t>2022-01-28 00:00:00</t>
        </is>
      </c>
    </row>
    <row r="5343">
      <c r="B5343" s="3" t="inlineStr">
        <is>
          <t>AvailableForSaleDebtSecuritiesAccumulatedGrossUnrealizedLossBeforeTax</t>
        </is>
      </c>
      <c r="C5343" s="3" t="inlineStr">
        <is>
          <t>2021-12-25</t>
        </is>
      </c>
      <c r="D5343" s="3" t="n"/>
      <c r="E5343" s="3" t="inlineStr">
        <is>
          <t>instant</t>
        </is>
      </c>
      <c r="F5343" s="3" t="inlineStr">
        <is>
          <t>223000000.0</t>
        </is>
      </c>
      <c r="G5343" s="3" t="inlineStr">
        <is>
          <t>usd</t>
        </is>
      </c>
      <c r="H5343" s="3" t="inlineStr">
        <is>
          <t>-6</t>
        </is>
      </c>
      <c r="I5343" s="3" t="inlineStr">
        <is>
          <t>us-gaap:AssetBackedSecuritiesMember us-gaap:FairValueInputsLevel2Member</t>
        </is>
      </c>
      <c r="J534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NS0xLTEtMzM5NTM_62dbf09f-5099-4e7d-98f4-82f4281cc7cf</t>
        </is>
      </c>
      <c r="K5343" s="3" t="inlineStr">
        <is>
          <t>2022-01-28 00:00:00</t>
        </is>
      </c>
    </row>
    <row r="5344">
      <c r="B5344" s="3" t="inlineStr">
        <is>
          <t>AvailableForSaleSecuritiesDebtSecurities</t>
        </is>
      </c>
      <c r="C5344" s="3" t="inlineStr">
        <is>
          <t>2021-12-25</t>
        </is>
      </c>
      <c r="D5344" s="3" t="n"/>
      <c r="E5344" s="3" t="inlineStr">
        <is>
          <t>instant</t>
        </is>
      </c>
      <c r="F5344" s="3" t="inlineStr">
        <is>
          <t>20951000000.0</t>
        </is>
      </c>
      <c r="G5344" s="3" t="inlineStr">
        <is>
          <t>usd</t>
        </is>
      </c>
      <c r="H5344" s="3" t="inlineStr">
        <is>
          <t>-6</t>
        </is>
      </c>
      <c r="I5344" s="3" t="inlineStr">
        <is>
          <t>us-gaap:AssetBackedSecuritiesMember us-gaap:FairValueInputsLevel2Member</t>
        </is>
      </c>
      <c r="J534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Ny0xLTEtMzM5NTM_36266001-d8c4-43c5-bfce-197709c458a2</t>
        </is>
      </c>
      <c r="K5344" s="3" t="inlineStr">
        <is>
          <t>2022-01-28 00:00:00</t>
        </is>
      </c>
    </row>
    <row r="5345">
      <c r="B5345" s="3" t="inlineStr">
        <is>
          <t>CashAndCashEquivalentsAtCarryingValue</t>
        </is>
      </c>
      <c r="C5345" s="3" t="inlineStr">
        <is>
          <t>2021-12-25</t>
        </is>
      </c>
      <c r="D5345" s="3" t="n"/>
      <c r="E5345" s="3" t="inlineStr">
        <is>
          <t>instant</t>
        </is>
      </c>
      <c r="F5345" s="3" t="n"/>
      <c r="G5345" s="3" t="inlineStr">
        <is>
          <t>usd</t>
        </is>
      </c>
      <c r="H5345" s="3" t="inlineStr">
        <is>
          <t>-6</t>
        </is>
      </c>
      <c r="I5345" s="3" t="inlineStr">
        <is>
          <t>us-gaap:AssetBackedSecuritiesMember us-gaap:FairValueInputsLevel2Member</t>
        </is>
      </c>
      <c r="J534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OS0xLTEtMzM5NTM_f860f5c1-9056-47f0-9c62-3fc5043806fa</t>
        </is>
      </c>
      <c r="K5345" s="3" t="inlineStr">
        <is>
          <t>2022-01-28 00:00:00</t>
        </is>
      </c>
    </row>
    <row r="5346">
      <c r="B5346" s="3" t="inlineStr">
        <is>
          <t>MarketableSecuritiesCurrent</t>
        </is>
      </c>
      <c r="C5346" s="3" t="inlineStr">
        <is>
          <t>2021-12-25</t>
        </is>
      </c>
      <c r="D5346" s="3" t="n"/>
      <c r="E5346" s="3" t="inlineStr">
        <is>
          <t>instant</t>
        </is>
      </c>
      <c r="F5346" s="3" t="inlineStr">
        <is>
          <t>758000000.0</t>
        </is>
      </c>
      <c r="G5346" s="3" t="inlineStr">
        <is>
          <t>usd</t>
        </is>
      </c>
      <c r="H5346" s="3" t="inlineStr">
        <is>
          <t>-6</t>
        </is>
      </c>
      <c r="I5346" s="3" t="inlineStr">
        <is>
          <t>us-gaap:AssetBackedSecuritiesMember us-gaap:FairValueInputsLevel2Member</t>
        </is>
      </c>
      <c r="J534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MTEtMS0xLTMzOTUz_5aa7b6f0-9715-4f0d-88f2-ec38197d29a2</t>
        </is>
      </c>
      <c r="K5346" s="3" t="inlineStr">
        <is>
          <t>2022-01-28 00:00:00</t>
        </is>
      </c>
    </row>
    <row r="5347">
      <c r="B5347" s="3" t="inlineStr">
        <is>
          <t>MarketableSecuritiesNoncurrent</t>
        </is>
      </c>
      <c r="C5347" s="3" t="inlineStr">
        <is>
          <t>2021-12-25</t>
        </is>
      </c>
      <c r="D5347" s="3" t="n"/>
      <c r="E5347" s="3" t="inlineStr">
        <is>
          <t>instant</t>
        </is>
      </c>
      <c r="F5347" s="3" t="inlineStr">
        <is>
          <t>20193000000.0</t>
        </is>
      </c>
      <c r="G5347" s="3" t="inlineStr">
        <is>
          <t>usd</t>
        </is>
      </c>
      <c r="H5347" s="3" t="inlineStr">
        <is>
          <t>-6</t>
        </is>
      </c>
      <c r="I5347" s="3" t="inlineStr">
        <is>
          <t>us-gaap:AssetBackedSecuritiesMember us-gaap:FairValueInputsLevel2Member</t>
        </is>
      </c>
      <c r="J534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UtMTMtMS0xLTMzOTUz_b8ffd56e-f3f3-4fe2-928f-c3315742d19e</t>
        </is>
      </c>
      <c r="K5347" s="3" t="inlineStr">
        <is>
          <t>2022-01-28 00:00:00</t>
        </is>
      </c>
    </row>
    <row r="5348">
      <c r="B5348" s="3" t="inlineStr">
        <is>
          <t>ConcentrationRiskPercentage1</t>
        </is>
      </c>
      <c r="C5348" s="3" t="inlineStr">
        <is>
          <t>2021-12-25</t>
        </is>
      </c>
      <c r="D5348" s="3" t="inlineStr">
        <is>
          <t>2021-09-26</t>
        </is>
      </c>
      <c r="E5348" s="3" t="inlineStr">
        <is>
          <t>duration</t>
        </is>
      </c>
      <c r="F5348" s="3" t="inlineStr">
        <is>
          <t>0.13</t>
        </is>
      </c>
      <c r="G5348" s="3" t="inlineStr">
        <is>
          <t>number</t>
        </is>
      </c>
      <c r="H5348" s="3" t="inlineStr">
        <is>
          <t>2</t>
        </is>
      </c>
      <c r="I5348" s="3" t="inlineStr">
        <is>
          <t>us-gaap:CreditConcentrationRiskMember aapl:NonTradeReceivableMember aapl:VendorTwoMember</t>
        </is>
      </c>
      <c r="J5348"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MTI2NDQzODM3NTY1OTQ_97dff756-3822-44ba-81a5-cc30a0f7002d</t>
        </is>
      </c>
      <c r="K5348" s="3" t="inlineStr">
        <is>
          <t>2022-01-28 00:00:00</t>
        </is>
      </c>
    </row>
    <row r="5349">
      <c r="B5349" s="3" t="inlineStr">
        <is>
          <t>EquitySecuritiesFvNiCost</t>
        </is>
      </c>
      <c r="C5349" s="3" t="inlineStr">
        <is>
          <t>2021-12-25</t>
        </is>
      </c>
      <c r="D5349" s="3" t="n"/>
      <c r="E5349" s="3" t="inlineStr">
        <is>
          <t>instant</t>
        </is>
      </c>
      <c r="F5349" s="3" t="inlineStr">
        <is>
          <t>215000000.0</t>
        </is>
      </c>
      <c r="G5349" s="3" t="inlineStr">
        <is>
          <t>usd</t>
        </is>
      </c>
      <c r="H5349" s="3" t="inlineStr">
        <is>
          <t>-6</t>
        </is>
      </c>
      <c r="I5349" s="3" t="inlineStr">
        <is>
          <t>us-gaap:MutualFundMember us-gaap:FairValueInputsLevel1Member</t>
        </is>
      </c>
      <c r="J534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xLTEtMS0zMzk1Mw_3f92ac76-42a1-487d-b4fc-f786857c59cc</t>
        </is>
      </c>
      <c r="K5349" s="3" t="inlineStr">
        <is>
          <t>2022-01-28 00:00:00</t>
        </is>
      </c>
    </row>
    <row r="5350">
      <c r="B5350" s="3" t="inlineStr">
        <is>
          <t>EquitySecuritiesFVNIAccumulatedGrossUnrealizedGainBeforeTax</t>
        </is>
      </c>
      <c r="C5350" s="3" t="inlineStr">
        <is>
          <t>2021-12-25</t>
        </is>
      </c>
      <c r="D5350" s="3" t="n"/>
      <c r="E5350" s="3" t="inlineStr">
        <is>
          <t>instant</t>
        </is>
      </c>
      <c r="F5350" s="3" t="inlineStr">
        <is>
          <t>16000000.0</t>
        </is>
      </c>
      <c r="G5350" s="3" t="inlineStr">
        <is>
          <t>usd</t>
        </is>
      </c>
      <c r="H5350" s="3" t="inlineStr">
        <is>
          <t>-6</t>
        </is>
      </c>
      <c r="I5350" s="3" t="inlineStr">
        <is>
          <t>us-gaap:MutualFundMember us-gaap:FairValueInputsLevel1Member</t>
        </is>
      </c>
      <c r="J535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zLTEtMS0zMzk1Mw_357d913e-5b16-422f-8784-ec5d4e3fc99e</t>
        </is>
      </c>
      <c r="K5350" s="3" t="inlineStr">
        <is>
          <t>2022-01-28 00:00:00</t>
        </is>
      </c>
    </row>
    <row r="5351">
      <c r="B5351" s="3" t="inlineStr">
        <is>
          <t>EquitySecuritiesFVNIAccumulatedGrossUnrealizedLossBeforeTax</t>
        </is>
      </c>
      <c r="C5351" s="3" t="inlineStr">
        <is>
          <t>2021-12-25</t>
        </is>
      </c>
      <c r="D5351" s="3" t="n"/>
      <c r="E5351" s="3" t="inlineStr">
        <is>
          <t>instant</t>
        </is>
      </c>
      <c r="F5351" s="3" t="inlineStr">
        <is>
          <t>2000000.0</t>
        </is>
      </c>
      <c r="G5351" s="3" t="inlineStr">
        <is>
          <t>usd</t>
        </is>
      </c>
      <c r="H5351" s="3" t="inlineStr">
        <is>
          <t>-6</t>
        </is>
      </c>
      <c r="I5351" s="3" t="inlineStr">
        <is>
          <t>us-gaap:MutualFundMember us-gaap:FairValueInputsLevel1Member</t>
        </is>
      </c>
      <c r="J535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01LTEtMS0zMzk1Mw_8180d1da-250d-4906-aaf2-a59b7c069e28</t>
        </is>
      </c>
      <c r="K5351" s="3" t="inlineStr">
        <is>
          <t>2022-01-28 00:00:00</t>
        </is>
      </c>
    </row>
    <row r="5352">
      <c r="B5352" s="3" t="inlineStr">
        <is>
          <t>EquitySecuritiesFvNiCurrentAndNoncurrent</t>
        </is>
      </c>
      <c r="C5352" s="3" t="inlineStr">
        <is>
          <t>2021-12-25</t>
        </is>
      </c>
      <c r="D5352" s="3" t="n"/>
      <c r="E5352" s="3" t="inlineStr">
        <is>
          <t>instant</t>
        </is>
      </c>
      <c r="F5352" s="3" t="inlineStr">
        <is>
          <t>229000000.0</t>
        </is>
      </c>
      <c r="G5352" s="3" t="inlineStr">
        <is>
          <t>usd</t>
        </is>
      </c>
      <c r="H5352" s="3" t="inlineStr">
        <is>
          <t>-6</t>
        </is>
      </c>
      <c r="I5352" s="3" t="inlineStr">
        <is>
          <t>us-gaap:MutualFundMember us-gaap:FairValueInputsLevel1Member</t>
        </is>
      </c>
      <c r="J535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03LTEtMS0zMzk1Mw_c16c0d19-82d8-4900-9889-40315b01dc74</t>
        </is>
      </c>
      <c r="K5352" s="3" t="inlineStr">
        <is>
          <t>2022-01-28 00:00:00</t>
        </is>
      </c>
    </row>
    <row r="5353">
      <c r="B5353" s="3" t="inlineStr">
        <is>
          <t>CashAndCashEquivalentsAtCarryingValue</t>
        </is>
      </c>
      <c r="C5353" s="3" t="inlineStr">
        <is>
          <t>2021-12-25</t>
        </is>
      </c>
      <c r="D5353" s="3" t="n"/>
      <c r="E5353" s="3" t="inlineStr">
        <is>
          <t>instant</t>
        </is>
      </c>
      <c r="F5353" s="3" t="n"/>
      <c r="G5353" s="3" t="inlineStr">
        <is>
          <t>usd</t>
        </is>
      </c>
      <c r="H5353" s="3" t="inlineStr">
        <is>
          <t>-6</t>
        </is>
      </c>
      <c r="I5353" s="3" t="inlineStr">
        <is>
          <t>us-gaap:MutualFundMember us-gaap:FairValueInputsLevel1Member</t>
        </is>
      </c>
      <c r="J535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05LTEtMS0zMzk1Mw_37d99bf0-e204-4dc3-9ea3-9cbcf013ace8</t>
        </is>
      </c>
      <c r="K5353" s="3" t="inlineStr">
        <is>
          <t>2022-01-28 00:00:00</t>
        </is>
      </c>
    </row>
    <row r="5354">
      <c r="B5354" s="3" t="inlineStr">
        <is>
          <t>MarketableSecuritiesCurrent</t>
        </is>
      </c>
      <c r="C5354" s="3" t="inlineStr">
        <is>
          <t>2021-12-25</t>
        </is>
      </c>
      <c r="D5354" s="3" t="n"/>
      <c r="E5354" s="3" t="inlineStr">
        <is>
          <t>instant</t>
        </is>
      </c>
      <c r="F5354" s="3" t="inlineStr">
        <is>
          <t>229000000.0</t>
        </is>
      </c>
      <c r="G5354" s="3" t="inlineStr">
        <is>
          <t>usd</t>
        </is>
      </c>
      <c r="H5354" s="3" t="inlineStr">
        <is>
          <t>-6</t>
        </is>
      </c>
      <c r="I5354" s="3" t="inlineStr">
        <is>
          <t>us-gaap:MutualFundMember us-gaap:FairValueInputsLevel1Member</t>
        </is>
      </c>
      <c r="J535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xMS0xLTEtMzM5NTM_20577628-4c0f-4dc8-862f-64673efb2a97</t>
        </is>
      </c>
      <c r="K5354" s="3" t="inlineStr">
        <is>
          <t>2022-01-28 00:00:00</t>
        </is>
      </c>
    </row>
    <row r="5355">
      <c r="B5355" s="3" t="inlineStr">
        <is>
          <t>MarketableSecuritiesNoncurrent</t>
        </is>
      </c>
      <c r="C5355" s="3" t="inlineStr">
        <is>
          <t>2021-12-25</t>
        </is>
      </c>
      <c r="D5355" s="3" t="n"/>
      <c r="E5355" s="3" t="inlineStr">
        <is>
          <t>instant</t>
        </is>
      </c>
      <c r="F5355" s="3" t="n"/>
      <c r="G5355" s="3" t="inlineStr">
        <is>
          <t>usd</t>
        </is>
      </c>
      <c r="H5355" s="3" t="inlineStr">
        <is>
          <t>-6</t>
        </is>
      </c>
      <c r="I5355" s="3" t="inlineStr">
        <is>
          <t>us-gaap:MutualFundMember us-gaap:FairValueInputsLevel1Member</t>
        </is>
      </c>
      <c r="J535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S0xMy0xLTEtMzM5NTM_b13c0386-5792-4d8f-8290-db7cea404ab7</t>
        </is>
      </c>
      <c r="K5355" s="3" t="inlineStr">
        <is>
          <t>2022-01-28 00:00:00</t>
        </is>
      </c>
    </row>
    <row r="5356">
      <c r="B5356" s="3" t="inlineStr">
        <is>
          <t>Security12bTitle</t>
        </is>
      </c>
      <c r="C5356" s="3" t="inlineStr">
        <is>
          <t>2021-12-25</t>
        </is>
      </c>
      <c r="D5356" s="3" t="inlineStr">
        <is>
          <t>2021-09-26</t>
        </is>
      </c>
      <c r="E5356" s="3" t="inlineStr">
        <is>
          <t>duration</t>
        </is>
      </c>
      <c r="F5356" s="3" t="n"/>
      <c r="G5356" s="3" t="n"/>
      <c r="H5356" s="3" t="n"/>
      <c r="I5356" s="3" t="inlineStr">
        <is>
          <t>aapl:A2.000NotesDue2027Member</t>
        </is>
      </c>
      <c r="J5356"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83LTAtMS0xLTMzOTUz_44e87b06-9839-4e9c-8b57-7a649f274247</t>
        </is>
      </c>
      <c r="K5356" s="3" t="inlineStr">
        <is>
          <t>2022-01-28 00:00:00</t>
        </is>
      </c>
    </row>
    <row r="5357">
      <c r="B5357" s="3" t="inlineStr">
        <is>
          <t>NoTradingSymbolFlag</t>
        </is>
      </c>
      <c r="C5357" s="3" t="inlineStr">
        <is>
          <t>2021-12-25</t>
        </is>
      </c>
      <c r="D5357" s="3" t="inlineStr">
        <is>
          <t>2021-09-26</t>
        </is>
      </c>
      <c r="E5357" s="3" t="inlineStr">
        <is>
          <t>duration</t>
        </is>
      </c>
      <c r="F5357" s="3" t="n"/>
      <c r="G5357" s="3" t="n"/>
      <c r="H5357" s="3" t="n"/>
      <c r="I5357" s="3" t="inlineStr">
        <is>
          <t>aapl:A2.000NotesDue2027Member</t>
        </is>
      </c>
      <c r="J5357"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83LTEtMS0xLTMzOTUz_6e16974d-22c6-4ef7-a1fc-2bb302249e0d</t>
        </is>
      </c>
      <c r="K5357" s="3" t="inlineStr">
        <is>
          <t>2022-01-28 00:00:00</t>
        </is>
      </c>
    </row>
    <row r="5358">
      <c r="B5358" s="3" t="inlineStr">
        <is>
          <t>SecurityExchangeName</t>
        </is>
      </c>
      <c r="C5358" s="3" t="inlineStr">
        <is>
          <t>2021-12-25</t>
        </is>
      </c>
      <c r="D5358" s="3" t="inlineStr">
        <is>
          <t>2021-09-26</t>
        </is>
      </c>
      <c r="E5358" s="3" t="inlineStr">
        <is>
          <t>duration</t>
        </is>
      </c>
      <c r="F5358" s="3" t="n"/>
      <c r="G5358" s="3" t="n"/>
      <c r="H5358" s="3" t="n"/>
      <c r="I5358" s="3" t="inlineStr">
        <is>
          <t>aapl:A2.000NotesDue2027Member</t>
        </is>
      </c>
      <c r="J535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83LTItMS0xLTMzOTUz_f49ce27c-b604-49ba-ae3e-8b61a43dd140</t>
        </is>
      </c>
      <c r="K5358" s="3" t="inlineStr">
        <is>
          <t>2022-01-28 00:00:00</t>
        </is>
      </c>
    </row>
    <row r="5359">
      <c r="B5359" s="3" t="inlineStr">
        <is>
          <t>ResearchAndDevelopmentExpense</t>
        </is>
      </c>
      <c r="C5359" s="3" t="inlineStr">
        <is>
          <t>2020-12-26</t>
        </is>
      </c>
      <c r="D5359" s="3" t="inlineStr">
        <is>
          <t>2020-09-27</t>
        </is>
      </c>
      <c r="E5359" s="3" t="inlineStr">
        <is>
          <t>duration</t>
        </is>
      </c>
      <c r="F5359" s="3" t="inlineStr">
        <is>
          <t>5163000000.0</t>
        </is>
      </c>
      <c r="G5359" s="3" t="inlineStr">
        <is>
          <t>usd</t>
        </is>
      </c>
      <c r="H5359" s="3" t="inlineStr">
        <is>
          <t>-6</t>
        </is>
      </c>
      <c r="I5359" s="3" t="inlineStr">
        <is>
          <t>us-gaap:MaterialReconcilingItemsMember</t>
        </is>
      </c>
      <c r="J5359" s="3" t="inlineStr">
        <is>
          <t>https://www.sec.gov/Archives/edgar/data/320193/000032019322000007/aapl-20211225.htm#id3VybDovL2RvY3MudjEvZG9jOjc0OTU0NGFmMjhiOTQxMmU5NTIxYWRjYzU2ZjZlYmY3L3NlYzo3NDk1NDRhZjI4Yjk0MTJlOTUyMWFkY2M1NmY2ZWJmN182Ny9mcmFnOjk4ZjYwMzNiZGE1MTRmYmZiOGQ0OWMxNWQ5YWU0MWZkL3RhYmxlOjA0ZjQ3OGU1NGMyYzQ3YTViOGQxMjk0NTA5OTYzMzBiL3RhYmxlcmFuZ2U6MDRmNDc4ZTU0YzJjNDdhNWI4ZDEyOTQ1MDk5NjMzMGJfMy0zLTEtMS0zMzk1Mw_3af89a61-74aa-4c27-a32b-2782b377f960</t>
        </is>
      </c>
      <c r="K5359" s="3" t="inlineStr">
        <is>
          <t>2022-01-28 00:00:00</t>
        </is>
      </c>
    </row>
    <row r="5360">
      <c r="B5360" s="3" t="inlineStr">
        <is>
          <t>MaximumLengthOfTimeForeignCurrencyCashFlowHedge</t>
        </is>
      </c>
      <c r="C5360" s="3" t="inlineStr">
        <is>
          <t>2021-12-25</t>
        </is>
      </c>
      <c r="D5360" s="3" t="inlineStr">
        <is>
          <t>2021-09-26</t>
        </is>
      </c>
      <c r="E5360" s="3" t="inlineStr">
        <is>
          <t>duration</t>
        </is>
      </c>
      <c r="F5360" s="3" t="inlineStr">
        <is>
          <t>21.0</t>
        </is>
      </c>
      <c r="G5360" s="3" t="n"/>
      <c r="H5360" s="3" t="n"/>
      <c r="I5360" s="3" t="inlineStr">
        <is>
          <t>us-gaap:CrossCurrencyInterestRateContractMember</t>
        </is>
      </c>
      <c r="J5360" s="3" t="inlineStr">
        <is>
          <t>https://www.sec.gov/Archives/edgar/data/320193/000032019322000007/aapl-20211225.htm#id3VybDovL2RvY3MudjEvZG9jOjc0OTU0NGFmMjhiOTQxMmU5NTIxYWRjYzU2ZjZlYmY3L3NlYzo3NDk1NDRhZjI4Yjk0MTJlOTUyMWFkY2M1NmY2ZWJmN180My9mcmFnOjkwZTlmMjFjZmZkNzQzYTE5MDlhZjNkMzgwZDZiNmQ1L3RleHRyZWdpb246OTBlOWYyMWNmZmQ3NDNhMTkwOWFmM2QzODBkNmI2ZDVfNDk2MQ_39f0cf19-5405-4141-9d5c-b15b53071532</t>
        </is>
      </c>
      <c r="K5360" s="3" t="inlineStr">
        <is>
          <t>2022-01-28 00:00:00</t>
        </is>
      </c>
    </row>
    <row r="5361">
      <c r="B5361" s="3" t="inlineStr">
        <is>
          <t>RevenueFromContractWithCustomerExcludingAssessedTax</t>
        </is>
      </c>
      <c r="C5361" s="3" t="inlineStr">
        <is>
          <t>2020-12-26</t>
        </is>
      </c>
      <c r="D5361" s="3" t="inlineStr">
        <is>
          <t>2020-09-27</t>
        </is>
      </c>
      <c r="E5361" s="3" t="inlineStr">
        <is>
          <t>duration</t>
        </is>
      </c>
      <c r="F5361" s="3" t="inlineStr">
        <is>
          <t>8435000000.0</t>
        </is>
      </c>
      <c r="G5361" s="3" t="inlineStr">
        <is>
          <t>usd</t>
        </is>
      </c>
      <c r="H5361" s="3" t="inlineStr">
        <is>
          <t>-6</t>
        </is>
      </c>
      <c r="I5361" s="3" t="inlineStr">
        <is>
          <t>aapl:IPadMember</t>
        </is>
      </c>
      <c r="J5361"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NC0zLTEtMS0zMzk1Mw_05de2696-b74d-43f1-ad69-c384fdb930a4</t>
        </is>
      </c>
      <c r="K5361" s="3" t="inlineStr">
        <is>
          <t>2022-01-28 00:00:00</t>
        </is>
      </c>
    </row>
    <row r="5362">
      <c r="B5362" s="3" t="inlineStr">
        <is>
          <t>RevenueRemainingPerformanceObligationExpectedTimingOfSatisfactionPeriod1</t>
        </is>
      </c>
      <c r="C5362" s="3" t="inlineStr">
        <is>
          <t>2021-12-25</t>
        </is>
      </c>
      <c r="D5362" s="3" t="n"/>
      <c r="E5362" s="3" t="inlineStr">
        <is>
          <t>instant</t>
        </is>
      </c>
      <c r="F5362" s="3" t="n"/>
      <c r="G5362" s="3" t="n"/>
      <c r="H5362" s="3" t="n"/>
      <c r="I5362" s="3" t="inlineStr">
        <is>
          <t>2021-12-26</t>
        </is>
      </c>
      <c r="J5362" s="3" t="inlineStr">
        <is>
          <t>https://www.sec.gov/Archives/edgar/data/320193/000032019322000007/aapl-20211225.htm#id3VybDovL2RvY3MudjEvZG9jOjc0OTU0NGFmMjhiOTQxMmU5NTIxYWRjYzU2ZjZlYmY3L3NlYzo3NDk1NDRhZjI4Yjk0MTJlOTUyMWFkY2M1NmY2ZWJmN180MC9mcmFnOmE3ZGRhNmVhMjVlYTRjOTZiOTc2NGUwNzQzNDEwM2ZhL3RhYmxlOjM1NTEwZmE2MTZiZjRmNThhMzkyMmE3MDI3NzU2Y2I4L3RhYmxlcmFuZ2U6MzU1MTBmYTYxNmJmNGY1OGEzOTIyYTcwMjc3NTZjYjhfMS00LTEtMS0zMzk1Mw_02e42654-652a-4cfc-9ca1-4af3bc72489a</t>
        </is>
      </c>
      <c r="K5362" s="3" t="inlineStr">
        <is>
          <t>2022-01-28 00:00:00</t>
        </is>
      </c>
    </row>
    <row r="5363">
      <c r="B5363" s="3" t="inlineStr">
        <is>
          <t>RevenueRemainingPerformanceObligationPercentage</t>
        </is>
      </c>
      <c r="C5363" s="3" t="inlineStr">
        <is>
          <t>2021-12-25</t>
        </is>
      </c>
      <c r="D5363" s="3" t="n"/>
      <c r="E5363" s="3" t="inlineStr">
        <is>
          <t>instant</t>
        </is>
      </c>
      <c r="F5363" s="3" t="inlineStr">
        <is>
          <t>0.64</t>
        </is>
      </c>
      <c r="G5363" s="3" t="inlineStr">
        <is>
          <t>number</t>
        </is>
      </c>
      <c r="H5363" s="3" t="inlineStr">
        <is>
          <t>2</t>
        </is>
      </c>
      <c r="I5363" s="3" t="inlineStr">
        <is>
          <t>2021-12-26</t>
        </is>
      </c>
      <c r="J5363" s="3" t="inlineStr">
        <is>
          <t>https://www.sec.gov/Archives/edgar/data/320193/000032019322000007/aapl-20211225.htm#id3VybDovL2RvY3MudjEvZG9jOjc0OTU0NGFmMjhiOTQxMmU5NTIxYWRjYzU2ZjZlYmY3L3NlYzo3NDk1NDRhZjI4Yjk0MTJlOTUyMWFkY2M1NmY2ZWJmN18zNy9mcmFnOmQ3MTM0NmVkZmNmNDRkMDQ4ZTllNGRjNDRkYWFhY2Q1L3RleHRyZWdpb246ZDcxMzQ2ZWRmY2Y0NGQwNDhlOWU0ZGM0NGRhYWFjZDVfMzI5ODUzNDkwNjcyMg_a9075bb3-fd26-432b-bb75-33ea605e79cc</t>
        </is>
      </c>
      <c r="K5363" s="3" t="inlineStr">
        <is>
          <t>2022-01-28 00:00:00</t>
        </is>
      </c>
    </row>
    <row r="5364">
      <c r="B5364" s="3" t="inlineStr">
        <is>
          <t>EquitySecuritiesFvNiCost</t>
        </is>
      </c>
      <c r="C5364" s="3" t="inlineStr">
        <is>
          <t>2021-12-25</t>
        </is>
      </c>
      <c r="D5364" s="3" t="n"/>
      <c r="E5364" s="3" t="inlineStr">
        <is>
          <t>instant</t>
        </is>
      </c>
      <c r="F5364" s="3" t="inlineStr">
        <is>
          <t>11356000000.0</t>
        </is>
      </c>
      <c r="G5364" s="3" t="inlineStr">
        <is>
          <t>usd</t>
        </is>
      </c>
      <c r="H5364" s="3" t="inlineStr">
        <is>
          <t>-6</t>
        </is>
      </c>
      <c r="I5364" s="3" t="inlineStr">
        <is>
          <t>us-gaap:MoneyMarketFundsMember us-gaap:FairValueInputsLevel1Member</t>
        </is>
      </c>
      <c r="J536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xLTEtMS0zMzk1Mw_08720c2a-6a82-45b2-a1cd-646b63a67332</t>
        </is>
      </c>
      <c r="K5364" s="3" t="inlineStr">
        <is>
          <t>2022-01-28 00:00:00</t>
        </is>
      </c>
    </row>
    <row r="5365">
      <c r="B5365" s="3" t="inlineStr">
        <is>
          <t>EquitySecuritiesFVNIAccumulatedGrossUnrealizedGainBeforeTax</t>
        </is>
      </c>
      <c r="C5365" s="3" t="inlineStr">
        <is>
          <t>2021-12-25</t>
        </is>
      </c>
      <c r="D5365" s="3" t="n"/>
      <c r="E5365" s="3" t="inlineStr">
        <is>
          <t>instant</t>
        </is>
      </c>
      <c r="F5365" s="3" t="n"/>
      <c r="G5365" s="3" t="inlineStr">
        <is>
          <t>usd</t>
        </is>
      </c>
      <c r="H5365" s="3" t="inlineStr">
        <is>
          <t>-6</t>
        </is>
      </c>
      <c r="I5365" s="3" t="inlineStr">
        <is>
          <t>us-gaap:MoneyMarketFundsMember us-gaap:FairValueInputsLevel1Member</t>
        </is>
      </c>
      <c r="J536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zLTEtMS0zMzk1Mw_1a946143-da19-4a20-bb0f-c019100f0e50</t>
        </is>
      </c>
      <c r="K5365" s="3" t="inlineStr">
        <is>
          <t>2022-01-28 00:00:00</t>
        </is>
      </c>
    </row>
    <row r="5366">
      <c r="B5366" s="3" t="inlineStr">
        <is>
          <t>EquitySecuritiesFVNIAccumulatedGrossUnrealizedLossBeforeTax</t>
        </is>
      </c>
      <c r="C5366" s="3" t="inlineStr">
        <is>
          <t>2021-12-25</t>
        </is>
      </c>
      <c r="D5366" s="3" t="n"/>
      <c r="E5366" s="3" t="inlineStr">
        <is>
          <t>instant</t>
        </is>
      </c>
      <c r="F5366" s="3" t="n"/>
      <c r="G5366" s="3" t="inlineStr">
        <is>
          <t>usd</t>
        </is>
      </c>
      <c r="H5366" s="3" t="inlineStr">
        <is>
          <t>-6</t>
        </is>
      </c>
      <c r="I5366" s="3" t="inlineStr">
        <is>
          <t>us-gaap:MoneyMarketFundsMember us-gaap:FairValueInputsLevel1Member</t>
        </is>
      </c>
      <c r="J536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01LTEtMS0zMzk1Mw_8f7f5634-c90b-4feb-b4cc-9ffc37bd1f3a</t>
        </is>
      </c>
      <c r="K5366" s="3" t="inlineStr">
        <is>
          <t>2022-01-28 00:00:00</t>
        </is>
      </c>
    </row>
    <row r="5367">
      <c r="B5367" s="3" t="inlineStr">
        <is>
          <t>EquitySecuritiesFvNiCurrentAndNoncurrent</t>
        </is>
      </c>
      <c r="C5367" s="3" t="inlineStr">
        <is>
          <t>2021-12-25</t>
        </is>
      </c>
      <c r="D5367" s="3" t="n"/>
      <c r="E5367" s="3" t="inlineStr">
        <is>
          <t>instant</t>
        </is>
      </c>
      <c r="F5367" s="3" t="inlineStr">
        <is>
          <t>11356000000.0</t>
        </is>
      </c>
      <c r="G5367" s="3" t="inlineStr">
        <is>
          <t>usd</t>
        </is>
      </c>
      <c r="H5367" s="3" t="inlineStr">
        <is>
          <t>-6</t>
        </is>
      </c>
      <c r="I5367" s="3" t="inlineStr">
        <is>
          <t>us-gaap:MoneyMarketFundsMember us-gaap:FairValueInputsLevel1Member</t>
        </is>
      </c>
      <c r="J536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03LTEtMS0zMzk1Mw_5064c8ec-4088-40c9-9d78-3c4477a46495</t>
        </is>
      </c>
      <c r="K5367" s="3" t="inlineStr">
        <is>
          <t>2022-01-28 00:00:00</t>
        </is>
      </c>
    </row>
    <row r="5368">
      <c r="B5368" s="3" t="inlineStr">
        <is>
          <t>CashAndCashEquivalentsAtCarryingValue</t>
        </is>
      </c>
      <c r="C5368" s="3" t="inlineStr">
        <is>
          <t>2021-12-25</t>
        </is>
      </c>
      <c r="D5368" s="3" t="n"/>
      <c r="E5368" s="3" t="inlineStr">
        <is>
          <t>instant</t>
        </is>
      </c>
      <c r="F5368" s="3" t="inlineStr">
        <is>
          <t>11356000000.0</t>
        </is>
      </c>
      <c r="G5368" s="3" t="inlineStr">
        <is>
          <t>usd</t>
        </is>
      </c>
      <c r="H5368" s="3" t="inlineStr">
        <is>
          <t>-6</t>
        </is>
      </c>
      <c r="I5368" s="3" t="inlineStr">
        <is>
          <t>us-gaap:MoneyMarketFundsMember us-gaap:FairValueInputsLevel1Member</t>
        </is>
      </c>
      <c r="J536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05LTEtMS0zMzk1Mw_83c6b3c4-9c23-4f78-aafa-5c801933733f</t>
        </is>
      </c>
      <c r="K5368" s="3" t="inlineStr">
        <is>
          <t>2022-01-28 00:00:00</t>
        </is>
      </c>
    </row>
    <row r="5369">
      <c r="B5369" s="3" t="inlineStr">
        <is>
          <t>MarketableSecuritiesCurrent</t>
        </is>
      </c>
      <c r="C5369" s="3" t="inlineStr">
        <is>
          <t>2021-12-25</t>
        </is>
      </c>
      <c r="D5369" s="3" t="n"/>
      <c r="E5369" s="3" t="inlineStr">
        <is>
          <t>instant</t>
        </is>
      </c>
      <c r="F5369" s="3" t="n"/>
      <c r="G5369" s="3" t="inlineStr">
        <is>
          <t>usd</t>
        </is>
      </c>
      <c r="H5369" s="3" t="inlineStr">
        <is>
          <t>-6</t>
        </is>
      </c>
      <c r="I5369" s="3" t="inlineStr">
        <is>
          <t>us-gaap:MoneyMarketFundsMember us-gaap:FairValueInputsLevel1Member</t>
        </is>
      </c>
      <c r="J536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xMS0xLTEtMzM5NTM_e5c8b004-5ea1-401c-8c2c-39e2903c95fd</t>
        </is>
      </c>
      <c r="K5369" s="3" t="inlineStr">
        <is>
          <t>2022-01-28 00:00:00</t>
        </is>
      </c>
    </row>
    <row r="5370">
      <c r="B5370" s="3" t="inlineStr">
        <is>
          <t>MarketableSecuritiesNoncurrent</t>
        </is>
      </c>
      <c r="C5370" s="3" t="inlineStr">
        <is>
          <t>2021-12-25</t>
        </is>
      </c>
      <c r="D5370" s="3" t="n"/>
      <c r="E5370" s="3" t="inlineStr">
        <is>
          <t>instant</t>
        </is>
      </c>
      <c r="F5370" s="3" t="n"/>
      <c r="G5370" s="3" t="inlineStr">
        <is>
          <t>usd</t>
        </is>
      </c>
      <c r="H5370" s="3" t="inlineStr">
        <is>
          <t>-6</t>
        </is>
      </c>
      <c r="I5370" s="3" t="inlineStr">
        <is>
          <t>us-gaap:MoneyMarketFundsMember us-gaap:FairValueInputsLevel1Member</t>
        </is>
      </c>
      <c r="J537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NC0xMy0xLTEtMzM5NTM_cfd339e0-0d03-44fe-9747-fab931cf92af</t>
        </is>
      </c>
      <c r="K5370" s="3" t="inlineStr">
        <is>
          <t>2022-01-28 00:00:00</t>
        </is>
      </c>
    </row>
    <row r="5371">
      <c r="B5371" s="3" t="inlineStr">
        <is>
          <t>AvailableForSaleDebtSecuritiesAmortizedCostBasis</t>
        </is>
      </c>
      <c r="C5371" s="3" t="inlineStr">
        <is>
          <t>2021-12-25</t>
        </is>
      </c>
      <c r="D5371" s="3" t="n"/>
      <c r="E5371" s="3" t="inlineStr">
        <is>
          <t>instant</t>
        </is>
      </c>
      <c r="F5371" s="3" t="inlineStr">
        <is>
          <t>18983000000.0</t>
        </is>
      </c>
      <c r="G5371" s="3" t="inlineStr">
        <is>
          <t>usd</t>
        </is>
      </c>
      <c r="H5371" s="3" t="inlineStr">
        <is>
          <t>-6</t>
        </is>
      </c>
      <c r="I5371" s="3" t="inlineStr">
        <is>
          <t>us-gaap:FairValueInputsLevel2Member us-gaap:ForeignGovernmentDebtSecuritiesMember</t>
        </is>
      </c>
      <c r="J537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MS0xLTEtMzM5NTM_1f8aa5d7-9556-4976-a2f5-cb6a88519aa8</t>
        </is>
      </c>
      <c r="K5371" s="3" t="inlineStr">
        <is>
          <t>2022-01-28 00:00:00</t>
        </is>
      </c>
    </row>
    <row r="5372">
      <c r="B5372" s="3" t="inlineStr">
        <is>
          <t>AvailableForSaleDebtSecuritiesAccumulatedGrossUnrealizedGainBeforeTax</t>
        </is>
      </c>
      <c r="C5372" s="3" t="inlineStr">
        <is>
          <t>2021-12-25</t>
        </is>
      </c>
      <c r="D5372" s="3" t="n"/>
      <c r="E5372" s="3" t="inlineStr">
        <is>
          <t>instant</t>
        </is>
      </c>
      <c r="F5372" s="3" t="inlineStr">
        <is>
          <t>160000000.0</t>
        </is>
      </c>
      <c r="G5372" s="3" t="inlineStr">
        <is>
          <t>usd</t>
        </is>
      </c>
      <c r="H5372" s="3" t="inlineStr">
        <is>
          <t>-6</t>
        </is>
      </c>
      <c r="I5372" s="3" t="inlineStr">
        <is>
          <t>us-gaap:FairValueInputsLevel2Member us-gaap:ForeignGovernmentDebtSecuritiesMember</t>
        </is>
      </c>
      <c r="J537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My0xLTEtMzM5NTM_cf429c28-49cd-4175-ba13-5669060901f0</t>
        </is>
      </c>
      <c r="K5372" s="3" t="inlineStr">
        <is>
          <t>2022-01-28 00:00:00</t>
        </is>
      </c>
    </row>
    <row r="5373">
      <c r="B5373" s="3" t="inlineStr">
        <is>
          <t>AvailableForSaleDebtSecuritiesAccumulatedGrossUnrealizedLossBeforeTax</t>
        </is>
      </c>
      <c r="C5373" s="3" t="inlineStr">
        <is>
          <t>2021-12-25</t>
        </is>
      </c>
      <c r="D5373" s="3" t="n"/>
      <c r="E5373" s="3" t="inlineStr">
        <is>
          <t>instant</t>
        </is>
      </c>
      <c r="F5373" s="3" t="inlineStr">
        <is>
          <t>177000000.0</t>
        </is>
      </c>
      <c r="G5373" s="3" t="inlineStr">
        <is>
          <t>usd</t>
        </is>
      </c>
      <c r="H5373" s="3" t="inlineStr">
        <is>
          <t>-6</t>
        </is>
      </c>
      <c r="I5373" s="3" t="inlineStr">
        <is>
          <t>us-gaap:FairValueInputsLevel2Member us-gaap:ForeignGovernmentDebtSecuritiesMember</t>
        </is>
      </c>
      <c r="J537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NS0xLTEtMzM5NTM_70c7942e-1343-4e3b-847e-4c8152b5703c</t>
        </is>
      </c>
      <c r="K5373" s="3" t="inlineStr">
        <is>
          <t>2022-01-28 00:00:00</t>
        </is>
      </c>
    </row>
    <row r="5374">
      <c r="B5374" s="3" t="inlineStr">
        <is>
          <t>AvailableForSaleSecuritiesDebtSecurities</t>
        </is>
      </c>
      <c r="C5374" s="3" t="inlineStr">
        <is>
          <t>2021-12-25</t>
        </is>
      </c>
      <c r="D5374" s="3" t="n"/>
      <c r="E5374" s="3" t="inlineStr">
        <is>
          <t>instant</t>
        </is>
      </c>
      <c r="F5374" s="3" t="inlineStr">
        <is>
          <t>18966000000.0</t>
        </is>
      </c>
      <c r="G5374" s="3" t="inlineStr">
        <is>
          <t>usd</t>
        </is>
      </c>
      <c r="H5374" s="3" t="inlineStr">
        <is>
          <t>-6</t>
        </is>
      </c>
      <c r="I5374" s="3" t="inlineStr">
        <is>
          <t>us-gaap:FairValueInputsLevel2Member us-gaap:ForeignGovernmentDebtSecuritiesMember</t>
        </is>
      </c>
      <c r="J537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Ny0xLTEtMzM5NTM_ae40cbcb-46d2-4057-a3d4-53185c32810c</t>
        </is>
      </c>
      <c r="K5374" s="3" t="inlineStr">
        <is>
          <t>2022-01-28 00:00:00</t>
        </is>
      </c>
    </row>
    <row r="5375">
      <c r="B5375" s="3" t="inlineStr">
        <is>
          <t>CashAndCashEquivalentsAtCarryingValue</t>
        </is>
      </c>
      <c r="C5375" s="3" t="inlineStr">
        <is>
          <t>2021-12-25</t>
        </is>
      </c>
      <c r="D5375" s="3" t="n"/>
      <c r="E5375" s="3" t="inlineStr">
        <is>
          <t>instant</t>
        </is>
      </c>
      <c r="F5375" s="3" t="inlineStr">
        <is>
          <t>200000000.0</t>
        </is>
      </c>
      <c r="G5375" s="3" t="inlineStr">
        <is>
          <t>usd</t>
        </is>
      </c>
      <c r="H5375" s="3" t="inlineStr">
        <is>
          <t>-6</t>
        </is>
      </c>
      <c r="I5375" s="3" t="inlineStr">
        <is>
          <t>us-gaap:FairValueInputsLevel2Member us-gaap:ForeignGovernmentDebtSecuritiesMember</t>
        </is>
      </c>
      <c r="J537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OS0xLTEtMzM5NTM_a35a51b4-4757-401b-a54f-e61eb249e85b</t>
        </is>
      </c>
      <c r="K5375" s="3" t="inlineStr">
        <is>
          <t>2022-01-28 00:00:00</t>
        </is>
      </c>
    </row>
    <row r="5376">
      <c r="B5376" s="3" t="inlineStr">
        <is>
          <t>MarketableSecuritiesCurrent</t>
        </is>
      </c>
      <c r="C5376" s="3" t="inlineStr">
        <is>
          <t>2021-12-25</t>
        </is>
      </c>
      <c r="D5376" s="3" t="n"/>
      <c r="E5376" s="3" t="inlineStr">
        <is>
          <t>instant</t>
        </is>
      </c>
      <c r="F5376" s="3" t="inlineStr">
        <is>
          <t>3279000000.0</t>
        </is>
      </c>
      <c r="G5376" s="3" t="inlineStr">
        <is>
          <t>usd</t>
        </is>
      </c>
      <c r="H5376" s="3" t="inlineStr">
        <is>
          <t>-6</t>
        </is>
      </c>
      <c r="I5376" s="3" t="inlineStr">
        <is>
          <t>us-gaap:FairValueInputsLevel2Member us-gaap:ForeignGovernmentDebtSecuritiesMember</t>
        </is>
      </c>
      <c r="J537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MTEtMS0xLTMzOTUz_24f16279-a029-4b3b-9482-b408cdef7bf9</t>
        </is>
      </c>
      <c r="K5376" s="3" t="inlineStr">
        <is>
          <t>2022-01-28 00:00:00</t>
        </is>
      </c>
    </row>
    <row r="5377">
      <c r="B5377" s="3" t="inlineStr">
        <is>
          <t>MarketableSecuritiesNoncurrent</t>
        </is>
      </c>
      <c r="C5377" s="3" t="inlineStr">
        <is>
          <t>2021-12-25</t>
        </is>
      </c>
      <c r="D5377" s="3" t="n"/>
      <c r="E5377" s="3" t="inlineStr">
        <is>
          <t>instant</t>
        </is>
      </c>
      <c r="F5377" s="3" t="inlineStr">
        <is>
          <t>15487000000.0</t>
        </is>
      </c>
      <c r="G5377" s="3" t="inlineStr">
        <is>
          <t>usd</t>
        </is>
      </c>
      <c r="H5377" s="3" t="inlineStr">
        <is>
          <t>-6</t>
        </is>
      </c>
      <c r="I5377" s="3" t="inlineStr">
        <is>
          <t>us-gaap:FairValueInputsLevel2Member us-gaap:ForeignGovernmentDebtSecuritiesMember</t>
        </is>
      </c>
      <c r="J537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AtMTMtMS0xLTMzOTUz_c378a3f9-af46-4935-a08a-687b2b3f7236</t>
        </is>
      </c>
      <c r="K5377" s="3" t="inlineStr">
        <is>
          <t>2022-01-28 00:00:00</t>
        </is>
      </c>
    </row>
    <row r="5378">
      <c r="B5378" s="3" t="inlineStr">
        <is>
          <t>Security12bTitle</t>
        </is>
      </c>
      <c r="C5378" s="3" t="inlineStr">
        <is>
          <t>2021-12-25</t>
        </is>
      </c>
      <c r="D5378" s="3" t="inlineStr">
        <is>
          <t>2021-09-26</t>
        </is>
      </c>
      <c r="E5378" s="3" t="inlineStr">
        <is>
          <t>duration</t>
        </is>
      </c>
      <c r="F5378" s="3" t="n"/>
      <c r="G5378" s="3" t="n"/>
      <c r="H5378" s="3" t="n"/>
      <c r="I5378" s="3" t="inlineStr">
        <is>
          <t>aapl:A0.500Notesdue2031Member</t>
        </is>
      </c>
      <c r="J537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C0wLTEtMS0zMzk1Mw_8b471750-7d91-41c8-97fe-49f8a8a60938</t>
        </is>
      </c>
      <c r="K5378" s="3" t="inlineStr">
        <is>
          <t>2022-01-28 00:00:00</t>
        </is>
      </c>
    </row>
    <row r="5379">
      <c r="B5379" s="3" t="inlineStr">
        <is>
          <t>NoTradingSymbolFlag</t>
        </is>
      </c>
      <c r="C5379" s="3" t="inlineStr">
        <is>
          <t>2021-12-25</t>
        </is>
      </c>
      <c r="D5379" s="3" t="inlineStr">
        <is>
          <t>2021-09-26</t>
        </is>
      </c>
      <c r="E5379" s="3" t="inlineStr">
        <is>
          <t>duration</t>
        </is>
      </c>
      <c r="F5379" s="3" t="n"/>
      <c r="G5379" s="3" t="n"/>
      <c r="H5379" s="3" t="n"/>
      <c r="I5379" s="3" t="inlineStr">
        <is>
          <t>aapl:A0.500Notesdue2031Member</t>
        </is>
      </c>
      <c r="J5379"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C0xLTEtMS0zMzk1Mw_82081609-bf84-4523-9c19-bc3aed90fe02</t>
        </is>
      </c>
      <c r="K5379" s="3" t="inlineStr">
        <is>
          <t>2022-01-28 00:00:00</t>
        </is>
      </c>
    </row>
    <row r="5380">
      <c r="B5380" s="3" t="inlineStr">
        <is>
          <t>SecurityExchangeName</t>
        </is>
      </c>
      <c r="C5380" s="3" t="inlineStr">
        <is>
          <t>2021-12-25</t>
        </is>
      </c>
      <c r="D5380" s="3" t="inlineStr">
        <is>
          <t>2021-09-26</t>
        </is>
      </c>
      <c r="E5380" s="3" t="inlineStr">
        <is>
          <t>duration</t>
        </is>
      </c>
      <c r="F5380" s="3" t="n"/>
      <c r="G5380" s="3" t="n"/>
      <c r="H5380" s="3" t="n"/>
      <c r="I5380" s="3" t="inlineStr">
        <is>
          <t>aapl:A0.500Notesdue2031Member</t>
        </is>
      </c>
      <c r="J5380"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C0yLTEtMS0zMzk1Mw_1ea64318-793e-4cfc-99e7-5c1cfe758f2a</t>
        </is>
      </c>
      <c r="K5380" s="3" t="inlineStr">
        <is>
          <t>2022-01-28 00:00:00</t>
        </is>
      </c>
    </row>
    <row r="5381">
      <c r="B5381" s="3" t="inlineStr">
        <is>
          <t>Security12bTitle</t>
        </is>
      </c>
      <c r="C5381" s="3" t="inlineStr">
        <is>
          <t>2021-12-25</t>
        </is>
      </c>
      <c r="D5381" s="3" t="inlineStr">
        <is>
          <t>2021-09-26</t>
        </is>
      </c>
      <c r="E5381" s="3" t="inlineStr">
        <is>
          <t>duration</t>
        </is>
      </c>
      <c r="F5381" s="3" t="n"/>
      <c r="G5381" s="3" t="n"/>
      <c r="H5381" s="3" t="n"/>
      <c r="I5381" s="3" t="inlineStr">
        <is>
          <t>aapl:A3.050NotesDue2029Member</t>
        </is>
      </c>
      <c r="J5381"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85LTAtMS0xLTMzOTUz_506fd226-34c7-408c-8b7d-8db2f59b1f4d</t>
        </is>
      </c>
      <c r="K5381" s="3" t="inlineStr">
        <is>
          <t>2022-01-28 00:00:00</t>
        </is>
      </c>
    </row>
    <row r="5382">
      <c r="B5382" s="3" t="inlineStr">
        <is>
          <t>NoTradingSymbolFlag</t>
        </is>
      </c>
      <c r="C5382" s="3" t="inlineStr">
        <is>
          <t>2021-12-25</t>
        </is>
      </c>
      <c r="D5382" s="3" t="inlineStr">
        <is>
          <t>2021-09-26</t>
        </is>
      </c>
      <c r="E5382" s="3" t="inlineStr">
        <is>
          <t>duration</t>
        </is>
      </c>
      <c r="F5382" s="3" t="n"/>
      <c r="G5382" s="3" t="n"/>
      <c r="H5382" s="3" t="n"/>
      <c r="I5382" s="3" t="inlineStr">
        <is>
          <t>aapl:A3.050NotesDue2029Member</t>
        </is>
      </c>
      <c r="J5382"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85LTEtMS0xLTMzOTUz_fa1f9a95-4674-4bec-b2ec-f53c9aeb1fd1</t>
        </is>
      </c>
      <c r="K5382" s="3" t="inlineStr">
        <is>
          <t>2022-01-28 00:00:00</t>
        </is>
      </c>
    </row>
    <row r="5383">
      <c r="B5383" s="3" t="inlineStr">
        <is>
          <t>SecurityExchangeName</t>
        </is>
      </c>
      <c r="C5383" s="3" t="inlineStr">
        <is>
          <t>2021-12-25</t>
        </is>
      </c>
      <c r="D5383" s="3" t="inlineStr">
        <is>
          <t>2021-09-26</t>
        </is>
      </c>
      <c r="E5383" s="3" t="inlineStr">
        <is>
          <t>duration</t>
        </is>
      </c>
      <c r="F5383" s="3" t="n"/>
      <c r="G5383" s="3" t="n"/>
      <c r="H5383" s="3" t="n"/>
      <c r="I5383" s="3" t="inlineStr">
        <is>
          <t>aapl:A3.050NotesDue2029Member</t>
        </is>
      </c>
      <c r="J5383"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85LTItMS0xLTMzOTUz_1f52b0b6-3849-4a72-850e-e33de366bbe3</t>
        </is>
      </c>
      <c r="K5383" s="3" t="inlineStr">
        <is>
          <t>2022-01-28 00:00:00</t>
        </is>
      </c>
    </row>
    <row r="5384">
      <c r="B5384" s="3" t="inlineStr">
        <is>
          <t>AvailableForSaleDebtSecuritiesAmortizedCostBasis</t>
        </is>
      </c>
      <c r="C5384" s="3" t="inlineStr">
        <is>
          <t>2021-12-25</t>
        </is>
      </c>
      <c r="D5384" s="3" t="n"/>
      <c r="E5384" s="3" t="inlineStr">
        <is>
          <t>instant</t>
        </is>
      </c>
      <c r="F5384" s="3" t="inlineStr">
        <is>
          <t>29221000000.0</t>
        </is>
      </c>
      <c r="G5384" s="3" t="inlineStr">
        <is>
          <t>usd</t>
        </is>
      </c>
      <c r="H5384" s="3" t="inlineStr">
        <is>
          <t>-6</t>
        </is>
      </c>
      <c r="I5384" s="3" t="inlineStr">
        <is>
          <t>us-gaap:USTreasurySecuritiesMember us-gaap:FairValueInputsLevel2Member</t>
        </is>
      </c>
      <c r="J538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LTEtMS0zMzk1Mw_1e10cb36-a775-42e1-9854-89430e5ff456</t>
        </is>
      </c>
      <c r="K5384" s="3" t="inlineStr">
        <is>
          <t>2022-01-28 00:00:00</t>
        </is>
      </c>
    </row>
    <row r="5385">
      <c r="B5385" s="3" t="inlineStr">
        <is>
          <t>AvailableForSaleDebtSecuritiesAccumulatedGrossUnrealizedGainBeforeTax</t>
        </is>
      </c>
      <c r="C5385" s="3" t="inlineStr">
        <is>
          <t>2021-12-25</t>
        </is>
      </c>
      <c r="D5385" s="3" t="n"/>
      <c r="E5385" s="3" t="inlineStr">
        <is>
          <t>instant</t>
        </is>
      </c>
      <c r="F5385" s="3" t="inlineStr">
        <is>
          <t>64000000.0</t>
        </is>
      </c>
      <c r="G5385" s="3" t="inlineStr">
        <is>
          <t>usd</t>
        </is>
      </c>
      <c r="H5385" s="3" t="inlineStr">
        <is>
          <t>-6</t>
        </is>
      </c>
      <c r="I5385" s="3" t="inlineStr">
        <is>
          <t>us-gaap:USTreasurySecuritiesMember us-gaap:FairValueInputsLevel2Member</t>
        </is>
      </c>
      <c r="J538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zLTEtMS0zMzk1Mw_1b0884fd-9bd9-42a3-b7fa-c088e9e8f76d</t>
        </is>
      </c>
      <c r="K5385" s="3" t="inlineStr">
        <is>
          <t>2022-01-28 00:00:00</t>
        </is>
      </c>
    </row>
    <row r="5386">
      <c r="B5386" s="3" t="inlineStr">
        <is>
          <t>AvailableForSaleDebtSecuritiesAccumulatedGrossUnrealizedLossBeforeTax</t>
        </is>
      </c>
      <c r="C5386" s="3" t="inlineStr">
        <is>
          <t>2021-12-25</t>
        </is>
      </c>
      <c r="D5386" s="3" t="n"/>
      <c r="E5386" s="3" t="inlineStr">
        <is>
          <t>instant</t>
        </is>
      </c>
      <c r="F5386" s="3" t="inlineStr">
        <is>
          <t>171000000.0</t>
        </is>
      </c>
      <c r="G5386" s="3" t="inlineStr">
        <is>
          <t>usd</t>
        </is>
      </c>
      <c r="H5386" s="3" t="inlineStr">
        <is>
          <t>-6</t>
        </is>
      </c>
      <c r="I5386" s="3" t="inlineStr">
        <is>
          <t>us-gaap:USTreasurySecuritiesMember us-gaap:FairValueInputsLevel2Member</t>
        </is>
      </c>
      <c r="J538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01LTEtMS0zMzk1Mw_a3907797-8779-49ce-934d-50b655a1eeed</t>
        </is>
      </c>
      <c r="K5386" s="3" t="inlineStr">
        <is>
          <t>2022-01-28 00:00:00</t>
        </is>
      </c>
    </row>
    <row r="5387">
      <c r="B5387" s="3" t="inlineStr">
        <is>
          <t>AvailableForSaleSecuritiesDebtSecurities</t>
        </is>
      </c>
      <c r="C5387" s="3" t="inlineStr">
        <is>
          <t>2021-12-25</t>
        </is>
      </c>
      <c r="D5387" s="3" t="n"/>
      <c r="E5387" s="3" t="inlineStr">
        <is>
          <t>instant</t>
        </is>
      </c>
      <c r="F5387" s="3" t="inlineStr">
        <is>
          <t>29114000000.0</t>
        </is>
      </c>
      <c r="G5387" s="3" t="inlineStr">
        <is>
          <t>usd</t>
        </is>
      </c>
      <c r="H5387" s="3" t="inlineStr">
        <is>
          <t>-6</t>
        </is>
      </c>
      <c r="I5387" s="3" t="inlineStr">
        <is>
          <t>us-gaap:USTreasurySecuritiesMember us-gaap:FairValueInputsLevel2Member</t>
        </is>
      </c>
      <c r="J538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03LTEtMS0zMzk1Mw_8c1e9196-ae94-45ab-a78c-cae588bd44ac</t>
        </is>
      </c>
      <c r="K5387" s="3" t="inlineStr">
        <is>
          <t>2022-01-28 00:00:00</t>
        </is>
      </c>
    </row>
    <row r="5388">
      <c r="B5388" s="3" t="inlineStr">
        <is>
          <t>CashAndCashEquivalentsAtCarryingValue</t>
        </is>
      </c>
      <c r="C5388" s="3" t="inlineStr">
        <is>
          <t>2021-12-25</t>
        </is>
      </c>
      <c r="D5388" s="3" t="n"/>
      <c r="E5388" s="3" t="inlineStr">
        <is>
          <t>instant</t>
        </is>
      </c>
      <c r="F5388" s="3" t="inlineStr">
        <is>
          <t>3247000000.0</t>
        </is>
      </c>
      <c r="G5388" s="3" t="inlineStr">
        <is>
          <t>usd</t>
        </is>
      </c>
      <c r="H5388" s="3" t="inlineStr">
        <is>
          <t>-6</t>
        </is>
      </c>
      <c r="I5388" s="3" t="inlineStr">
        <is>
          <t>us-gaap:USTreasurySecuritiesMember us-gaap:FairValueInputsLevel2Member</t>
        </is>
      </c>
      <c r="J538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05LTEtMS0zMzk1Mw_4199ce88-acf0-4559-9a8a-c256b47a18cf</t>
        </is>
      </c>
      <c r="K5388" s="3" t="inlineStr">
        <is>
          <t>2022-01-28 00:00:00</t>
        </is>
      </c>
    </row>
    <row r="5389">
      <c r="B5389" s="3" t="inlineStr">
        <is>
          <t>MarketableSecuritiesCurrent</t>
        </is>
      </c>
      <c r="C5389" s="3" t="inlineStr">
        <is>
          <t>2021-12-25</t>
        </is>
      </c>
      <c r="D5389" s="3" t="n"/>
      <c r="E5389" s="3" t="inlineStr">
        <is>
          <t>instant</t>
        </is>
      </c>
      <c r="F5389" s="3" t="inlineStr">
        <is>
          <t>5775000000.0</t>
        </is>
      </c>
      <c r="G5389" s="3" t="inlineStr">
        <is>
          <t>usd</t>
        </is>
      </c>
      <c r="H5389" s="3" t="inlineStr">
        <is>
          <t>-6</t>
        </is>
      </c>
      <c r="I5389" s="3" t="inlineStr">
        <is>
          <t>us-gaap:USTreasurySecuritiesMember us-gaap:FairValueInputsLevel2Member</t>
        </is>
      </c>
      <c r="J5389"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MS0xLTEtMzM5NTM_9158b44e-7a0c-476c-ae63-8194f8d9dbf5</t>
        </is>
      </c>
      <c r="K5389" s="3" t="inlineStr">
        <is>
          <t>2022-01-28 00:00:00</t>
        </is>
      </c>
    </row>
    <row r="5390">
      <c r="B5390" s="3" t="inlineStr">
        <is>
          <t>MarketableSecuritiesNoncurrent</t>
        </is>
      </c>
      <c r="C5390" s="3" t="inlineStr">
        <is>
          <t>2021-12-25</t>
        </is>
      </c>
      <c r="D5390" s="3" t="n"/>
      <c r="E5390" s="3" t="inlineStr">
        <is>
          <t>instant</t>
        </is>
      </c>
      <c r="F5390" s="3" t="inlineStr">
        <is>
          <t>20092000000.0</t>
        </is>
      </c>
      <c r="G5390" s="3" t="inlineStr">
        <is>
          <t>usd</t>
        </is>
      </c>
      <c r="H5390" s="3" t="inlineStr">
        <is>
          <t>-6</t>
        </is>
      </c>
      <c r="I5390" s="3" t="inlineStr">
        <is>
          <t>us-gaap:USTreasurySecuritiesMember us-gaap:FairValueInputsLevel2Member</t>
        </is>
      </c>
      <c r="J5390"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C0xMy0xLTEtMzM5NTM_90171b76-7107-4012-98bd-277c0654756c</t>
        </is>
      </c>
      <c r="K5390" s="3" t="inlineStr">
        <is>
          <t>2022-01-28 00:00:00</t>
        </is>
      </c>
    </row>
    <row r="5391">
      <c r="B5391" s="3" t="inlineStr">
        <is>
          <t>AvailableForSaleDebtSecuritiesAmortizedCostBasis</t>
        </is>
      </c>
      <c r="C5391" s="3" t="inlineStr">
        <is>
          <t>2021-12-25</t>
        </is>
      </c>
      <c r="D5391" s="3" t="n"/>
      <c r="E5391" s="3" t="inlineStr">
        <is>
          <t>instant</t>
        </is>
      </c>
      <c r="F5391" s="3" t="inlineStr">
        <is>
          <t>7934000000.0</t>
        </is>
      </c>
      <c r="G5391" s="3" t="inlineStr">
        <is>
          <t>usd</t>
        </is>
      </c>
      <c r="H5391" s="3" t="inlineStr">
        <is>
          <t>-6</t>
        </is>
      </c>
      <c r="I5391" s="3" t="inlineStr">
        <is>
          <t>us-gaap:USGovernmentAgenciesDebtSecuritiesMember us-gaap:FairValueInputsLevel2Member</t>
        </is>
      </c>
      <c r="J5391"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xLTEtMS0zMzk1Mw_dbca9c33-162c-4742-8ba5-01ecde003777</t>
        </is>
      </c>
      <c r="K5391" s="3" t="inlineStr">
        <is>
          <t>2022-01-28 00:00:00</t>
        </is>
      </c>
    </row>
    <row r="5392">
      <c r="B5392" s="3" t="inlineStr">
        <is>
          <t>AvailableForSaleDebtSecuritiesAccumulatedGrossUnrealizedGainBeforeTax</t>
        </is>
      </c>
      <c r="C5392" s="3" t="inlineStr">
        <is>
          <t>2021-12-25</t>
        </is>
      </c>
      <c r="D5392" s="3" t="n"/>
      <c r="E5392" s="3" t="inlineStr">
        <is>
          <t>instant</t>
        </is>
      </c>
      <c r="F5392" s="3" t="inlineStr">
        <is>
          <t>1000000.0</t>
        </is>
      </c>
      <c r="G5392" s="3" t="inlineStr">
        <is>
          <t>usd</t>
        </is>
      </c>
      <c r="H5392" s="3" t="inlineStr">
        <is>
          <t>-6</t>
        </is>
      </c>
      <c r="I5392" s="3" t="inlineStr">
        <is>
          <t>us-gaap:USGovernmentAgenciesDebtSecuritiesMember us-gaap:FairValueInputsLevel2Member</t>
        </is>
      </c>
      <c r="J539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zLTEtMS0zMzk1Mw_32d73f9e-80da-48e4-83e8-cd1e8e1ab1b7</t>
        </is>
      </c>
      <c r="K5392" s="3" t="inlineStr">
        <is>
          <t>2022-01-28 00:00:00</t>
        </is>
      </c>
    </row>
    <row r="5393">
      <c r="B5393" s="3" t="inlineStr">
        <is>
          <t>AvailableForSaleDebtSecuritiesAccumulatedGrossUnrealizedLossBeforeTax</t>
        </is>
      </c>
      <c r="C5393" s="3" t="inlineStr">
        <is>
          <t>2021-12-25</t>
        </is>
      </c>
      <c r="D5393" s="3" t="n"/>
      <c r="E5393" s="3" t="inlineStr">
        <is>
          <t>instant</t>
        </is>
      </c>
      <c r="F5393" s="3" t="inlineStr">
        <is>
          <t>116000000.0</t>
        </is>
      </c>
      <c r="G5393" s="3" t="inlineStr">
        <is>
          <t>usd</t>
        </is>
      </c>
      <c r="H5393" s="3" t="inlineStr">
        <is>
          <t>-6</t>
        </is>
      </c>
      <c r="I5393" s="3" t="inlineStr">
        <is>
          <t>us-gaap:USGovernmentAgenciesDebtSecuritiesMember us-gaap:FairValueInputsLevel2Member</t>
        </is>
      </c>
      <c r="J539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01LTEtMS0zMzk1Mw_10883b94-ea99-4c9d-937e-7850da1aad15</t>
        </is>
      </c>
      <c r="K5393" s="3" t="inlineStr">
        <is>
          <t>2022-01-28 00:00:00</t>
        </is>
      </c>
    </row>
    <row r="5394">
      <c r="B5394" s="3" t="inlineStr">
        <is>
          <t>AvailableForSaleSecuritiesDebtSecurities</t>
        </is>
      </c>
      <c r="C5394" s="3" t="inlineStr">
        <is>
          <t>2021-12-25</t>
        </is>
      </c>
      <c r="D5394" s="3" t="n"/>
      <c r="E5394" s="3" t="inlineStr">
        <is>
          <t>instant</t>
        </is>
      </c>
      <c r="F5394" s="3" t="inlineStr">
        <is>
          <t>7819000000.0</t>
        </is>
      </c>
      <c r="G5394" s="3" t="inlineStr">
        <is>
          <t>usd</t>
        </is>
      </c>
      <c r="H5394" s="3" t="inlineStr">
        <is>
          <t>-6</t>
        </is>
      </c>
      <c r="I5394" s="3" t="inlineStr">
        <is>
          <t>us-gaap:USGovernmentAgenciesDebtSecuritiesMember us-gaap:FairValueInputsLevel2Member</t>
        </is>
      </c>
      <c r="J539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03LTEtMS0zMzk1Mw_130768a8-3591-4611-bd3a-ef51bf41c28d</t>
        </is>
      </c>
      <c r="K5394" s="3" t="inlineStr">
        <is>
          <t>2022-01-28 00:00:00</t>
        </is>
      </c>
    </row>
    <row r="5395">
      <c r="B5395" s="3" t="inlineStr">
        <is>
          <t>CashAndCashEquivalentsAtCarryingValue</t>
        </is>
      </c>
      <c r="C5395" s="3" t="inlineStr">
        <is>
          <t>2021-12-25</t>
        </is>
      </c>
      <c r="D5395" s="3" t="n"/>
      <c r="E5395" s="3" t="inlineStr">
        <is>
          <t>instant</t>
        </is>
      </c>
      <c r="F5395" s="3" t="inlineStr">
        <is>
          <t>1066000000.0</t>
        </is>
      </c>
      <c r="G5395" s="3" t="inlineStr">
        <is>
          <t>usd</t>
        </is>
      </c>
      <c r="H5395" s="3" t="inlineStr">
        <is>
          <t>-6</t>
        </is>
      </c>
      <c r="I5395" s="3" t="inlineStr">
        <is>
          <t>us-gaap:USGovernmentAgenciesDebtSecuritiesMember us-gaap:FairValueInputsLevel2Member</t>
        </is>
      </c>
      <c r="J539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05LTEtMS0zMzk1Mw_6ef2e27a-5c45-44ad-8081-70933bad934a</t>
        </is>
      </c>
      <c r="K5395" s="3" t="inlineStr">
        <is>
          <t>2022-01-28 00:00:00</t>
        </is>
      </c>
    </row>
    <row r="5396">
      <c r="B5396" s="3" t="inlineStr">
        <is>
          <t>MarketableSecuritiesCurrent</t>
        </is>
      </c>
      <c r="C5396" s="3" t="inlineStr">
        <is>
          <t>2021-12-25</t>
        </is>
      </c>
      <c r="D5396" s="3" t="n"/>
      <c r="E5396" s="3" t="inlineStr">
        <is>
          <t>instant</t>
        </is>
      </c>
      <c r="F5396" s="3" t="inlineStr">
        <is>
          <t>1581000000.0</t>
        </is>
      </c>
      <c r="G5396" s="3" t="inlineStr">
        <is>
          <t>usd</t>
        </is>
      </c>
      <c r="H5396" s="3" t="inlineStr">
        <is>
          <t>-6</t>
        </is>
      </c>
      <c r="I5396" s="3" t="inlineStr">
        <is>
          <t>us-gaap:USGovernmentAgenciesDebtSecuritiesMember us-gaap:FairValueInputsLevel2Member</t>
        </is>
      </c>
      <c r="J539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xMS0xLTEtMzM5NTM_6b8da9a8-65f0-4a98-b3b6-6a8d4713757d</t>
        </is>
      </c>
      <c r="K5396" s="3" t="inlineStr">
        <is>
          <t>2022-01-28 00:00:00</t>
        </is>
      </c>
    </row>
    <row r="5397">
      <c r="B5397" s="3" t="inlineStr">
        <is>
          <t>MarketableSecuritiesNoncurrent</t>
        </is>
      </c>
      <c r="C5397" s="3" t="inlineStr">
        <is>
          <t>2021-12-25</t>
        </is>
      </c>
      <c r="D5397" s="3" t="n"/>
      <c r="E5397" s="3" t="inlineStr">
        <is>
          <t>instant</t>
        </is>
      </c>
      <c r="F5397" s="3" t="inlineStr">
        <is>
          <t>5172000000.0</t>
        </is>
      </c>
      <c r="G5397" s="3" t="inlineStr">
        <is>
          <t>usd</t>
        </is>
      </c>
      <c r="H5397" s="3" t="inlineStr">
        <is>
          <t>-6</t>
        </is>
      </c>
      <c r="I5397" s="3" t="inlineStr">
        <is>
          <t>us-gaap:USGovernmentAgenciesDebtSecuritiesMember us-gaap:FairValueInputsLevel2Member</t>
        </is>
      </c>
      <c r="J539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OS0xMy0xLTEtMzM5NTM_4bb46256-e261-4b75-a7c9-db9accb70204</t>
        </is>
      </c>
      <c r="K5397" s="3" t="inlineStr">
        <is>
          <t>2022-01-28 00:00:00</t>
        </is>
      </c>
    </row>
    <row r="5398">
      <c r="B5398" s="3" t="inlineStr">
        <is>
          <t>CommercialPaper</t>
        </is>
      </c>
      <c r="C5398" s="3" t="inlineStr">
        <is>
          <t>2021-12-25</t>
        </is>
      </c>
      <c r="D5398" s="3" t="n"/>
      <c r="E5398" s="3" t="inlineStr">
        <is>
          <t>instant</t>
        </is>
      </c>
      <c r="F5398" s="3" t="inlineStr">
        <is>
          <t>5000000000.0</t>
        </is>
      </c>
      <c r="G5398" s="3" t="inlineStr">
        <is>
          <t>usd</t>
        </is>
      </c>
      <c r="H5398" s="3" t="inlineStr">
        <is>
          <t>-8</t>
        </is>
      </c>
      <c r="I5398" s="3" t="inlineStr">
        <is>
          <t>us-gaap:CommercialPaperMember</t>
        </is>
      </c>
      <c r="J5398" s="3" t="inlineStr">
        <is>
          <t>https://www.sec.gov/Archives/edgar/data/320193/000032019322000007/aapl-20211225.htm#id3VybDovL2RvY3MudjEvZG9jOjc0OTU0NGFmMjhiOTQxMmU5NTIxYWRjYzU2ZjZlYmY3L3NlYzo3NDk1NDRhZjI4Yjk0MTJlOTUyMWFkY2M1NmY2ZWJmN181Mi9mcmFnOmUxZTUxYmNlODMwYjRhM2Q5ZDFjN2IyNWViZTQxZDBhL3RleHRyZWdpb246ZTFlNTFiY2U4MzBiNGEzZDlkMWM3YjI1ZWJlNDFkMGFfMzI5ODUzNDg5NzYzNQ_66e166c8-8bb3-4241-89b3-68b5b7cac76c</t>
        </is>
      </c>
      <c r="K5398" s="3" t="inlineStr">
        <is>
          <t>2022-01-28 00:00:00</t>
        </is>
      </c>
    </row>
    <row r="5399">
      <c r="B5399" s="3" t="inlineStr">
        <is>
          <t>RevenueFromContractWithCustomerExcludingAssessedTax</t>
        </is>
      </c>
      <c r="C5399" s="3" t="inlineStr">
        <is>
          <t>2020-12-26</t>
        </is>
      </c>
      <c r="D5399" s="3" t="inlineStr">
        <is>
          <t>2020-09-27</t>
        </is>
      </c>
      <c r="E5399" s="3" t="inlineStr">
        <is>
          <t>duration</t>
        </is>
      </c>
      <c r="F5399" s="3" t="inlineStr">
        <is>
          <t>27306000000.0</t>
        </is>
      </c>
      <c r="G5399" s="3" t="inlineStr">
        <is>
          <t>usd</t>
        </is>
      </c>
      <c r="H5399" s="3" t="inlineStr">
        <is>
          <t>-6</t>
        </is>
      </c>
      <c r="I5399" s="3" t="inlineStr">
        <is>
          <t>aapl:EuropeSegmentMember</t>
        </is>
      </c>
      <c r="J5399"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Ny0zLTEtMS0zMzk1Mw_5bc3732c-d751-47ea-832a-78c3b005238b</t>
        </is>
      </c>
      <c r="K5399" s="3" t="inlineStr">
        <is>
          <t>2022-01-28 00:00:00</t>
        </is>
      </c>
    </row>
    <row r="5400">
      <c r="B5400" s="3" t="inlineStr">
        <is>
          <t>OperatingIncomeLoss</t>
        </is>
      </c>
      <c r="C5400" s="3" t="inlineStr">
        <is>
          <t>2020-12-26</t>
        </is>
      </c>
      <c r="D5400" s="3" t="inlineStr">
        <is>
          <t>2020-09-27</t>
        </is>
      </c>
      <c r="E5400" s="3" t="inlineStr">
        <is>
          <t>duration</t>
        </is>
      </c>
      <c r="F5400" s="3" t="inlineStr">
        <is>
          <t>9589000000.0</t>
        </is>
      </c>
      <c r="G5400" s="3" t="inlineStr">
        <is>
          <t>usd</t>
        </is>
      </c>
      <c r="H5400" s="3" t="inlineStr">
        <is>
          <t>-6</t>
        </is>
      </c>
      <c r="I5400" s="3" t="inlineStr">
        <is>
          <t>aapl:EuropeSegmentMember</t>
        </is>
      </c>
      <c r="J5400"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OC0zLTEtMS0zMzk1Mw_9d5c5d84-d366-4b58-a52c-edeb1cee94f8</t>
        </is>
      </c>
      <c r="K5400" s="3" t="inlineStr">
        <is>
          <t>2022-01-28 00:00:00</t>
        </is>
      </c>
    </row>
    <row r="5401">
      <c r="B5401" s="3" t="inlineStr">
        <is>
          <t>HedgedLiabilityFairValueHedge</t>
        </is>
      </c>
      <c r="C5401" s="3" t="inlineStr">
        <is>
          <t>2021-12-25</t>
        </is>
      </c>
      <c r="D5401" s="3" t="n"/>
      <c r="E5401" s="3" t="inlineStr">
        <is>
          <t>instant</t>
        </is>
      </c>
      <c r="F5401" s="3" t="inlineStr">
        <is>
          <t>17444000000.0</t>
        </is>
      </c>
      <c r="G5401" s="3" t="inlineStr">
        <is>
          <t>usd</t>
        </is>
      </c>
      <c r="H5401" s="3" t="inlineStr">
        <is>
          <t>-6</t>
        </is>
      </c>
      <c r="I5401" s="3" t="inlineStr">
        <is>
          <t>aapl:CurrentTermDebtandNonCurrentTermDebtMember</t>
        </is>
      </c>
      <c r="J5401" s="3" t="inlineStr">
        <is>
          <t>https://www.sec.gov/Archives/edgar/data/320193/000032019322000007/aapl-20211225.htm#id3VybDovL2RvY3MudjEvZG9jOjc0OTU0NGFmMjhiOTQxMmU5NTIxYWRjYzU2ZjZlYmY3L3NlYzo3NDk1NDRhZjI4Yjk0MTJlOTUyMWFkY2M1NmY2ZWJmN180My9mcmFnOjkwZTlmMjFjZmZkNzQzYTE5MDlhZjNkMzgwZDZiNmQ1L3RhYmxlOjQyNzE1Mjg2ZDU1MjQzMjFhODFmMzg0MDgzNjBiZjc1L3RhYmxlcmFuZ2U6NDI3MTUyODZkNTUyNDMyMWE4MWYzODQwODM2MGJmNzVfMy0xLTEtMS0zNjQyOA_f3d6e5b1-587f-4d96-b906-b89646d6fb3b</t>
        </is>
      </c>
      <c r="K5401" s="3" t="inlineStr">
        <is>
          <t>2022-01-28 00:00:00</t>
        </is>
      </c>
    </row>
    <row r="5402">
      <c r="B5402" s="3" t="inlineStr">
        <is>
          <t>RevenueFromContractWithCustomerExcludingAssessedTax</t>
        </is>
      </c>
      <c r="C5402" s="3" t="inlineStr">
        <is>
          <t>2020-12-26</t>
        </is>
      </c>
      <c r="D5402" s="3" t="inlineStr">
        <is>
          <t>2020-09-27</t>
        </is>
      </c>
      <c r="E5402" s="3" t="inlineStr">
        <is>
          <t>duration</t>
        </is>
      </c>
      <c r="F5402" s="3" t="inlineStr">
        <is>
          <t>46310000000.0</t>
        </is>
      </c>
      <c r="G5402" s="3" t="inlineStr">
        <is>
          <t>usd</t>
        </is>
      </c>
      <c r="H5402" s="3" t="inlineStr">
        <is>
          <t>-6</t>
        </is>
      </c>
      <c r="I5402" s="3" t="inlineStr">
        <is>
          <t>aapl:AmericasSegmentMember</t>
        </is>
      </c>
      <c r="J5402"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y0zLTEtMS0zMzk1Mw_fa6b9ae4-dcff-40aa-acd7-e487ac0c6d24</t>
        </is>
      </c>
      <c r="K5402" s="3" t="inlineStr">
        <is>
          <t>2022-01-28 00:00:00</t>
        </is>
      </c>
    </row>
    <row r="5403">
      <c r="B5403" s="3" t="inlineStr">
        <is>
          <t>OperatingIncomeLoss</t>
        </is>
      </c>
      <c r="C5403" s="3" t="inlineStr">
        <is>
          <t>2020-12-26</t>
        </is>
      </c>
      <c r="D5403" s="3" t="inlineStr">
        <is>
          <t>2020-09-27</t>
        </is>
      </c>
      <c r="E5403" s="3" t="inlineStr">
        <is>
          <t>duration</t>
        </is>
      </c>
      <c r="F5403" s="3" t="inlineStr">
        <is>
          <t>15785000000.0</t>
        </is>
      </c>
      <c r="G5403" s="3" t="inlineStr">
        <is>
          <t>usd</t>
        </is>
      </c>
      <c r="H5403" s="3" t="inlineStr">
        <is>
          <t>-6</t>
        </is>
      </c>
      <c r="I5403" s="3" t="inlineStr">
        <is>
          <t>aapl:AmericasSegmentMember</t>
        </is>
      </c>
      <c r="J5403"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NC0zLTEtMS0zMzk1Mw_bc3a2ece-2d25-4b00-845d-d312a0bef47a</t>
        </is>
      </c>
      <c r="K5403" s="3" t="inlineStr">
        <is>
          <t>2022-01-28 00:00:00</t>
        </is>
      </c>
    </row>
    <row r="5404">
      <c r="B5404" s="3" t="inlineStr">
        <is>
          <t>RevenueFromContractWithCustomerExcludingAssessedTax</t>
        </is>
      </c>
      <c r="C5404" s="3" t="inlineStr">
        <is>
          <t>2020-12-26</t>
        </is>
      </c>
      <c r="D5404" s="3" t="inlineStr">
        <is>
          <t>2020-09-27</t>
        </is>
      </c>
      <c r="E5404" s="3" t="inlineStr">
        <is>
          <t>duration</t>
        </is>
      </c>
      <c r="F5404" s="3" t="inlineStr">
        <is>
          <t>8285000000.0</t>
        </is>
      </c>
      <c r="G5404" s="3" t="inlineStr">
        <is>
          <t>usd</t>
        </is>
      </c>
      <c r="H5404" s="3" t="inlineStr">
        <is>
          <t>-6</t>
        </is>
      </c>
      <c r="I5404" s="3" t="inlineStr">
        <is>
          <t>aapl:JapanSegmentMember</t>
        </is>
      </c>
      <c r="J5404"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TUtMy0xLTEtMzM5NTM_dc9f007b-4080-4522-8e0d-aeed27fbdd4a</t>
        </is>
      </c>
      <c r="K5404" s="3" t="inlineStr">
        <is>
          <t>2022-01-28 00:00:00</t>
        </is>
      </c>
    </row>
    <row r="5405">
      <c r="B5405" s="3" t="inlineStr">
        <is>
          <t>OperatingIncomeLoss</t>
        </is>
      </c>
      <c r="C5405" s="3" t="inlineStr">
        <is>
          <t>2020-12-26</t>
        </is>
      </c>
      <c r="D5405" s="3" t="inlineStr">
        <is>
          <t>2020-09-27</t>
        </is>
      </c>
      <c r="E5405" s="3" t="inlineStr">
        <is>
          <t>duration</t>
        </is>
      </c>
      <c r="F5405" s="3" t="inlineStr">
        <is>
          <t>3503000000.0</t>
        </is>
      </c>
      <c r="G5405" s="3" t="inlineStr">
        <is>
          <t>usd</t>
        </is>
      </c>
      <c r="H5405" s="3" t="inlineStr">
        <is>
          <t>-6</t>
        </is>
      </c>
      <c r="I5405" s="3" t="inlineStr">
        <is>
          <t>aapl:JapanSegmentMember</t>
        </is>
      </c>
      <c r="J5405" s="3" t="inlineStr">
        <is>
          <t>https://www.sec.gov/Archives/edgar/data/320193/000032019322000007/aapl-20211225.htm#id3VybDovL2RvY3MudjEvZG9jOjc0OTU0NGFmMjhiOTQxMmU5NTIxYWRjYzU2ZjZlYmY3L3NlYzo3NDk1NDRhZjI4Yjk0MTJlOTUyMWFkY2M1NmY2ZWJmN182Ny9mcmFnOjk4ZjYwMzNiZGE1MTRmYmZiOGQ0OWMxNWQ5YWU0MWZkL3RhYmxlOmIyNDI5NWMzOTM1ZTQ4N2E4MTRhOWQ2MGJhZTBiYTBmL3RhYmxlcmFuZ2U6YjI0Mjk1YzM5MzVlNDg3YTgxNGE5ZDYwYmFlMGJhMGZfMTYtMy0xLTEtMzM5NTM_0b6d7271-8ec6-4b37-b4ef-5c6edffb9a2a</t>
        </is>
      </c>
      <c r="K5405" s="3" t="inlineStr">
        <is>
          <t>2022-01-28 00:00:00</t>
        </is>
      </c>
    </row>
    <row r="5406">
      <c r="B5406" s="3" t="inlineStr">
        <is>
          <t>Security12bTitle</t>
        </is>
      </c>
      <c r="C5406" s="3" t="inlineStr">
        <is>
          <t>2021-12-25</t>
        </is>
      </c>
      <c r="D5406" s="3" t="inlineStr">
        <is>
          <t>2021-09-26</t>
        </is>
      </c>
      <c r="E5406" s="3" t="inlineStr">
        <is>
          <t>duration</t>
        </is>
      </c>
      <c r="F5406" s="3" t="n"/>
      <c r="G5406" s="3" t="n"/>
      <c r="H5406" s="3" t="n"/>
      <c r="I5406" s="3" t="inlineStr">
        <is>
          <t>aapl:A3.600NotesDue2042Member</t>
        </is>
      </c>
      <c r="J5406"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S0wLTEtMS0zMzk1Mw_3ffb6994-5c52-4c8e-a3fd-581ff7e7081f</t>
        </is>
      </c>
      <c r="K5406" s="3" t="inlineStr">
        <is>
          <t>2022-01-28 00:00:00</t>
        </is>
      </c>
    </row>
    <row r="5407">
      <c r="B5407" s="3" t="inlineStr">
        <is>
          <t>NoTradingSymbolFlag</t>
        </is>
      </c>
      <c r="C5407" s="3" t="inlineStr">
        <is>
          <t>2021-12-25</t>
        </is>
      </c>
      <c r="D5407" s="3" t="inlineStr">
        <is>
          <t>2021-09-26</t>
        </is>
      </c>
      <c r="E5407" s="3" t="inlineStr">
        <is>
          <t>duration</t>
        </is>
      </c>
      <c r="F5407" s="3" t="n"/>
      <c r="G5407" s="3" t="n"/>
      <c r="H5407" s="3" t="n"/>
      <c r="I5407" s="3" t="inlineStr">
        <is>
          <t>aapl:A3.600NotesDue2042Member</t>
        </is>
      </c>
      <c r="J5407"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S0xLTEtMS0zMzk1Mw_f2618367-b26a-4548-a9b3-f5088c73013b</t>
        </is>
      </c>
      <c r="K5407" s="3" t="inlineStr">
        <is>
          <t>2022-01-28 00:00:00</t>
        </is>
      </c>
    </row>
    <row r="5408">
      <c r="B5408" s="3" t="inlineStr">
        <is>
          <t>SecurityExchangeName</t>
        </is>
      </c>
      <c r="C5408" s="3" t="inlineStr">
        <is>
          <t>2021-12-25</t>
        </is>
      </c>
      <c r="D5408" s="3" t="inlineStr">
        <is>
          <t>2021-09-26</t>
        </is>
      </c>
      <c r="E5408" s="3" t="inlineStr">
        <is>
          <t>duration</t>
        </is>
      </c>
      <c r="F5408" s="3" t="n"/>
      <c r="G5408" s="3" t="n"/>
      <c r="H5408" s="3" t="n"/>
      <c r="I5408" s="3" t="inlineStr">
        <is>
          <t>aapl:A3.600NotesDue2042Member</t>
        </is>
      </c>
      <c r="J5408"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MS0yLTEtMS0zMzk1Mw_267ac5eb-8841-45ea-a3c2-62e761d0730d</t>
        </is>
      </c>
      <c r="K5408" s="3" t="inlineStr">
        <is>
          <t>2022-01-28 00:00:00</t>
        </is>
      </c>
    </row>
    <row r="5409">
      <c r="B5409" s="3" t="inlineStr">
        <is>
          <t>Security12bTitle</t>
        </is>
      </c>
      <c r="C5409" s="3" t="inlineStr">
        <is>
          <t>2021-12-25</t>
        </is>
      </c>
      <c r="D5409" s="3" t="inlineStr">
        <is>
          <t>2021-09-26</t>
        </is>
      </c>
      <c r="E5409" s="3" t="inlineStr">
        <is>
          <t>duration</t>
        </is>
      </c>
      <c r="F5409" s="3" t="n"/>
      <c r="G5409" s="3" t="n"/>
      <c r="H5409" s="3" t="n"/>
      <c r="I5409" s="3" t="inlineStr">
        <is>
          <t>us-gaap:CommonStockMember</t>
        </is>
      </c>
      <c r="J5409"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LTAtMS0xLTMzOTUz_6adfa4f9-8734-4278-a9c9-40a078c48387</t>
        </is>
      </c>
      <c r="K5409" s="3" t="inlineStr">
        <is>
          <t>2022-01-28 00:00:00</t>
        </is>
      </c>
    </row>
    <row r="5410">
      <c r="B5410" s="3" t="inlineStr">
        <is>
          <t>TradingSymbol</t>
        </is>
      </c>
      <c r="C5410" s="3" t="inlineStr">
        <is>
          <t>2021-12-25</t>
        </is>
      </c>
      <c r="D5410" s="3" t="inlineStr">
        <is>
          <t>2021-09-26</t>
        </is>
      </c>
      <c r="E5410" s="3" t="inlineStr">
        <is>
          <t>duration</t>
        </is>
      </c>
      <c r="F5410" s="3" t="n"/>
      <c r="G5410" s="3" t="n"/>
      <c r="H5410" s="3" t="n"/>
      <c r="I5410" s="3" t="inlineStr">
        <is>
          <t>us-gaap:CommonStockMember</t>
        </is>
      </c>
      <c r="J5410"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LTEtMS0xLTMzOTUz_ade3b788-daae-4aea-8595-c80f88d2135d</t>
        </is>
      </c>
      <c r="K5410" s="3" t="inlineStr">
        <is>
          <t>2022-01-28 00:00:00</t>
        </is>
      </c>
    </row>
    <row r="5411">
      <c r="B5411" s="3" t="inlineStr">
        <is>
          <t>SecurityExchangeName</t>
        </is>
      </c>
      <c r="C5411" s="3" t="inlineStr">
        <is>
          <t>2021-12-25</t>
        </is>
      </c>
      <c r="D5411" s="3" t="inlineStr">
        <is>
          <t>2021-09-26</t>
        </is>
      </c>
      <c r="E5411" s="3" t="inlineStr">
        <is>
          <t>duration</t>
        </is>
      </c>
      <c r="F5411" s="3" t="n"/>
      <c r="G5411" s="3" t="n"/>
      <c r="H5411" s="3" t="n"/>
      <c r="I5411" s="3" t="inlineStr">
        <is>
          <t>us-gaap:CommonStockMember</t>
        </is>
      </c>
      <c r="J5411" s="3" t="inlineStr">
        <is>
          <t>https://www.sec.gov/Archives/edgar/data/320193/000032019322000007/aapl-20211225.htm#id3VybDovL2RvY3MudjEvZG9jOjc0OTU0NGFmMjhiOTQxMmU5NTIxYWRjYzU2ZjZlYmY3L3NlYzo3NDk1NDRhZjI4Yjk0MTJlOTUyMWFkY2M1NmY2ZWJmN18xL2ZyYWc6MDAxOThlNTkyNDFlNDU3ZmJjNDA1Yjg4MDcwZWFhMWMvdGFibGU6ZWM0NzRmNzExZjE3NDdiMWI5NzQ2NTkzZGYyNjk1YzUvdGFibGVyYW5nZTplYzQ3NGY3MTFmMTc0N2IxYjk3NDY1OTNkZjI2OTVjNV8xLTItMS0xLTMzOTUz_4b3c16f8-c31d-41d5-818f-273ff6c93f6c</t>
        </is>
      </c>
      <c r="K5411" s="3" t="inlineStr">
        <is>
          <t>2022-01-28 00:00:00</t>
        </is>
      </c>
    </row>
    <row r="5412">
      <c r="B5412" s="3" t="inlineStr">
        <is>
          <t>AvailableForSaleDebtSecuritiesAmortizedCostBasis</t>
        </is>
      </c>
      <c r="C5412" s="3" t="inlineStr">
        <is>
          <t>2021-12-25</t>
        </is>
      </c>
      <c r="D5412" s="3" t="n"/>
      <c r="E5412" s="3" t="inlineStr">
        <is>
          <t>instant</t>
        </is>
      </c>
      <c r="F5412" s="3" t="inlineStr">
        <is>
          <t>88617000000.0</t>
        </is>
      </c>
      <c r="G5412" s="3" t="inlineStr">
        <is>
          <t>usd</t>
        </is>
      </c>
      <c r="H5412" s="3" t="inlineStr">
        <is>
          <t>-6</t>
        </is>
      </c>
      <c r="I5412" s="3" t="inlineStr">
        <is>
          <t>us-gaap:FairValueInputsLevel2Member us-gaap:CorporateDebtSecuritiesMember</t>
        </is>
      </c>
      <c r="J5412"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MS0xLTEtMzM5NTM_e15096f8-7842-4a1d-9950-44d4dc6cee5b</t>
        </is>
      </c>
      <c r="K5412" s="3" t="inlineStr">
        <is>
          <t>2022-01-28 00:00:00</t>
        </is>
      </c>
    </row>
    <row r="5413">
      <c r="B5413" s="3" t="inlineStr">
        <is>
          <t>AvailableForSaleDebtSecuritiesAccumulatedGrossUnrealizedGainBeforeTax</t>
        </is>
      </c>
      <c r="C5413" s="3" t="inlineStr">
        <is>
          <t>2021-12-25</t>
        </is>
      </c>
      <c r="D5413" s="3" t="n"/>
      <c r="E5413" s="3" t="inlineStr">
        <is>
          <t>instant</t>
        </is>
      </c>
      <c r="F5413" s="3" t="inlineStr">
        <is>
          <t>718000000.0</t>
        </is>
      </c>
      <c r="G5413" s="3" t="inlineStr">
        <is>
          <t>usd</t>
        </is>
      </c>
      <c r="H5413" s="3" t="inlineStr">
        <is>
          <t>-6</t>
        </is>
      </c>
      <c r="I5413" s="3" t="inlineStr">
        <is>
          <t>us-gaap:FairValueInputsLevel2Member us-gaap:CorporateDebtSecuritiesMember</t>
        </is>
      </c>
      <c r="J5413"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My0xLTEtMzM5NTM_f47e0a4a-dcb0-4211-8e07-2d5acb737782</t>
        </is>
      </c>
      <c r="K5413" s="3" t="inlineStr">
        <is>
          <t>2022-01-28 00:00:00</t>
        </is>
      </c>
    </row>
    <row r="5414">
      <c r="B5414" s="3" t="inlineStr">
        <is>
          <t>AvailableForSaleDebtSecuritiesAccumulatedGrossUnrealizedLossBeforeTax</t>
        </is>
      </c>
      <c r="C5414" s="3" t="inlineStr">
        <is>
          <t>2021-12-25</t>
        </is>
      </c>
      <c r="D5414" s="3" t="n"/>
      <c r="E5414" s="3" t="inlineStr">
        <is>
          <t>instant</t>
        </is>
      </c>
      <c r="F5414" s="3" t="inlineStr">
        <is>
          <t>754000000.0</t>
        </is>
      </c>
      <c r="G5414" s="3" t="inlineStr">
        <is>
          <t>usd</t>
        </is>
      </c>
      <c r="H5414" s="3" t="inlineStr">
        <is>
          <t>-6</t>
        </is>
      </c>
      <c r="I5414" s="3" t="inlineStr">
        <is>
          <t>us-gaap:FairValueInputsLevel2Member us-gaap:CorporateDebtSecuritiesMember</t>
        </is>
      </c>
      <c r="J5414"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NS0xLTEtMzM5NTM_a5dd6c1b-25dd-40da-aa76-9579c7118531</t>
        </is>
      </c>
      <c r="K5414" s="3" t="inlineStr">
        <is>
          <t>2022-01-28 00:00:00</t>
        </is>
      </c>
    </row>
    <row r="5415">
      <c r="B5415" s="3" t="inlineStr">
        <is>
          <t>AvailableForSaleSecuritiesDebtSecurities</t>
        </is>
      </c>
      <c r="C5415" s="3" t="inlineStr">
        <is>
          <t>2021-12-25</t>
        </is>
      </c>
      <c r="D5415" s="3" t="n"/>
      <c r="E5415" s="3" t="inlineStr">
        <is>
          <t>instant</t>
        </is>
      </c>
      <c r="F5415" s="3" t="inlineStr">
        <is>
          <t>88581000000.0</t>
        </is>
      </c>
      <c r="G5415" s="3" t="inlineStr">
        <is>
          <t>usd</t>
        </is>
      </c>
      <c r="H5415" s="3" t="inlineStr">
        <is>
          <t>-6</t>
        </is>
      </c>
      <c r="I5415" s="3" t="inlineStr">
        <is>
          <t>us-gaap:FairValueInputsLevel2Member us-gaap:CorporateDebtSecuritiesMember</t>
        </is>
      </c>
      <c r="J5415"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Ny0xLTEtMzM5NTM_be835a65-736c-4979-bd01-2cba4d949749</t>
        </is>
      </c>
      <c r="K5415" s="3" t="inlineStr">
        <is>
          <t>2022-01-28 00:00:00</t>
        </is>
      </c>
    </row>
    <row r="5416">
      <c r="B5416" s="3" t="inlineStr">
        <is>
          <t>CashAndCashEquivalentsAtCarryingValue</t>
        </is>
      </c>
      <c r="C5416" s="3" t="inlineStr">
        <is>
          <t>2021-12-25</t>
        </is>
      </c>
      <c r="D5416" s="3" t="n"/>
      <c r="E5416" s="3" t="inlineStr">
        <is>
          <t>instant</t>
        </is>
      </c>
      <c r="F5416" s="3" t="inlineStr">
        <is>
          <t>29000000.0</t>
        </is>
      </c>
      <c r="G5416" s="3" t="inlineStr">
        <is>
          <t>usd</t>
        </is>
      </c>
      <c r="H5416" s="3" t="inlineStr">
        <is>
          <t>-6</t>
        </is>
      </c>
      <c r="I5416" s="3" t="inlineStr">
        <is>
          <t>us-gaap:FairValueInputsLevel2Member us-gaap:CorporateDebtSecuritiesMember</t>
        </is>
      </c>
      <c r="J5416"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OS0xLTEtMzM5NTM_2bdbc3ab-1cef-4b68-a3f3-046929403f6b</t>
        </is>
      </c>
      <c r="K5416" s="3" t="inlineStr">
        <is>
          <t>2022-01-28 00:00:00</t>
        </is>
      </c>
    </row>
    <row r="5417">
      <c r="B5417" s="3" t="inlineStr">
        <is>
          <t>MarketableSecuritiesCurrent</t>
        </is>
      </c>
      <c r="C5417" s="3" t="inlineStr">
        <is>
          <t>2021-12-25</t>
        </is>
      </c>
      <c r="D5417" s="3" t="n"/>
      <c r="E5417" s="3" t="inlineStr">
        <is>
          <t>instant</t>
        </is>
      </c>
      <c r="F5417" s="3" t="inlineStr">
        <is>
          <t>11665000000.0</t>
        </is>
      </c>
      <c r="G5417" s="3" t="inlineStr">
        <is>
          <t>usd</t>
        </is>
      </c>
      <c r="H5417" s="3" t="inlineStr">
        <is>
          <t>-6</t>
        </is>
      </c>
      <c r="I5417" s="3" t="inlineStr">
        <is>
          <t>us-gaap:FairValueInputsLevel2Member us-gaap:CorporateDebtSecuritiesMember</t>
        </is>
      </c>
      <c r="J5417"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MTEtMS0xLTMzOTUz_f21278e0-dc96-4c34-a043-6d53892e19a0</t>
        </is>
      </c>
      <c r="K5417" s="3" t="inlineStr">
        <is>
          <t>2022-01-28 00:00:00</t>
        </is>
      </c>
    </row>
    <row r="5418">
      <c r="B5418" s="3" t="inlineStr">
        <is>
          <t>MarketableSecuritiesNoncurrent</t>
        </is>
      </c>
      <c r="C5418" s="3" t="inlineStr">
        <is>
          <t>2021-12-25</t>
        </is>
      </c>
      <c r="D5418" s="3" t="n"/>
      <c r="E5418" s="3" t="inlineStr">
        <is>
          <t>instant</t>
        </is>
      </c>
      <c r="F5418" s="3" t="inlineStr">
        <is>
          <t>76887000000.0</t>
        </is>
      </c>
      <c r="G5418" s="3" t="inlineStr">
        <is>
          <t>usd</t>
        </is>
      </c>
      <c r="H5418" s="3" t="inlineStr">
        <is>
          <t>-6</t>
        </is>
      </c>
      <c r="I5418" s="3" t="inlineStr">
        <is>
          <t>us-gaap:FairValueInputsLevel2Member us-gaap:CorporateDebtSecuritiesMember</t>
        </is>
      </c>
      <c r="J5418" s="3" t="inlineStr">
        <is>
          <t>https://www.sec.gov/Archives/edgar/data/320193/000032019322000007/aapl-20211225.htm#id3VybDovL2RvY3MudjEvZG9jOjc0OTU0NGFmMjhiOTQxMmU5NTIxYWRjYzU2ZjZlYmY3L3NlYzo3NDk1NDRhZjI4Yjk0MTJlOTUyMWFkY2M1NmY2ZWJmN180My9mcmFnOjkwZTlmMjFjZmZkNzQzYTE5MDlhZjNkMzgwZDZiNmQ1L3RhYmxlOjQwY2FlODIyM2M1ODRiNGRhODlkMWIyNGI4ZWZmNTY3L3RhYmxlcmFuZ2U6NDBjYWU4MjIzYzU4NGI0ZGE4OWQxYjI0YjhlZmY1NjdfMTMtMTMtMS0xLTMzOTUz_2529f3f2-cf7d-4c04-bc90-a83da6494ee6</t>
        </is>
      </c>
      <c r="K5418" s="3" t="inlineStr">
        <is>
          <t>2022-01-28 00:00:00</t>
        </is>
      </c>
    </row>
    <row r="5419">
      <c r="B5419" s="3" t="inlineStr">
        <is>
          <t>OtherComprehensiveIncomeLossNetOfTaxPortionAttributableToParent</t>
        </is>
      </c>
      <c r="C5419" s="3" t="inlineStr">
        <is>
          <t>2020-12-26</t>
        </is>
      </c>
      <c r="D5419" s="3" t="inlineStr">
        <is>
          <t>2020-09-27</t>
        </is>
      </c>
      <c r="E5419" s="3" t="inlineStr">
        <is>
          <t>duration</t>
        </is>
      </c>
      <c r="F5419" s="3" t="inlineStr">
        <is>
          <t>585000000.0</t>
        </is>
      </c>
      <c r="G5419" s="3" t="inlineStr">
        <is>
          <t>usd</t>
        </is>
      </c>
      <c r="H5419" s="3" t="inlineStr">
        <is>
          <t>-6</t>
        </is>
      </c>
      <c r="I5419" s="3" t="inlineStr">
        <is>
          <t>us-gaap:AccumulatedOtherComprehensiveIncomeMember</t>
        </is>
      </c>
      <c r="J5419"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jItMy0xLTEtMzM5NTM_d751056d-7bb3-496a-b73b-fbb6ca9349f1</t>
        </is>
      </c>
      <c r="K5419" s="3" t="inlineStr">
        <is>
          <t>2022-01-28 00:00:00</t>
        </is>
      </c>
    </row>
    <row r="5420">
      <c r="B5420" s="3" t="inlineStr">
        <is>
          <t>OtherComprehensiveIncomeLossNetOfTaxPortionAttributableToParent__dim__AccumulatedOtherComprehensiveIncomeMember</t>
        </is>
      </c>
      <c r="C5420" s="3" t="inlineStr">
        <is>
          <t>2020-12-26</t>
        </is>
      </c>
      <c r="D5420" s="3" t="inlineStr">
        <is>
          <t>2020-09-27</t>
        </is>
      </c>
      <c r="E5420" s="3" t="inlineStr">
        <is>
          <t>duration</t>
        </is>
      </c>
      <c r="F5420" s="3" t="inlineStr">
        <is>
          <t>585000000.0</t>
        </is>
      </c>
      <c r="G5420" s="3" t="inlineStr">
        <is>
          <t>usd</t>
        </is>
      </c>
      <c r="H5420" s="3" t="inlineStr">
        <is>
          <t>-6</t>
        </is>
      </c>
      <c r="I5420" s="3" t="inlineStr">
        <is>
          <t>us-gaap:AccumulatedOtherComprehensiveIncomeMember</t>
        </is>
      </c>
      <c r="J5420" s="3" t="inlineStr">
        <is>
          <t>https://www.sec.gov/Archives/edgar/data/320193/000032019322000007/aapl-20211225.htm#id3VybDovL2RvY3MudjEvZG9jOjc0OTU0NGFmMjhiOTQxMmU5NTIxYWRjYzU2ZjZlYmY3L3NlYzo3NDk1NDRhZjI4Yjk0MTJlOTUyMWFkY2M1NmY2ZWJmN18yNS9mcmFnOjBkY2E0NTc0NzlkZTQ1MmM5ZmVjYzBjMGQzYTU1NTRhL3RhYmxlOmI1OTJmNGU5ZDMzYjQzZTJhMWI4OGFkMTI3NjlmMGI2L3RhYmxlcmFuZ2U6YjU5MmY0ZTlkMzNiNDNlMmExYjg4YWQxMjc2OWYwYjZfMjItMy0xLTEtMzM5NTM_d751056d-7bb3-496a-b73b-fbb6ca9349f1</t>
        </is>
      </c>
      <c r="K5420" s="3" t="inlineStr">
        <is>
          <t>2022-01-28 00:00:00</t>
        </is>
      </c>
    </row>
    <row r="5421">
      <c r="B5421" s="3" t="inlineStr">
        <is>
          <t>ShareBasedCompensationArrangementByShareBasedPaymentAwardEquityInstrumentsOtherThanOptionsNonvestedNumber</t>
        </is>
      </c>
      <c r="C5421" s="3" t="inlineStr">
        <is>
          <t>2021-12-25</t>
        </is>
      </c>
      <c r="D5421" s="3" t="n"/>
      <c r="E5421" s="3" t="inlineStr">
        <is>
          <t>instant</t>
        </is>
      </c>
      <c r="F5421" s="3" t="inlineStr">
        <is>
          <t>246537000.0</t>
        </is>
      </c>
      <c r="G5421" s="3" t="inlineStr">
        <is>
          <t>shares</t>
        </is>
      </c>
      <c r="H5421" s="3" t="inlineStr">
        <is>
          <t>-3</t>
        </is>
      </c>
      <c r="I5421" s="3" t="inlineStr">
        <is>
          <t>us-gaap:RestrictedStockUnitsRSUMember</t>
        </is>
      </c>
      <c r="J5421"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NS0xLTEtMS0zMzk1Mw_806c02e0-5fe4-4961-b2d4-8e47b7ebdfd2</t>
        </is>
      </c>
      <c r="K5421" s="3" t="inlineStr">
        <is>
          <t>2022-01-28 00:00:00</t>
        </is>
      </c>
    </row>
    <row r="5422">
      <c r="B5422" s="3" t="inlineStr">
        <is>
          <t>ShareBasedCompensationArrangementByShareBasedPaymentAwardEquityInstrumentsOtherThanOptionsNonvestedWeightedAverageGrantDateFairValue</t>
        </is>
      </c>
      <c r="C5422" s="3" t="inlineStr">
        <is>
          <t>2021-12-25</t>
        </is>
      </c>
      <c r="D5422" s="3" t="n"/>
      <c r="E5422" s="3" t="inlineStr">
        <is>
          <t>instant</t>
        </is>
      </c>
      <c r="F5422" s="3" t="inlineStr">
        <is>
          <t>97.69</t>
        </is>
      </c>
      <c r="G5422" s="3" t="inlineStr">
        <is>
          <t>usdPerShare</t>
        </is>
      </c>
      <c r="H5422" s="3" t="inlineStr">
        <is>
          <t>2</t>
        </is>
      </c>
      <c r="I5422" s="3" t="inlineStr">
        <is>
          <t>us-gaap:RestrictedStockUnitsRSUMember</t>
        </is>
      </c>
      <c r="J5422"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NS0zLTEtMS0zMzk1Mw_61fd6df3-4b08-4d2e-b8e4-a5ba0c739bfd</t>
        </is>
      </c>
      <c r="K5422" s="3" t="inlineStr">
        <is>
          <t>2022-01-28 00:00:00</t>
        </is>
      </c>
    </row>
    <row r="5423">
      <c r="B5423" s="3" t="inlineStr">
        <is>
          <t>SharebasedCompensationArrangementBySharebasedPaymentAwardEquityInstrumentsOtherThanOptionsAggregateIntrinsicValueNonvested</t>
        </is>
      </c>
      <c r="C5423" s="3" t="inlineStr">
        <is>
          <t>2021-12-25</t>
        </is>
      </c>
      <c r="D5423" s="3" t="n"/>
      <c r="E5423" s="3" t="inlineStr">
        <is>
          <t>instant</t>
        </is>
      </c>
      <c r="F5423" s="3" t="inlineStr">
        <is>
          <t>43460000000.0</t>
        </is>
      </c>
      <c r="G5423" s="3" t="inlineStr">
        <is>
          <t>usd</t>
        </is>
      </c>
      <c r="H5423" s="3" t="inlineStr">
        <is>
          <t>-6</t>
        </is>
      </c>
      <c r="I5423" s="3" t="inlineStr">
        <is>
          <t>us-gaap:RestrictedStockUnitsRSUMember</t>
        </is>
      </c>
      <c r="J5423" s="3" t="inlineStr">
        <is>
          <t>https://www.sec.gov/Archives/edgar/data/320193/000032019322000007/aapl-20211225.htm#id3VybDovL2RvY3MudjEvZG9jOjc0OTU0NGFmMjhiOTQxMmU5NTIxYWRjYzU2ZjZlYmY3L3NlYzo3NDk1NDRhZjI4Yjk0MTJlOTUyMWFkY2M1NmY2ZWJmN182MS9mcmFnOmZmZTIwZTAyNjAxYTRmN2RhNzkyMDIzNjYwMWM0YzIzL3RhYmxlOmI1ZjUyZTFlODFmZDRmNWZhM2JiNDJjZTlmYWI5ZGIwL3RhYmxlcmFuZ2U6YjVmNTJlMWU4MWZkNGY1ZmEzYmI0MmNlOWZhYjlkYjBfNS01LTEtMS0zMzk1Mw_573bed7b-5b34-4e71-ba33-7a216cf97348</t>
        </is>
      </c>
      <c r="K5423" s="3" t="inlineStr">
        <is>
          <t>2022-01-28 00:00:00</t>
        </is>
      </c>
    </row>
    <row r="5424">
      <c r="B5424" s="3" t="inlineStr">
        <is>
          <t>DerivativeNotionalAmount</t>
        </is>
      </c>
      <c r="C5424" s="3" t="inlineStr">
        <is>
          <t>2021-12-25</t>
        </is>
      </c>
      <c r="D5424" s="3" t="n"/>
      <c r="E5424" s="3" t="inlineStr">
        <is>
          <t>instant</t>
        </is>
      </c>
      <c r="F5424" s="3" t="inlineStr">
        <is>
          <t>77009000000.0</t>
        </is>
      </c>
      <c r="G5424" s="3" t="inlineStr">
        <is>
          <t>usd</t>
        </is>
      </c>
      <c r="H5424" s="3" t="inlineStr">
        <is>
          <t>-6</t>
        </is>
      </c>
      <c r="I5424" s="3" t="inlineStr">
        <is>
          <t>us-gaap:ForeignExchangeContractMember us-gaap:DesignatedAsHedgingInstrumentMember</t>
        </is>
      </c>
      <c r="J5424" s="3" t="inlineStr">
        <is>
          <t>https://www.sec.gov/Archives/edgar/data/320193/000032019322000007/aapl-20211225.htm#id3VybDovL2RvY3MudjEvZG9jOjc0OTU0NGFmMjhiOTQxMmU5NTIxYWRjYzU2ZjZlYmY3L3NlYzo3NDk1NDRhZjI4Yjk0MTJlOTUyMWFkY2M1NmY2ZWJmN180My9mcmFnOjkwZTlmMjFjZmZkNzQzYTE5MDlhZjNkMzgwZDZiNmQ1L3RhYmxlOmNhOTk0YjNhNDI2MzRlZDNiYWZmNWFlZTUwNTFlYzZiL3RhYmxlcmFuZ2U6Y2E5OTRiM2E0MjYzNGVkM2JhZmY1YWVlNTA1MWVjNmJfMy0xLTEtMS0zMzk1Mw_d5859ab7-5d35-4ea7-9dfd-508c3b7f3a79</t>
        </is>
      </c>
      <c r="K5424" s="3" t="inlineStr">
        <is>
          <t>2022-01-28 00:00:00</t>
        </is>
      </c>
    </row>
    <row r="5425">
      <c r="B5425" s="3" t="inlineStr">
        <is>
          <t>RevenueFromContractWithCustomerExcludingAssessedTax</t>
        </is>
      </c>
      <c r="C5425" s="3" t="inlineStr">
        <is>
          <t>2020-12-26</t>
        </is>
      </c>
      <c r="D5425" s="3" t="inlineStr">
        <is>
          <t>2020-09-27</t>
        </is>
      </c>
      <c r="E5425" s="3" t="inlineStr">
        <is>
          <t>duration</t>
        </is>
      </c>
      <c r="F5425" s="3" t="inlineStr">
        <is>
          <t>8675000000.0</t>
        </is>
      </c>
      <c r="G5425" s="3" t="inlineStr">
        <is>
          <t>usd</t>
        </is>
      </c>
      <c r="H5425" s="3" t="inlineStr">
        <is>
          <t>-6</t>
        </is>
      </c>
      <c r="I5425" s="3" t="inlineStr">
        <is>
          <t>aapl:MacMember</t>
        </is>
      </c>
      <c r="J5425" s="3" t="inlineStr">
        <is>
          <t>https://www.sec.gov/Archives/edgar/data/320193/000032019322000007/aapl-20211225.htm#id3VybDovL2RvY3MudjEvZG9jOjc0OTU0NGFmMjhiOTQxMmU5NTIxYWRjYzU2ZjZlYmY3L3NlYzo3NDk1NDRhZjI4Yjk0MTJlOTUyMWFkY2M1NmY2ZWJmN18zNy9mcmFnOmQ3MTM0NmVkZmNmNDRkMDQ4ZTllNGRjNDRkYWFhY2Q1L3RhYmxlOjRiODg0MTMwNmNjNTQzMDk5N2EwZmFjZGQ5YzRjOWU3L3RhYmxlcmFuZ2U6NGI4ODQxMzA2Y2M1NDMwOTk3YTBmYWNkZDljNGM5ZTdfMy0zLTEtMS0zMzk1Mw_b40759c0-e9aa-432c-aafc-719e84a290f6</t>
        </is>
      </c>
      <c r="K5425" s="3" t="inlineStr">
        <is>
          <t>2022-01-28 00:00:00</t>
        </is>
      </c>
    </row>
    <row r="5426">
      <c r="B5426" s="3" t="inlineStr">
        <is>
          <t>RevenueFromContractWithCustomerExcludingAssessedTax</t>
        </is>
      </c>
      <c r="C5426" s="3" t="inlineStr">
        <is>
          <t>2021-03-27</t>
        </is>
      </c>
      <c r="D5426" s="3" t="inlineStr">
        <is>
          <t>2020-12-27</t>
        </is>
      </c>
      <c r="E5426" s="3" t="inlineStr">
        <is>
          <t>duration</t>
        </is>
      </c>
      <c r="F5426" s="3" t="inlineStr">
        <is>
          <t>47938000000.0</t>
        </is>
      </c>
      <c r="G5426" s="3" t="inlineStr">
        <is>
          <t>usd</t>
        </is>
      </c>
      <c r="H5426" s="3" t="inlineStr">
        <is>
          <t>-6</t>
        </is>
      </c>
      <c r="I5426" s="3" t="inlineStr">
        <is>
          <t>aapl:IPhoneMember</t>
        </is>
      </c>
      <c r="J5426"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Mi0zLTEtMS00NzA4MQ_44a10bdd-5702-40a2-a4b2-859c34f40a54</t>
        </is>
      </c>
      <c r="K5426" s="3" t="inlineStr">
        <is>
          <t>2022-04-29 00:00:00</t>
        </is>
      </c>
    </row>
    <row r="5427">
      <c r="B5427" s="3" t="inlineStr">
        <is>
          <t>RevenueFromContractWithCustomerExcludingAssessedTax</t>
        </is>
      </c>
      <c r="C5427" s="3" t="inlineStr">
        <is>
          <t>2021-03-27</t>
        </is>
      </c>
      <c r="D5427" s="3" t="inlineStr">
        <is>
          <t>2020-09-27</t>
        </is>
      </c>
      <c r="E5427" s="3" t="inlineStr">
        <is>
          <t>duration</t>
        </is>
      </c>
      <c r="F5427" s="3" t="inlineStr">
        <is>
          <t>16242000000.0</t>
        </is>
      </c>
      <c r="G5427" s="3" t="inlineStr">
        <is>
          <t>usd</t>
        </is>
      </c>
      <c r="H5427" s="3" t="inlineStr">
        <is>
          <t>-6</t>
        </is>
      </c>
      <c r="I5427" s="3" t="inlineStr">
        <is>
          <t>aapl:IPadMember</t>
        </is>
      </c>
      <c r="J5427"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C03LTEtMS00NzA4MQ_f083d1f3-8a6d-40d3-8def-ba241d0f009a</t>
        </is>
      </c>
      <c r="K5427" s="3" t="inlineStr">
        <is>
          <t>2022-04-29 00:00:00</t>
        </is>
      </c>
    </row>
    <row r="5428">
      <c r="B5428" s="3" t="inlineStr">
        <is>
          <t>RevenueFromContractWithCustomerExcludingAssessedTax</t>
        </is>
      </c>
      <c r="C5428" s="3" t="inlineStr">
        <is>
          <t>2021-03-27</t>
        </is>
      </c>
      <c r="D5428" s="3" t="inlineStr">
        <is>
          <t>2020-12-27</t>
        </is>
      </c>
      <c r="E5428" s="3" t="inlineStr">
        <is>
          <t>duration</t>
        </is>
      </c>
      <c r="F5428" s="3" t="inlineStr">
        <is>
          <t>7742000000.0</t>
        </is>
      </c>
      <c r="G5428" s="3" t="inlineStr">
        <is>
          <t>usd</t>
        </is>
      </c>
      <c r="H5428" s="3" t="inlineStr">
        <is>
          <t>-6</t>
        </is>
      </c>
      <c r="I5428" s="3" t="inlineStr">
        <is>
          <t>aapl:JapanSegmentMember</t>
        </is>
      </c>
      <c r="J5428"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UtMy0xLTEtNDcwODE_5f6abf7b-8a86-4ca4-a3f9-b7e5660bfde8</t>
        </is>
      </c>
      <c r="K5428" s="3" t="inlineStr">
        <is>
          <t>2022-04-29 00:00:00</t>
        </is>
      </c>
    </row>
    <row r="5429">
      <c r="B5429" s="3" t="inlineStr">
        <is>
          <t>OperatingIncomeLoss</t>
        </is>
      </c>
      <c r="C5429" s="3" t="inlineStr">
        <is>
          <t>2021-03-27</t>
        </is>
      </c>
      <c r="D5429" s="3" t="inlineStr">
        <is>
          <t>2020-12-27</t>
        </is>
      </c>
      <c r="E5429" s="3" t="inlineStr">
        <is>
          <t>duration</t>
        </is>
      </c>
      <c r="F5429" s="3" t="inlineStr">
        <is>
          <t>3428000000.0</t>
        </is>
      </c>
      <c r="G5429" s="3" t="inlineStr">
        <is>
          <t>usd</t>
        </is>
      </c>
      <c r="H5429" s="3" t="inlineStr">
        <is>
          <t>-6</t>
        </is>
      </c>
      <c r="I5429" s="3" t="inlineStr">
        <is>
          <t>aapl:JapanSegmentMember</t>
        </is>
      </c>
      <c r="J5429"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YtMy0xLTEtNDcwODE_59bd0b64-70df-46dd-8114-74d521ed71d8</t>
        </is>
      </c>
      <c r="K5429" s="3" t="inlineStr">
        <is>
          <t>2022-04-29 00:00:00</t>
        </is>
      </c>
    </row>
    <row r="5430">
      <c r="B5430" s="3" t="inlineStr">
        <is>
          <t>Security12bTitle</t>
        </is>
      </c>
      <c r="C5430" s="3" t="inlineStr">
        <is>
          <t>2022-03-26</t>
        </is>
      </c>
      <c r="D5430" s="3" t="inlineStr">
        <is>
          <t>2021-09-26</t>
        </is>
      </c>
      <c r="E5430" s="3" t="inlineStr">
        <is>
          <t>duration</t>
        </is>
      </c>
      <c r="F5430" s="3" t="n"/>
      <c r="G5430" s="3" t="n"/>
      <c r="H5430" s="3" t="n"/>
      <c r="I5430" s="3" t="inlineStr">
        <is>
          <t>aapl:A0.500Notesdue2031Member</t>
        </is>
      </c>
      <c r="J543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C0wLTEtMS00NzA4MQ_130e0b17-8c4b-46dc-ad7b-9634f61c7334</t>
        </is>
      </c>
      <c r="K5430" s="3" t="inlineStr">
        <is>
          <t>2022-04-29 00:00:00</t>
        </is>
      </c>
    </row>
    <row r="5431">
      <c r="B5431" s="3" t="inlineStr">
        <is>
          <t>NoTradingSymbolFlag</t>
        </is>
      </c>
      <c r="C5431" s="3" t="inlineStr">
        <is>
          <t>2022-03-26</t>
        </is>
      </c>
      <c r="D5431" s="3" t="inlineStr">
        <is>
          <t>2021-09-26</t>
        </is>
      </c>
      <c r="E5431" s="3" t="inlineStr">
        <is>
          <t>duration</t>
        </is>
      </c>
      <c r="F5431" s="3" t="n"/>
      <c r="G5431" s="3" t="n"/>
      <c r="H5431" s="3" t="n"/>
      <c r="I5431" s="3" t="inlineStr">
        <is>
          <t>aapl:A0.500Notesdue2031Member</t>
        </is>
      </c>
      <c r="J543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C0xLTEtMS00NzA4MQ_54728b5e-a8cf-4dd3-8311-2175bb17aee1</t>
        </is>
      </c>
      <c r="K5431" s="3" t="inlineStr">
        <is>
          <t>2022-04-29 00:00:00</t>
        </is>
      </c>
    </row>
    <row r="5432">
      <c r="B5432" s="3" t="inlineStr">
        <is>
          <t>SecurityExchangeName</t>
        </is>
      </c>
      <c r="C5432" s="3" t="inlineStr">
        <is>
          <t>2022-03-26</t>
        </is>
      </c>
      <c r="D5432" s="3" t="inlineStr">
        <is>
          <t>2021-09-26</t>
        </is>
      </c>
      <c r="E5432" s="3" t="inlineStr">
        <is>
          <t>duration</t>
        </is>
      </c>
      <c r="F5432" s="3" t="n"/>
      <c r="G5432" s="3" t="n"/>
      <c r="H5432" s="3" t="n"/>
      <c r="I5432" s="3" t="inlineStr">
        <is>
          <t>aapl:A0.500Notesdue2031Member</t>
        </is>
      </c>
      <c r="J5432"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C0yLTEtMS00NzA4MQ_e504d71e-6ade-4657-b421-2755e6fc6e9c</t>
        </is>
      </c>
      <c r="K5432" s="3" t="inlineStr">
        <is>
          <t>2022-04-29 00:00:00</t>
        </is>
      </c>
    </row>
    <row r="5433">
      <c r="B5433" s="3" t="inlineStr">
        <is>
          <t>Security12bTitle</t>
        </is>
      </c>
      <c r="C5433" s="3" t="inlineStr">
        <is>
          <t>2022-03-26</t>
        </is>
      </c>
      <c r="D5433" s="3" t="inlineStr">
        <is>
          <t>2021-09-26</t>
        </is>
      </c>
      <c r="E5433" s="3" t="inlineStr">
        <is>
          <t>duration</t>
        </is>
      </c>
      <c r="F5433" s="3" t="n"/>
      <c r="G5433" s="3" t="n"/>
      <c r="H5433" s="3" t="n"/>
      <c r="I5433" s="3" t="inlineStr">
        <is>
          <t>aapl:A0.000Notesdue2025Member</t>
        </is>
      </c>
      <c r="J5433"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80LTAtMS0xLTQ3MDgx_abf031bb-23b5-489b-8fdb-eafd97e3c701</t>
        </is>
      </c>
      <c r="K5433" s="3" t="inlineStr">
        <is>
          <t>2022-04-29 00:00:00</t>
        </is>
      </c>
    </row>
    <row r="5434">
      <c r="B5434" s="3" t="inlineStr">
        <is>
          <t>NoTradingSymbolFlag</t>
        </is>
      </c>
      <c r="C5434" s="3" t="inlineStr">
        <is>
          <t>2022-03-26</t>
        </is>
      </c>
      <c r="D5434" s="3" t="inlineStr">
        <is>
          <t>2021-09-26</t>
        </is>
      </c>
      <c r="E5434" s="3" t="inlineStr">
        <is>
          <t>duration</t>
        </is>
      </c>
      <c r="F5434" s="3" t="n"/>
      <c r="G5434" s="3" t="n"/>
      <c r="H5434" s="3" t="n"/>
      <c r="I5434" s="3" t="inlineStr">
        <is>
          <t>aapl:A0.000Notesdue2025Member</t>
        </is>
      </c>
      <c r="J5434"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80LTEtMS0xLTQ3MDgx_4031f4d7-5082-4030-a5f7-3d66d286df24</t>
        </is>
      </c>
      <c r="K5434" s="3" t="inlineStr">
        <is>
          <t>2022-04-29 00:00:00</t>
        </is>
      </c>
    </row>
    <row r="5435">
      <c r="B5435" s="3" t="inlineStr">
        <is>
          <t>SecurityExchangeName</t>
        </is>
      </c>
      <c r="C5435" s="3" t="inlineStr">
        <is>
          <t>2022-03-26</t>
        </is>
      </c>
      <c r="D5435" s="3" t="inlineStr">
        <is>
          <t>2021-09-26</t>
        </is>
      </c>
      <c r="E5435" s="3" t="inlineStr">
        <is>
          <t>duration</t>
        </is>
      </c>
      <c r="F5435" s="3" t="n"/>
      <c r="G5435" s="3" t="n"/>
      <c r="H5435" s="3" t="n"/>
      <c r="I5435" s="3" t="inlineStr">
        <is>
          <t>aapl:A0.000Notesdue2025Member</t>
        </is>
      </c>
      <c r="J5435"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80LTItMS0xLTQ3MDgx_50370fe9-678d-4320-a992-dcbf59fa79c8</t>
        </is>
      </c>
      <c r="K5435" s="3" t="inlineStr">
        <is>
          <t>2022-04-29 00:00:00</t>
        </is>
      </c>
    </row>
    <row r="5436">
      <c r="B5436" s="3" t="inlineStr">
        <is>
          <t>DerivativeNotionalAmount</t>
        </is>
      </c>
      <c r="C5436" s="3" t="inlineStr">
        <is>
          <t>2022-03-26</t>
        </is>
      </c>
      <c r="D5436" s="3" t="n"/>
      <c r="E5436" s="3" t="inlineStr">
        <is>
          <t>instant</t>
        </is>
      </c>
      <c r="F5436" s="3" t="inlineStr">
        <is>
          <t>20775000000.0</t>
        </is>
      </c>
      <c r="G5436" s="3" t="inlineStr">
        <is>
          <t>usd</t>
        </is>
      </c>
      <c r="H5436" s="3" t="inlineStr">
        <is>
          <t>-6</t>
        </is>
      </c>
      <c r="I5436" s="3" t="inlineStr">
        <is>
          <t>us-gaap:InterestRateContractMember us-gaap:DesignatedAsHedgingInstrumentMember</t>
        </is>
      </c>
      <c r="J5436" s="3" t="inlineStr">
        <is>
          <t>https://www.sec.gov/Archives/edgar/data/320193/000032019322000059/aapl-20220326.htm#id3VybDovL2RvY3MudjEvZG9jOmY3ZmEzZjAwNmRlYzQ4MTRiNjBkNDBkM2Y3ZGQ5ZTZjL3NlYzpmN2ZhM2YwMDZkZWM0ODE0YjYwZDQwZDNmN2RkOWU2Y180My9mcmFnOmE1M2MxZThkZWRkYjRiOWZhODUwYzFmMjY5MTUzZDRiL3RhYmxlOjY0ZTQ2OTE3ZWE1ZDQ3NDI5ODEyNGI1ODYzZjdjMGE5L3RhYmxlcmFuZ2U6NjRlNDY5MTdlYTVkNDc0Mjk4MTI0YjU4NjNmN2MwYTlfMy0xLTEtMS00NzA4MQ_bf7f9e4e-53ae-4870-b52e-b05fe7dbf324</t>
        </is>
      </c>
      <c r="K5436" s="3" t="inlineStr">
        <is>
          <t>2022-04-29 00:00:00</t>
        </is>
      </c>
    </row>
    <row r="5437">
      <c r="B5437" s="3" t="inlineStr">
        <is>
          <t>RevenueFromContractWithCustomerExcludingAssessedTax</t>
        </is>
      </c>
      <c r="C5437" s="3" t="inlineStr">
        <is>
          <t>2021-03-27</t>
        </is>
      </c>
      <c r="D5437" s="3" t="inlineStr">
        <is>
          <t>2020-12-27</t>
        </is>
      </c>
      <c r="E5437" s="3" t="inlineStr">
        <is>
          <t>duration</t>
        </is>
      </c>
      <c r="F5437" s="3" t="inlineStr">
        <is>
          <t>7544000000.0</t>
        </is>
      </c>
      <c r="G5437" s="3" t="inlineStr">
        <is>
          <t>usd</t>
        </is>
      </c>
      <c r="H5437" s="3" t="inlineStr">
        <is>
          <t>-6</t>
        </is>
      </c>
      <c r="I5437" s="3" t="inlineStr">
        <is>
          <t>aapl:RestOfAsiaPacificSegmentMember</t>
        </is>
      </c>
      <c r="J5437"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ktMy0xLTEtNDcwODE_27465651-e0ce-4ac9-a6b5-c634c09f0059</t>
        </is>
      </c>
      <c r="K5437" s="3" t="inlineStr">
        <is>
          <t>2022-04-29 00:00:00</t>
        </is>
      </c>
    </row>
    <row r="5438">
      <c r="B5438" s="3" t="inlineStr">
        <is>
          <t>OperatingIncomeLoss</t>
        </is>
      </c>
      <c r="C5438" s="3" t="inlineStr">
        <is>
          <t>2021-03-27</t>
        </is>
      </c>
      <c r="D5438" s="3" t="inlineStr">
        <is>
          <t>2020-12-27</t>
        </is>
      </c>
      <c r="E5438" s="3" t="inlineStr">
        <is>
          <t>duration</t>
        </is>
      </c>
      <c r="F5438" s="3" t="inlineStr">
        <is>
          <t>2736000000.0</t>
        </is>
      </c>
      <c r="G5438" s="3" t="inlineStr">
        <is>
          <t>usd</t>
        </is>
      </c>
      <c r="H5438" s="3" t="inlineStr">
        <is>
          <t>-6</t>
        </is>
      </c>
      <c r="I5438" s="3" t="inlineStr">
        <is>
          <t>aapl:RestOfAsiaPacificSegmentMember</t>
        </is>
      </c>
      <c r="J5438"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jAtMy0xLTEtNDcwODE_b9da0e7a-5785-4fb8-96b2-850bb7f16214</t>
        </is>
      </c>
      <c r="K5438" s="3" t="inlineStr">
        <is>
          <t>2022-04-29 00:00:00</t>
        </is>
      </c>
    </row>
    <row r="5439">
      <c r="B5439" s="3" t="inlineStr">
        <is>
          <t>CommercialPaper</t>
        </is>
      </c>
      <c r="C5439" s="3" t="inlineStr">
        <is>
          <t>2022-03-26</t>
        </is>
      </c>
      <c r="D5439" s="3" t="n"/>
      <c r="E5439" s="3" t="inlineStr">
        <is>
          <t>instant</t>
        </is>
      </c>
      <c r="F5439" s="3" t="inlineStr">
        <is>
          <t>7000000000.0</t>
        </is>
      </c>
      <c r="G5439" s="3" t="inlineStr">
        <is>
          <t>usd</t>
        </is>
      </c>
      <c r="H5439" s="3" t="inlineStr">
        <is>
          <t>-8</t>
        </is>
      </c>
      <c r="I5439" s="3" t="inlineStr">
        <is>
          <t>us-gaap:CommercialPaperMember</t>
        </is>
      </c>
      <c r="J5439" s="3" t="inlineStr">
        <is>
          <t>https://www.sec.gov/Archives/edgar/data/320193/000032019322000059/aapl-20220326.htm#id3VybDovL2RvY3MudjEvZG9jOmY3ZmEzZjAwNmRlYzQ4MTRiNjBkNDBkM2Y3ZGQ5ZTZjL3NlYzpmN2ZhM2YwMDZkZWM0ODE0YjYwZDQwZDNmN2RkOWU2Y180OS9mcmFnOmMwZWVjZmFlNWYzODQ1MGJhMTJmZDJiNjZhNjNhNGIxL3RleHRyZWdpb246YzBlZWNmYWU1ZjM4NDUwYmExMmZkMmI2NmE2M2E0YjFfMzI2_f52bec6f-5678-4502-9b3e-f155ce1b0fdd</t>
        </is>
      </c>
      <c r="K5439" s="3" t="inlineStr">
        <is>
          <t>2022-04-29 00:00:00</t>
        </is>
      </c>
    </row>
    <row r="5440">
      <c r="B5440" s="3" t="inlineStr">
        <is>
          <t>RevenueFromContractWithCustomerExcludingAssessedTax</t>
        </is>
      </c>
      <c r="C5440" s="3" t="inlineStr">
        <is>
          <t>2021-03-27</t>
        </is>
      </c>
      <c r="D5440" s="3" t="inlineStr">
        <is>
          <t>2020-09-27</t>
        </is>
      </c>
      <c r="E5440" s="3" t="inlineStr">
        <is>
          <t>duration</t>
        </is>
      </c>
      <c r="F5440" s="3" t="inlineStr">
        <is>
          <t>16027000000.0</t>
        </is>
      </c>
      <c r="G5440" s="3" t="inlineStr">
        <is>
          <t>usd</t>
        </is>
      </c>
      <c r="H5440" s="3" t="inlineStr">
        <is>
          <t>-6</t>
        </is>
      </c>
      <c r="I5440" s="3" t="inlineStr">
        <is>
          <t>aapl:JapanSegmentMember</t>
        </is>
      </c>
      <c r="J5440"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UtNy0xLTEtNDcwODE_8c6bfe63-63b5-4c5b-944c-dce895c4c17b</t>
        </is>
      </c>
      <c r="K5440" s="3" t="inlineStr">
        <is>
          <t>2022-04-29 00:00:00</t>
        </is>
      </c>
    </row>
    <row r="5441">
      <c r="B5441" s="3" t="inlineStr">
        <is>
          <t>OperatingIncomeLoss</t>
        </is>
      </c>
      <c r="C5441" s="3" t="inlineStr">
        <is>
          <t>2021-03-27</t>
        </is>
      </c>
      <c r="D5441" s="3" t="inlineStr">
        <is>
          <t>2020-09-27</t>
        </is>
      </c>
      <c r="E5441" s="3" t="inlineStr">
        <is>
          <t>duration</t>
        </is>
      </c>
      <c r="F5441" s="3" t="inlineStr">
        <is>
          <t>6931000000.0</t>
        </is>
      </c>
      <c r="G5441" s="3" t="inlineStr">
        <is>
          <t>usd</t>
        </is>
      </c>
      <c r="H5441" s="3" t="inlineStr">
        <is>
          <t>-6</t>
        </is>
      </c>
      <c r="I5441" s="3" t="inlineStr">
        <is>
          <t>aapl:JapanSegmentMember</t>
        </is>
      </c>
      <c r="J5441"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YtNy0xLTEtNDcwODE_8dba5d3e-e73c-4a06-9cad-b05670b01a11</t>
        </is>
      </c>
      <c r="K5441" s="3" t="inlineStr">
        <is>
          <t>2022-04-29 00:00:00</t>
        </is>
      </c>
    </row>
    <row r="5442">
      <c r="B5442" s="3" t="inlineStr">
        <is>
          <t>OtherGeneralAndAdministrativeExpense</t>
        </is>
      </c>
      <c r="C5442" s="3" t="inlineStr">
        <is>
          <t>2021-03-27</t>
        </is>
      </c>
      <c r="D5442" s="3" t="inlineStr">
        <is>
          <t>2020-09-27</t>
        </is>
      </c>
      <c r="E5442" s="3" t="inlineStr">
        <is>
          <t>duration</t>
        </is>
      </c>
      <c r="F5442" s="3" t="inlineStr">
        <is>
          <t>3135000000.0</t>
        </is>
      </c>
      <c r="G5442" s="3" t="inlineStr">
        <is>
          <t>usd</t>
        </is>
      </c>
      <c r="H5442" s="3" t="inlineStr">
        <is>
          <t>-6</t>
        </is>
      </c>
      <c r="I5442" s="3" t="inlineStr">
        <is>
          <t>us-gaap:CorporateNonSegmentMember</t>
        </is>
      </c>
      <c r="J5442"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NC03LTEtMS00NzA4MQ_ff6dc38f-ca16-4e36-b6e1-73069df438d3</t>
        </is>
      </c>
      <c r="K5442" s="3" t="inlineStr">
        <is>
          <t>2022-04-29 00:00:00</t>
        </is>
      </c>
    </row>
    <row r="5443">
      <c r="B5443" s="3" t="inlineStr">
        <is>
          <t>AvailableForSaleDebtSecuritiesAmortizedCostBasis</t>
        </is>
      </c>
      <c r="C5443" s="3" t="inlineStr">
        <is>
          <t>2022-03-26</t>
        </is>
      </c>
      <c r="D5443" s="3" t="n"/>
      <c r="E5443" s="3" t="inlineStr">
        <is>
          <t>instant</t>
        </is>
      </c>
      <c r="F5443" s="3" t="inlineStr">
        <is>
          <t>179112000000.0</t>
        </is>
      </c>
      <c r="G5443" s="3" t="inlineStr">
        <is>
          <t>usd</t>
        </is>
      </c>
      <c r="H5443" s="3" t="inlineStr">
        <is>
          <t>-6</t>
        </is>
      </c>
      <c r="I5443" s="3" t="inlineStr">
        <is>
          <t>us-gaap:FairValueInputsLevel2Member</t>
        </is>
      </c>
      <c r="J544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MS0xLTEtNDcwODE_38fe2037-9bfc-482e-9688-1bc935d3eeb4</t>
        </is>
      </c>
      <c r="K5443" s="3" t="inlineStr">
        <is>
          <t>2022-04-29 00:00:00</t>
        </is>
      </c>
    </row>
    <row r="5444">
      <c r="B5444" s="3" t="inlineStr">
        <is>
          <t>AvailableForSaleDebtSecuritiesAccumulatedGrossUnrealizedGainBeforeTax</t>
        </is>
      </c>
      <c r="C5444" s="3" t="inlineStr">
        <is>
          <t>2022-03-26</t>
        </is>
      </c>
      <c r="D5444" s="3" t="n"/>
      <c r="E5444" s="3" t="inlineStr">
        <is>
          <t>instant</t>
        </is>
      </c>
      <c r="F5444" s="3" t="inlineStr">
        <is>
          <t>144000000.0</t>
        </is>
      </c>
      <c r="G5444" s="3" t="inlineStr">
        <is>
          <t>usd</t>
        </is>
      </c>
      <c r="H5444" s="3" t="inlineStr">
        <is>
          <t>-6</t>
        </is>
      </c>
      <c r="I5444" s="3" t="inlineStr">
        <is>
          <t>us-gaap:FairValueInputsLevel2Member</t>
        </is>
      </c>
      <c r="J544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My0xLTEtNDcwODE_f278fef1-f45e-4986-a293-6fb8609db48b</t>
        </is>
      </c>
      <c r="K5444" s="3" t="inlineStr">
        <is>
          <t>2022-04-29 00:00:00</t>
        </is>
      </c>
    </row>
    <row r="5445">
      <c r="B5445" s="3" t="inlineStr">
        <is>
          <t>AvailableForSaleDebtSecuritiesAccumulatedGrossUnrealizedLossBeforeTax</t>
        </is>
      </c>
      <c r="C5445" s="3" t="inlineStr">
        <is>
          <t>2022-03-26</t>
        </is>
      </c>
      <c r="D5445" s="3" t="n"/>
      <c r="E5445" s="3" t="inlineStr">
        <is>
          <t>instant</t>
        </is>
      </c>
      <c r="F5445" s="3" t="inlineStr">
        <is>
          <t>8705000000.0</t>
        </is>
      </c>
      <c r="G5445" s="3" t="inlineStr">
        <is>
          <t>usd</t>
        </is>
      </c>
      <c r="H5445" s="3" t="inlineStr">
        <is>
          <t>-6</t>
        </is>
      </c>
      <c r="I5445" s="3" t="inlineStr">
        <is>
          <t>us-gaap:FairValueInputsLevel2Member</t>
        </is>
      </c>
      <c r="J544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NS0xLTEtNDcwODE_822f9f8f-3d73-451e-9a42-4afc4aa0c1c2</t>
        </is>
      </c>
      <c r="K5445" s="3" t="inlineStr">
        <is>
          <t>2022-04-29 00:00:00</t>
        </is>
      </c>
    </row>
    <row r="5446">
      <c r="B5446" s="3" t="inlineStr">
        <is>
          <t>AvailableForSaleSecuritiesDebtSecurities</t>
        </is>
      </c>
      <c r="C5446" s="3" t="inlineStr">
        <is>
          <t>2022-03-26</t>
        </is>
      </c>
      <c r="D5446" s="3" t="n"/>
      <c r="E5446" s="3" t="inlineStr">
        <is>
          <t>instant</t>
        </is>
      </c>
      <c r="F5446" s="3" t="inlineStr">
        <is>
          <t>170551000000.0</t>
        </is>
      </c>
      <c r="G5446" s="3" t="inlineStr">
        <is>
          <t>usd</t>
        </is>
      </c>
      <c r="H5446" s="3" t="inlineStr">
        <is>
          <t>-6</t>
        </is>
      </c>
      <c r="I5446" s="3" t="inlineStr">
        <is>
          <t>us-gaap:FairValueInputsLevel2Member</t>
        </is>
      </c>
      <c r="J544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Ny0xLTEtNDcwODE_ce7bc640-823d-45e6-b087-22ef0903d0e4</t>
        </is>
      </c>
      <c r="K5446" s="3" t="inlineStr">
        <is>
          <t>2022-04-29 00:00:00</t>
        </is>
      </c>
    </row>
    <row r="5447">
      <c r="B5447" s="3" t="inlineStr">
        <is>
          <t>CashAndCashEquivalentsAtCarryingValue</t>
        </is>
      </c>
      <c r="C5447" s="3" t="inlineStr">
        <is>
          <t>2022-03-26</t>
        </is>
      </c>
      <c r="D5447" s="3" t="n"/>
      <c r="E5447" s="3" t="inlineStr">
        <is>
          <t>instant</t>
        </is>
      </c>
      <c r="F5447" s="3" t="inlineStr">
        <is>
          <t>6147000000.0</t>
        </is>
      </c>
      <c r="G5447" s="3" t="inlineStr">
        <is>
          <t>usd</t>
        </is>
      </c>
      <c r="H5447" s="3" t="inlineStr">
        <is>
          <t>-6</t>
        </is>
      </c>
      <c r="I5447" s="3" t="inlineStr">
        <is>
          <t>us-gaap:FairValueInputsLevel2Member</t>
        </is>
      </c>
      <c r="J544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OS0xLTEtNDcwODE_6da7b963-9d80-4237-bf42-9d08ad7a7ac0</t>
        </is>
      </c>
      <c r="K5447" s="3" t="inlineStr">
        <is>
          <t>2022-04-29 00:00:00</t>
        </is>
      </c>
    </row>
    <row r="5448">
      <c r="B5448" s="3" t="inlineStr">
        <is>
          <t>MarketableSecuritiesCurrent</t>
        </is>
      </c>
      <c r="C5448" s="3" t="inlineStr">
        <is>
          <t>2022-03-26</t>
        </is>
      </c>
      <c r="D5448" s="3" t="n"/>
      <c r="E5448" s="3" t="inlineStr">
        <is>
          <t>instant</t>
        </is>
      </c>
      <c r="F5448" s="3" t="inlineStr">
        <is>
          <t>23185000000.0</t>
        </is>
      </c>
      <c r="G5448" s="3" t="inlineStr">
        <is>
          <t>usd</t>
        </is>
      </c>
      <c r="H5448" s="3" t="inlineStr">
        <is>
          <t>-6</t>
        </is>
      </c>
      <c r="I5448" s="3" t="inlineStr">
        <is>
          <t>us-gaap:FairValueInputsLevel2Member</t>
        </is>
      </c>
      <c r="J544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MTEtMS0xLTQ3MDgx_867de14c-d7d8-4e2c-adb8-9ad8d4a0738d</t>
        </is>
      </c>
      <c r="K5448" s="3" t="inlineStr">
        <is>
          <t>2022-04-29 00:00:00</t>
        </is>
      </c>
    </row>
    <row r="5449">
      <c r="B5449" s="3" t="inlineStr">
        <is>
          <t>MarketableSecuritiesNoncurrent</t>
        </is>
      </c>
      <c r="C5449" s="3" t="inlineStr">
        <is>
          <t>2022-03-26</t>
        </is>
      </c>
      <c r="D5449" s="3" t="n"/>
      <c r="E5449" s="3" t="inlineStr">
        <is>
          <t>instant</t>
        </is>
      </c>
      <c r="F5449" s="3" t="inlineStr">
        <is>
          <t>141219000000.0</t>
        </is>
      </c>
      <c r="G5449" s="3" t="inlineStr">
        <is>
          <t>usd</t>
        </is>
      </c>
      <c r="H5449" s="3" t="inlineStr">
        <is>
          <t>-6</t>
        </is>
      </c>
      <c r="I5449" s="3" t="inlineStr">
        <is>
          <t>us-gaap:FairValueInputsLevel2Member</t>
        </is>
      </c>
      <c r="J544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ctMTMtMS0xLTQ3MDgx_0ac1eaf0-825f-499f-b593-f8599b4c07f2</t>
        </is>
      </c>
      <c r="K5449" s="3" t="inlineStr">
        <is>
          <t>2022-04-29 00:00:00</t>
        </is>
      </c>
    </row>
    <row r="5450">
      <c r="B5450" s="3" t="inlineStr">
        <is>
          <t>LongTermDebtFairValue</t>
        </is>
      </c>
      <c r="C5450" s="3" t="inlineStr">
        <is>
          <t>2022-03-26</t>
        </is>
      </c>
      <c r="D5450" s="3" t="n"/>
      <c r="E5450" s="3" t="inlineStr">
        <is>
          <t>instant</t>
        </is>
      </c>
      <c r="F5450" s="3" t="inlineStr">
        <is>
          <t>110500000000.0</t>
        </is>
      </c>
      <c r="G5450" s="3" t="inlineStr">
        <is>
          <t>usd</t>
        </is>
      </c>
      <c r="H5450" s="3" t="inlineStr">
        <is>
          <t>-8</t>
        </is>
      </c>
      <c r="I5450" s="3" t="inlineStr">
        <is>
          <t>us-gaap:FairValueInputsLevel2Member</t>
        </is>
      </c>
      <c r="J5450" s="3" t="inlineStr">
        <is>
          <t>https://www.sec.gov/Archives/edgar/data/320193/000032019322000059/aapl-20220326.htm#id3VybDovL2RvY3MudjEvZG9jOmY3ZmEzZjAwNmRlYzQ4MTRiNjBkNDBkM2Y3ZGQ5ZTZjL3NlYzpmN2ZhM2YwMDZkZWM0ODE0YjYwZDQwZDNmN2RkOWU2Y180OS9mcmFnOmMwZWVjZmFlNWYzODQ1MGJhMTJmZDJiNjZhNjNhNGIxL3RleHRyZWdpb246YzBlZWNmYWU1ZjM4NDUwYmExMmZkMmI2NmE2M2E0YjFfODIx_7b99995a-71a0-4ea9-ba86-169f6e7ed935</t>
        </is>
      </c>
      <c r="K5450" s="3" t="inlineStr">
        <is>
          <t>2022-04-29 00:00:00</t>
        </is>
      </c>
    </row>
    <row r="5451">
      <c r="B5451" s="3" t="inlineStr">
        <is>
          <t>Security12bTitle</t>
        </is>
      </c>
      <c r="C5451" s="3" t="inlineStr">
        <is>
          <t>2022-03-26</t>
        </is>
      </c>
      <c r="D5451" s="3" t="inlineStr">
        <is>
          <t>2021-09-26</t>
        </is>
      </c>
      <c r="E5451" s="3" t="inlineStr">
        <is>
          <t>duration</t>
        </is>
      </c>
      <c r="F5451" s="3" t="n"/>
      <c r="G5451" s="3" t="n"/>
      <c r="H5451" s="3" t="n"/>
      <c r="I5451" s="3" t="inlineStr">
        <is>
          <t>aapl:A1.375NotesDue2024Member</t>
        </is>
      </c>
      <c r="J545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zLTAtMS0xLTQ3MDgx_33c1c27c-028f-4972-be1d-ba7061728b17</t>
        </is>
      </c>
      <c r="K5451" s="3" t="inlineStr">
        <is>
          <t>2022-04-29 00:00:00</t>
        </is>
      </c>
    </row>
    <row r="5452">
      <c r="B5452" s="3" t="inlineStr">
        <is>
          <t>NoTradingSymbolFlag</t>
        </is>
      </c>
      <c r="C5452" s="3" t="inlineStr">
        <is>
          <t>2022-03-26</t>
        </is>
      </c>
      <c r="D5452" s="3" t="inlineStr">
        <is>
          <t>2021-09-26</t>
        </is>
      </c>
      <c r="E5452" s="3" t="inlineStr">
        <is>
          <t>duration</t>
        </is>
      </c>
      <c r="F5452" s="3" t="n"/>
      <c r="G5452" s="3" t="n"/>
      <c r="H5452" s="3" t="n"/>
      <c r="I5452" s="3" t="inlineStr">
        <is>
          <t>aapl:A1.375NotesDue2024Member</t>
        </is>
      </c>
      <c r="J5452"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zLTEtMS0xLTQ3MDgx_cbb76e84-1318-4df5-a51e-0822e67bb05a</t>
        </is>
      </c>
      <c r="K5452" s="3" t="inlineStr">
        <is>
          <t>2022-04-29 00:00:00</t>
        </is>
      </c>
    </row>
    <row r="5453">
      <c r="B5453" s="3" t="inlineStr">
        <is>
          <t>SecurityExchangeName</t>
        </is>
      </c>
      <c r="C5453" s="3" t="inlineStr">
        <is>
          <t>2022-03-26</t>
        </is>
      </c>
      <c r="D5453" s="3" t="inlineStr">
        <is>
          <t>2021-09-26</t>
        </is>
      </c>
      <c r="E5453" s="3" t="inlineStr">
        <is>
          <t>duration</t>
        </is>
      </c>
      <c r="F5453" s="3" t="n"/>
      <c r="G5453" s="3" t="n"/>
      <c r="H5453" s="3" t="n"/>
      <c r="I5453" s="3" t="inlineStr">
        <is>
          <t>aapl:A1.375NotesDue2024Member</t>
        </is>
      </c>
      <c r="J5453"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zLTItMS0xLTQ3MDgx_0ab941df-e2b5-440a-8a1c-b51d8347b934</t>
        </is>
      </c>
      <c r="K5453" s="3" t="inlineStr">
        <is>
          <t>2022-04-29 00:00:00</t>
        </is>
      </c>
    </row>
    <row r="5454">
      <c r="B5454" s="3" t="inlineStr">
        <is>
          <t>AvailableForSaleDebtSecuritiesAmortizedCostBasis</t>
        </is>
      </c>
      <c r="C5454" s="3" t="inlineStr">
        <is>
          <t>2022-03-26</t>
        </is>
      </c>
      <c r="D5454" s="3" t="n"/>
      <c r="E5454" s="3" t="inlineStr">
        <is>
          <t>instant</t>
        </is>
      </c>
      <c r="F5454" s="3" t="inlineStr">
        <is>
          <t>2872000000.0</t>
        </is>
      </c>
      <c r="G5454" s="3" t="inlineStr">
        <is>
          <t>usd</t>
        </is>
      </c>
      <c r="H5454" s="3" t="inlineStr">
        <is>
          <t>-6</t>
        </is>
      </c>
      <c r="I5454" s="3" t="inlineStr">
        <is>
          <t>us-gaap:BankTimeDepositsMember us-gaap:FairValueInputsLevel2Member</t>
        </is>
      </c>
      <c r="J545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MS0xLTEtNDcwODE_8334a295-43c3-4160-b4cc-bd582f3868c6</t>
        </is>
      </c>
      <c r="K5454" s="3" t="inlineStr">
        <is>
          <t>2022-04-29 00:00:00</t>
        </is>
      </c>
    </row>
    <row r="5455">
      <c r="B5455" s="3" t="inlineStr">
        <is>
          <t>AvailableForSaleDebtSecuritiesAccumulatedGrossUnrealizedGainBeforeTax</t>
        </is>
      </c>
      <c r="C5455" s="3" t="inlineStr">
        <is>
          <t>2022-03-26</t>
        </is>
      </c>
      <c r="D5455" s="3" t="n"/>
      <c r="E5455" s="3" t="inlineStr">
        <is>
          <t>instant</t>
        </is>
      </c>
      <c r="F5455" s="3" t="n"/>
      <c r="G5455" s="3" t="inlineStr">
        <is>
          <t>usd</t>
        </is>
      </c>
      <c r="H5455" s="3" t="inlineStr">
        <is>
          <t>-6</t>
        </is>
      </c>
      <c r="I5455" s="3" t="inlineStr">
        <is>
          <t>us-gaap:BankTimeDepositsMember us-gaap:FairValueInputsLevel2Member</t>
        </is>
      </c>
      <c r="J545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My0xLTEtNDcwODE_d8541776-4958-4ea3-bf82-6cf47cc4b7d6</t>
        </is>
      </c>
      <c r="K5455" s="3" t="inlineStr">
        <is>
          <t>2022-04-29 00:00:00</t>
        </is>
      </c>
    </row>
    <row r="5456">
      <c r="B5456" s="3" t="inlineStr">
        <is>
          <t>AvailableForSaleDebtSecuritiesAccumulatedGrossUnrealizedLossBeforeTax</t>
        </is>
      </c>
      <c r="C5456" s="3" t="inlineStr">
        <is>
          <t>2022-03-26</t>
        </is>
      </c>
      <c r="D5456" s="3" t="n"/>
      <c r="E5456" s="3" t="inlineStr">
        <is>
          <t>instant</t>
        </is>
      </c>
      <c r="F5456" s="3" t="n"/>
      <c r="G5456" s="3" t="inlineStr">
        <is>
          <t>usd</t>
        </is>
      </c>
      <c r="H5456" s="3" t="inlineStr">
        <is>
          <t>-6</t>
        </is>
      </c>
      <c r="I5456" s="3" t="inlineStr">
        <is>
          <t>us-gaap:BankTimeDepositsMember us-gaap:FairValueInputsLevel2Member</t>
        </is>
      </c>
      <c r="J545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NS0xLTEtNDcwODE_bbb040c6-1a88-4011-8acd-6ba3fd756dcd</t>
        </is>
      </c>
      <c r="K5456" s="3" t="inlineStr">
        <is>
          <t>2022-04-29 00:00:00</t>
        </is>
      </c>
    </row>
    <row r="5457">
      <c r="B5457" s="3" t="inlineStr">
        <is>
          <t>AvailableForSaleSecuritiesDebtSecurities</t>
        </is>
      </c>
      <c r="C5457" s="3" t="inlineStr">
        <is>
          <t>2022-03-26</t>
        </is>
      </c>
      <c r="D5457" s="3" t="n"/>
      <c r="E5457" s="3" t="inlineStr">
        <is>
          <t>instant</t>
        </is>
      </c>
      <c r="F5457" s="3" t="inlineStr">
        <is>
          <t>2872000000.0</t>
        </is>
      </c>
      <c r="G5457" s="3" t="inlineStr">
        <is>
          <t>usd</t>
        </is>
      </c>
      <c r="H5457" s="3" t="inlineStr">
        <is>
          <t>-6</t>
        </is>
      </c>
      <c r="I5457" s="3" t="inlineStr">
        <is>
          <t>us-gaap:BankTimeDepositsMember us-gaap:FairValueInputsLevel2Member</t>
        </is>
      </c>
      <c r="J545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Ny0xLTEtNDcwODE_c5a54f80-52d0-4d2c-b469-a325a4792ed1</t>
        </is>
      </c>
      <c r="K5457" s="3" t="inlineStr">
        <is>
          <t>2022-04-29 00:00:00</t>
        </is>
      </c>
    </row>
    <row r="5458">
      <c r="B5458" s="3" t="inlineStr">
        <is>
          <t>CashAndCashEquivalentsAtCarryingValue</t>
        </is>
      </c>
      <c r="C5458" s="3" t="inlineStr">
        <is>
          <t>2022-03-26</t>
        </is>
      </c>
      <c r="D5458" s="3" t="n"/>
      <c r="E5458" s="3" t="inlineStr">
        <is>
          <t>instant</t>
        </is>
      </c>
      <c r="F5458" s="3" t="inlineStr">
        <is>
          <t>2221000000.0</t>
        </is>
      </c>
      <c r="G5458" s="3" t="inlineStr">
        <is>
          <t>usd</t>
        </is>
      </c>
      <c r="H5458" s="3" t="inlineStr">
        <is>
          <t>-6</t>
        </is>
      </c>
      <c r="I5458" s="3" t="inlineStr">
        <is>
          <t>us-gaap:BankTimeDepositsMember us-gaap:FairValueInputsLevel2Member</t>
        </is>
      </c>
      <c r="J545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OS0xLTEtNDcwODE_2c33e580-888e-496f-bb78-140006cddf87</t>
        </is>
      </c>
      <c r="K5458" s="3" t="inlineStr">
        <is>
          <t>2022-04-29 00:00:00</t>
        </is>
      </c>
    </row>
    <row r="5459">
      <c r="B5459" s="3" t="inlineStr">
        <is>
          <t>MarketableSecuritiesCurrent</t>
        </is>
      </c>
      <c r="C5459" s="3" t="inlineStr">
        <is>
          <t>2022-03-26</t>
        </is>
      </c>
      <c r="D5459" s="3" t="n"/>
      <c r="E5459" s="3" t="inlineStr">
        <is>
          <t>instant</t>
        </is>
      </c>
      <c r="F5459" s="3" t="inlineStr">
        <is>
          <t>601000000.0</t>
        </is>
      </c>
      <c r="G5459" s="3" t="inlineStr">
        <is>
          <t>usd</t>
        </is>
      </c>
      <c r="H5459" s="3" t="inlineStr">
        <is>
          <t>-6</t>
        </is>
      </c>
      <c r="I5459" s="3" t="inlineStr">
        <is>
          <t>us-gaap:BankTimeDepositsMember us-gaap:FairValueInputsLevel2Member</t>
        </is>
      </c>
      <c r="J545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MTEtMS0xLTQ3MDgx_ba03e26e-44bb-4a0f-af6a-009735205f56</t>
        </is>
      </c>
      <c r="K5459" s="3" t="inlineStr">
        <is>
          <t>2022-04-29 00:00:00</t>
        </is>
      </c>
    </row>
    <row r="5460">
      <c r="B5460" s="3" t="inlineStr">
        <is>
          <t>MarketableSecuritiesNoncurrent</t>
        </is>
      </c>
      <c r="C5460" s="3" t="inlineStr">
        <is>
          <t>2022-03-26</t>
        </is>
      </c>
      <c r="D5460" s="3" t="n"/>
      <c r="E5460" s="3" t="inlineStr">
        <is>
          <t>instant</t>
        </is>
      </c>
      <c r="F5460" s="3" t="inlineStr">
        <is>
          <t>50000000.0</t>
        </is>
      </c>
      <c r="G5460" s="3" t="inlineStr">
        <is>
          <t>usd</t>
        </is>
      </c>
      <c r="H5460" s="3" t="inlineStr">
        <is>
          <t>-6</t>
        </is>
      </c>
      <c r="I5460" s="3" t="inlineStr">
        <is>
          <t>us-gaap:BankTimeDepositsMember us-gaap:FairValueInputsLevel2Member</t>
        </is>
      </c>
      <c r="J546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ItMTMtMS0xLTQ3MDgx_2738707d-41d4-46ac-b735-ce13ffd1b815</t>
        </is>
      </c>
      <c r="K5460" s="3" t="inlineStr">
        <is>
          <t>2022-04-29 00:00:00</t>
        </is>
      </c>
    </row>
    <row r="5461">
      <c r="B5461" s="3" t="inlineStr">
        <is>
          <t>HedgedLiabilityFairValueHedge</t>
        </is>
      </c>
      <c r="C5461" s="3" t="inlineStr">
        <is>
          <t>2022-03-26</t>
        </is>
      </c>
      <c r="D5461" s="3" t="n"/>
      <c r="E5461" s="3" t="inlineStr">
        <is>
          <t>instant</t>
        </is>
      </c>
      <c r="F5461" s="3" t="inlineStr">
        <is>
          <t>19766000000.0</t>
        </is>
      </c>
      <c r="G5461" s="3" t="inlineStr">
        <is>
          <t>usd</t>
        </is>
      </c>
      <c r="H5461" s="3" t="inlineStr">
        <is>
          <t>-6</t>
        </is>
      </c>
      <c r="I5461" s="3" t="inlineStr">
        <is>
          <t>aapl:CurrentTermDebtandNonCurrentTermDebtMember</t>
        </is>
      </c>
      <c r="J5461" s="3" t="inlineStr">
        <is>
          <t>https://www.sec.gov/Archives/edgar/data/320193/000032019322000059/aapl-20220326.htm#id3VybDovL2RvY3MudjEvZG9jOmY3ZmEzZjAwNmRlYzQ4MTRiNjBkNDBkM2Y3ZGQ5ZTZjL3NlYzpmN2ZhM2YwMDZkZWM0ODE0YjYwZDQwZDNmN2RkOWU2Y180My9mcmFnOmE1M2MxZThkZWRkYjRiOWZhODUwYzFmMjY5MTUzZDRiL3RhYmxlOmUxOTZiMzE2M2MzNzQ3NmU5Mjg3ZTdlMTg0YWNkZTkyL3RhYmxlcmFuZ2U6ZTE5NmIzMTYzYzM3NDc2ZTkyODdlN2UxODRhY2RlOTJfMy0xLTEtMS00NzA4MQ_5df95903-359d-4f97-814a-5ee900c95fa1</t>
        </is>
      </c>
      <c r="K5461" s="3" t="inlineStr">
        <is>
          <t>2022-04-29 00:00:00</t>
        </is>
      </c>
    </row>
    <row r="5462">
      <c r="B5462" s="3" t="inlineStr">
        <is>
          <t>Security12bTitle</t>
        </is>
      </c>
      <c r="C5462" s="3" t="inlineStr">
        <is>
          <t>2022-03-26</t>
        </is>
      </c>
      <c r="D5462" s="3" t="inlineStr">
        <is>
          <t>2021-09-26</t>
        </is>
      </c>
      <c r="E5462" s="3" t="inlineStr">
        <is>
          <t>duration</t>
        </is>
      </c>
      <c r="F5462" s="3" t="n"/>
      <c r="G5462" s="3" t="n"/>
      <c r="H5462" s="3" t="n"/>
      <c r="I5462" s="3" t="inlineStr">
        <is>
          <t>aapl:A1.375NotesDue2029Member</t>
        </is>
      </c>
      <c r="J5462"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84LTAtMS0xLTQ3MDgx_10bc59a9-48c3-4ca8-87e3-a624f1f339b1</t>
        </is>
      </c>
      <c r="K5462" s="3" t="inlineStr">
        <is>
          <t>2022-04-29 00:00:00</t>
        </is>
      </c>
    </row>
    <row r="5463">
      <c r="B5463" s="3" t="inlineStr">
        <is>
          <t>NoTradingSymbolFlag</t>
        </is>
      </c>
      <c r="C5463" s="3" t="inlineStr">
        <is>
          <t>2022-03-26</t>
        </is>
      </c>
      <c r="D5463" s="3" t="inlineStr">
        <is>
          <t>2021-09-26</t>
        </is>
      </c>
      <c r="E5463" s="3" t="inlineStr">
        <is>
          <t>duration</t>
        </is>
      </c>
      <c r="F5463" s="3" t="n"/>
      <c r="G5463" s="3" t="n"/>
      <c r="H5463" s="3" t="n"/>
      <c r="I5463" s="3" t="inlineStr">
        <is>
          <t>aapl:A1.375NotesDue2029Member</t>
        </is>
      </c>
      <c r="J5463"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84LTEtMS0xLTQ3MDgx_ba1110cd-3a78-41a5-8d3f-a96dbefd3bd8</t>
        </is>
      </c>
      <c r="K5463" s="3" t="inlineStr">
        <is>
          <t>2022-04-29 00:00:00</t>
        </is>
      </c>
    </row>
    <row r="5464">
      <c r="B5464" s="3" t="inlineStr">
        <is>
          <t>SecurityExchangeName</t>
        </is>
      </c>
      <c r="C5464" s="3" t="inlineStr">
        <is>
          <t>2022-03-26</t>
        </is>
      </c>
      <c r="D5464" s="3" t="inlineStr">
        <is>
          <t>2021-09-26</t>
        </is>
      </c>
      <c r="E5464" s="3" t="inlineStr">
        <is>
          <t>duration</t>
        </is>
      </c>
      <c r="F5464" s="3" t="n"/>
      <c r="G5464" s="3" t="n"/>
      <c r="H5464" s="3" t="n"/>
      <c r="I5464" s="3" t="inlineStr">
        <is>
          <t>aapl:A1.375NotesDue2029Member</t>
        </is>
      </c>
      <c r="J5464"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84LTItMS0xLTQ3MDgx_093ce04b-467f-4f9a-8103-b92439f83ca6</t>
        </is>
      </c>
      <c r="K5464" s="3" t="inlineStr">
        <is>
          <t>2022-04-29 00:00:00</t>
        </is>
      </c>
    </row>
    <row r="5465">
      <c r="B5465" s="3" t="inlineStr">
        <is>
          <t>OtherComprehensiveIncomeLossNetOfTaxPortionAttributableToParent</t>
        </is>
      </c>
      <c r="C5465" s="3" t="inlineStr">
        <is>
          <t>2021-03-27</t>
        </is>
      </c>
      <c r="D5465" s="3" t="inlineStr">
        <is>
          <t>2020-12-27</t>
        </is>
      </c>
      <c r="E5465" s="3" t="inlineStr">
        <is>
          <t>duration</t>
        </is>
      </c>
      <c r="F5465" s="3" t="inlineStr">
        <is>
          <t>-465000000.0</t>
        </is>
      </c>
      <c r="G5465" s="3" t="inlineStr">
        <is>
          <t>usd</t>
        </is>
      </c>
      <c r="H5465" s="3" t="inlineStr">
        <is>
          <t>-6</t>
        </is>
      </c>
      <c r="I5465" s="3" t="inlineStr">
        <is>
          <t>us-gaap:AccumulatedOtherComprehensiveIncomeMember</t>
        </is>
      </c>
      <c r="J5465"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EtMy0xLTEtNDcwODE_c41c9a6a-24e3-4a46-a250-c3a99999d712</t>
        </is>
      </c>
      <c r="K5465" s="3" t="inlineStr">
        <is>
          <t>2022-04-29 00:00:00</t>
        </is>
      </c>
    </row>
    <row r="5466">
      <c r="B5466" s="3" t="inlineStr">
        <is>
          <t>OtherComprehensiveIncomeLossNetOfTaxPortionAttributableToParent__dim__AccumulatedOtherComprehensiveIncomeMember</t>
        </is>
      </c>
      <c r="C5466" s="3" t="inlineStr">
        <is>
          <t>2021-03-27</t>
        </is>
      </c>
      <c r="D5466" s="3" t="inlineStr">
        <is>
          <t>2020-12-27</t>
        </is>
      </c>
      <c r="E5466" s="3" t="inlineStr">
        <is>
          <t>duration</t>
        </is>
      </c>
      <c r="F5466" s="3" t="inlineStr">
        <is>
          <t>-465000000.0</t>
        </is>
      </c>
      <c r="G5466" s="3" t="inlineStr">
        <is>
          <t>usd</t>
        </is>
      </c>
      <c r="H5466" s="3" t="inlineStr">
        <is>
          <t>-6</t>
        </is>
      </c>
      <c r="I5466" s="3" t="inlineStr">
        <is>
          <t>us-gaap:AccumulatedOtherComprehensiveIncomeMember</t>
        </is>
      </c>
      <c r="J5466"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EtMy0xLTEtNDcwODE_c41c9a6a-24e3-4a46-a250-c3a99999d712</t>
        </is>
      </c>
      <c r="K5466" s="3" t="inlineStr">
        <is>
          <t>2022-04-29 00:00:00</t>
        </is>
      </c>
    </row>
    <row r="5467">
      <c r="B5467" s="3" t="inlineStr">
        <is>
          <t>ResearchAndDevelopmentExpense</t>
        </is>
      </c>
      <c r="C5467" s="3" t="inlineStr">
        <is>
          <t>2021-03-27</t>
        </is>
      </c>
      <c r="D5467" s="3" t="inlineStr">
        <is>
          <t>2020-09-27</t>
        </is>
      </c>
      <c r="E5467" s="3" t="inlineStr">
        <is>
          <t>duration</t>
        </is>
      </c>
      <c r="F5467" s="3" t="inlineStr">
        <is>
          <t>10425000000.0</t>
        </is>
      </c>
      <c r="G5467" s="3" t="inlineStr">
        <is>
          <t>usd</t>
        </is>
      </c>
      <c r="H5467" s="3" t="inlineStr">
        <is>
          <t>-6</t>
        </is>
      </c>
      <c r="I5467" s="3" t="inlineStr">
        <is>
          <t>us-gaap:MaterialReconcilingItemsMember</t>
        </is>
      </c>
      <c r="J5467"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My03LTEtMS00NzA4MQ_eca90317-f5d4-426e-8932-834bab02989e</t>
        </is>
      </c>
      <c r="K5467" s="3" t="inlineStr">
        <is>
          <t>2022-04-29 00:00:00</t>
        </is>
      </c>
    </row>
    <row r="5468">
      <c r="B5468" s="3" t="inlineStr">
        <is>
          <t>RevenueFromContractWithCustomerExcludingAssessedTax</t>
        </is>
      </c>
      <c r="C5468" s="3" t="inlineStr">
        <is>
          <t>2021-03-27</t>
        </is>
      </c>
      <c r="D5468" s="3" t="inlineStr">
        <is>
          <t>2020-12-27</t>
        </is>
      </c>
      <c r="E5468" s="3" t="inlineStr">
        <is>
          <t>duration</t>
        </is>
      </c>
      <c r="F5468" s="3" t="inlineStr">
        <is>
          <t>72683000000.0</t>
        </is>
      </c>
      <c r="G5468" s="3" t="inlineStr">
        <is>
          <t>usd</t>
        </is>
      </c>
      <c r="H5468" s="3" t="inlineStr">
        <is>
          <t>-6</t>
        </is>
      </c>
      <c r="I5468" s="3" t="inlineStr">
        <is>
          <t>us-gaap:ProductMember</t>
        </is>
      </c>
      <c r="J5468"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y0zLTEtMS00NzA4MQ_ba5cd4da-3905-4336-8528-28d01d634827</t>
        </is>
      </c>
      <c r="K5468" s="3" t="inlineStr">
        <is>
          <t>2022-04-29 00:00:00</t>
        </is>
      </c>
    </row>
    <row r="5469">
      <c r="B5469" s="3" t="inlineStr">
        <is>
          <t>CostOfGoodsAndServicesSold</t>
        </is>
      </c>
      <c r="C5469" s="3" t="inlineStr">
        <is>
          <t>2021-03-27</t>
        </is>
      </c>
      <c r="D5469" s="3" t="inlineStr">
        <is>
          <t>2020-12-27</t>
        </is>
      </c>
      <c r="E5469" s="3" t="inlineStr">
        <is>
          <t>duration</t>
        </is>
      </c>
      <c r="F5469" s="3" t="inlineStr">
        <is>
          <t>46447000000.0</t>
        </is>
      </c>
      <c r="G5469" s="3" t="inlineStr">
        <is>
          <t>usd</t>
        </is>
      </c>
      <c r="H5469" s="3" t="inlineStr">
        <is>
          <t>-6</t>
        </is>
      </c>
      <c r="I5469" s="3" t="inlineStr">
        <is>
          <t>us-gaap:ProductMember</t>
        </is>
      </c>
      <c r="J5469"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C0zLTEtMS00NzA4MQ_88b7b841-557b-4d69-b9e3-04ef0b8df2c4</t>
        </is>
      </c>
      <c r="K5469" s="3" t="inlineStr">
        <is>
          <t>2022-04-29 00:00:00</t>
        </is>
      </c>
    </row>
    <row r="5470">
      <c r="B5470" s="3" t="inlineStr">
        <is>
          <t>RevenueFromContractWithCustomerExcludingAssessedTax__dim__ProductMember</t>
        </is>
      </c>
      <c r="C5470" s="3" t="inlineStr">
        <is>
          <t>2021-03-27</t>
        </is>
      </c>
      <c r="D5470" s="3" t="inlineStr">
        <is>
          <t>2020-12-27</t>
        </is>
      </c>
      <c r="E5470" s="3" t="inlineStr">
        <is>
          <t>duration</t>
        </is>
      </c>
      <c r="F5470" s="3" t="inlineStr">
        <is>
          <t>72683000000.0</t>
        </is>
      </c>
      <c r="G5470" s="3" t="inlineStr">
        <is>
          <t>usd</t>
        </is>
      </c>
      <c r="H5470" s="3" t="inlineStr">
        <is>
          <t>-6</t>
        </is>
      </c>
      <c r="I5470" s="3" t="inlineStr">
        <is>
          <t>us-gaap:ProductMember</t>
        </is>
      </c>
      <c r="J5470"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y0zLTEtMS00NzA4MQ_ba5cd4da-3905-4336-8528-28d01d634827</t>
        </is>
      </c>
      <c r="K5470" s="3" t="inlineStr">
        <is>
          <t>2022-04-29 00:00:00</t>
        </is>
      </c>
    </row>
    <row r="5471">
      <c r="B5471" s="3" t="inlineStr">
        <is>
          <t>CostOfGoodsAndServicesSold__dim__ProductMember</t>
        </is>
      </c>
      <c r="C5471" s="3" t="inlineStr">
        <is>
          <t>2021-03-27</t>
        </is>
      </c>
      <c r="D5471" s="3" t="inlineStr">
        <is>
          <t>2020-12-27</t>
        </is>
      </c>
      <c r="E5471" s="3" t="inlineStr">
        <is>
          <t>duration</t>
        </is>
      </c>
      <c r="F5471" s="3" t="inlineStr">
        <is>
          <t>46447000000.0</t>
        </is>
      </c>
      <c r="G5471" s="3" t="inlineStr">
        <is>
          <t>usd</t>
        </is>
      </c>
      <c r="H5471" s="3" t="inlineStr">
        <is>
          <t>-6</t>
        </is>
      </c>
      <c r="I5471" s="3" t="inlineStr">
        <is>
          <t>us-gaap:ProductMember</t>
        </is>
      </c>
      <c r="J5471"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C0zLTEtMS00NzA4MQ_88b7b841-557b-4d69-b9e3-04ef0b8df2c4</t>
        </is>
      </c>
      <c r="K5471" s="3" t="inlineStr">
        <is>
          <t>2022-04-29 00:00:00</t>
        </is>
      </c>
    </row>
    <row r="5472">
      <c r="B5472" s="3" t="inlineStr">
        <is>
          <t>OperatingIncomeLoss</t>
        </is>
      </c>
      <c r="C5472" s="3" t="inlineStr">
        <is>
          <t>2021-03-27</t>
        </is>
      </c>
      <c r="D5472" s="3" t="inlineStr">
        <is>
          <t>2020-09-27</t>
        </is>
      </c>
      <c r="E5472" s="3" t="inlineStr">
        <is>
          <t>duration</t>
        </is>
      </c>
      <c r="F5472" s="3" t="inlineStr">
        <is>
          <t>74597000000.0</t>
        </is>
      </c>
      <c r="G5472" s="3" t="inlineStr">
        <is>
          <t>usd</t>
        </is>
      </c>
      <c r="H5472" s="3" t="inlineStr">
        <is>
          <t>-6</t>
        </is>
      </c>
      <c r="I5472" s="3" t="inlineStr">
        <is>
          <t>us-gaap:OperatingSegmentsMember</t>
        </is>
      </c>
      <c r="J5472"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Mi03LTEtMS00NzA4MQ_648903d4-5be9-4b20-b41e-ada107cb214b</t>
        </is>
      </c>
      <c r="K5472" s="3" t="inlineStr">
        <is>
          <t>2022-04-29 00:00:00</t>
        </is>
      </c>
    </row>
    <row r="5473">
      <c r="B5473" s="3" t="inlineStr">
        <is>
          <t>StockholdersEquity</t>
        </is>
      </c>
      <c r="C5473" s="3" t="inlineStr">
        <is>
          <t>2020-12-26</t>
        </is>
      </c>
      <c r="D5473" s="3" t="n"/>
      <c r="E5473" s="3" t="inlineStr">
        <is>
          <t>instant</t>
        </is>
      </c>
      <c r="F5473" s="3" t="inlineStr">
        <is>
          <t>14301000000.0</t>
        </is>
      </c>
      <c r="G5473" s="3" t="inlineStr">
        <is>
          <t>usd</t>
        </is>
      </c>
      <c r="H5473" s="3" t="inlineStr">
        <is>
          <t>-6</t>
        </is>
      </c>
      <c r="I5473" s="3" t="inlineStr">
        <is>
          <t>us-gaap:RetainedEarningsMember</t>
        </is>
      </c>
      <c r="J5473"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ItMy0xLTEtNDcwODE_51bc7796-b17f-47be-b744-9257c3eccd71</t>
        </is>
      </c>
      <c r="K5473" s="3" t="inlineStr">
        <is>
          <t>2022-04-29 00:00:00</t>
        </is>
      </c>
    </row>
    <row r="5474">
      <c r="B5474" s="3" t="inlineStr">
        <is>
          <t>StockholdersEquity__dim__RetainedEarningsMember</t>
        </is>
      </c>
      <c r="C5474" s="3" t="inlineStr">
        <is>
          <t>2020-12-26</t>
        </is>
      </c>
      <c r="D5474" s="3" t="n"/>
      <c r="E5474" s="3" t="inlineStr">
        <is>
          <t>instant</t>
        </is>
      </c>
      <c r="F5474" s="3" t="inlineStr">
        <is>
          <t>14301000000.0</t>
        </is>
      </c>
      <c r="G5474" s="3" t="inlineStr">
        <is>
          <t>usd</t>
        </is>
      </c>
      <c r="H5474" s="3" t="inlineStr">
        <is>
          <t>-6</t>
        </is>
      </c>
      <c r="I5474" s="3" t="inlineStr">
        <is>
          <t>us-gaap:RetainedEarningsMember</t>
        </is>
      </c>
      <c r="J5474"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ItMy0xLTEtNDcwODE_51bc7796-b17f-47be-b744-9257c3eccd71</t>
        </is>
      </c>
      <c r="K5474" s="3" t="inlineStr">
        <is>
          <t>2022-04-29 00:00:00</t>
        </is>
      </c>
    </row>
    <row r="5475">
      <c r="B5475" s="3" t="inlineStr">
        <is>
          <t>AvailableForSaleDebtSecuritiesAmortizedCostBasis</t>
        </is>
      </c>
      <c r="C5475" s="3" t="inlineStr">
        <is>
          <t>2022-03-26</t>
        </is>
      </c>
      <c r="D5475" s="3" t="n"/>
      <c r="E5475" s="3" t="inlineStr">
        <is>
          <t>instant</t>
        </is>
      </c>
      <c r="F5475" s="3" t="inlineStr">
        <is>
          <t>2913000000.0</t>
        </is>
      </c>
      <c r="G5475" s="3" t="inlineStr">
        <is>
          <t>usd</t>
        </is>
      </c>
      <c r="H5475" s="3" t="inlineStr">
        <is>
          <t>-6</t>
        </is>
      </c>
      <c r="I5475" s="3" t="inlineStr">
        <is>
          <t>us-gaap:CommercialPaperMember us-gaap:FairValueInputsLevel2Member</t>
        </is>
      </c>
      <c r="J547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MS0xLTEtNDcwODE_03bb4f74-351f-4e90-be66-f9acbe6cee26</t>
        </is>
      </c>
      <c r="K5475" s="3" t="inlineStr">
        <is>
          <t>2022-04-29 00:00:00</t>
        </is>
      </c>
    </row>
    <row r="5476">
      <c r="B5476" s="3" t="inlineStr">
        <is>
          <t>AvailableForSaleDebtSecuritiesAccumulatedGrossUnrealizedGainBeforeTax</t>
        </is>
      </c>
      <c r="C5476" s="3" t="inlineStr">
        <is>
          <t>2022-03-26</t>
        </is>
      </c>
      <c r="D5476" s="3" t="n"/>
      <c r="E5476" s="3" t="inlineStr">
        <is>
          <t>instant</t>
        </is>
      </c>
      <c r="F5476" s="3" t="n"/>
      <c r="G5476" s="3" t="inlineStr">
        <is>
          <t>usd</t>
        </is>
      </c>
      <c r="H5476" s="3" t="inlineStr">
        <is>
          <t>-6</t>
        </is>
      </c>
      <c r="I5476" s="3" t="inlineStr">
        <is>
          <t>us-gaap:CommercialPaperMember us-gaap:FairValueInputsLevel2Member</t>
        </is>
      </c>
      <c r="J547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My0xLTEtNDcwODE_909d35db-9913-4ec7-b1b9-1eea25285e35</t>
        </is>
      </c>
      <c r="K5476" s="3" t="inlineStr">
        <is>
          <t>2022-04-29 00:00:00</t>
        </is>
      </c>
    </row>
    <row r="5477">
      <c r="B5477" s="3" t="inlineStr">
        <is>
          <t>AvailableForSaleDebtSecuritiesAccumulatedGrossUnrealizedLossBeforeTax</t>
        </is>
      </c>
      <c r="C5477" s="3" t="inlineStr">
        <is>
          <t>2022-03-26</t>
        </is>
      </c>
      <c r="D5477" s="3" t="n"/>
      <c r="E5477" s="3" t="inlineStr">
        <is>
          <t>instant</t>
        </is>
      </c>
      <c r="F5477" s="3" t="n"/>
      <c r="G5477" s="3" t="inlineStr">
        <is>
          <t>usd</t>
        </is>
      </c>
      <c r="H5477" s="3" t="inlineStr">
        <is>
          <t>-6</t>
        </is>
      </c>
      <c r="I5477" s="3" t="inlineStr">
        <is>
          <t>us-gaap:CommercialPaperMember us-gaap:FairValueInputsLevel2Member</t>
        </is>
      </c>
      <c r="J547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NS0xLTEtNDcwODE_4231f398-81b2-4394-8767-e74f71ad8c50</t>
        </is>
      </c>
      <c r="K5477" s="3" t="inlineStr">
        <is>
          <t>2022-04-29 00:00:00</t>
        </is>
      </c>
    </row>
    <row r="5478">
      <c r="B5478" s="3" t="inlineStr">
        <is>
          <t>AvailableForSaleSecuritiesDebtSecurities</t>
        </is>
      </c>
      <c r="C5478" s="3" t="inlineStr">
        <is>
          <t>2022-03-26</t>
        </is>
      </c>
      <c r="D5478" s="3" t="n"/>
      <c r="E5478" s="3" t="inlineStr">
        <is>
          <t>instant</t>
        </is>
      </c>
      <c r="F5478" s="3" t="inlineStr">
        <is>
          <t>2913000000.0</t>
        </is>
      </c>
      <c r="G5478" s="3" t="inlineStr">
        <is>
          <t>usd</t>
        </is>
      </c>
      <c r="H5478" s="3" t="inlineStr">
        <is>
          <t>-6</t>
        </is>
      </c>
      <c r="I5478" s="3" t="inlineStr">
        <is>
          <t>us-gaap:CommercialPaperMember us-gaap:FairValueInputsLevel2Member</t>
        </is>
      </c>
      <c r="J547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Ny0xLTEtNDcwODE_cf072ee0-537c-4884-b54c-c6deb0de7fbd</t>
        </is>
      </c>
      <c r="K5478" s="3" t="inlineStr">
        <is>
          <t>2022-04-29 00:00:00</t>
        </is>
      </c>
    </row>
    <row r="5479">
      <c r="B5479" s="3" t="inlineStr">
        <is>
          <t>CashAndCashEquivalentsAtCarryingValue</t>
        </is>
      </c>
      <c r="C5479" s="3" t="inlineStr">
        <is>
          <t>2022-03-26</t>
        </is>
      </c>
      <c r="D5479" s="3" t="n"/>
      <c r="E5479" s="3" t="inlineStr">
        <is>
          <t>instant</t>
        </is>
      </c>
      <c r="F5479" s="3" t="inlineStr">
        <is>
          <t>1310000000.0</t>
        </is>
      </c>
      <c r="G5479" s="3" t="inlineStr">
        <is>
          <t>usd</t>
        </is>
      </c>
      <c r="H5479" s="3" t="inlineStr">
        <is>
          <t>-6</t>
        </is>
      </c>
      <c r="I5479" s="3" t="inlineStr">
        <is>
          <t>us-gaap:CommercialPaperMember us-gaap:FairValueInputsLevel2Member</t>
        </is>
      </c>
      <c r="J547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OS0xLTEtNDcwODE_f689891b-336d-4595-8cf2-0b433b879c5d</t>
        </is>
      </c>
      <c r="K5479" s="3" t="inlineStr">
        <is>
          <t>2022-04-29 00:00:00</t>
        </is>
      </c>
    </row>
    <row r="5480">
      <c r="B5480" s="3" t="inlineStr">
        <is>
          <t>MarketableSecuritiesCurrent</t>
        </is>
      </c>
      <c r="C5480" s="3" t="inlineStr">
        <is>
          <t>2022-03-26</t>
        </is>
      </c>
      <c r="D5480" s="3" t="n"/>
      <c r="E5480" s="3" t="inlineStr">
        <is>
          <t>instant</t>
        </is>
      </c>
      <c r="F5480" s="3" t="inlineStr">
        <is>
          <t>1603000000.0</t>
        </is>
      </c>
      <c r="G5480" s="3" t="inlineStr">
        <is>
          <t>usd</t>
        </is>
      </c>
      <c r="H5480" s="3" t="inlineStr">
        <is>
          <t>-6</t>
        </is>
      </c>
      <c r="I5480" s="3" t="inlineStr">
        <is>
          <t>us-gaap:CommercialPaperMember us-gaap:FairValueInputsLevel2Member</t>
        </is>
      </c>
      <c r="J548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MTEtMS0xLTQ3MDgx_f75eeceb-de5a-4e0b-98c8-0db5b0359db0</t>
        </is>
      </c>
      <c r="K5480" s="3" t="inlineStr">
        <is>
          <t>2022-04-29 00:00:00</t>
        </is>
      </c>
    </row>
    <row r="5481">
      <c r="B5481" s="3" t="inlineStr">
        <is>
          <t>MarketableSecuritiesNoncurrent</t>
        </is>
      </c>
      <c r="C5481" s="3" t="inlineStr">
        <is>
          <t>2022-03-26</t>
        </is>
      </c>
      <c r="D5481" s="3" t="n"/>
      <c r="E5481" s="3" t="inlineStr">
        <is>
          <t>instant</t>
        </is>
      </c>
      <c r="F5481" s="3" t="n"/>
      <c r="G5481" s="3" t="inlineStr">
        <is>
          <t>usd</t>
        </is>
      </c>
      <c r="H5481" s="3" t="inlineStr">
        <is>
          <t>-6</t>
        </is>
      </c>
      <c r="I5481" s="3" t="inlineStr">
        <is>
          <t>us-gaap:CommercialPaperMember us-gaap:FairValueInputsLevel2Member</t>
        </is>
      </c>
      <c r="J548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MtMTMtMS0xLTQ3MDgx_10ad2164-0323-4597-8e75-5c7f7b0faada</t>
        </is>
      </c>
      <c r="K5481" s="3" t="inlineStr">
        <is>
          <t>2022-04-29 00:00:00</t>
        </is>
      </c>
    </row>
    <row r="5482">
      <c r="B5482" s="3" t="inlineStr">
        <is>
          <t>ShareBasedCompensationArrangementByShareBasedPaymentAwardEquityInstrumentsOtherThanOptionsNonvestedNumber</t>
        </is>
      </c>
      <c r="C5482" s="3" t="inlineStr">
        <is>
          <t>2022-03-26</t>
        </is>
      </c>
      <c r="D5482" s="3" t="n"/>
      <c r="E5482" s="3" t="inlineStr">
        <is>
          <t>instant</t>
        </is>
      </c>
      <c r="F5482" s="3" t="inlineStr">
        <is>
          <t>246464000.0</t>
        </is>
      </c>
      <c r="G5482" s="3" t="inlineStr">
        <is>
          <t>shares</t>
        </is>
      </c>
      <c r="H5482" s="3" t="inlineStr">
        <is>
          <t>-3</t>
        </is>
      </c>
      <c r="I5482" s="3" t="inlineStr">
        <is>
          <t>us-gaap:RestrictedStockUnitsRSUMember</t>
        </is>
      </c>
      <c r="J5482"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NS0xLTEtMS00NzA4MQ_488cb930-a7aa-4d05-b772-f9bab6f98168</t>
        </is>
      </c>
      <c r="K5482" s="3" t="inlineStr">
        <is>
          <t>2022-04-29 00:00:00</t>
        </is>
      </c>
    </row>
    <row r="5483">
      <c r="B5483" s="3" t="inlineStr">
        <is>
          <t>ShareBasedCompensationArrangementByShareBasedPaymentAwardEquityInstrumentsOtherThanOptionsNonvestedWeightedAverageGrantDateFairValue</t>
        </is>
      </c>
      <c r="C5483" s="3" t="inlineStr">
        <is>
          <t>2022-03-26</t>
        </is>
      </c>
      <c r="D5483" s="3" t="n"/>
      <c r="E5483" s="3" t="inlineStr">
        <is>
          <t>instant</t>
        </is>
      </c>
      <c r="F5483" s="3" t="inlineStr">
        <is>
          <t>100.84</t>
        </is>
      </c>
      <c r="G5483" s="3" t="inlineStr">
        <is>
          <t>usdPerShare</t>
        </is>
      </c>
      <c r="H5483" s="3" t="inlineStr">
        <is>
          <t>2</t>
        </is>
      </c>
      <c r="I5483" s="3" t="inlineStr">
        <is>
          <t>us-gaap:RestrictedStockUnitsRSUMember</t>
        </is>
      </c>
      <c r="J5483"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NS0zLTEtMS00NzA4MQ_8e4f5e51-314d-4cb2-b099-888f09004278</t>
        </is>
      </c>
      <c r="K5483" s="3" t="inlineStr">
        <is>
          <t>2022-04-29 00:00:00</t>
        </is>
      </c>
    </row>
    <row r="5484">
      <c r="B5484" s="3" t="inlineStr">
        <is>
          <t>SharebasedCompensationArrangementBySharebasedPaymentAwardEquityInstrumentsOtherThanOptionsAggregateIntrinsicValueNonvested</t>
        </is>
      </c>
      <c r="C5484" s="3" t="inlineStr">
        <is>
          <t>2022-03-26</t>
        </is>
      </c>
      <c r="D5484" s="3" t="n"/>
      <c r="E5484" s="3" t="inlineStr">
        <is>
          <t>instant</t>
        </is>
      </c>
      <c r="F5484" s="3" t="inlineStr">
        <is>
          <t>43062000000.0</t>
        </is>
      </c>
      <c r="G5484" s="3" t="inlineStr">
        <is>
          <t>usd</t>
        </is>
      </c>
      <c r="H5484" s="3" t="inlineStr">
        <is>
          <t>-6</t>
        </is>
      </c>
      <c r="I5484" s="3" t="inlineStr">
        <is>
          <t>us-gaap:RestrictedStockUnitsRSUMember</t>
        </is>
      </c>
      <c r="J5484"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NS01LTEtMS00NzA4MQ_5285fe14-fde8-4738-80a4-f8d753be0d83</t>
        </is>
      </c>
      <c r="K5484" s="3" t="inlineStr">
        <is>
          <t>2022-04-29 00:00:00</t>
        </is>
      </c>
    </row>
    <row r="5485">
      <c r="B5485" s="3" t="inlineStr">
        <is>
          <t>ShareBasedCompensationArrangementByShareBasedPaymentAwardEquityInstrumentsOtherThanOptionsVestedInPeriodTotalFairValue</t>
        </is>
      </c>
      <c r="C5485" s="3" t="inlineStr">
        <is>
          <t>2021-03-27</t>
        </is>
      </c>
      <c r="D5485" s="3" t="inlineStr">
        <is>
          <t>2020-09-27</t>
        </is>
      </c>
      <c r="E5485" s="3" t="inlineStr">
        <is>
          <t>duration</t>
        </is>
      </c>
      <c r="F5485" s="3" t="inlineStr">
        <is>
          <t>9400000000.0</t>
        </is>
      </c>
      <c r="G5485" s="3" t="inlineStr">
        <is>
          <t>usd</t>
        </is>
      </c>
      <c r="H5485" s="3" t="inlineStr">
        <is>
          <t>-8</t>
        </is>
      </c>
      <c r="I5485" s="3" t="inlineStr">
        <is>
          <t>us-gaap:RestrictedStockUnitsRSUMember</t>
        </is>
      </c>
      <c r="J5485"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MTY0OTI2NzQ0MjQxMA_7c79d6c0-e880-4925-a9d7-8425226d6586</t>
        </is>
      </c>
      <c r="K5485" s="3" t="inlineStr">
        <is>
          <t>2022-04-29 00:00:00</t>
        </is>
      </c>
    </row>
    <row r="5486">
      <c r="B5486" s="3" t="inlineStr">
        <is>
          <t>CashCashEquivalentsRestrictedCashAndRestrictedCashEquivalents</t>
        </is>
      </c>
      <c r="C5486" s="3" t="inlineStr">
        <is>
          <t>2021-03-27</t>
        </is>
      </c>
      <c r="D5486" s="3" t="n"/>
      <c r="E5486" s="3" t="inlineStr">
        <is>
          <t>instant</t>
        </is>
      </c>
      <c r="F5486" s="3" t="inlineStr">
        <is>
          <t>40006000000.0</t>
        </is>
      </c>
      <c r="G5486" s="3" t="inlineStr">
        <is>
          <t>usd</t>
        </is>
      </c>
      <c r="H5486" s="3" t="inlineStr">
        <is>
          <t>-6</t>
        </is>
      </c>
      <c r="I5486" s="3" t="n"/>
      <c r="J5486"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ctMy0xLTEtNDcwODE_3f99d4f0-6ae9-4d8a-b0c9-b64190b36585</t>
        </is>
      </c>
      <c r="K5486" s="3" t="inlineStr">
        <is>
          <t>2022-04-29 00:00:00</t>
        </is>
      </c>
    </row>
    <row r="5487">
      <c r="B5487" s="3" t="inlineStr">
        <is>
          <t>EquitySecuritiesFvNiCost</t>
        </is>
      </c>
      <c r="C5487" s="3" t="inlineStr">
        <is>
          <t>2022-03-26</t>
        </is>
      </c>
      <c r="D5487" s="3" t="n"/>
      <c r="E5487" s="3" t="inlineStr">
        <is>
          <t>instant</t>
        </is>
      </c>
      <c r="F5487" s="3" t="inlineStr">
        <is>
          <t>7883000000.0</t>
        </is>
      </c>
      <c r="G5487" s="3" t="inlineStr">
        <is>
          <t>usd</t>
        </is>
      </c>
      <c r="H5487" s="3" t="inlineStr">
        <is>
          <t>-6</t>
        </is>
      </c>
      <c r="I5487" s="3" t="inlineStr">
        <is>
          <t>us-gaap:FairValueInputsLevel1Member</t>
        </is>
      </c>
      <c r="J548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xLTEtMS00NzA4MQ_3180ca2c-521c-407a-9232-fd3d3b449daf</t>
        </is>
      </c>
      <c r="K5487" s="3" t="inlineStr">
        <is>
          <t>2022-04-29 00:00:00</t>
        </is>
      </c>
    </row>
    <row r="5488">
      <c r="B5488" s="3" t="inlineStr">
        <is>
          <t>EquitySecuritiesFVNIAccumulatedGrossUnrealizedGainBeforeTax</t>
        </is>
      </c>
      <c r="C5488" s="3" t="inlineStr">
        <is>
          <t>2022-03-26</t>
        </is>
      </c>
      <c r="D5488" s="3" t="n"/>
      <c r="E5488" s="3" t="inlineStr">
        <is>
          <t>instant</t>
        </is>
      </c>
      <c r="F5488" s="3" t="inlineStr">
        <is>
          <t>7000000.0</t>
        </is>
      </c>
      <c r="G5488" s="3" t="inlineStr">
        <is>
          <t>usd</t>
        </is>
      </c>
      <c r="H5488" s="3" t="inlineStr">
        <is>
          <t>-6</t>
        </is>
      </c>
      <c r="I5488" s="3" t="inlineStr">
        <is>
          <t>us-gaap:FairValueInputsLevel1Member</t>
        </is>
      </c>
      <c r="J548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zLTEtMS00NzA4MQ_058f511e-a8e7-4f5f-bfd4-c7e1c3ef21a0</t>
        </is>
      </c>
      <c r="K5488" s="3" t="inlineStr">
        <is>
          <t>2022-04-29 00:00:00</t>
        </is>
      </c>
    </row>
    <row r="5489">
      <c r="B5489" s="3" t="inlineStr">
        <is>
          <t>EquitySecuritiesFVNIAccumulatedGrossUnrealizedLossBeforeTax</t>
        </is>
      </c>
      <c r="C5489" s="3" t="inlineStr">
        <is>
          <t>2022-03-26</t>
        </is>
      </c>
      <c r="D5489" s="3" t="n"/>
      <c r="E5489" s="3" t="inlineStr">
        <is>
          <t>instant</t>
        </is>
      </c>
      <c r="F5489" s="3" t="inlineStr">
        <is>
          <t>9000000.0</t>
        </is>
      </c>
      <c r="G5489" s="3" t="inlineStr">
        <is>
          <t>usd</t>
        </is>
      </c>
      <c r="H5489" s="3" t="inlineStr">
        <is>
          <t>-6</t>
        </is>
      </c>
      <c r="I5489" s="3" t="inlineStr">
        <is>
          <t>us-gaap:FairValueInputsLevel1Member</t>
        </is>
      </c>
      <c r="J548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01LTEtMS00NzA4MQ_89c5e589-b339-4771-88ad-9bc172c57033</t>
        </is>
      </c>
      <c r="K5489" s="3" t="inlineStr">
        <is>
          <t>2022-04-29 00:00:00</t>
        </is>
      </c>
    </row>
    <row r="5490">
      <c r="B5490" s="3" t="inlineStr">
        <is>
          <t>EquitySecuritiesFvNiCurrentAndNoncurrent</t>
        </is>
      </c>
      <c r="C5490" s="3" t="inlineStr">
        <is>
          <t>2022-03-26</t>
        </is>
      </c>
      <c r="D5490" s="3" t="n"/>
      <c r="E5490" s="3" t="inlineStr">
        <is>
          <t>instant</t>
        </is>
      </c>
      <c r="F5490" s="3" t="inlineStr">
        <is>
          <t>7881000000.0</t>
        </is>
      </c>
      <c r="G5490" s="3" t="inlineStr">
        <is>
          <t>usd</t>
        </is>
      </c>
      <c r="H5490" s="3" t="inlineStr">
        <is>
          <t>-6</t>
        </is>
      </c>
      <c r="I5490" s="3" t="inlineStr">
        <is>
          <t>us-gaap:FairValueInputsLevel1Member</t>
        </is>
      </c>
      <c r="J549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03LTEtMS00NzA4MQ_1d9e9d4e-c737-4d3d-b044-d278d3cf247e</t>
        </is>
      </c>
      <c r="K5490" s="3" t="inlineStr">
        <is>
          <t>2022-04-29 00:00:00</t>
        </is>
      </c>
    </row>
    <row r="5491">
      <c r="B5491" s="3" t="inlineStr">
        <is>
          <t>CashAndCashEquivalentsAtCarryingValue</t>
        </is>
      </c>
      <c r="C5491" s="3" t="inlineStr">
        <is>
          <t>2022-03-26</t>
        </is>
      </c>
      <c r="D5491" s="3" t="n"/>
      <c r="E5491" s="3" t="inlineStr">
        <is>
          <t>instant</t>
        </is>
      </c>
      <c r="F5491" s="3" t="inlineStr">
        <is>
          <t>7653000000.0</t>
        </is>
      </c>
      <c r="G5491" s="3" t="inlineStr">
        <is>
          <t>usd</t>
        </is>
      </c>
      <c r="H5491" s="3" t="inlineStr">
        <is>
          <t>-6</t>
        </is>
      </c>
      <c r="I5491" s="3" t="inlineStr">
        <is>
          <t>us-gaap:FairValueInputsLevel1Member</t>
        </is>
      </c>
      <c r="J549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05LTEtMS00NzA4MQ_ec610876-a1e8-4687-90ad-59a49a98736b</t>
        </is>
      </c>
      <c r="K5491" s="3" t="inlineStr">
        <is>
          <t>2022-04-29 00:00:00</t>
        </is>
      </c>
    </row>
    <row r="5492">
      <c r="B5492" s="3" t="inlineStr">
        <is>
          <t>MarketableSecuritiesCurrent</t>
        </is>
      </c>
      <c r="C5492" s="3" t="inlineStr">
        <is>
          <t>2022-03-26</t>
        </is>
      </c>
      <c r="D5492" s="3" t="n"/>
      <c r="E5492" s="3" t="inlineStr">
        <is>
          <t>instant</t>
        </is>
      </c>
      <c r="F5492" s="3" t="inlineStr">
        <is>
          <t>228000000.0</t>
        </is>
      </c>
      <c r="G5492" s="3" t="inlineStr">
        <is>
          <t>usd</t>
        </is>
      </c>
      <c r="H5492" s="3" t="inlineStr">
        <is>
          <t>-6</t>
        </is>
      </c>
      <c r="I5492" s="3" t="inlineStr">
        <is>
          <t>us-gaap:FairValueInputsLevel1Member</t>
        </is>
      </c>
      <c r="J549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xMS0xLTEtNDcwODE_c32a61fb-11fc-4db8-ba18-3e579b4e5124</t>
        </is>
      </c>
      <c r="K5492" s="3" t="inlineStr">
        <is>
          <t>2022-04-29 00:00:00</t>
        </is>
      </c>
    </row>
    <row r="5493">
      <c r="B5493" s="3" t="inlineStr">
        <is>
          <t>MarketableSecuritiesNoncurrent</t>
        </is>
      </c>
      <c r="C5493" s="3" t="inlineStr">
        <is>
          <t>2022-03-26</t>
        </is>
      </c>
      <c r="D5493" s="3" t="n"/>
      <c r="E5493" s="3" t="inlineStr">
        <is>
          <t>instant</t>
        </is>
      </c>
      <c r="F5493" s="3" t="n"/>
      <c r="G5493" s="3" t="inlineStr">
        <is>
          <t>usd</t>
        </is>
      </c>
      <c r="H5493" s="3" t="inlineStr">
        <is>
          <t>-6</t>
        </is>
      </c>
      <c r="I5493" s="3" t="inlineStr">
        <is>
          <t>us-gaap:FairValueInputsLevel1Member</t>
        </is>
      </c>
      <c r="J549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i0xMy0xLTEtNDcwODE_000ca7d9-f404-4f79-b999-60e481f399bc</t>
        </is>
      </c>
      <c r="K5493" s="3" t="inlineStr">
        <is>
          <t>2022-04-29 00:00:00</t>
        </is>
      </c>
    </row>
    <row r="5494">
      <c r="B5494" s="3" t="inlineStr">
        <is>
          <t>MaximumLengthOfTimeForeignCurrencyCashFlowHedge</t>
        </is>
      </c>
      <c r="C5494" s="3" t="inlineStr">
        <is>
          <t>2022-03-26</t>
        </is>
      </c>
      <c r="D5494" s="3" t="inlineStr">
        <is>
          <t>2021-09-26</t>
        </is>
      </c>
      <c r="E5494" s="3" t="inlineStr">
        <is>
          <t>duration</t>
        </is>
      </c>
      <c r="F5494" s="3" t="inlineStr">
        <is>
          <t>20.0</t>
        </is>
      </c>
      <c r="G5494" s="3" t="n"/>
      <c r="H5494" s="3" t="n"/>
      <c r="I5494" s="3" t="inlineStr">
        <is>
          <t>us-gaap:CrossCurrencyInterestRateContractMember</t>
        </is>
      </c>
      <c r="J5494"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MjQ4MQ_54c1e762-dc3f-417e-a945-afe5ba9bdb3e</t>
        </is>
      </c>
      <c r="K5494" s="3" t="inlineStr">
        <is>
          <t>2022-04-29 00:00:00</t>
        </is>
      </c>
    </row>
    <row r="5495">
      <c r="B5495" s="3" t="inlineStr">
        <is>
          <t>StockIssuedDuringPeriodValueNewIssues</t>
        </is>
      </c>
      <c r="C5495" s="3" t="inlineStr">
        <is>
          <t>2021-03-27</t>
        </is>
      </c>
      <c r="D5495" s="3" t="inlineStr">
        <is>
          <t>2020-12-27</t>
        </is>
      </c>
      <c r="E5495" s="3" t="inlineStr">
        <is>
          <t>duration</t>
        </is>
      </c>
      <c r="F5495" s="3" t="inlineStr">
        <is>
          <t>561000000.0</t>
        </is>
      </c>
      <c r="G5495" s="3" t="inlineStr">
        <is>
          <t>usd</t>
        </is>
      </c>
      <c r="H5495" s="3" t="inlineStr">
        <is>
          <t>-6</t>
        </is>
      </c>
      <c r="I5495" s="3" t="inlineStr">
        <is>
          <t>us-gaap:CommonStockIncludingAdditionalPaidInCapitalMember</t>
        </is>
      </c>
      <c r="J5495"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i0zLTEtMS00NzA4MQ_a70731a6-3df2-456f-bdb3-7df18875c2c5</t>
        </is>
      </c>
      <c r="K5495" s="3" t="inlineStr">
        <is>
          <t>2022-04-29 00:00:00</t>
        </is>
      </c>
    </row>
    <row r="5496">
      <c r="B5496" s="3" t="inlineStr">
        <is>
          <t>AdjustmentsRelatedToTaxWithholdingForShareBasedCompensation</t>
        </is>
      </c>
      <c r="C5496" s="3" t="inlineStr">
        <is>
          <t>2021-03-27</t>
        </is>
      </c>
      <c r="D5496" s="3" t="inlineStr">
        <is>
          <t>2020-12-27</t>
        </is>
      </c>
      <c r="E5496" s="3" t="inlineStr">
        <is>
          <t>duration</t>
        </is>
      </c>
      <c r="F5496" s="3" t="inlineStr">
        <is>
          <t>135000000.0</t>
        </is>
      </c>
      <c r="G5496" s="3" t="inlineStr">
        <is>
          <t>usd</t>
        </is>
      </c>
      <c r="H5496" s="3" t="inlineStr">
        <is>
          <t>-6</t>
        </is>
      </c>
      <c r="I5496" s="3" t="inlineStr">
        <is>
          <t>us-gaap:CommonStockIncludingAdditionalPaidInCapitalMember</t>
        </is>
      </c>
      <c r="J5496"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y0zLTEtMS00NzA4MQ_fcaa1726-3fb5-48b0-b1fa-3bb51a52268e</t>
        </is>
      </c>
      <c r="K5496" s="3" t="inlineStr">
        <is>
          <t>2022-04-29 00:00:00</t>
        </is>
      </c>
    </row>
    <row r="5497">
      <c r="B5497" s="3" t="inlineStr">
        <is>
          <t>AdjustmentsToAdditionalPaidInCapitalSharebasedCompensationRequisiteServicePeriodRecognitionValue</t>
        </is>
      </c>
      <c r="C5497" s="3" t="inlineStr">
        <is>
          <t>2021-03-27</t>
        </is>
      </c>
      <c r="D5497" s="3" t="inlineStr">
        <is>
          <t>2020-12-27</t>
        </is>
      </c>
      <c r="E5497" s="3" t="inlineStr">
        <is>
          <t>duration</t>
        </is>
      </c>
      <c r="F5497" s="3" t="inlineStr">
        <is>
          <t>2033000000.0</t>
        </is>
      </c>
      <c r="G5497" s="3" t="inlineStr">
        <is>
          <t>usd</t>
        </is>
      </c>
      <c r="H5497" s="3" t="inlineStr">
        <is>
          <t>-6</t>
        </is>
      </c>
      <c r="I5497" s="3" t="inlineStr">
        <is>
          <t>us-gaap:CommonStockIncludingAdditionalPaidInCapitalMember</t>
        </is>
      </c>
      <c r="J5497"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OC0zLTEtMS00NzA4MQ_78b071ac-d2d4-4a22-bfff-91dfee3554e5</t>
        </is>
      </c>
      <c r="K5497" s="3" t="inlineStr">
        <is>
          <t>2022-04-29 00:00:00</t>
        </is>
      </c>
    </row>
    <row r="5498">
      <c r="B5498" s="3" t="inlineStr">
        <is>
          <t>StockIssuedDuringPeriodValueNewIssues__dim__CommonStockIncludingAdditionalPaidInCapitalMember</t>
        </is>
      </c>
      <c r="C5498" s="3" t="inlineStr">
        <is>
          <t>2021-03-27</t>
        </is>
      </c>
      <c r="D5498" s="3" t="inlineStr">
        <is>
          <t>2020-12-27</t>
        </is>
      </c>
      <c r="E5498" s="3" t="inlineStr">
        <is>
          <t>duration</t>
        </is>
      </c>
      <c r="F5498" s="3" t="inlineStr">
        <is>
          <t>561000000.0</t>
        </is>
      </c>
      <c r="G5498" s="3" t="inlineStr">
        <is>
          <t>usd</t>
        </is>
      </c>
      <c r="H5498" s="3" t="inlineStr">
        <is>
          <t>-6</t>
        </is>
      </c>
      <c r="I5498" s="3" t="inlineStr">
        <is>
          <t>us-gaap:CommonStockIncludingAdditionalPaidInCapitalMember</t>
        </is>
      </c>
      <c r="J5498"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i0zLTEtMS00NzA4MQ_a70731a6-3df2-456f-bdb3-7df18875c2c5</t>
        </is>
      </c>
      <c r="K5498" s="3" t="inlineStr">
        <is>
          <t>2022-04-29 00:00:00</t>
        </is>
      </c>
    </row>
    <row r="5499">
      <c r="B5499" s="3" t="inlineStr">
        <is>
          <t>AdjustmentsRelatedToTaxWithholdingForShareBasedCompensation__dim__CommonStockIncludingAdditionalPaidInCapitalMember</t>
        </is>
      </c>
      <c r="C5499" s="3" t="inlineStr">
        <is>
          <t>2021-03-27</t>
        </is>
      </c>
      <c r="D5499" s="3" t="inlineStr">
        <is>
          <t>2020-12-27</t>
        </is>
      </c>
      <c r="E5499" s="3" t="inlineStr">
        <is>
          <t>duration</t>
        </is>
      </c>
      <c r="F5499" s="3" t="inlineStr">
        <is>
          <t>135000000.0</t>
        </is>
      </c>
      <c r="G5499" s="3" t="inlineStr">
        <is>
          <t>usd</t>
        </is>
      </c>
      <c r="H5499" s="3" t="inlineStr">
        <is>
          <t>-6</t>
        </is>
      </c>
      <c r="I5499" s="3" t="inlineStr">
        <is>
          <t>us-gaap:CommonStockIncludingAdditionalPaidInCapitalMember</t>
        </is>
      </c>
      <c r="J5499"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y0zLTEtMS00NzA4MQ_fcaa1726-3fb5-48b0-b1fa-3bb51a52268e</t>
        </is>
      </c>
      <c r="K5499" s="3" t="inlineStr">
        <is>
          <t>2022-04-29 00:00:00</t>
        </is>
      </c>
    </row>
    <row r="5500">
      <c r="B5500" s="3" t="inlineStr">
        <is>
          <t>AdjustmentsToAdditionalPaidInCapitalSharebasedCompensationRequisiteServicePeriodRecognitionValue__dim__CommonStockIncludingAdditionalPaidInCapitalMember</t>
        </is>
      </c>
      <c r="C5500" s="3" t="inlineStr">
        <is>
          <t>2021-03-27</t>
        </is>
      </c>
      <c r="D5500" s="3" t="inlineStr">
        <is>
          <t>2020-12-27</t>
        </is>
      </c>
      <c r="E5500" s="3" t="inlineStr">
        <is>
          <t>duration</t>
        </is>
      </c>
      <c r="F5500" s="3" t="inlineStr">
        <is>
          <t>2033000000.0</t>
        </is>
      </c>
      <c r="G5500" s="3" t="inlineStr">
        <is>
          <t>usd</t>
        </is>
      </c>
      <c r="H5500" s="3" t="inlineStr">
        <is>
          <t>-6</t>
        </is>
      </c>
      <c r="I5500" s="3" t="inlineStr">
        <is>
          <t>us-gaap:CommonStockIncludingAdditionalPaidInCapitalMember</t>
        </is>
      </c>
      <c r="J5500"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OC0zLTEtMS00NzA4MQ_78b071ac-d2d4-4a22-bfff-91dfee3554e5</t>
        </is>
      </c>
      <c r="K5500" s="3" t="inlineStr">
        <is>
          <t>2022-04-29 00:00:00</t>
        </is>
      </c>
    </row>
    <row r="5501">
      <c r="B5501" s="3" t="inlineStr">
        <is>
          <t>OperatingIncomeLoss</t>
        </is>
      </c>
      <c r="C5501" s="3" t="inlineStr">
        <is>
          <t>2021-03-27</t>
        </is>
      </c>
      <c r="D5501" s="3" t="inlineStr">
        <is>
          <t>2020-12-27</t>
        </is>
      </c>
      <c r="E5501" s="3" t="inlineStr">
        <is>
          <t>duration</t>
        </is>
      </c>
      <c r="F5501" s="3" t="inlineStr">
        <is>
          <t>34237000000.0</t>
        </is>
      </c>
      <c r="G5501" s="3" t="inlineStr">
        <is>
          <t>usd</t>
        </is>
      </c>
      <c r="H5501" s="3" t="inlineStr">
        <is>
          <t>-6</t>
        </is>
      </c>
      <c r="I5501" s="3" t="inlineStr">
        <is>
          <t>us-gaap:OperatingSegmentsMember</t>
        </is>
      </c>
      <c r="J5501"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Mi0zLTEtMS00NzA4MQ_50ea82a3-5975-41aa-ac85-e1e6f3704f64</t>
        </is>
      </c>
      <c r="K5501" s="3" t="inlineStr">
        <is>
          <t>2022-04-29 00:00:00</t>
        </is>
      </c>
    </row>
    <row r="5502">
      <c r="B5502" s="3" t="inlineStr">
        <is>
          <t>RevenueFromContractWithCustomerExcludingAssessedTax</t>
        </is>
      </c>
      <c r="C5502" s="3" t="inlineStr">
        <is>
          <t>2021-03-27</t>
        </is>
      </c>
      <c r="D5502" s="3" t="inlineStr">
        <is>
          <t>2020-12-27</t>
        </is>
      </c>
      <c r="E5502" s="3" t="inlineStr">
        <is>
          <t>duration</t>
        </is>
      </c>
      <c r="F5502" s="3" t="inlineStr">
        <is>
          <t>17728000000.0</t>
        </is>
      </c>
      <c r="G5502" s="3" t="inlineStr">
        <is>
          <t>usd</t>
        </is>
      </c>
      <c r="H5502" s="3" t="inlineStr">
        <is>
          <t>-6</t>
        </is>
      </c>
      <c r="I5502" s="3" t="inlineStr">
        <is>
          <t>aapl:GreaterChinaSegmentMember</t>
        </is>
      </c>
      <c r="J5502"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EtMy0xLTEtNDcwODE_c58989c4-ff0e-4abc-b546-1ce1bb4909b2</t>
        </is>
      </c>
      <c r="K5502" s="3" t="inlineStr">
        <is>
          <t>2022-04-29 00:00:00</t>
        </is>
      </c>
    </row>
    <row r="5503">
      <c r="B5503" s="3" t="inlineStr">
        <is>
          <t>OperatingIncomeLoss</t>
        </is>
      </c>
      <c r="C5503" s="3" t="inlineStr">
        <is>
          <t>2021-03-27</t>
        </is>
      </c>
      <c r="D5503" s="3" t="inlineStr">
        <is>
          <t>2020-12-27</t>
        </is>
      </c>
      <c r="E5503" s="3" t="inlineStr">
        <is>
          <t>duration</t>
        </is>
      </c>
      <c r="F5503" s="3" t="inlineStr">
        <is>
          <t>7758000000.0</t>
        </is>
      </c>
      <c r="G5503" s="3" t="inlineStr">
        <is>
          <t>usd</t>
        </is>
      </c>
      <c r="H5503" s="3" t="inlineStr">
        <is>
          <t>-6</t>
        </is>
      </c>
      <c r="I5503" s="3" t="inlineStr">
        <is>
          <t>aapl:GreaterChinaSegmentMember</t>
        </is>
      </c>
      <c r="J5503"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ItMy0xLTEtNDcwODE_b1b84306-599d-49a6-b358-3b8a3f989d54</t>
        </is>
      </c>
      <c r="K5503" s="3" t="inlineStr">
        <is>
          <t>2022-04-29 00:00:00</t>
        </is>
      </c>
    </row>
    <row r="5504">
      <c r="B5504" s="3" t="inlineStr">
        <is>
          <t>DerivativeNotionalAmount</t>
        </is>
      </c>
      <c r="C5504" s="3" t="inlineStr">
        <is>
          <t>2022-03-26</t>
        </is>
      </c>
      <c r="D5504" s="3" t="n"/>
      <c r="E5504" s="3" t="inlineStr">
        <is>
          <t>instant</t>
        </is>
      </c>
      <c r="F5504" s="3" t="inlineStr">
        <is>
          <t>110758000000.0</t>
        </is>
      </c>
      <c r="G5504" s="3" t="inlineStr">
        <is>
          <t>usd</t>
        </is>
      </c>
      <c r="H5504" s="3" t="inlineStr">
        <is>
          <t>-6</t>
        </is>
      </c>
      <c r="I5504" s="3" t="inlineStr">
        <is>
          <t>us-gaap:NondesignatedMember us-gaap:ForeignExchangeContractMember</t>
        </is>
      </c>
      <c r="J5504" s="3" t="inlineStr">
        <is>
          <t>https://www.sec.gov/Archives/edgar/data/320193/000032019322000059/aapl-20220326.htm#id3VybDovL2RvY3MudjEvZG9jOmY3ZmEzZjAwNmRlYzQ4MTRiNjBkNDBkM2Y3ZGQ5ZTZjL3NlYzpmN2ZhM2YwMDZkZWM0ODE0YjYwZDQwZDNmN2RkOWU2Y180My9mcmFnOmE1M2MxZThkZWRkYjRiOWZhODUwYzFmMjY5MTUzZDRiL3RhYmxlOjY0ZTQ2OTE3ZWE1ZDQ3NDI5ODEyNGI1ODYzZjdjMGE5L3RhYmxlcmFuZ2U6NjRlNDY5MTdlYTVkNDc0Mjk4MTI0YjU4NjNmN2MwYTlfNi0xLTEtMS00NzA4MQ_5a8fa71f-439f-43d5-98ec-308a491d1ba2</t>
        </is>
      </c>
      <c r="K5504" s="3" t="inlineStr">
        <is>
          <t>2022-04-29 00:00:00</t>
        </is>
      </c>
    </row>
    <row r="5505">
      <c r="B5505" s="3" t="inlineStr">
        <is>
          <t>OtherGeneralAndAdministrativeExpense</t>
        </is>
      </c>
      <c r="C5505" s="3" t="inlineStr">
        <is>
          <t>2021-03-27</t>
        </is>
      </c>
      <c r="D5505" s="3" t="inlineStr">
        <is>
          <t>2020-12-27</t>
        </is>
      </c>
      <c r="E5505" s="3" t="inlineStr">
        <is>
          <t>duration</t>
        </is>
      </c>
      <c r="F5505" s="3" t="inlineStr">
        <is>
          <t>1472000000.0</t>
        </is>
      </c>
      <c r="G5505" s="3" t="inlineStr">
        <is>
          <t>usd</t>
        </is>
      </c>
      <c r="H5505" s="3" t="inlineStr">
        <is>
          <t>-6</t>
        </is>
      </c>
      <c r="I5505" s="3" t="inlineStr">
        <is>
          <t>us-gaap:CorporateNonSegmentMember</t>
        </is>
      </c>
      <c r="J5505"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NC0zLTEtMS00NzA4MQ_47dd8072-f816-4789-9904-13d286de0ce9</t>
        </is>
      </c>
      <c r="K5505" s="3" t="inlineStr">
        <is>
          <t>2022-04-29 00:00:00</t>
        </is>
      </c>
    </row>
    <row r="5506">
      <c r="B5506" s="3" t="inlineStr">
        <is>
          <t>MaximumLengthOfTimeForeignCurrencyCashFlowHedge</t>
        </is>
      </c>
      <c r="C5506" s="3" t="inlineStr">
        <is>
          <t>2022-03-26</t>
        </is>
      </c>
      <c r="D5506" s="3" t="inlineStr">
        <is>
          <t>2021-09-26</t>
        </is>
      </c>
      <c r="E5506" s="3" t="inlineStr">
        <is>
          <t>duration</t>
        </is>
      </c>
      <c r="F5506" s="3" t="inlineStr">
        <is>
          <t>12.0</t>
        </is>
      </c>
      <c r="G5506" s="3" t="n"/>
      <c r="H5506" s="3" t="n"/>
      <c r="I5506" s="3" t="inlineStr">
        <is>
          <t>us-gaap:ForeignExchangeContractMember</t>
        </is>
      </c>
      <c r="J5506"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MjAxOQ_1c987f6d-96b4-4eca-8975-2d8526739d58</t>
        </is>
      </c>
      <c r="K5506" s="3" t="inlineStr">
        <is>
          <t>2022-04-29 00:00:00</t>
        </is>
      </c>
    </row>
    <row r="5507">
      <c r="B5507" s="3" t="inlineStr">
        <is>
          <t>AvailableForSaleDebtSecuritiesAmortizedCostBasis</t>
        </is>
      </c>
      <c r="C5507" s="3" t="inlineStr">
        <is>
          <t>2022-03-26</t>
        </is>
      </c>
      <c r="D5507" s="3" t="n"/>
      <c r="E5507" s="3" t="inlineStr">
        <is>
          <t>instant</t>
        </is>
      </c>
      <c r="F5507" s="3" t="inlineStr">
        <is>
          <t>6561000000.0</t>
        </is>
      </c>
      <c r="G5507" s="3" t="inlineStr">
        <is>
          <t>usd</t>
        </is>
      </c>
      <c r="H5507" s="3" t="inlineStr">
        <is>
          <t>-6</t>
        </is>
      </c>
      <c r="I5507" s="3" t="inlineStr">
        <is>
          <t>us-gaap:USGovernmentAgenciesDebtSecuritiesMember us-gaap:FairValueInputsLevel2Member</t>
        </is>
      </c>
      <c r="J550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MS0xLTEtNDcwODE_0ab30eb6-221c-401e-9573-09573042b515</t>
        </is>
      </c>
      <c r="K5507" s="3" t="inlineStr">
        <is>
          <t>2022-04-29 00:00:00</t>
        </is>
      </c>
    </row>
    <row r="5508">
      <c r="B5508" s="3" t="inlineStr">
        <is>
          <t>AvailableForSaleDebtSecuritiesAccumulatedGrossUnrealizedGainBeforeTax</t>
        </is>
      </c>
      <c r="C5508" s="3" t="inlineStr">
        <is>
          <t>2022-03-26</t>
        </is>
      </c>
      <c r="D5508" s="3" t="n"/>
      <c r="E5508" s="3" t="inlineStr">
        <is>
          <t>instant</t>
        </is>
      </c>
      <c r="F5508" s="3" t="n"/>
      <c r="G5508" s="3" t="inlineStr">
        <is>
          <t>usd</t>
        </is>
      </c>
      <c r="H5508" s="3" t="inlineStr">
        <is>
          <t>-6</t>
        </is>
      </c>
      <c r="I5508" s="3" t="inlineStr">
        <is>
          <t>us-gaap:USGovernmentAgenciesDebtSecuritiesMember us-gaap:FairValueInputsLevel2Member</t>
        </is>
      </c>
      <c r="J550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My0xLTEtNDcwODE_4c5055fd-d66c-43c4-a15c-ee096cf2bad9</t>
        </is>
      </c>
      <c r="K5508" s="3" t="inlineStr">
        <is>
          <t>2022-04-29 00:00:00</t>
        </is>
      </c>
    </row>
    <row r="5509">
      <c r="B5509" s="3" t="inlineStr">
        <is>
          <t>AvailableForSaleDebtSecuritiesAccumulatedGrossUnrealizedLossBeforeTax</t>
        </is>
      </c>
      <c r="C5509" s="3" t="inlineStr">
        <is>
          <t>2022-03-26</t>
        </is>
      </c>
      <c r="D5509" s="3" t="n"/>
      <c r="E5509" s="3" t="inlineStr">
        <is>
          <t>instant</t>
        </is>
      </c>
      <c r="F5509" s="3" t="inlineStr">
        <is>
          <t>407000000.0</t>
        </is>
      </c>
      <c r="G5509" s="3" t="inlineStr">
        <is>
          <t>usd</t>
        </is>
      </c>
      <c r="H5509" s="3" t="inlineStr">
        <is>
          <t>-6</t>
        </is>
      </c>
      <c r="I5509" s="3" t="inlineStr">
        <is>
          <t>us-gaap:USGovernmentAgenciesDebtSecuritiesMember us-gaap:FairValueInputsLevel2Member</t>
        </is>
      </c>
      <c r="J550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NS0xLTEtNDcwODE_2b833b18-e4ca-431e-b930-829a1c931ce1</t>
        </is>
      </c>
      <c r="K5509" s="3" t="inlineStr">
        <is>
          <t>2022-04-29 00:00:00</t>
        </is>
      </c>
    </row>
    <row r="5510">
      <c r="B5510" s="3" t="inlineStr">
        <is>
          <t>AvailableForSaleSecuritiesDebtSecurities</t>
        </is>
      </c>
      <c r="C5510" s="3" t="inlineStr">
        <is>
          <t>2022-03-26</t>
        </is>
      </c>
      <c r="D5510" s="3" t="n"/>
      <c r="E5510" s="3" t="inlineStr">
        <is>
          <t>instant</t>
        </is>
      </c>
      <c r="F5510" s="3" t="inlineStr">
        <is>
          <t>6154000000.0</t>
        </is>
      </c>
      <c r="G5510" s="3" t="inlineStr">
        <is>
          <t>usd</t>
        </is>
      </c>
      <c r="H5510" s="3" t="inlineStr">
        <is>
          <t>-6</t>
        </is>
      </c>
      <c r="I5510" s="3" t="inlineStr">
        <is>
          <t>us-gaap:USGovernmentAgenciesDebtSecuritiesMember us-gaap:FairValueInputsLevel2Member</t>
        </is>
      </c>
      <c r="J551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Ny0xLTEtNDcwODE_54d8e77a-9a42-4919-a408-908fc2fb01c1</t>
        </is>
      </c>
      <c r="K5510" s="3" t="inlineStr">
        <is>
          <t>2022-04-29 00:00:00</t>
        </is>
      </c>
    </row>
    <row r="5511">
      <c r="B5511" s="3" t="inlineStr">
        <is>
          <t>CashAndCashEquivalentsAtCarryingValue</t>
        </is>
      </c>
      <c r="C5511" s="3" t="inlineStr">
        <is>
          <t>2022-03-26</t>
        </is>
      </c>
      <c r="D5511" s="3" t="n"/>
      <c r="E5511" s="3" t="inlineStr">
        <is>
          <t>instant</t>
        </is>
      </c>
      <c r="F5511" s="3" t="inlineStr">
        <is>
          <t>251000000.0</t>
        </is>
      </c>
      <c r="G5511" s="3" t="inlineStr">
        <is>
          <t>usd</t>
        </is>
      </c>
      <c r="H5511" s="3" t="inlineStr">
        <is>
          <t>-6</t>
        </is>
      </c>
      <c r="I5511" s="3" t="inlineStr">
        <is>
          <t>us-gaap:USGovernmentAgenciesDebtSecuritiesMember us-gaap:FairValueInputsLevel2Member</t>
        </is>
      </c>
      <c r="J551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OS0xLTEtNDcwODE_1294710a-96c9-4ea7-ac0e-44ed7044bd42</t>
        </is>
      </c>
      <c r="K5511" s="3" t="inlineStr">
        <is>
          <t>2022-04-29 00:00:00</t>
        </is>
      </c>
    </row>
    <row r="5512">
      <c r="B5512" s="3" t="inlineStr">
        <is>
          <t>MarketableSecuritiesCurrent</t>
        </is>
      </c>
      <c r="C5512" s="3" t="inlineStr">
        <is>
          <t>2022-03-26</t>
        </is>
      </c>
      <c r="D5512" s="3" t="n"/>
      <c r="E5512" s="3" t="inlineStr">
        <is>
          <t>instant</t>
        </is>
      </c>
      <c r="F5512" s="3" t="inlineStr">
        <is>
          <t>683000000.0</t>
        </is>
      </c>
      <c r="G5512" s="3" t="inlineStr">
        <is>
          <t>usd</t>
        </is>
      </c>
      <c r="H5512" s="3" t="inlineStr">
        <is>
          <t>-6</t>
        </is>
      </c>
      <c r="I5512" s="3" t="inlineStr">
        <is>
          <t>us-gaap:USGovernmentAgenciesDebtSecuritiesMember us-gaap:FairValueInputsLevel2Member</t>
        </is>
      </c>
      <c r="J551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MTEtMS0xLTQ3MDgx_cb5886f8-1da5-4867-ba5f-cdda39ae10b9</t>
        </is>
      </c>
      <c r="K5512" s="3" t="inlineStr">
        <is>
          <t>2022-04-29 00:00:00</t>
        </is>
      </c>
    </row>
    <row r="5513">
      <c r="B5513" s="3" t="inlineStr">
        <is>
          <t>MarketableSecuritiesNoncurrent</t>
        </is>
      </c>
      <c r="C5513" s="3" t="inlineStr">
        <is>
          <t>2022-03-26</t>
        </is>
      </c>
      <c r="D5513" s="3" t="n"/>
      <c r="E5513" s="3" t="inlineStr">
        <is>
          <t>instant</t>
        </is>
      </c>
      <c r="F5513" s="3" t="inlineStr">
        <is>
          <t>5220000000.0</t>
        </is>
      </c>
      <c r="G5513" s="3" t="inlineStr">
        <is>
          <t>usd</t>
        </is>
      </c>
      <c r="H5513" s="3" t="inlineStr">
        <is>
          <t>-6</t>
        </is>
      </c>
      <c r="I5513" s="3" t="inlineStr">
        <is>
          <t>us-gaap:USGovernmentAgenciesDebtSecuritiesMember us-gaap:FairValueInputsLevel2Member</t>
        </is>
      </c>
      <c r="J551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AtMTMtMS0xLTQ3MDgx_bf38b731-6e0d-42c3-a4d4-6a8190316643</t>
        </is>
      </c>
      <c r="K5513" s="3" t="inlineStr">
        <is>
          <t>2022-04-29 00:00:00</t>
        </is>
      </c>
    </row>
    <row r="5514">
      <c r="B5514" s="3" t="inlineStr">
        <is>
          <t>ResearchAndDevelopmentExpense</t>
        </is>
      </c>
      <c r="C5514" s="3" t="inlineStr">
        <is>
          <t>2021-03-27</t>
        </is>
      </c>
      <c r="D5514" s="3" t="inlineStr">
        <is>
          <t>2020-12-27</t>
        </is>
      </c>
      <c r="E5514" s="3" t="inlineStr">
        <is>
          <t>duration</t>
        </is>
      </c>
      <c r="F5514" s="3" t="inlineStr">
        <is>
          <t>5262000000.0</t>
        </is>
      </c>
      <c r="G5514" s="3" t="inlineStr">
        <is>
          <t>usd</t>
        </is>
      </c>
      <c r="H5514" s="3" t="inlineStr">
        <is>
          <t>-6</t>
        </is>
      </c>
      <c r="I5514" s="3" t="inlineStr">
        <is>
          <t>us-gaap:MaterialReconcilingItemsMember</t>
        </is>
      </c>
      <c r="J5514"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My0zLTEtMS00NzA4MQ_1f00fe9f-b9c3-4bac-beee-ee307a03893d</t>
        </is>
      </c>
      <c r="K5514" s="3" t="inlineStr">
        <is>
          <t>2022-04-29 00:00:00</t>
        </is>
      </c>
    </row>
    <row r="5515">
      <c r="B5515" s="3" t="inlineStr">
        <is>
          <t>RevenueFromContractWithCustomerExcludingAssessedTax</t>
        </is>
      </c>
      <c r="C5515" s="3" t="inlineStr">
        <is>
          <t>2021-03-27</t>
        </is>
      </c>
      <c r="D5515" s="3" t="inlineStr">
        <is>
          <t>2020-09-27</t>
        </is>
      </c>
      <c r="E5515" s="3" t="inlineStr">
        <is>
          <t>duration</t>
        </is>
      </c>
      <c r="F5515" s="3" t="inlineStr">
        <is>
          <t>80616000000.0</t>
        </is>
      </c>
      <c r="G5515" s="3" t="inlineStr">
        <is>
          <t>usd</t>
        </is>
      </c>
      <c r="H5515" s="3" t="inlineStr">
        <is>
          <t>-6</t>
        </is>
      </c>
      <c r="I5515" s="3" t="inlineStr">
        <is>
          <t>aapl:AmericasSegmentMember</t>
        </is>
      </c>
      <c r="J5515"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y03LTEtMS00NzA4MQ_a9979b97-0607-446e-8459-255473f59c2f</t>
        </is>
      </c>
      <c r="K5515" s="3" t="inlineStr">
        <is>
          <t>2022-04-29 00:00:00</t>
        </is>
      </c>
    </row>
    <row r="5516">
      <c r="B5516" s="3" t="inlineStr">
        <is>
          <t>OperatingIncomeLoss</t>
        </is>
      </c>
      <c r="C5516" s="3" t="inlineStr">
        <is>
          <t>2021-03-27</t>
        </is>
      </c>
      <c r="D5516" s="3" t="inlineStr">
        <is>
          <t>2020-09-27</t>
        </is>
      </c>
      <c r="E5516" s="3" t="inlineStr">
        <is>
          <t>duration</t>
        </is>
      </c>
      <c r="F5516" s="3" t="inlineStr">
        <is>
          <t>27835000000.0</t>
        </is>
      </c>
      <c r="G5516" s="3" t="inlineStr">
        <is>
          <t>usd</t>
        </is>
      </c>
      <c r="H5516" s="3" t="inlineStr">
        <is>
          <t>-6</t>
        </is>
      </c>
      <c r="I5516" s="3" t="inlineStr">
        <is>
          <t>aapl:AmericasSegmentMember</t>
        </is>
      </c>
      <c r="J5516"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NC03LTEtMS00NzA4MQ_e8bc67cd-6bba-4ae3-8542-9edde2cc77ae</t>
        </is>
      </c>
      <c r="K5516" s="3" t="inlineStr">
        <is>
          <t>2022-04-29 00:00:00</t>
        </is>
      </c>
    </row>
    <row r="5517">
      <c r="B5517" s="3" t="inlineStr">
        <is>
          <t>AccountsReceivableNetCurrent</t>
        </is>
      </c>
      <c r="C5517" s="3" t="inlineStr">
        <is>
          <t>2022-03-26</t>
        </is>
      </c>
      <c r="D5517" s="3" t="n"/>
      <c r="E5517" s="3" t="inlineStr">
        <is>
          <t>instant</t>
        </is>
      </c>
      <c r="F5517" s="3" t="inlineStr">
        <is>
          <t>20815000000.0</t>
        </is>
      </c>
      <c r="G5517" s="3" t="inlineStr">
        <is>
          <t>usd</t>
        </is>
      </c>
      <c r="H5517" s="3" t="inlineStr">
        <is>
          <t>-6</t>
        </is>
      </c>
      <c r="I5517" s="3" t="n"/>
      <c r="J5517"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NS0xLTEtMS00NzA4MQ_eb51ee04-62fe-4a2e-aad7-43f95691fc9e</t>
        </is>
      </c>
      <c r="K5517" s="3" t="inlineStr">
        <is>
          <t>2022-04-29 00:00:00</t>
        </is>
      </c>
    </row>
    <row r="5518">
      <c r="B5518" s="3" t="inlineStr">
        <is>
          <t>InventoryNet</t>
        </is>
      </c>
      <c r="C5518" s="3" t="inlineStr">
        <is>
          <t>2022-03-26</t>
        </is>
      </c>
      <c r="D5518" s="3" t="n"/>
      <c r="E5518" s="3" t="inlineStr">
        <is>
          <t>instant</t>
        </is>
      </c>
      <c r="F5518" s="3" t="inlineStr">
        <is>
          <t>5460000000.0</t>
        </is>
      </c>
      <c r="G5518" s="3" t="inlineStr">
        <is>
          <t>usd</t>
        </is>
      </c>
      <c r="H5518" s="3" t="inlineStr">
        <is>
          <t>-6</t>
        </is>
      </c>
      <c r="I5518" s="3" t="n"/>
      <c r="J5518"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Ni0xLTEtMS00NzA4MQ_1661eead-b414-4e6e-89a7-7d98416e6309</t>
        </is>
      </c>
      <c r="K5518" s="3" t="inlineStr">
        <is>
          <t>2022-04-29 00:00:00</t>
        </is>
      </c>
    </row>
    <row r="5519">
      <c r="B5519" s="3" t="inlineStr">
        <is>
          <t>NontradeReceivablesCurrent</t>
        </is>
      </c>
      <c r="C5519" s="3" t="inlineStr">
        <is>
          <t>2022-03-26</t>
        </is>
      </c>
      <c r="D5519" s="3" t="n"/>
      <c r="E5519" s="3" t="inlineStr">
        <is>
          <t>instant</t>
        </is>
      </c>
      <c r="F5519" s="3" t="inlineStr">
        <is>
          <t>24585000000.0</t>
        </is>
      </c>
      <c r="G5519" s="3" t="inlineStr">
        <is>
          <t>usd</t>
        </is>
      </c>
      <c r="H5519" s="3" t="inlineStr">
        <is>
          <t>-6</t>
        </is>
      </c>
      <c r="I5519" s="3" t="n"/>
      <c r="J5519"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Ny0xLTEtMS00NzA4MQ_d9e69c7f-aa24-41e1-9637-65e58ca89e9f</t>
        </is>
      </c>
      <c r="K5519" s="3" t="inlineStr">
        <is>
          <t>2022-04-29 00:00:00</t>
        </is>
      </c>
    </row>
    <row r="5520">
      <c r="B5520" s="3" t="inlineStr">
        <is>
          <t>OtherAssetsCurrent</t>
        </is>
      </c>
      <c r="C5520" s="3" t="inlineStr">
        <is>
          <t>2022-03-26</t>
        </is>
      </c>
      <c r="D5520" s="3" t="n"/>
      <c r="E5520" s="3" t="inlineStr">
        <is>
          <t>instant</t>
        </is>
      </c>
      <c r="F5520" s="3" t="inlineStr">
        <is>
          <t>15809000000.0</t>
        </is>
      </c>
      <c r="G5520" s="3" t="inlineStr">
        <is>
          <t>usd</t>
        </is>
      </c>
      <c r="H5520" s="3" t="inlineStr">
        <is>
          <t>-6</t>
        </is>
      </c>
      <c r="I5520" s="3" t="n"/>
      <c r="J5520"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OC0xLTEtMS00NzA4MQ_e379d01a-107e-4cec-af0c-968be1d83b88</t>
        </is>
      </c>
      <c r="K5520" s="3" t="inlineStr">
        <is>
          <t>2022-04-29 00:00:00</t>
        </is>
      </c>
    </row>
    <row r="5521">
      <c r="B5521" s="3" t="inlineStr">
        <is>
          <t>AssetsCurrent</t>
        </is>
      </c>
      <c r="C5521" s="3" t="inlineStr">
        <is>
          <t>2022-03-26</t>
        </is>
      </c>
      <c r="D5521" s="3" t="n"/>
      <c r="E5521" s="3" t="inlineStr">
        <is>
          <t>instant</t>
        </is>
      </c>
      <c r="F5521" s="3" t="inlineStr">
        <is>
          <t>118180000000.0</t>
        </is>
      </c>
      <c r="G5521" s="3" t="inlineStr">
        <is>
          <t>usd</t>
        </is>
      </c>
      <c r="H5521" s="3" t="inlineStr">
        <is>
          <t>-6</t>
        </is>
      </c>
      <c r="I5521" s="3" t="n"/>
      <c r="J5521"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OS0xLTEtMS00NzA4MQ_f57b5d01-af8a-401a-b1d0-2ae28ef0865d</t>
        </is>
      </c>
      <c r="K5521" s="3" t="inlineStr">
        <is>
          <t>2022-04-29 00:00:00</t>
        </is>
      </c>
    </row>
    <row r="5522">
      <c r="B5522" s="3" t="inlineStr">
        <is>
          <t>OtherAssetsNoncurrent</t>
        </is>
      </c>
      <c r="C5522" s="3" t="inlineStr">
        <is>
          <t>2022-03-26</t>
        </is>
      </c>
      <c r="D5522" s="3" t="n"/>
      <c r="E5522" s="3" t="inlineStr">
        <is>
          <t>instant</t>
        </is>
      </c>
      <c r="F5522" s="3" t="inlineStr">
        <is>
          <t>51959000000.0</t>
        </is>
      </c>
      <c r="G5522" s="3" t="inlineStr">
        <is>
          <t>usd</t>
        </is>
      </c>
      <c r="H5522" s="3" t="inlineStr">
        <is>
          <t>-6</t>
        </is>
      </c>
      <c r="I5522" s="3" t="n"/>
      <c r="J5522"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TQtMS0xLTEtNDcwODE_00c582e6-be17-469b-9816-d67c98764e6c</t>
        </is>
      </c>
      <c r="K5522" s="3" t="inlineStr">
        <is>
          <t>2022-04-29 00:00:00</t>
        </is>
      </c>
    </row>
    <row r="5523">
      <c r="B5523" s="3" t="inlineStr">
        <is>
          <t>AssetsNoncurrent</t>
        </is>
      </c>
      <c r="C5523" s="3" t="inlineStr">
        <is>
          <t>2022-03-26</t>
        </is>
      </c>
      <c r="D5523" s="3" t="n"/>
      <c r="E5523" s="3" t="inlineStr">
        <is>
          <t>instant</t>
        </is>
      </c>
      <c r="F5523" s="3" t="inlineStr">
        <is>
          <t>232482000000.0</t>
        </is>
      </c>
      <c r="G5523" s="3" t="inlineStr">
        <is>
          <t>usd</t>
        </is>
      </c>
      <c r="H5523" s="3" t="inlineStr">
        <is>
          <t>-6</t>
        </is>
      </c>
      <c r="I5523" s="3" t="n"/>
      <c r="J5523"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TUtMS0xLTEtNDcwODE_fffe900f-0209-435d-9274-7ab426a2840c</t>
        </is>
      </c>
      <c r="K5523" s="3" t="inlineStr">
        <is>
          <t>2022-04-29 00:00:00</t>
        </is>
      </c>
    </row>
    <row r="5524">
      <c r="B5524" s="3" t="inlineStr">
        <is>
          <t>Assets</t>
        </is>
      </c>
      <c r="C5524" s="3" t="inlineStr">
        <is>
          <t>2022-03-26</t>
        </is>
      </c>
      <c r="D5524" s="3" t="n"/>
      <c r="E5524" s="3" t="inlineStr">
        <is>
          <t>instant</t>
        </is>
      </c>
      <c r="F5524" s="3" t="inlineStr">
        <is>
          <t>350662000000.0</t>
        </is>
      </c>
      <c r="G5524" s="3" t="inlineStr">
        <is>
          <t>usd</t>
        </is>
      </c>
      <c r="H5524" s="3" t="inlineStr">
        <is>
          <t>-6</t>
        </is>
      </c>
      <c r="I5524" s="3" t="n"/>
      <c r="J5524"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TYtMS0xLTEtNDcwODE_a53d8ddd-f630-4670-98ae-54f0f5686803</t>
        </is>
      </c>
      <c r="K5524" s="3" t="inlineStr">
        <is>
          <t>2022-04-29 00:00:00</t>
        </is>
      </c>
    </row>
    <row r="5525">
      <c r="B5525" s="3" t="inlineStr">
        <is>
          <t>AccountsPayableCurrent</t>
        </is>
      </c>
      <c r="C5525" s="3" t="inlineStr">
        <is>
          <t>2022-03-26</t>
        </is>
      </c>
      <c r="D5525" s="3" t="n"/>
      <c r="E5525" s="3" t="inlineStr">
        <is>
          <t>instant</t>
        </is>
      </c>
      <c r="F5525" s="3" t="inlineStr">
        <is>
          <t>52682000000.0</t>
        </is>
      </c>
      <c r="G5525" s="3" t="inlineStr">
        <is>
          <t>usd</t>
        </is>
      </c>
      <c r="H5525" s="3" t="inlineStr">
        <is>
          <t>-6</t>
        </is>
      </c>
      <c r="I5525" s="3" t="n"/>
      <c r="J5525"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AtMS0xLTEtNDcwODE_7f690c12-f292-487f-a151-a6c456082cf1</t>
        </is>
      </c>
      <c r="K5525" s="3" t="inlineStr">
        <is>
          <t>2022-04-29 00:00:00</t>
        </is>
      </c>
    </row>
    <row r="5526">
      <c r="B5526" s="3" t="inlineStr">
        <is>
          <t>OtherLiabilitiesCurrent</t>
        </is>
      </c>
      <c r="C5526" s="3" t="inlineStr">
        <is>
          <t>2022-03-26</t>
        </is>
      </c>
      <c r="D5526" s="3" t="n"/>
      <c r="E5526" s="3" t="inlineStr">
        <is>
          <t>instant</t>
        </is>
      </c>
      <c r="F5526" s="3" t="inlineStr">
        <is>
          <t>50248000000.0</t>
        </is>
      </c>
      <c r="G5526" s="3" t="inlineStr">
        <is>
          <t>usd</t>
        </is>
      </c>
      <c r="H5526" s="3" t="inlineStr">
        <is>
          <t>-6</t>
        </is>
      </c>
      <c r="I5526" s="3" t="n"/>
      <c r="J5526"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EtMS0xLTEtNDcwODE_51e72474-1c13-42e3-a0fe-0e43426bc7ff</t>
        </is>
      </c>
      <c r="K5526" s="3" t="inlineStr">
        <is>
          <t>2022-04-29 00:00:00</t>
        </is>
      </c>
    </row>
    <row r="5527">
      <c r="B5527" s="3" t="inlineStr">
        <is>
          <t>ContractWithCustomerLiabilityCurrent</t>
        </is>
      </c>
      <c r="C5527" s="3" t="inlineStr">
        <is>
          <t>2022-03-26</t>
        </is>
      </c>
      <c r="D5527" s="3" t="n"/>
      <c r="E5527" s="3" t="inlineStr">
        <is>
          <t>instant</t>
        </is>
      </c>
      <c r="F5527" s="3" t="inlineStr">
        <is>
          <t>7920000000.0</t>
        </is>
      </c>
      <c r="G5527" s="3" t="inlineStr">
        <is>
          <t>usd</t>
        </is>
      </c>
      <c r="H5527" s="3" t="inlineStr">
        <is>
          <t>-6</t>
        </is>
      </c>
      <c r="I5527" s="3" t="n"/>
      <c r="J5527"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ItMS0xLTEtNDcwODE_f9498179-8be6-4593-8400-afe8547ce1ba</t>
        </is>
      </c>
      <c r="K5527" s="3" t="inlineStr">
        <is>
          <t>2022-04-29 00:00:00</t>
        </is>
      </c>
    </row>
    <row r="5528">
      <c r="B5528" s="3" t="inlineStr">
        <is>
          <t>CommercialPaper</t>
        </is>
      </c>
      <c r="C5528" s="3" t="inlineStr">
        <is>
          <t>2022-03-26</t>
        </is>
      </c>
      <c r="D5528" s="3" t="n"/>
      <c r="E5528" s="3" t="inlineStr">
        <is>
          <t>instant</t>
        </is>
      </c>
      <c r="F5528" s="3" t="inlineStr">
        <is>
          <t>6999000000.0</t>
        </is>
      </c>
      <c r="G5528" s="3" t="inlineStr">
        <is>
          <t>usd</t>
        </is>
      </c>
      <c r="H5528" s="3" t="inlineStr">
        <is>
          <t>-6</t>
        </is>
      </c>
      <c r="I5528" s="3" t="n"/>
      <c r="J5528"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MtMS0xLTEtNDcwODE_6a203c70-dd80-4108-89cc-871727f20c41</t>
        </is>
      </c>
      <c r="K5528" s="3" t="inlineStr">
        <is>
          <t>2022-04-29 00:00:00</t>
        </is>
      </c>
    </row>
    <row r="5529">
      <c r="B5529" s="3" t="inlineStr">
        <is>
          <t>LongTermDebtCurrent</t>
        </is>
      </c>
      <c r="C5529" s="3" t="inlineStr">
        <is>
          <t>2022-03-26</t>
        </is>
      </c>
      <c r="D5529" s="3" t="n"/>
      <c r="E5529" s="3" t="inlineStr">
        <is>
          <t>instant</t>
        </is>
      </c>
      <c r="F5529" s="3" t="inlineStr">
        <is>
          <t>9659000000.0</t>
        </is>
      </c>
      <c r="G5529" s="3" t="inlineStr">
        <is>
          <t>usd</t>
        </is>
      </c>
      <c r="H5529" s="3" t="inlineStr">
        <is>
          <t>-6</t>
        </is>
      </c>
      <c r="I5529" s="3" t="n"/>
      <c r="J5529"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QtMS0xLTEtNDcwODE_c6321e79-6c12-4cb3-8c2f-856328541255</t>
        </is>
      </c>
      <c r="K5529" s="3" t="inlineStr">
        <is>
          <t>2022-04-29 00:00:00</t>
        </is>
      </c>
    </row>
    <row r="5530">
      <c r="B5530" s="3" t="inlineStr">
        <is>
          <t>LiabilitiesCurrent</t>
        </is>
      </c>
      <c r="C5530" s="3" t="inlineStr">
        <is>
          <t>2022-03-26</t>
        </is>
      </c>
      <c r="D5530" s="3" t="n"/>
      <c r="E5530" s="3" t="inlineStr">
        <is>
          <t>instant</t>
        </is>
      </c>
      <c r="F5530" s="3" t="inlineStr">
        <is>
          <t>127508000000.0</t>
        </is>
      </c>
      <c r="G5530" s="3" t="inlineStr">
        <is>
          <t>usd</t>
        </is>
      </c>
      <c r="H5530" s="3" t="inlineStr">
        <is>
          <t>-6</t>
        </is>
      </c>
      <c r="I5530" s="3" t="n"/>
      <c r="J5530"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UtMS0xLTEtNDcwODE_c766fa3b-1781-4751-9a4b-8797957d84e7</t>
        </is>
      </c>
      <c r="K5530" s="3" t="inlineStr">
        <is>
          <t>2022-04-29 00:00:00</t>
        </is>
      </c>
    </row>
    <row r="5531">
      <c r="B5531" s="3" t="inlineStr">
        <is>
          <t>LongTermDebtNoncurrent</t>
        </is>
      </c>
      <c r="C5531" s="3" t="inlineStr">
        <is>
          <t>2022-03-26</t>
        </is>
      </c>
      <c r="D5531" s="3" t="n"/>
      <c r="E5531" s="3" t="inlineStr">
        <is>
          <t>instant</t>
        </is>
      </c>
      <c r="F5531" s="3" t="inlineStr">
        <is>
          <t>103323000000.0</t>
        </is>
      </c>
      <c r="G5531" s="3" t="inlineStr">
        <is>
          <t>usd</t>
        </is>
      </c>
      <c r="H5531" s="3" t="inlineStr">
        <is>
          <t>-6</t>
        </is>
      </c>
      <c r="I5531" s="3" t="n"/>
      <c r="J5531"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jgtMS0xLTEtNDcwODE_2d5293cb-3d4e-405c-a015-456c23d96ee6</t>
        </is>
      </c>
      <c r="K5531" s="3" t="inlineStr">
        <is>
          <t>2022-04-29 00:00:00</t>
        </is>
      </c>
    </row>
    <row r="5532">
      <c r="B5532" s="3" t="inlineStr">
        <is>
          <t>LiabilitiesNoncurrent</t>
        </is>
      </c>
      <c r="C5532" s="3" t="inlineStr">
        <is>
          <t>2022-03-26</t>
        </is>
      </c>
      <c r="D5532" s="3" t="n"/>
      <c r="E5532" s="3" t="inlineStr">
        <is>
          <t>instant</t>
        </is>
      </c>
      <c r="F5532" s="3" t="inlineStr">
        <is>
          <t>155755000000.0</t>
        </is>
      </c>
      <c r="G5532" s="3" t="inlineStr">
        <is>
          <t>usd</t>
        </is>
      </c>
      <c r="H5532" s="3" t="inlineStr">
        <is>
          <t>-6</t>
        </is>
      </c>
      <c r="I5532" s="3" t="n"/>
      <c r="J5532"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AtMS0xLTEtNDcwODE_208dc6d5-3454-4695-b56d-beda2d1d2c57</t>
        </is>
      </c>
      <c r="K5532" s="3" t="inlineStr">
        <is>
          <t>2022-04-29 00:00:00</t>
        </is>
      </c>
    </row>
    <row r="5533">
      <c r="B5533" s="3" t="inlineStr">
        <is>
          <t>Liabilities</t>
        </is>
      </c>
      <c r="C5533" s="3" t="inlineStr">
        <is>
          <t>2022-03-26</t>
        </is>
      </c>
      <c r="D5533" s="3" t="n"/>
      <c r="E5533" s="3" t="inlineStr">
        <is>
          <t>instant</t>
        </is>
      </c>
      <c r="F5533" s="3" t="inlineStr">
        <is>
          <t>283263000000.0</t>
        </is>
      </c>
      <c r="G5533" s="3" t="inlineStr">
        <is>
          <t>usd</t>
        </is>
      </c>
      <c r="H5533" s="3" t="inlineStr">
        <is>
          <t>-6</t>
        </is>
      </c>
      <c r="I5533" s="3" t="n"/>
      <c r="J5533"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EtMS0xLTEtNDcwODE_800cba3b-548b-4349-806b-1284f0da122a</t>
        </is>
      </c>
      <c r="K5533" s="3" t="inlineStr">
        <is>
          <t>2022-04-29 00:00:00</t>
        </is>
      </c>
    </row>
    <row r="5534">
      <c r="B5534" s="3" t="inlineStr">
        <is>
          <t>CommonStockParOrStatedValuePerShare</t>
        </is>
      </c>
      <c r="C5534" s="3" t="inlineStr">
        <is>
          <t>2022-03-26</t>
        </is>
      </c>
      <c r="D5534" s="3" t="n"/>
      <c r="E5534" s="3" t="inlineStr">
        <is>
          <t>instant</t>
        </is>
      </c>
      <c r="F5534" s="3" t="inlineStr">
        <is>
          <t>1e-05</t>
        </is>
      </c>
      <c r="G5534" s="3" t="inlineStr">
        <is>
          <t>usdPerShare</t>
        </is>
      </c>
      <c r="H5534" s="3" t="inlineStr">
        <is>
          <t>INF</t>
        </is>
      </c>
      <c r="I5534" s="3" t="n"/>
      <c r="J5534"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YtMC0xLTEtNDcwODEvdGV4dHJlZ2lvbjplY2Q5NGEyOTc5NTk0YTgwYTAwNjBiZWM5MjM0OTIwY180OQ_0e2e6bbe-6bf8-49aa-8740-96043bd8943b</t>
        </is>
      </c>
      <c r="K5534" s="3" t="inlineStr">
        <is>
          <t>2022-04-29 00:00:00</t>
        </is>
      </c>
    </row>
    <row r="5535">
      <c r="B5535" s="3" t="inlineStr">
        <is>
          <t>CommonStockSharesAuthorized</t>
        </is>
      </c>
      <c r="C5535" s="3" t="inlineStr">
        <is>
          <t>2022-03-26</t>
        </is>
      </c>
      <c r="D5535" s="3" t="n"/>
      <c r="E5535" s="3" t="inlineStr">
        <is>
          <t>instant</t>
        </is>
      </c>
      <c r="F5535" s="3" t="inlineStr">
        <is>
          <t>50400000000.0</t>
        </is>
      </c>
      <c r="G5535" s="3" t="inlineStr">
        <is>
          <t>shares</t>
        </is>
      </c>
      <c r="H5535" s="3" t="inlineStr">
        <is>
          <t>INF</t>
        </is>
      </c>
      <c r="I5535" s="3" t="n"/>
      <c r="J5535"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YtMC0xLTEtNDcwODEvdGV4dHJlZ2lvbjplY2Q5NGEyOTc5NTk0YTgwYTAwNjBiZWM5MjM0OTIwY182Mw_53b79107-2ae7-4f1a-a2b2-860bf942e135</t>
        </is>
      </c>
      <c r="K5535" s="3" t="inlineStr">
        <is>
          <t>2022-04-29 00:00:00</t>
        </is>
      </c>
    </row>
    <row r="5536">
      <c r="B5536" s="3" t="inlineStr">
        <is>
          <t>CommonStockSharesIssued</t>
        </is>
      </c>
      <c r="C5536" s="3" t="inlineStr">
        <is>
          <t>2022-03-26</t>
        </is>
      </c>
      <c r="D5536" s="3" t="n"/>
      <c r="E5536" s="3" t="inlineStr">
        <is>
          <t>instant</t>
        </is>
      </c>
      <c r="F5536" s="3" t="inlineStr">
        <is>
          <t>16207568000.0</t>
        </is>
      </c>
      <c r="G5536" s="3" t="inlineStr">
        <is>
          <t>shares</t>
        </is>
      </c>
      <c r="H5536" s="3" t="inlineStr">
        <is>
          <t>-3</t>
        </is>
      </c>
      <c r="I5536" s="3" t="n"/>
      <c r="J5536"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YtMC0xLTEtNDcwODEvdGV4dHJlZ2lvbjplY2Q5NGEyOTc5NTk0YTgwYTAwNjBiZWM5MjM0OTIwY184NQ_3b06958f-d957-4cfc-9f80-0b9a9787d758</t>
        </is>
      </c>
      <c r="K5536" s="3" t="inlineStr">
        <is>
          <t>2022-04-29 00:00:00</t>
        </is>
      </c>
    </row>
    <row r="5537">
      <c r="B5537" s="3" t="inlineStr">
        <is>
          <t>CommonStockSharesOutstanding</t>
        </is>
      </c>
      <c r="C5537" s="3" t="inlineStr">
        <is>
          <t>2022-03-26</t>
        </is>
      </c>
      <c r="D5537" s="3" t="n"/>
      <c r="E5537" s="3" t="inlineStr">
        <is>
          <t>instant</t>
        </is>
      </c>
      <c r="F5537" s="3" t="inlineStr">
        <is>
          <t>16207568000.0</t>
        </is>
      </c>
      <c r="G5537" s="3" t="inlineStr">
        <is>
          <t>shares</t>
        </is>
      </c>
      <c r="H5537" s="3" t="inlineStr">
        <is>
          <t>-3</t>
        </is>
      </c>
      <c r="I5537" s="3" t="n"/>
      <c r="J5537"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YtMC0xLTEtNDcwODEvdGV4dHJlZ2lvbjplY2Q5NGEyOTc5NTk0YTgwYTAwNjBiZWM5MjM0OTIwY184NQ_c0fddb75-f77a-4ff3-8c5c-ee6f2b83592b</t>
        </is>
      </c>
      <c r="K5537" s="3" t="inlineStr">
        <is>
          <t>2022-04-29 00:00:00</t>
        </is>
      </c>
    </row>
    <row r="5538">
      <c r="B5538" s="3" t="inlineStr">
        <is>
          <t>CommonStocksIncludingAdditionalPaidInCapital</t>
        </is>
      </c>
      <c r="C5538" s="3" t="inlineStr">
        <is>
          <t>2022-03-26</t>
        </is>
      </c>
      <c r="D5538" s="3" t="n"/>
      <c r="E5538" s="3" t="inlineStr">
        <is>
          <t>instant</t>
        </is>
      </c>
      <c r="F5538" s="3" t="inlineStr">
        <is>
          <t>61181000000.0</t>
        </is>
      </c>
      <c r="G5538" s="3" t="inlineStr">
        <is>
          <t>usd</t>
        </is>
      </c>
      <c r="H5538" s="3" t="inlineStr">
        <is>
          <t>-6</t>
        </is>
      </c>
      <c r="I5538" s="3" t="n"/>
      <c r="J5538"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YtMS0xLTEtNDcwODE_4cf2fd75-362a-4ce7-a60f-417eb39a4630</t>
        </is>
      </c>
      <c r="K5538" s="3" t="inlineStr">
        <is>
          <t>2022-04-29 00:00:00</t>
        </is>
      </c>
    </row>
    <row r="5539">
      <c r="B5539" s="3" t="inlineStr">
        <is>
          <t>RetainedEarningsAccumulatedDeficit</t>
        </is>
      </c>
      <c r="C5539" s="3" t="inlineStr">
        <is>
          <t>2022-03-26</t>
        </is>
      </c>
      <c r="D5539" s="3" t="n"/>
      <c r="E5539" s="3" t="inlineStr">
        <is>
          <t>instant</t>
        </is>
      </c>
      <c r="F5539" s="3" t="inlineStr">
        <is>
          <t>12712000000.0</t>
        </is>
      </c>
      <c r="G5539" s="3" t="inlineStr">
        <is>
          <t>usd</t>
        </is>
      </c>
      <c r="H5539" s="3" t="inlineStr">
        <is>
          <t>-6</t>
        </is>
      </c>
      <c r="I5539" s="3" t="n"/>
      <c r="J5539"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ctMS0xLTEtNDcwODE_9689ac57-4f24-45a4-a21c-3c529512e1cb</t>
        </is>
      </c>
      <c r="K5539" s="3" t="inlineStr">
        <is>
          <t>2022-04-29 00:00:00</t>
        </is>
      </c>
    </row>
    <row r="5540">
      <c r="B5540" s="3" t="inlineStr">
        <is>
          <t>AccumulatedOtherComprehensiveIncomeLossNetOfTax</t>
        </is>
      </c>
      <c r="C5540" s="3" t="inlineStr">
        <is>
          <t>2022-03-26</t>
        </is>
      </c>
      <c r="D5540" s="3" t="n"/>
      <c r="E5540" s="3" t="inlineStr">
        <is>
          <t>instant</t>
        </is>
      </c>
      <c r="F5540" s="3" t="inlineStr">
        <is>
          <t>-6494000000.0</t>
        </is>
      </c>
      <c r="G5540" s="3" t="inlineStr">
        <is>
          <t>usd</t>
        </is>
      </c>
      <c r="H5540" s="3" t="inlineStr">
        <is>
          <t>-6</t>
        </is>
      </c>
      <c r="I5540" s="3" t="n"/>
      <c r="J5540"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MzgtMS0xLTEtNDcwODE_75bb2df8-98eb-4034-ba50-27834b2fbfe0</t>
        </is>
      </c>
      <c r="K5540" s="3" t="inlineStr">
        <is>
          <t>2022-04-29 00:00:00</t>
        </is>
      </c>
    </row>
    <row r="5541">
      <c r="B5541" s="3" t="inlineStr">
        <is>
          <t>LiabilitiesAndStockholdersEquity</t>
        </is>
      </c>
      <c r="C5541" s="3" t="inlineStr">
        <is>
          <t>2022-03-26</t>
        </is>
      </c>
      <c r="D5541" s="3" t="n"/>
      <c r="E5541" s="3" t="inlineStr">
        <is>
          <t>instant</t>
        </is>
      </c>
      <c r="F5541" s="3" t="inlineStr">
        <is>
          <t>350662000000.0</t>
        </is>
      </c>
      <c r="G5541" s="3" t="inlineStr">
        <is>
          <t>usd</t>
        </is>
      </c>
      <c r="H5541" s="3" t="inlineStr">
        <is>
          <t>-6</t>
        </is>
      </c>
      <c r="I5541" s="3" t="n"/>
      <c r="J5541" s="3" t="inlineStr">
        <is>
          <t>https://www.sec.gov/Archives/edgar/data/320193/000032019322000059/aapl-20220326.htm#id3VybDovL2RvY3MudjEvZG9jOmY3ZmEzZjAwNmRlYzQ4MTRiNjBkNDBkM2Y3ZGQ5ZTZjL3NlYzpmN2ZhM2YwMDZkZWM0ODE0YjYwZDQwZDNmN2RkOWU2Y18yMi9mcmFnOjEzODQ3MTc0N2RhNDQ0MDliNTU0MDA3YTZjMDkxNDYzL3RhYmxlOmY2ZjI3YzAxNjgxYTRkMDU4Y2E4NmFmMzYwMGJhMDhjL3RhYmxlcmFuZ2U6ZjZmMjdjMDE2ODFhNGQwNThjYTg2YWYzNjAwYmEwOGNfNDAtMS0xLTEtNDcwODE_92e8de0c-13fc-4ea6-ad36-f81341f77ba9</t>
        </is>
      </c>
      <c r="K5541" s="3" t="inlineStr">
        <is>
          <t>2022-04-29 00:00:00</t>
        </is>
      </c>
    </row>
    <row r="5542">
      <c r="B5542" s="3" t="inlineStr">
        <is>
          <t>ContractWithCustomerLiability</t>
        </is>
      </c>
      <c r="C5542" s="3" t="inlineStr">
        <is>
          <t>2022-03-26</t>
        </is>
      </c>
      <c r="D5542" s="3" t="n"/>
      <c r="E5542" s="3" t="inlineStr">
        <is>
          <t>instant</t>
        </is>
      </c>
      <c r="F5542" s="3" t="inlineStr">
        <is>
          <t>12500000000.0</t>
        </is>
      </c>
      <c r="G5542" s="3" t="inlineStr">
        <is>
          <t>usd</t>
        </is>
      </c>
      <c r="H5542" s="3" t="inlineStr">
        <is>
          <t>-8</t>
        </is>
      </c>
      <c r="I5542" s="3" t="n"/>
      <c r="J5542"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MTI3Nw_3ffafdf4-d794-49f3-929d-741c832b57e7</t>
        </is>
      </c>
      <c r="K5542" s="3" t="inlineStr">
        <is>
          <t>2022-04-29 00:00:00</t>
        </is>
      </c>
    </row>
    <row r="5543">
      <c r="B5543" s="3" t="inlineStr">
        <is>
          <t>CashCashEquivalentsAndMarketableSecuritiesCost</t>
        </is>
      </c>
      <c r="C5543" s="3" t="inlineStr">
        <is>
          <t>2022-03-26</t>
        </is>
      </c>
      <c r="D5543" s="3" t="n"/>
      <c r="E5543" s="3" t="inlineStr">
        <is>
          <t>instant</t>
        </is>
      </c>
      <c r="F5543" s="3" t="inlineStr">
        <is>
          <t>201293000000.0</t>
        </is>
      </c>
      <c r="G5543" s="3" t="inlineStr">
        <is>
          <t>usd</t>
        </is>
      </c>
      <c r="H5543" s="3" t="inlineStr">
        <is>
          <t>-6</t>
        </is>
      </c>
      <c r="I5543" s="3" t="n"/>
      <c r="J554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MS0xLTEtNDcwODE_db452a3d-39be-4fce-9d5c-5f04ea1c1339</t>
        </is>
      </c>
      <c r="K5543" s="3" t="inlineStr">
        <is>
          <t>2022-04-29 00:00:00</t>
        </is>
      </c>
    </row>
    <row r="5544">
      <c r="B5544" s="3" t="inlineStr">
        <is>
          <t>CashEquivalentsAndMarketableSecuritiesAccumulatedGrossUnrealizedGainBeforeTax</t>
        </is>
      </c>
      <c r="C5544" s="3" t="inlineStr">
        <is>
          <t>2022-03-26</t>
        </is>
      </c>
      <c r="D5544" s="3" t="n"/>
      <c r="E5544" s="3" t="inlineStr">
        <is>
          <t>instant</t>
        </is>
      </c>
      <c r="F5544" s="3" t="inlineStr">
        <is>
          <t>151000000.0</t>
        </is>
      </c>
      <c r="G5544" s="3" t="inlineStr">
        <is>
          <t>usd</t>
        </is>
      </c>
      <c r="H5544" s="3" t="inlineStr">
        <is>
          <t>-6</t>
        </is>
      </c>
      <c r="I5544" s="3" t="n"/>
      <c r="J554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My0xLTEtNDcwODE_14293dd6-e826-41de-ac72-37a90a6a4916</t>
        </is>
      </c>
      <c r="K5544" s="3" t="inlineStr">
        <is>
          <t>2022-04-29 00:00:00</t>
        </is>
      </c>
    </row>
    <row r="5545">
      <c r="B5545" s="3" t="inlineStr">
        <is>
          <t>CashEquivalentsAndMarketableSecuritiesAccumulatedGrossUnrealizedLossBeforeTax</t>
        </is>
      </c>
      <c r="C5545" s="3" t="inlineStr">
        <is>
          <t>2022-03-26</t>
        </is>
      </c>
      <c r="D5545" s="3" t="n"/>
      <c r="E5545" s="3" t="inlineStr">
        <is>
          <t>instant</t>
        </is>
      </c>
      <c r="F5545" s="3" t="inlineStr">
        <is>
          <t>8714000000.0</t>
        </is>
      </c>
      <c r="G5545" s="3" t="inlineStr">
        <is>
          <t>usd</t>
        </is>
      </c>
      <c r="H5545" s="3" t="inlineStr">
        <is>
          <t>-6</t>
        </is>
      </c>
      <c r="I5545" s="3" t="n"/>
      <c r="J554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NS0xLTEtNDcwODE_a0282f33-3223-4490-ba99-ad5e469696e7</t>
        </is>
      </c>
      <c r="K5545" s="3" t="inlineStr">
        <is>
          <t>2022-04-29 00:00:00</t>
        </is>
      </c>
    </row>
    <row r="5546">
      <c r="B5546" s="3" t="inlineStr">
        <is>
          <t>CashCashEquivalentsAndMarketableSecurities</t>
        </is>
      </c>
      <c r="C5546" s="3" t="inlineStr">
        <is>
          <t>2022-03-26</t>
        </is>
      </c>
      <c r="D5546" s="3" t="n"/>
      <c r="E5546" s="3" t="inlineStr">
        <is>
          <t>instant</t>
        </is>
      </c>
      <c r="F5546" s="3" t="inlineStr">
        <is>
          <t>192730000000.0</t>
        </is>
      </c>
      <c r="G5546" s="3" t="inlineStr">
        <is>
          <t>usd</t>
        </is>
      </c>
      <c r="H5546" s="3" t="inlineStr">
        <is>
          <t>-6</t>
        </is>
      </c>
      <c r="I5546" s="3" t="n"/>
      <c r="J554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Ny0xLTEtNDcwODE_46f53835-3c73-4bf0-920e-34c8798dbb0a</t>
        </is>
      </c>
      <c r="K5546" s="3" t="inlineStr">
        <is>
          <t>2022-04-29 00:00:00</t>
        </is>
      </c>
    </row>
    <row r="5547">
      <c r="B5547" s="3" t="inlineStr">
        <is>
          <t>CashAndCashEquivalentsAtCarryingValue</t>
        </is>
      </c>
      <c r="C5547" s="3" t="inlineStr">
        <is>
          <t>2022-03-26</t>
        </is>
      </c>
      <c r="D5547" s="3" t="n"/>
      <c r="E5547" s="3" t="inlineStr">
        <is>
          <t>instant</t>
        </is>
      </c>
      <c r="F5547" s="3" t="inlineStr">
        <is>
          <t>28098000000.0</t>
        </is>
      </c>
      <c r="G5547" s="3" t="inlineStr">
        <is>
          <t>usd</t>
        </is>
      </c>
      <c r="H5547" s="3" t="inlineStr">
        <is>
          <t>-6</t>
        </is>
      </c>
      <c r="I5547" s="3" t="n"/>
      <c r="J554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OS0xLTEtNDcwODE_66e38152-352d-493c-bb86-672387e4014e</t>
        </is>
      </c>
      <c r="K5547" s="3" t="inlineStr">
        <is>
          <t>2022-04-29 00:00:00</t>
        </is>
      </c>
    </row>
    <row r="5548">
      <c r="B5548" s="3" t="inlineStr">
        <is>
          <t>MarketableSecuritiesCurrent</t>
        </is>
      </c>
      <c r="C5548" s="3" t="inlineStr">
        <is>
          <t>2022-03-26</t>
        </is>
      </c>
      <c r="D5548" s="3" t="n"/>
      <c r="E5548" s="3" t="inlineStr">
        <is>
          <t>instant</t>
        </is>
      </c>
      <c r="F5548" s="3" t="inlineStr">
        <is>
          <t>23413000000.0</t>
        </is>
      </c>
      <c r="G5548" s="3" t="inlineStr">
        <is>
          <t>usd</t>
        </is>
      </c>
      <c r="H5548" s="3" t="inlineStr">
        <is>
          <t>-6</t>
        </is>
      </c>
      <c r="I5548" s="3" t="n"/>
      <c r="J554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MTEtMS0xLTQ3MDgx_96d46979-f0cb-465a-a5a1-486421aac762</t>
        </is>
      </c>
      <c r="K5548" s="3" t="inlineStr">
        <is>
          <t>2022-04-29 00:00:00</t>
        </is>
      </c>
    </row>
    <row r="5549">
      <c r="B5549" s="3" t="inlineStr">
        <is>
          <t>MarketableSecuritiesNoncurrent</t>
        </is>
      </c>
      <c r="C5549" s="3" t="inlineStr">
        <is>
          <t>2022-03-26</t>
        </is>
      </c>
      <c r="D5549" s="3" t="n"/>
      <c r="E5549" s="3" t="inlineStr">
        <is>
          <t>instant</t>
        </is>
      </c>
      <c r="F5549" s="3" t="inlineStr">
        <is>
          <t>141219000000.0</t>
        </is>
      </c>
      <c r="G5549" s="3" t="inlineStr">
        <is>
          <t>usd</t>
        </is>
      </c>
      <c r="H5549" s="3" t="inlineStr">
        <is>
          <t>-6</t>
        </is>
      </c>
      <c r="I5549" s="3" t="n"/>
      <c r="J554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gtMTMtMS0xLTQ3MDgx_2dfa11f1-1402-4548-ab67-82fa9dee43fa</t>
        </is>
      </c>
      <c r="K5549" s="3" t="inlineStr">
        <is>
          <t>2022-04-29 00:00:00</t>
        </is>
      </c>
    </row>
    <row r="5550">
      <c r="B5550" s="3" t="inlineStr">
        <is>
          <t>RestrictedInvestments</t>
        </is>
      </c>
      <c r="C5550" s="3" t="inlineStr">
        <is>
          <t>2022-03-26</t>
        </is>
      </c>
      <c r="D5550" s="3" t="n"/>
      <c r="E5550" s="3" t="inlineStr">
        <is>
          <t>instant</t>
        </is>
      </c>
      <c r="F5550" s="3" t="inlineStr">
        <is>
          <t>15400000000.0</t>
        </is>
      </c>
      <c r="G5550" s="3" t="inlineStr">
        <is>
          <t>usd</t>
        </is>
      </c>
      <c r="H5550" s="3" t="inlineStr">
        <is>
          <t>-8</t>
        </is>
      </c>
      <c r="I5550" s="3" t="n"/>
      <c r="J5550"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zgw_27fe4e23-7d85-43e1-93e6-f2c3cc37cf44</t>
        </is>
      </c>
      <c r="K5550" s="3" t="inlineStr">
        <is>
          <t>2022-04-29 00:00:00</t>
        </is>
      </c>
    </row>
    <row r="5551">
      <c r="B5551" s="3" t="inlineStr">
        <is>
          <t>AvailableForSaleSecuritiesDebtMaturitiesRollingYearTwoThroughFiveFairValue</t>
        </is>
      </c>
      <c r="C5551" s="3" t="inlineStr">
        <is>
          <t>2022-03-26</t>
        </is>
      </c>
      <c r="D5551" s="3" t="n"/>
      <c r="E5551" s="3" t="inlineStr">
        <is>
          <t>instant</t>
        </is>
      </c>
      <c r="F5551" s="3" t="inlineStr">
        <is>
          <t>97603000000.0</t>
        </is>
      </c>
      <c r="G5551" s="3" t="inlineStr">
        <is>
          <t>usd</t>
        </is>
      </c>
      <c r="H5551" s="3" t="inlineStr">
        <is>
          <t>-6</t>
        </is>
      </c>
      <c r="I5551" s="3" t="n"/>
      <c r="J5551" s="3" t="inlineStr">
        <is>
          <t>https://www.sec.gov/Archives/edgar/data/320193/000032019322000059/aapl-20220326.htm#id3VybDovL2RvY3MudjEvZG9jOmY3ZmEzZjAwNmRlYzQ4MTRiNjBkNDBkM2Y3ZGQ5ZTZjL3NlYzpmN2ZhM2YwMDZkZWM0ODE0YjYwZDQwZDNmN2RkOWU2Y180My9mcmFnOmE1M2MxZThkZWRkYjRiOWZhODUwYzFmMjY5MTUzZDRiL3RhYmxlOmJkMjhjYzI2NmEwODQ5YTI4YmI3ZDVlODNjYzY3ZjM1L3RhYmxlcmFuZ2U6YmQyOGNjMjY2YTA4NDlhMjhiYjdkNWU4M2NjNjdmMzVfMC0xLTEtMS00NzA4MQ_36bf4e6d-e7bc-420e-aac1-37c2472fdf18</t>
        </is>
      </c>
      <c r="K5551" s="3" t="inlineStr">
        <is>
          <t>2022-04-29 00:00:00</t>
        </is>
      </c>
    </row>
    <row r="5552">
      <c r="B5552" s="3" t="inlineStr">
        <is>
          <t>AvailableForSaleSecuritiesDebtMaturitiesRollingYearSixThroughTenFairValue</t>
        </is>
      </c>
      <c r="C5552" s="3" t="inlineStr">
        <is>
          <t>2022-03-26</t>
        </is>
      </c>
      <c r="D5552" s="3" t="n"/>
      <c r="E5552" s="3" t="inlineStr">
        <is>
          <t>instant</t>
        </is>
      </c>
      <c r="F5552" s="3" t="inlineStr">
        <is>
          <t>22899000000.0</t>
        </is>
      </c>
      <c r="G5552" s="3" t="inlineStr">
        <is>
          <t>usd</t>
        </is>
      </c>
      <c r="H5552" s="3" t="inlineStr">
        <is>
          <t>-6</t>
        </is>
      </c>
      <c r="I5552" s="3" t="n"/>
      <c r="J5552" s="3" t="inlineStr">
        <is>
          <t>https://www.sec.gov/Archives/edgar/data/320193/000032019322000059/aapl-20220326.htm#id3VybDovL2RvY3MudjEvZG9jOmY3ZmEzZjAwNmRlYzQ4MTRiNjBkNDBkM2Y3ZGQ5ZTZjL3NlYzpmN2ZhM2YwMDZkZWM0ODE0YjYwZDQwZDNmN2RkOWU2Y180My9mcmFnOmE1M2MxZThkZWRkYjRiOWZhODUwYzFmMjY5MTUzZDRiL3RhYmxlOmJkMjhjYzI2NmEwODQ5YTI4YmI3ZDVlODNjYzY3ZjM1L3RhYmxlcmFuZ2U6YmQyOGNjMjY2YTA4NDlhMjhiYjdkNWU4M2NjNjdmMzVfMS0xLTEtMS00NzA4MQ_c2b62fd7-3ad0-40ef-bbc2-5e16a41f832e</t>
        </is>
      </c>
      <c r="K5552" s="3" t="inlineStr">
        <is>
          <t>2022-04-29 00:00:00</t>
        </is>
      </c>
    </row>
    <row r="5553">
      <c r="B5553" s="3" t="inlineStr">
        <is>
          <t>AvailableForSaleSecuritiesDebtMaturitiesRollingAfterYearTenFairValue</t>
        </is>
      </c>
      <c r="C5553" s="3" t="inlineStr">
        <is>
          <t>2022-03-26</t>
        </is>
      </c>
      <c r="D5553" s="3" t="n"/>
      <c r="E5553" s="3" t="inlineStr">
        <is>
          <t>instant</t>
        </is>
      </c>
      <c r="F5553" s="3" t="inlineStr">
        <is>
          <t>20717000000.0</t>
        </is>
      </c>
      <c r="G5553" s="3" t="inlineStr">
        <is>
          <t>usd</t>
        </is>
      </c>
      <c r="H5553" s="3" t="inlineStr">
        <is>
          <t>-6</t>
        </is>
      </c>
      <c r="I5553" s="3" t="n"/>
      <c r="J5553" s="3" t="inlineStr">
        <is>
          <t>https://www.sec.gov/Archives/edgar/data/320193/000032019322000059/aapl-20220326.htm#id3VybDovL2RvY3MudjEvZG9jOmY3ZmEzZjAwNmRlYzQ4MTRiNjBkNDBkM2Y3ZGQ5ZTZjL3NlYzpmN2ZhM2YwMDZkZWM0ODE0YjYwZDQwZDNmN2RkOWU2Y180My9mcmFnOmE1M2MxZThkZWRkYjRiOWZhODUwYzFmMjY5MTUzZDRiL3RhYmxlOmJkMjhjYzI2NmEwODQ5YTI4YmI3ZDVlODNjYzY3ZjM1L3RhYmxlcmFuZ2U6YmQyOGNjMjY2YTA4NDlhMjhiYjdkNWU4M2NjNjdmMzVfMi0xLTEtMS00NzA4MQ_cf966c5d-6fe4-4f4a-b509-730c65be921e</t>
        </is>
      </c>
      <c r="K5553" s="3" t="inlineStr">
        <is>
          <t>2022-04-29 00:00:00</t>
        </is>
      </c>
    </row>
    <row r="5554">
      <c r="B5554" s="3" t="inlineStr">
        <is>
          <t>AvailableForSaleSecuritiesDebtMaturitiesSingleMaturityDate</t>
        </is>
      </c>
      <c r="C5554" s="3" t="inlineStr">
        <is>
          <t>2022-03-26</t>
        </is>
      </c>
      <c r="D5554" s="3" t="n"/>
      <c r="E5554" s="3" t="inlineStr">
        <is>
          <t>instant</t>
        </is>
      </c>
      <c r="F5554" s="3" t="inlineStr">
        <is>
          <t>141219000000.0</t>
        </is>
      </c>
      <c r="G5554" s="3" t="inlineStr">
        <is>
          <t>usd</t>
        </is>
      </c>
      <c r="H5554" s="3" t="inlineStr">
        <is>
          <t>-6</t>
        </is>
      </c>
      <c r="I5554" s="3" t="n"/>
      <c r="J5554" s="3" t="inlineStr">
        <is>
          <t>https://www.sec.gov/Archives/edgar/data/320193/000032019322000059/aapl-20220326.htm#id3VybDovL2RvY3MudjEvZG9jOmY3ZmEzZjAwNmRlYzQ4MTRiNjBkNDBkM2Y3ZGQ5ZTZjL3NlYzpmN2ZhM2YwMDZkZWM0ODE0YjYwZDQwZDNmN2RkOWU2Y180My9mcmFnOmE1M2MxZThkZWRkYjRiOWZhODUwYzFmMjY5MTUzZDRiL3RhYmxlOmJkMjhjYzI2NmEwODQ5YTI4YmI3ZDVlODNjYzY3ZjM1L3RhYmxlcmFuZ2U6YmQyOGNjMjY2YTA4NDlhMjhiYjdkNWU4M2NjNjdmMzVfMy0xLTEtMS00NzA4MQ_bea40db1-2939-4f5d-b17b-1440bd686ea4</t>
        </is>
      </c>
      <c r="K5554" s="3" t="inlineStr">
        <is>
          <t>2022-04-29 00:00:00</t>
        </is>
      </c>
    </row>
    <row r="5555">
      <c r="B5555" s="3" t="inlineStr">
        <is>
          <t>PropertyPlantAndEquipmentGross</t>
        </is>
      </c>
      <c r="C5555" s="3" t="inlineStr">
        <is>
          <t>2022-03-26</t>
        </is>
      </c>
      <c r="D5555" s="3" t="n"/>
      <c r="E5555" s="3" t="inlineStr">
        <is>
          <t>instant</t>
        </is>
      </c>
      <c r="F5555" s="3" t="inlineStr">
        <is>
          <t>109324000000.0</t>
        </is>
      </c>
      <c r="G5555" s="3" t="inlineStr">
        <is>
          <t>usd</t>
        </is>
      </c>
      <c r="H5555" s="3" t="inlineStr">
        <is>
          <t>-6</t>
        </is>
      </c>
      <c r="I5555" s="3" t="n"/>
      <c r="J5555" s="3" t="inlineStr">
        <is>
          <t>https://www.sec.gov/Archives/edgar/data/320193/000032019322000059/aapl-20220326.htm#id3VybDovL2RvY3MudjEvZG9jOmY3ZmEzZjAwNmRlYzQ4MTRiNjBkNDBkM2Y3ZGQ5ZTZjL3NlYzpmN2ZhM2YwMDZkZWM0ODE0YjYwZDQwZDNmN2RkOWU2Y180Ni9mcmFnOjVhMjJmYmY4MzFkYjRiY2U4NWFiYjE1ZTU3ZmNlZjVkL3RhYmxlOjIzZmMyNDc5ZjEyOTQ3Nzc4Y2IxNGRmZmYxMzYwODI0L3RhYmxlcmFuZ2U6MjNmYzI0NzlmMTI5NDc3NzhjYjE0ZGZmZjEzNjA4MjRfMS0xLTEtMS00NzA4MQ_41004212-1c58-49a8-9f89-bfbf80086043</t>
        </is>
      </c>
      <c r="K5555" s="3" t="inlineStr">
        <is>
          <t>2022-04-29 00:00:00</t>
        </is>
      </c>
    </row>
    <row r="5556">
      <c r="B5556" s="3" t="inlineStr">
        <is>
          <t>AccumulatedDepreciationDepletionAndAmortizationPropertyPlantAndEquipment</t>
        </is>
      </c>
      <c r="C5556" s="3" t="inlineStr">
        <is>
          <t>2022-03-26</t>
        </is>
      </c>
      <c r="D5556" s="3" t="n"/>
      <c r="E5556" s="3" t="inlineStr">
        <is>
          <t>instant</t>
        </is>
      </c>
      <c r="F5556" s="3" t="inlineStr">
        <is>
          <t>70020000000.0</t>
        </is>
      </c>
      <c r="G5556" s="3" t="inlineStr">
        <is>
          <t>usd</t>
        </is>
      </c>
      <c r="H5556" s="3" t="inlineStr">
        <is>
          <t>-6</t>
        </is>
      </c>
      <c r="I5556" s="3" t="n"/>
      <c r="J5556" s="3" t="inlineStr">
        <is>
          <t>https://www.sec.gov/Archives/edgar/data/320193/000032019322000059/aapl-20220326.htm#id3VybDovL2RvY3MudjEvZG9jOmY3ZmEzZjAwNmRlYzQ4MTRiNjBkNDBkM2Y3ZGQ5ZTZjL3NlYzpmN2ZhM2YwMDZkZWM0ODE0YjYwZDQwZDNmN2RkOWU2Y180Ni9mcmFnOjVhMjJmYmY4MzFkYjRiY2U4NWFiYjE1ZTU3ZmNlZjVkL3RhYmxlOjIzZmMyNDc5ZjEyOTQ3Nzc4Y2IxNGRmZmYxMzYwODI0L3RhYmxlcmFuZ2U6MjNmYzI0NzlmMTI5NDc3NzhjYjE0ZGZmZjEzNjA4MjRfMi0xLTEtMS00NzA4MQ_40df4a1f-f76b-4130-800e-59dba7667add</t>
        </is>
      </c>
      <c r="K5556" s="3" t="inlineStr">
        <is>
          <t>2022-04-29 00:00:00</t>
        </is>
      </c>
    </row>
    <row r="5557">
      <c r="B5557" s="3" t="inlineStr">
        <is>
          <t>PropertyPlantAndEquipmentNet</t>
        </is>
      </c>
      <c r="C5557" s="3" t="inlineStr">
        <is>
          <t>2022-03-26</t>
        </is>
      </c>
      <c r="D5557" s="3" t="n"/>
      <c r="E5557" s="3" t="inlineStr">
        <is>
          <t>instant</t>
        </is>
      </c>
      <c r="F5557" s="3" t="inlineStr">
        <is>
          <t>39304000000.0</t>
        </is>
      </c>
      <c r="G5557" s="3" t="inlineStr">
        <is>
          <t>usd</t>
        </is>
      </c>
      <c r="H5557" s="3" t="inlineStr">
        <is>
          <t>-6</t>
        </is>
      </c>
      <c r="I5557" s="3" t="n"/>
      <c r="J5557" s="3" t="inlineStr">
        <is>
          <t>https://www.sec.gov/Archives/edgar/data/320193/000032019322000059/aapl-20220326.htm#id3VybDovL2RvY3MudjEvZG9jOmY3ZmEzZjAwNmRlYzQ4MTRiNjBkNDBkM2Y3ZGQ5ZTZjL3NlYzpmN2ZhM2YwMDZkZWM0ODE0YjYwZDQwZDNmN2RkOWU2Y180Ni9mcmFnOjVhMjJmYmY4MzFkYjRiY2U4NWFiYjE1ZTU3ZmNlZjVkL3RhYmxlOjIzZmMyNDc5ZjEyOTQ3Nzc4Y2IxNGRmZmYxMzYwODI0L3RhYmxlcmFuZ2U6MjNmYzI0NzlmMTI5NDc3NzhjYjE0ZGZmZjEzNjA4MjRfMy0xLTEtMS00NzA4MQ_3ebdc3ee-19cd-40ce-8d92-48a181de5112</t>
        </is>
      </c>
      <c r="K5557" s="3" t="inlineStr">
        <is>
          <t>2022-04-29 00:00:00</t>
        </is>
      </c>
    </row>
    <row r="5558">
      <c r="B5558" s="3" t="inlineStr">
        <is>
          <t>AccruedIncomeTaxesNoncurrent</t>
        </is>
      </c>
      <c r="C5558" s="3" t="inlineStr">
        <is>
          <t>2022-03-26</t>
        </is>
      </c>
      <c r="D5558" s="3" t="n"/>
      <c r="E5558" s="3" t="inlineStr">
        <is>
          <t>instant</t>
        </is>
      </c>
      <c r="F5558" s="3" t="inlineStr">
        <is>
          <t>20711000000.0</t>
        </is>
      </c>
      <c r="G5558" s="3" t="inlineStr">
        <is>
          <t>usd</t>
        </is>
      </c>
      <c r="H5558" s="3" t="inlineStr">
        <is>
          <t>-6</t>
        </is>
      </c>
      <c r="I5558" s="3" t="n"/>
      <c r="J5558" s="3" t="inlineStr">
        <is>
          <t>https://www.sec.gov/Archives/edgar/data/320193/000032019322000059/aapl-20220326.htm#id3VybDovL2RvY3MudjEvZG9jOmY3ZmEzZjAwNmRlYzQ4MTRiNjBkNDBkM2Y3ZGQ5ZTZjL3NlYzpmN2ZhM2YwMDZkZWM0ODE0YjYwZDQwZDNmN2RkOWU2Y180Ni9mcmFnOjVhMjJmYmY4MzFkYjRiY2U4NWFiYjE1ZTU3ZmNlZjVkL3RhYmxlOjJjNjZiMDIyNWNlMjRhNWJhMTAzMWFmNjU5NjMzNGEyL3RhYmxlcmFuZ2U6MmM2NmIwMjI1Y2UyNGE1YmExMDMxYWY2NTk2MzM0YTJfMS0xLTEtMS00NzA4MQ_f0e7849c-1dad-4490-8253-1e4c487cf20a</t>
        </is>
      </c>
      <c r="K5558" s="3" t="inlineStr">
        <is>
          <t>2022-04-29 00:00:00</t>
        </is>
      </c>
    </row>
    <row r="5559">
      <c r="B5559" s="3" t="inlineStr">
        <is>
          <t>OtherAccruedLiabilitiesNoncurrent</t>
        </is>
      </c>
      <c r="C5559" s="3" t="inlineStr">
        <is>
          <t>2022-03-26</t>
        </is>
      </c>
      <c r="D5559" s="3" t="n"/>
      <c r="E5559" s="3" t="inlineStr">
        <is>
          <t>instant</t>
        </is>
      </c>
      <c r="F5559" s="3" t="inlineStr">
        <is>
          <t>31721000000.0</t>
        </is>
      </c>
      <c r="G5559" s="3" t="inlineStr">
        <is>
          <t>usd</t>
        </is>
      </c>
      <c r="H5559" s="3" t="inlineStr">
        <is>
          <t>-6</t>
        </is>
      </c>
      <c r="I5559" s="3" t="n"/>
      <c r="J5559" s="3" t="inlineStr">
        <is>
          <t>https://www.sec.gov/Archives/edgar/data/320193/000032019322000059/aapl-20220326.htm#id3VybDovL2RvY3MudjEvZG9jOmY3ZmEzZjAwNmRlYzQ4MTRiNjBkNDBkM2Y3ZGQ5ZTZjL3NlYzpmN2ZhM2YwMDZkZWM0ODE0YjYwZDQwZDNmN2RkOWU2Y180Ni9mcmFnOjVhMjJmYmY4MzFkYjRiY2U4NWFiYjE1ZTU3ZmNlZjVkL3RhYmxlOjJjNjZiMDIyNWNlMjRhNWJhMTAzMWFmNjU5NjMzNGEyL3RhYmxlcmFuZ2U6MmM2NmIwMjI1Y2UyNGE1YmExMDMxYWY2NTk2MzM0YTJfMi0xLTEtMS00NzA4MQ_83150406-1641-4442-ae0e-0a7c33a41eea</t>
        </is>
      </c>
      <c r="K5559" s="3" t="inlineStr">
        <is>
          <t>2022-04-29 00:00:00</t>
        </is>
      </c>
    </row>
    <row r="5560">
      <c r="B5560" s="3" t="inlineStr">
        <is>
          <t>OtherLiabilitiesNoncurrent</t>
        </is>
      </c>
      <c r="C5560" s="3" t="inlineStr">
        <is>
          <t>2022-03-26</t>
        </is>
      </c>
      <c r="D5560" s="3" t="n"/>
      <c r="E5560" s="3" t="inlineStr">
        <is>
          <t>instant</t>
        </is>
      </c>
      <c r="F5560" s="3" t="inlineStr">
        <is>
          <t>52432000000.0</t>
        </is>
      </c>
      <c r="G5560" s="3" t="inlineStr">
        <is>
          <t>usd</t>
        </is>
      </c>
      <c r="H5560" s="3" t="inlineStr">
        <is>
          <t>-6</t>
        </is>
      </c>
      <c r="I5560" s="3" t="n"/>
      <c r="J5560" s="3" t="inlineStr">
        <is>
          <t>https://www.sec.gov/Archives/edgar/data/320193/000032019322000059/aapl-20220326.htm#id3VybDovL2RvY3MudjEvZG9jOmY3ZmEzZjAwNmRlYzQ4MTRiNjBkNDBkM2Y3ZGQ5ZTZjL3NlYzpmN2ZhM2YwMDZkZWM0ODE0YjYwZDQwZDNmN2RkOWU2Y180Ni9mcmFnOjVhMjJmYmY4MzFkYjRiY2U4NWFiYjE1ZTU3ZmNlZjVkL3RhYmxlOjJjNjZiMDIyNWNlMjRhNWJhMTAzMWFmNjU5NjMzNGEyL3RhYmxlcmFuZ2U6MmM2NmIwMjI1Y2UyNGE1YmExMDMxYWY2NTk2MzM0YTJfMy0xLTEtMS00NzA4MQ_66998e96-a741-426b-8498-bdc5f9d57b6f</t>
        </is>
      </c>
      <c r="K5560" s="3" t="inlineStr">
        <is>
          <t>2022-04-29 00:00:00</t>
        </is>
      </c>
    </row>
    <row r="5561">
      <c r="B5561" s="3" t="inlineStr">
        <is>
          <t>LongTermDebt</t>
        </is>
      </c>
      <c r="C5561" s="3" t="inlineStr">
        <is>
          <t>2022-03-26</t>
        </is>
      </c>
      <c r="D5561" s="3" t="n"/>
      <c r="E5561" s="3" t="inlineStr">
        <is>
          <t>instant</t>
        </is>
      </c>
      <c r="F5561" s="3" t="inlineStr">
        <is>
          <t>113000000000.0</t>
        </is>
      </c>
      <c r="G5561" s="3" t="inlineStr">
        <is>
          <t>usd</t>
        </is>
      </c>
      <c r="H5561" s="3" t="inlineStr">
        <is>
          <t>-8</t>
        </is>
      </c>
      <c r="I5561" s="3" t="n"/>
      <c r="J5561" s="3" t="inlineStr">
        <is>
          <t>https://www.sec.gov/Archives/edgar/data/320193/000032019322000059/aapl-20220326.htm#id3VybDovL2RvY3MudjEvZG9jOmY3ZmEzZjAwNmRlYzQ4MTRiNjBkNDBkM2Y3ZGQ5ZTZjL3NlYzpmN2ZhM2YwMDZkZWM0ODE0YjYwZDQwZDNmN2RkOWU2Y180OS9mcmFnOmMwZWVjZmFlNWYzODQ1MGJhMTJmZDJiNjZhNjNhNGIxL3RleHRyZWdpb246YzBlZWNmYWU1ZjM4NDUwYmExMmZkMmI2NmE2M2E0YjFfNjg0_0aa5c240-5de4-4ea4-8463-d2c228c4a5d8</t>
        </is>
      </c>
      <c r="K5561" s="3" t="inlineStr">
        <is>
          <t>2022-04-29 00:00:00</t>
        </is>
      </c>
    </row>
    <row r="5562">
      <c r="B5562" s="3" t="inlineStr">
        <is>
          <t>EmployeeServiceShareBasedCompensationNonvestedAwardsTotalCompensationCostNotYetRecognized</t>
        </is>
      </c>
      <c r="C5562" s="3" t="inlineStr">
        <is>
          <t>2022-03-26</t>
        </is>
      </c>
      <c r="D5562" s="3" t="n"/>
      <c r="E5562" s="3" t="inlineStr">
        <is>
          <t>instant</t>
        </is>
      </c>
      <c r="F5562" s="3" t="inlineStr">
        <is>
          <t>19300000000.0</t>
        </is>
      </c>
      <c r="G5562" s="3" t="inlineStr">
        <is>
          <t>usd</t>
        </is>
      </c>
      <c r="H5562" s="3" t="inlineStr">
        <is>
          <t>-8</t>
        </is>
      </c>
      <c r="I5562" s="3" t="n"/>
      <c r="J5562"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NTg4_ee7f5b5d-3726-4004-9071-3ca6247b45d0</t>
        </is>
      </c>
      <c r="K5562" s="3" t="inlineStr">
        <is>
          <t>2022-04-29 00:00:00</t>
        </is>
      </c>
    </row>
    <row r="5563">
      <c r="B5563" s="3" t="inlineStr">
        <is>
          <t>Security12bTitle</t>
        </is>
      </c>
      <c r="C5563" s="3" t="inlineStr">
        <is>
          <t>2022-03-26</t>
        </is>
      </c>
      <c r="D5563" s="3" t="inlineStr">
        <is>
          <t>2021-09-26</t>
        </is>
      </c>
      <c r="E5563" s="3" t="inlineStr">
        <is>
          <t>duration</t>
        </is>
      </c>
      <c r="F5563" s="3" t="n"/>
      <c r="G5563" s="3" t="n"/>
      <c r="H5563" s="3" t="n"/>
      <c r="I5563" s="3" t="inlineStr">
        <is>
          <t>aapl:A3.050NotesDue2029Member</t>
        </is>
      </c>
      <c r="J5563"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85LTAtMS0xLTQ3MDgx_6658ed78-3e57-4e73-8cf5-f443709bb605</t>
        </is>
      </c>
      <c r="K5563" s="3" t="inlineStr">
        <is>
          <t>2022-04-29 00:00:00</t>
        </is>
      </c>
    </row>
    <row r="5564">
      <c r="B5564" s="3" t="inlineStr">
        <is>
          <t>NoTradingSymbolFlag</t>
        </is>
      </c>
      <c r="C5564" s="3" t="inlineStr">
        <is>
          <t>2022-03-26</t>
        </is>
      </c>
      <c r="D5564" s="3" t="inlineStr">
        <is>
          <t>2021-09-26</t>
        </is>
      </c>
      <c r="E5564" s="3" t="inlineStr">
        <is>
          <t>duration</t>
        </is>
      </c>
      <c r="F5564" s="3" t="n"/>
      <c r="G5564" s="3" t="n"/>
      <c r="H5564" s="3" t="n"/>
      <c r="I5564" s="3" t="inlineStr">
        <is>
          <t>aapl:A3.050NotesDue2029Member</t>
        </is>
      </c>
      <c r="J5564"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85LTEtMS0xLTQ3MDgx_1e7d3042-5599-47db-b755-93586d7545c5</t>
        </is>
      </c>
      <c r="K5564" s="3" t="inlineStr">
        <is>
          <t>2022-04-29 00:00:00</t>
        </is>
      </c>
    </row>
    <row r="5565">
      <c r="B5565" s="3" t="inlineStr">
        <is>
          <t>SecurityExchangeName</t>
        </is>
      </c>
      <c r="C5565" s="3" t="inlineStr">
        <is>
          <t>2022-03-26</t>
        </is>
      </c>
      <c r="D5565" s="3" t="inlineStr">
        <is>
          <t>2021-09-26</t>
        </is>
      </c>
      <c r="E5565" s="3" t="inlineStr">
        <is>
          <t>duration</t>
        </is>
      </c>
      <c r="F5565" s="3" t="n"/>
      <c r="G5565" s="3" t="n"/>
      <c r="H5565" s="3" t="n"/>
      <c r="I5565" s="3" t="inlineStr">
        <is>
          <t>aapl:A3.050NotesDue2029Member</t>
        </is>
      </c>
      <c r="J5565"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85LTItMS0xLTQ3MDgx_283eece9-69be-412b-8a71-27ce8ec8e9b3</t>
        </is>
      </c>
      <c r="K5565" s="3" t="inlineStr">
        <is>
          <t>2022-04-29 00:00:00</t>
        </is>
      </c>
    </row>
    <row r="5566">
      <c r="B5566" s="3" t="inlineStr">
        <is>
          <t>RevenueFromContractWithCustomerExcludingAssessedTax</t>
        </is>
      </c>
      <c r="C5566" s="3" t="inlineStr">
        <is>
          <t>2021-03-27</t>
        </is>
      </c>
      <c r="D5566" s="3" t="inlineStr">
        <is>
          <t>2020-12-27</t>
        </is>
      </c>
      <c r="E5566" s="3" t="inlineStr">
        <is>
          <t>duration</t>
        </is>
      </c>
      <c r="F5566" s="3" t="inlineStr">
        <is>
          <t>7807000000.0</t>
        </is>
      </c>
      <c r="G5566" s="3" t="inlineStr">
        <is>
          <t>usd</t>
        </is>
      </c>
      <c r="H5566" s="3" t="inlineStr">
        <is>
          <t>-6</t>
        </is>
      </c>
      <c r="I5566" s="3" t="inlineStr">
        <is>
          <t>aapl:IPadMember</t>
        </is>
      </c>
      <c r="J5566"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C0zLTEtMS00NzA4MQ_b808e7ba-a652-47ef-a28c-03f586cec1ae</t>
        </is>
      </c>
      <c r="K5566" s="3" t="inlineStr">
        <is>
          <t>2022-04-29 00:00:00</t>
        </is>
      </c>
    </row>
    <row r="5567">
      <c r="B5567" s="3" t="inlineStr">
        <is>
          <t>RevenueFromContractWithCustomerExcludingAssessedTax</t>
        </is>
      </c>
      <c r="C5567" s="3" t="inlineStr">
        <is>
          <t>2021-03-27</t>
        </is>
      </c>
      <c r="D5567" s="3" t="inlineStr">
        <is>
          <t>2020-09-27</t>
        </is>
      </c>
      <c r="E5567" s="3" t="inlineStr">
        <is>
          <t>duration</t>
        </is>
      </c>
      <c r="F5567" s="3" t="inlineStr">
        <is>
          <t>17777000000.0</t>
        </is>
      </c>
      <c r="G5567" s="3" t="inlineStr">
        <is>
          <t>usd</t>
        </is>
      </c>
      <c r="H5567" s="3" t="inlineStr">
        <is>
          <t>-6</t>
        </is>
      </c>
      <c r="I5567" s="3" t="inlineStr">
        <is>
          <t>aapl:MacMember</t>
        </is>
      </c>
      <c r="J5567"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My03LTEtMS00NzA4MQ_b4e097ad-a164-42d5-aeb7-933566d5ab63</t>
        </is>
      </c>
      <c r="K5567" s="3" t="inlineStr">
        <is>
          <t>2022-04-29 00:00:00</t>
        </is>
      </c>
    </row>
    <row r="5568">
      <c r="B5568" s="3" t="inlineStr">
        <is>
          <t>CostOfGoodsAndServicesSold</t>
        </is>
      </c>
      <c r="C5568" s="3" t="inlineStr">
        <is>
          <t>2021-03-27</t>
        </is>
      </c>
      <c r="D5568" s="3" t="inlineStr">
        <is>
          <t>2020-09-27</t>
        </is>
      </c>
      <c r="E5568" s="3" t="inlineStr">
        <is>
          <t>duration</t>
        </is>
      </c>
      <c r="F5568" s="3" t="inlineStr">
        <is>
          <t>10039000000.0</t>
        </is>
      </c>
      <c r="G5568" s="3" t="inlineStr">
        <is>
          <t>usd</t>
        </is>
      </c>
      <c r="H5568" s="3" t="inlineStr">
        <is>
          <t>-6</t>
        </is>
      </c>
      <c r="I5568" s="3" t="inlineStr">
        <is>
          <t>us-gaap:ServiceMember</t>
        </is>
      </c>
      <c r="J5568"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S03LTEtMS00NzA4MQ_e932e993-2bf1-421d-9f0e-f9bc958671d7</t>
        </is>
      </c>
      <c r="K5568" s="3" t="inlineStr">
        <is>
          <t>2022-04-29 00:00:00</t>
        </is>
      </c>
    </row>
    <row r="5569">
      <c r="B5569" s="3" t="inlineStr">
        <is>
          <t>RevenueFromContractWithCustomerExcludingAssessedTax</t>
        </is>
      </c>
      <c r="C5569" s="3" t="inlineStr">
        <is>
          <t>2021-03-27</t>
        </is>
      </c>
      <c r="D5569" s="3" t="inlineStr">
        <is>
          <t>2020-09-27</t>
        </is>
      </c>
      <c r="E5569" s="3" t="inlineStr">
        <is>
          <t>duration</t>
        </is>
      </c>
      <c r="F5569" s="3" t="inlineStr">
        <is>
          <t>32662000000.0</t>
        </is>
      </c>
      <c r="G5569" s="3" t="inlineStr">
        <is>
          <t>usd</t>
        </is>
      </c>
      <c r="H5569" s="3" t="inlineStr">
        <is>
          <t>-6</t>
        </is>
      </c>
      <c r="I5569" s="3" t="inlineStr">
        <is>
          <t>us-gaap:ServiceMember</t>
        </is>
      </c>
      <c r="J5569"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i03LTEtMS00NzA4MQ_3d5c43ed-5e4d-47c3-9ec7-726b5b798a74</t>
        </is>
      </c>
      <c r="K5569" s="3" t="inlineStr">
        <is>
          <t>2022-04-29 00:00:00</t>
        </is>
      </c>
    </row>
    <row r="5570">
      <c r="B5570" s="3" t="inlineStr">
        <is>
          <t>CostOfGoodsAndServicesSold__dim__ServiceMember</t>
        </is>
      </c>
      <c r="C5570" s="3" t="inlineStr">
        <is>
          <t>2021-03-27</t>
        </is>
      </c>
      <c r="D5570" s="3" t="inlineStr">
        <is>
          <t>2020-09-27</t>
        </is>
      </c>
      <c r="E5570" s="3" t="inlineStr">
        <is>
          <t>duration</t>
        </is>
      </c>
      <c r="F5570" s="3" t="inlineStr">
        <is>
          <t>10039000000.0</t>
        </is>
      </c>
      <c r="G5570" s="3" t="inlineStr">
        <is>
          <t>usd</t>
        </is>
      </c>
      <c r="H5570" s="3" t="inlineStr">
        <is>
          <t>-6</t>
        </is>
      </c>
      <c r="I5570" s="3" t="inlineStr">
        <is>
          <t>us-gaap:ServiceMember</t>
        </is>
      </c>
      <c r="J5570"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S03LTEtMS00NzA4MQ_e932e993-2bf1-421d-9f0e-f9bc958671d7</t>
        </is>
      </c>
      <c r="K5570" s="3" t="inlineStr">
        <is>
          <t>2022-04-29 00:00:00</t>
        </is>
      </c>
    </row>
    <row r="5571">
      <c r="B5571" s="3" t="inlineStr">
        <is>
          <t>RevenueFromContractWithCustomerExcludingAssessedTax__dim__ServiceMember</t>
        </is>
      </c>
      <c r="C5571" s="3" t="inlineStr">
        <is>
          <t>2021-03-27</t>
        </is>
      </c>
      <c r="D5571" s="3" t="inlineStr">
        <is>
          <t>2020-09-27</t>
        </is>
      </c>
      <c r="E5571" s="3" t="inlineStr">
        <is>
          <t>duration</t>
        </is>
      </c>
      <c r="F5571" s="3" t="inlineStr">
        <is>
          <t>32662000000.0</t>
        </is>
      </c>
      <c r="G5571" s="3" t="inlineStr">
        <is>
          <t>usd</t>
        </is>
      </c>
      <c r="H5571" s="3" t="inlineStr">
        <is>
          <t>-6</t>
        </is>
      </c>
      <c r="I5571" s="3" t="inlineStr">
        <is>
          <t>us-gaap:ServiceMember</t>
        </is>
      </c>
      <c r="J5571"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i03LTEtMS00NzA4MQ_3d5c43ed-5e4d-47c3-9ec7-726b5b798a74</t>
        </is>
      </c>
      <c r="K5571" s="3" t="inlineStr">
        <is>
          <t>2022-04-29 00:00:00</t>
        </is>
      </c>
    </row>
    <row r="5572">
      <c r="B5572" s="3" t="inlineStr">
        <is>
          <t>ShareBasedCompensationArrangementByShareBasedPaymentAwardEquityInstrumentsOtherThanOptionsGrantsInPeriod</t>
        </is>
      </c>
      <c r="C5572" s="3" t="inlineStr">
        <is>
          <t>2022-03-26</t>
        </is>
      </c>
      <c r="D5572" s="3" t="inlineStr">
        <is>
          <t>2021-09-26</t>
        </is>
      </c>
      <c r="E5572" s="3" t="inlineStr">
        <is>
          <t>duration</t>
        </is>
      </c>
      <c r="F5572" s="3" t="inlineStr">
        <is>
          <t>76920000.0</t>
        </is>
      </c>
      <c r="G5572" s="3" t="inlineStr">
        <is>
          <t>shares</t>
        </is>
      </c>
      <c r="H5572" s="3" t="inlineStr">
        <is>
          <t>-3</t>
        </is>
      </c>
      <c r="I5572" s="3" t="inlineStr">
        <is>
          <t>us-gaap:RestrictedStockUnitsRSUMember</t>
        </is>
      </c>
      <c r="J5572"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Mi0xLTEtMS00NzA4MQ_e9acc2f1-5a0f-4675-8c57-b24eca7f4547</t>
        </is>
      </c>
      <c r="K5572" s="3" t="inlineStr">
        <is>
          <t>2022-04-29 00:00:00</t>
        </is>
      </c>
    </row>
    <row r="5573">
      <c r="B5573" s="3" t="inlineStr">
        <is>
          <t>ShareBasedCompensationArrangementByShareBasedPaymentAwardEquityInstrumentsOtherThanOptionsGrantsInPeriodWeightedAverageGrantDateFairValue</t>
        </is>
      </c>
      <c r="C5573" s="3" t="inlineStr">
        <is>
          <t>2022-03-26</t>
        </is>
      </c>
      <c r="D5573" s="3" t="inlineStr">
        <is>
          <t>2021-09-26</t>
        </is>
      </c>
      <c r="E5573" s="3" t="inlineStr">
        <is>
          <t>duration</t>
        </is>
      </c>
      <c r="F5573" s="3" t="inlineStr">
        <is>
          <t>149.72</t>
        </is>
      </c>
      <c r="G5573" s="3" t="inlineStr">
        <is>
          <t>usdPerShare</t>
        </is>
      </c>
      <c r="H5573" s="3" t="inlineStr">
        <is>
          <t>2</t>
        </is>
      </c>
      <c r="I5573" s="3" t="inlineStr">
        <is>
          <t>us-gaap:RestrictedStockUnitsRSUMember</t>
        </is>
      </c>
      <c r="J5573"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Mi0zLTEtMS00NzA4MQ_1f3e8165-1725-49fd-9f7f-74029a584cfb</t>
        </is>
      </c>
      <c r="K5573" s="3" t="inlineStr">
        <is>
          <t>2022-04-29 00:00:00</t>
        </is>
      </c>
    </row>
    <row r="5574">
      <c r="B5574" s="3" t="inlineStr">
        <is>
          <t>ShareBasedCompensationArrangementByShareBasedPaymentAwardEquityInstrumentsOtherThanOptionsVestedInPeriod</t>
        </is>
      </c>
      <c r="C5574" s="3" t="inlineStr">
        <is>
          <t>2022-03-26</t>
        </is>
      </c>
      <c r="D5574" s="3" t="inlineStr">
        <is>
          <t>2021-09-26</t>
        </is>
      </c>
      <c r="E5574" s="3" t="inlineStr">
        <is>
          <t>duration</t>
        </is>
      </c>
      <c r="F5574" s="3" t="inlineStr">
        <is>
          <t>62476000.0</t>
        </is>
      </c>
      <c r="G5574" s="3" t="inlineStr">
        <is>
          <t>shares</t>
        </is>
      </c>
      <c r="H5574" s="3" t="inlineStr">
        <is>
          <t>-3</t>
        </is>
      </c>
      <c r="I5574" s="3" t="inlineStr">
        <is>
          <t>us-gaap:RestrictedStockUnitsRSUMember</t>
        </is>
      </c>
      <c r="J5574"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My0xLTEtMS00NzA4MQ_4fe1abac-d70a-4e16-b0c9-d616dac0f5ba</t>
        </is>
      </c>
      <c r="K5574" s="3" t="inlineStr">
        <is>
          <t>2022-04-29 00:00:00</t>
        </is>
      </c>
    </row>
    <row r="5575">
      <c r="B5575" s="3" t="inlineStr">
        <is>
          <t>ShareBasedCompensationArrangementByShareBasedPaymentAwardEquityInstrumentsOtherThanOptionsVestedInPeriodWeightedAverageGrantDateFairValue</t>
        </is>
      </c>
      <c r="C5575" s="3" t="inlineStr">
        <is>
          <t>2022-03-26</t>
        </is>
      </c>
      <c r="D5575" s="3" t="inlineStr">
        <is>
          <t>2021-09-26</t>
        </is>
      </c>
      <c r="E5575" s="3" t="inlineStr">
        <is>
          <t>duration</t>
        </is>
      </c>
      <c r="F5575" s="3" t="inlineStr">
        <is>
          <t>62.86</t>
        </is>
      </c>
      <c r="G5575" s="3" t="inlineStr">
        <is>
          <t>usdPerShare</t>
        </is>
      </c>
      <c r="H5575" s="3" t="inlineStr">
        <is>
          <t>2</t>
        </is>
      </c>
      <c r="I5575" s="3" t="inlineStr">
        <is>
          <t>us-gaap:RestrictedStockUnitsRSUMember</t>
        </is>
      </c>
      <c r="J5575"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My0zLTEtMS00NzA4MQ_4b5908ff-93fe-4785-8b1e-a4e2e550207f</t>
        </is>
      </c>
      <c r="K5575" s="3" t="inlineStr">
        <is>
          <t>2022-04-29 00:00:00</t>
        </is>
      </c>
    </row>
    <row r="5576">
      <c r="B5576" s="3" t="inlineStr">
        <is>
          <t>ShareBasedCompensationArrangementByShareBasedPaymentAwardEquityInstrumentsOtherThanOptionsForfeitedInPeriod</t>
        </is>
      </c>
      <c r="C5576" s="3" t="inlineStr">
        <is>
          <t>2022-03-26</t>
        </is>
      </c>
      <c r="D5576" s="3" t="inlineStr">
        <is>
          <t>2021-09-26</t>
        </is>
      </c>
      <c r="E5576" s="3" t="inlineStr">
        <is>
          <t>duration</t>
        </is>
      </c>
      <c r="F5576" s="3" t="inlineStr">
        <is>
          <t>8407000.0</t>
        </is>
      </c>
      <c r="G5576" s="3" t="inlineStr">
        <is>
          <t>shares</t>
        </is>
      </c>
      <c r="H5576" s="3" t="inlineStr">
        <is>
          <t>-3</t>
        </is>
      </c>
      <c r="I5576" s="3" t="inlineStr">
        <is>
          <t>us-gaap:RestrictedStockUnitsRSUMember</t>
        </is>
      </c>
      <c r="J5576"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NC0xLTEtMS00NzA4MQ_72d17b21-9b3e-4457-899a-bc652767bb1b</t>
        </is>
      </c>
      <c r="K5576" s="3" t="inlineStr">
        <is>
          <t>2022-04-29 00:00:00</t>
        </is>
      </c>
    </row>
    <row r="5577">
      <c r="B5577" s="3" t="inlineStr">
        <is>
          <t>ShareBasedCompensationArrangementByShareBasedPaymentAwardEquityInstrumentsOtherThanOptionsForfeituresWeightedAverageGrantDateFairValue</t>
        </is>
      </c>
      <c r="C5577" s="3" t="inlineStr">
        <is>
          <t>2022-03-26</t>
        </is>
      </c>
      <c r="D5577" s="3" t="inlineStr">
        <is>
          <t>2021-09-26</t>
        </is>
      </c>
      <c r="E5577" s="3" t="inlineStr">
        <is>
          <t>duration</t>
        </is>
      </c>
      <c r="F5577" s="3" t="inlineStr">
        <is>
          <t>95.86</t>
        </is>
      </c>
      <c r="G5577" s="3" t="inlineStr">
        <is>
          <t>usdPerShare</t>
        </is>
      </c>
      <c r="H5577" s="3" t="inlineStr">
        <is>
          <t>2</t>
        </is>
      </c>
      <c r="I5577" s="3" t="inlineStr">
        <is>
          <t>us-gaap:RestrictedStockUnitsRSUMember</t>
        </is>
      </c>
      <c r="J5577" s="3" t="inlineStr">
        <is>
          <t>https://www.sec.gov/Archives/edgar/data/320193/000032019322000059/aapl-20220326.htm#id3VybDovL2RvY3MudjEvZG9jOmY3ZmEzZjAwNmRlYzQ4MTRiNjBkNDBkM2Y3ZGQ5ZTZjL3NlYzpmN2ZhM2YwMDZkZWM0ODE0YjYwZDQwZDNmN2RkOWU2Y181NS9mcmFnOjJhMDFhNzNjNGNkNTQ3N2RiOWI1NGI1ZjJjMmNkZDU5L3RhYmxlOjU3NDM4MDQzYzMzNjRjODVhY2M2ZjRmMjFhYzE0NzVjL3RhYmxlcmFuZ2U6NTc0MzgwNDNjMzM2NGM4NWFjYzZmNGYyMWFjMTQ3NWNfNC0zLTEtMS00NzA4MQ_30272e21-bac3-4493-8ecb-c1092ab686f9</t>
        </is>
      </c>
      <c r="K5577" s="3" t="inlineStr">
        <is>
          <t>2022-04-29 00:00:00</t>
        </is>
      </c>
    </row>
    <row r="5578">
      <c r="B5578" s="3" t="inlineStr">
        <is>
          <t>RevenueFromContractWithCustomerExcludingAssessedTax</t>
        </is>
      </c>
      <c r="C5578" s="3" t="inlineStr">
        <is>
          <t>2021-03-27</t>
        </is>
      </c>
      <c r="D5578" s="3" t="inlineStr">
        <is>
          <t>2020-12-27</t>
        </is>
      </c>
      <c r="E5578" s="3" t="inlineStr">
        <is>
          <t>duration</t>
        </is>
      </c>
      <c r="F5578" s="3" t="inlineStr">
        <is>
          <t>7836000000.0</t>
        </is>
      </c>
      <c r="G5578" s="3" t="inlineStr">
        <is>
          <t>usd</t>
        </is>
      </c>
      <c r="H5578" s="3" t="inlineStr">
        <is>
          <t>-6</t>
        </is>
      </c>
      <c r="I5578" s="3" t="inlineStr">
        <is>
          <t>aapl:WearablesHomeandAccessoriesMember</t>
        </is>
      </c>
      <c r="J5578"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S0zLTEtMS00NzA4MQ_db3ec5dc-6e41-4ac0-bb40-86d1377e7933</t>
        </is>
      </c>
      <c r="K5578" s="3" t="inlineStr">
        <is>
          <t>2022-04-29 00:00:00</t>
        </is>
      </c>
    </row>
    <row r="5579">
      <c r="B5579" s="3" t="inlineStr">
        <is>
          <t>RevenueFromContractWithCustomerExcludingAssessedTax</t>
        </is>
      </c>
      <c r="C5579" s="3" t="inlineStr">
        <is>
          <t>2021-03-27</t>
        </is>
      </c>
      <c r="D5579" s="3" t="inlineStr">
        <is>
          <t>2020-09-27</t>
        </is>
      </c>
      <c r="E5579" s="3" t="inlineStr">
        <is>
          <t>duration</t>
        </is>
      </c>
      <c r="F5579" s="3" t="inlineStr">
        <is>
          <t>15769000000.0</t>
        </is>
      </c>
      <c r="G5579" s="3" t="inlineStr">
        <is>
          <t>usd</t>
        </is>
      </c>
      <c r="H5579" s="3" t="inlineStr">
        <is>
          <t>-6</t>
        </is>
      </c>
      <c r="I5579" s="3" t="inlineStr">
        <is>
          <t>aapl:RestOfAsiaPacificSegmentMember</t>
        </is>
      </c>
      <c r="J5579"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ktNy0xLTEtNDcwODE_a2e6d430-c388-42e2-80dc-05207c291555</t>
        </is>
      </c>
      <c r="K5579" s="3" t="inlineStr">
        <is>
          <t>2022-04-29 00:00:00</t>
        </is>
      </c>
    </row>
    <row r="5580">
      <c r="B5580" s="3" t="inlineStr">
        <is>
          <t>OperatingIncomeLoss</t>
        </is>
      </c>
      <c r="C5580" s="3" t="inlineStr">
        <is>
          <t>2021-03-27</t>
        </is>
      </c>
      <c r="D5580" s="3" t="inlineStr">
        <is>
          <t>2020-09-27</t>
        </is>
      </c>
      <c r="E5580" s="3" t="inlineStr">
        <is>
          <t>duration</t>
        </is>
      </c>
      <c r="F5580" s="3" t="inlineStr">
        <is>
          <t>5689000000.0</t>
        </is>
      </c>
      <c r="G5580" s="3" t="inlineStr">
        <is>
          <t>usd</t>
        </is>
      </c>
      <c r="H5580" s="3" t="inlineStr">
        <is>
          <t>-6</t>
        </is>
      </c>
      <c r="I5580" s="3" t="inlineStr">
        <is>
          <t>aapl:RestOfAsiaPacificSegmentMember</t>
        </is>
      </c>
      <c r="J5580"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jAtNy0xLTEtNDcwODE_3419127e-9afa-4ec6-b7ce-9f1ade1027a4</t>
        </is>
      </c>
      <c r="K5580" s="3" t="inlineStr">
        <is>
          <t>2022-04-29 00:00:00</t>
        </is>
      </c>
    </row>
    <row r="5581">
      <c r="B5581" s="3" t="inlineStr">
        <is>
          <t>NetIncomeLoss</t>
        </is>
      </c>
      <c r="C5581" s="3" t="inlineStr">
        <is>
          <t>2021-03-27</t>
        </is>
      </c>
      <c r="D5581" s="3" t="inlineStr">
        <is>
          <t>2020-09-27</t>
        </is>
      </c>
      <c r="E5581" s="3" t="inlineStr">
        <is>
          <t>duration</t>
        </is>
      </c>
      <c r="F5581" s="3" t="inlineStr">
        <is>
          <t>52385000000.0</t>
        </is>
      </c>
      <c r="G5581" s="3" t="inlineStr">
        <is>
          <t>usd</t>
        </is>
      </c>
      <c r="H5581" s="3" t="inlineStr">
        <is>
          <t>-6</t>
        </is>
      </c>
      <c r="I5581" s="3" t="inlineStr">
        <is>
          <t>us-gaap:RetainedEarningsMember</t>
        </is>
      </c>
      <c r="J5581"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MtNy0xLTEtNDcwODE_6eaa8d73-b933-4ac5-a575-2f408024892e</t>
        </is>
      </c>
      <c r="K5581" s="3" t="inlineStr">
        <is>
          <t>2022-04-29 00:00:00</t>
        </is>
      </c>
    </row>
    <row r="5582">
      <c r="B5582" s="3" t="inlineStr">
        <is>
          <t>Dividends</t>
        </is>
      </c>
      <c r="C5582" s="3" t="inlineStr">
        <is>
          <t>2021-03-27</t>
        </is>
      </c>
      <c r="D5582" s="3" t="inlineStr">
        <is>
          <t>2020-09-27</t>
        </is>
      </c>
      <c r="E5582" s="3" t="inlineStr">
        <is>
          <t>duration</t>
        </is>
      </c>
      <c r="F5582" s="3" t="inlineStr">
        <is>
          <t>7042000000.0</t>
        </is>
      </c>
      <c r="G5582" s="3" t="inlineStr">
        <is>
          <t>usd</t>
        </is>
      </c>
      <c r="H5582" s="3" t="inlineStr">
        <is>
          <t>-6</t>
        </is>
      </c>
      <c r="I5582" s="3" t="inlineStr">
        <is>
          <t>us-gaap:RetainedEarningsMember</t>
        </is>
      </c>
      <c r="J5582"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QtNy0xLTEtNDcwODE_cd9b7075-fc82-4447-8c76-6f182c13d630</t>
        </is>
      </c>
      <c r="K5582" s="3" t="inlineStr">
        <is>
          <t>2022-04-29 00:00:00</t>
        </is>
      </c>
    </row>
    <row r="5583">
      <c r="B5583" s="3" t="inlineStr">
        <is>
          <t>AdjustmentsRelatedToTaxWithholdingForShareBasedCompensation</t>
        </is>
      </c>
      <c r="C5583" s="3" t="inlineStr">
        <is>
          <t>2021-03-27</t>
        </is>
      </c>
      <c r="D5583" s="3" t="inlineStr">
        <is>
          <t>2020-09-27</t>
        </is>
      </c>
      <c r="E5583" s="3" t="inlineStr">
        <is>
          <t>duration</t>
        </is>
      </c>
      <c r="F5583" s="3" t="inlineStr">
        <is>
          <t>2047000000.0</t>
        </is>
      </c>
      <c r="G5583" s="3" t="inlineStr">
        <is>
          <t>usd</t>
        </is>
      </c>
      <c r="H5583" s="3" t="inlineStr">
        <is>
          <t>-6</t>
        </is>
      </c>
      <c r="I5583" s="3" t="inlineStr">
        <is>
          <t>us-gaap:RetainedEarningsMember</t>
        </is>
      </c>
      <c r="J5583"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UtNy0xLTEtNDcwODE_3cf510be-1a3c-4e55-b56c-27611293219d</t>
        </is>
      </c>
      <c r="K5583" s="3" t="inlineStr">
        <is>
          <t>2022-04-29 00:00:00</t>
        </is>
      </c>
    </row>
    <row r="5584">
      <c r="B5584" s="3" t="inlineStr">
        <is>
          <t>StockRepurchasedAndRetiredDuringPeriodValue</t>
        </is>
      </c>
      <c r="C5584" s="3" t="inlineStr">
        <is>
          <t>2021-03-27</t>
        </is>
      </c>
      <c r="D5584" s="3" t="inlineStr">
        <is>
          <t>2020-09-27</t>
        </is>
      </c>
      <c r="E5584" s="3" t="inlineStr">
        <is>
          <t>duration</t>
        </is>
      </c>
      <c r="F5584" s="3" t="inlineStr">
        <is>
          <t>43001000000.0</t>
        </is>
      </c>
      <c r="G5584" s="3" t="inlineStr">
        <is>
          <t>usd</t>
        </is>
      </c>
      <c r="H5584" s="3" t="inlineStr">
        <is>
          <t>-6</t>
        </is>
      </c>
      <c r="I5584" s="3" t="inlineStr">
        <is>
          <t>us-gaap:RetainedEarningsMember</t>
        </is>
      </c>
      <c r="J5584"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YtNy0xLTEtNDcwODE_6cd89718-d3e7-4add-b6c7-5a8cdd1205ad</t>
        </is>
      </c>
      <c r="K5584" s="3" t="inlineStr">
        <is>
          <t>2022-04-29 00:00:00</t>
        </is>
      </c>
    </row>
    <row r="5585">
      <c r="B5585" s="3" t="inlineStr">
        <is>
          <t>NetIncomeLoss__dim__RetainedEarningsMember</t>
        </is>
      </c>
      <c r="C5585" s="3" t="inlineStr">
        <is>
          <t>2021-03-27</t>
        </is>
      </c>
      <c r="D5585" s="3" t="inlineStr">
        <is>
          <t>2020-09-27</t>
        </is>
      </c>
      <c r="E5585" s="3" t="inlineStr">
        <is>
          <t>duration</t>
        </is>
      </c>
      <c r="F5585" s="3" t="inlineStr">
        <is>
          <t>52385000000.0</t>
        </is>
      </c>
      <c r="G5585" s="3" t="inlineStr">
        <is>
          <t>usd</t>
        </is>
      </c>
      <c r="H5585" s="3" t="inlineStr">
        <is>
          <t>-6</t>
        </is>
      </c>
      <c r="I5585" s="3" t="inlineStr">
        <is>
          <t>us-gaap:RetainedEarningsMember</t>
        </is>
      </c>
      <c r="J5585"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MtNy0xLTEtNDcwODE_6eaa8d73-b933-4ac5-a575-2f408024892e</t>
        </is>
      </c>
      <c r="K5585" s="3" t="inlineStr">
        <is>
          <t>2022-04-29 00:00:00</t>
        </is>
      </c>
    </row>
    <row r="5586">
      <c r="B5586" s="3" t="inlineStr">
        <is>
          <t>Dividends__dim__RetainedEarningsMember</t>
        </is>
      </c>
      <c r="C5586" s="3" t="inlineStr">
        <is>
          <t>2021-03-27</t>
        </is>
      </c>
      <c r="D5586" s="3" t="inlineStr">
        <is>
          <t>2020-09-27</t>
        </is>
      </c>
      <c r="E5586" s="3" t="inlineStr">
        <is>
          <t>duration</t>
        </is>
      </c>
      <c r="F5586" s="3" t="inlineStr">
        <is>
          <t>7042000000.0</t>
        </is>
      </c>
      <c r="G5586" s="3" t="inlineStr">
        <is>
          <t>usd</t>
        </is>
      </c>
      <c r="H5586" s="3" t="inlineStr">
        <is>
          <t>-6</t>
        </is>
      </c>
      <c r="I5586" s="3" t="inlineStr">
        <is>
          <t>us-gaap:RetainedEarningsMember</t>
        </is>
      </c>
      <c r="J5586"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QtNy0xLTEtNDcwODE_cd9b7075-fc82-4447-8c76-6f182c13d630</t>
        </is>
      </c>
      <c r="K5586" s="3" t="inlineStr">
        <is>
          <t>2022-04-29 00:00:00</t>
        </is>
      </c>
    </row>
    <row r="5587">
      <c r="B5587" s="3" t="inlineStr">
        <is>
          <t>AdjustmentsRelatedToTaxWithholdingForShareBasedCompensation__dim__RetainedEarningsMember</t>
        </is>
      </c>
      <c r="C5587" s="3" t="inlineStr">
        <is>
          <t>2021-03-27</t>
        </is>
      </c>
      <c r="D5587" s="3" t="inlineStr">
        <is>
          <t>2020-09-27</t>
        </is>
      </c>
      <c r="E5587" s="3" t="inlineStr">
        <is>
          <t>duration</t>
        </is>
      </c>
      <c r="F5587" s="3" t="inlineStr">
        <is>
          <t>2047000000.0</t>
        </is>
      </c>
      <c r="G5587" s="3" t="inlineStr">
        <is>
          <t>usd</t>
        </is>
      </c>
      <c r="H5587" s="3" t="inlineStr">
        <is>
          <t>-6</t>
        </is>
      </c>
      <c r="I5587" s="3" t="inlineStr">
        <is>
          <t>us-gaap:RetainedEarningsMember</t>
        </is>
      </c>
      <c r="J5587"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UtNy0xLTEtNDcwODE_3cf510be-1a3c-4e55-b56c-27611293219d</t>
        </is>
      </c>
      <c r="K5587" s="3" t="inlineStr">
        <is>
          <t>2022-04-29 00:00:00</t>
        </is>
      </c>
    </row>
    <row r="5588">
      <c r="B5588" s="3" t="inlineStr">
        <is>
          <t>StockRepurchasedAndRetiredDuringPeriodValue__dim__RetainedEarningsMember</t>
        </is>
      </c>
      <c r="C5588" s="3" t="inlineStr">
        <is>
          <t>2021-03-27</t>
        </is>
      </c>
      <c r="D5588" s="3" t="inlineStr">
        <is>
          <t>2020-09-27</t>
        </is>
      </c>
      <c r="E5588" s="3" t="inlineStr">
        <is>
          <t>duration</t>
        </is>
      </c>
      <c r="F5588" s="3" t="inlineStr">
        <is>
          <t>43001000000.0</t>
        </is>
      </c>
      <c r="G5588" s="3" t="inlineStr">
        <is>
          <t>usd</t>
        </is>
      </c>
      <c r="H5588" s="3" t="inlineStr">
        <is>
          <t>-6</t>
        </is>
      </c>
      <c r="I5588" s="3" t="inlineStr">
        <is>
          <t>us-gaap:RetainedEarningsMember</t>
        </is>
      </c>
      <c r="J5588"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YtNy0xLTEtNDcwODE_6cd89718-d3e7-4add-b6c7-5a8cdd1205ad</t>
        </is>
      </c>
      <c r="K5588" s="3" t="inlineStr">
        <is>
          <t>2022-04-29 00:00:00</t>
        </is>
      </c>
    </row>
    <row r="5589">
      <c r="B5589" s="3" t="inlineStr">
        <is>
          <t>CostOfGoodsAndServicesSold</t>
        </is>
      </c>
      <c r="C5589" s="3" t="inlineStr">
        <is>
          <t>2021-03-27</t>
        </is>
      </c>
      <c r="D5589" s="3" t="inlineStr">
        <is>
          <t>2020-12-27</t>
        </is>
      </c>
      <c r="E5589" s="3" t="inlineStr">
        <is>
          <t>duration</t>
        </is>
      </c>
      <c r="F5589" s="3" t="inlineStr">
        <is>
          <t>51505000000.0</t>
        </is>
      </c>
      <c r="G5589" s="3" t="inlineStr">
        <is>
          <t>usd</t>
        </is>
      </c>
      <c r="H5589" s="3" t="inlineStr">
        <is>
          <t>-6</t>
        </is>
      </c>
      <c r="I5589" s="3" t="n"/>
      <c r="J5589"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AtMy0xLTEtNDcwODE_05b2ebc5-e474-47d3-ad2a-fd9491e5de6d</t>
        </is>
      </c>
      <c r="K5589" s="3" t="inlineStr">
        <is>
          <t>2022-04-29 00:00:00</t>
        </is>
      </c>
    </row>
    <row r="5590">
      <c r="B5590" s="3" t="inlineStr">
        <is>
          <t>GrossProfit</t>
        </is>
      </c>
      <c r="C5590" s="3" t="inlineStr">
        <is>
          <t>2021-03-27</t>
        </is>
      </c>
      <c r="D5590" s="3" t="inlineStr">
        <is>
          <t>2020-12-27</t>
        </is>
      </c>
      <c r="E5590" s="3" t="inlineStr">
        <is>
          <t>duration</t>
        </is>
      </c>
      <c r="F5590" s="3" t="inlineStr">
        <is>
          <t>38079000000.0</t>
        </is>
      </c>
      <c r="G5590" s="3" t="inlineStr">
        <is>
          <t>usd</t>
        </is>
      </c>
      <c r="H5590" s="3" t="inlineStr">
        <is>
          <t>-6</t>
        </is>
      </c>
      <c r="I5590" s="3" t="n"/>
      <c r="J5590"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EtMy0xLTEtNDcwODE_08c82453-5c1c-44b2-afc6-b6ceb6515ca9</t>
        </is>
      </c>
      <c r="K5590" s="3" t="inlineStr">
        <is>
          <t>2022-04-29 00:00:00</t>
        </is>
      </c>
    </row>
    <row r="5591">
      <c r="B5591" s="3" t="inlineStr">
        <is>
          <t>ResearchAndDevelopmentExpense</t>
        </is>
      </c>
      <c r="C5591" s="3" t="inlineStr">
        <is>
          <t>2021-03-27</t>
        </is>
      </c>
      <c r="D5591" s="3" t="inlineStr">
        <is>
          <t>2020-12-27</t>
        </is>
      </c>
      <c r="E5591" s="3" t="inlineStr">
        <is>
          <t>duration</t>
        </is>
      </c>
      <c r="F5591" s="3" t="inlineStr">
        <is>
          <t>5262000000.0</t>
        </is>
      </c>
      <c r="G5591" s="3" t="inlineStr">
        <is>
          <t>usd</t>
        </is>
      </c>
      <c r="H5591" s="3" t="inlineStr">
        <is>
          <t>-6</t>
        </is>
      </c>
      <c r="I5591" s="3" t="n"/>
      <c r="J5591"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QtMy0xLTEtNDcwODE_e79d598a-03d0-4c64-820e-9d2b14216cad</t>
        </is>
      </c>
      <c r="K5591" s="3" t="inlineStr">
        <is>
          <t>2022-04-29 00:00:00</t>
        </is>
      </c>
    </row>
    <row r="5592">
      <c r="B5592" s="3" t="inlineStr">
        <is>
          <t>SellingGeneralAndAdministrativeExpense</t>
        </is>
      </c>
      <c r="C5592" s="3" t="inlineStr">
        <is>
          <t>2021-03-27</t>
        </is>
      </c>
      <c r="D5592" s="3" t="inlineStr">
        <is>
          <t>2020-12-27</t>
        </is>
      </c>
      <c r="E5592" s="3" t="inlineStr">
        <is>
          <t>duration</t>
        </is>
      </c>
      <c r="F5592" s="3" t="inlineStr">
        <is>
          <t>5314000000.0</t>
        </is>
      </c>
      <c r="G5592" s="3" t="inlineStr">
        <is>
          <t>usd</t>
        </is>
      </c>
      <c r="H5592" s="3" t="inlineStr">
        <is>
          <t>-6</t>
        </is>
      </c>
      <c r="I5592" s="3" t="n"/>
      <c r="J5592"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UtMy0xLTEtNDcwODE_336ada33-d70f-46d8-8637-3a591be25d90</t>
        </is>
      </c>
      <c r="K5592" s="3" t="inlineStr">
        <is>
          <t>2022-04-29 00:00:00</t>
        </is>
      </c>
    </row>
    <row r="5593">
      <c r="B5593" s="3" t="inlineStr">
        <is>
          <t>OperatingExpenses</t>
        </is>
      </c>
      <c r="C5593" s="3" t="inlineStr">
        <is>
          <t>2021-03-27</t>
        </is>
      </c>
      <c r="D5593" s="3" t="inlineStr">
        <is>
          <t>2020-12-27</t>
        </is>
      </c>
      <c r="E5593" s="3" t="inlineStr">
        <is>
          <t>duration</t>
        </is>
      </c>
      <c r="F5593" s="3" t="inlineStr">
        <is>
          <t>10576000000.0</t>
        </is>
      </c>
      <c r="G5593" s="3" t="inlineStr">
        <is>
          <t>usd</t>
        </is>
      </c>
      <c r="H5593" s="3" t="inlineStr">
        <is>
          <t>-6</t>
        </is>
      </c>
      <c r="I5593" s="3" t="n"/>
      <c r="J5593"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YtMy0xLTEtNDcwODE_8d12fdbd-d025-4d2e-a386-0f777f95e45e</t>
        </is>
      </c>
      <c r="K5593" s="3" t="inlineStr">
        <is>
          <t>2022-04-29 00:00:00</t>
        </is>
      </c>
    </row>
    <row r="5594">
      <c r="B5594" s="3" t="inlineStr">
        <is>
          <t>IncomeLossFromContinuingOperationsBeforeIncomeTaxesExtraordinaryItemsNoncontrollingInterest</t>
        </is>
      </c>
      <c r="C5594" s="3" t="inlineStr">
        <is>
          <t>2021-03-27</t>
        </is>
      </c>
      <c r="D5594" s="3" t="inlineStr">
        <is>
          <t>2020-12-27</t>
        </is>
      </c>
      <c r="E5594" s="3" t="inlineStr">
        <is>
          <t>duration</t>
        </is>
      </c>
      <c r="F5594" s="3" t="inlineStr">
        <is>
          <t>28011000000.0</t>
        </is>
      </c>
      <c r="G5594" s="3" t="inlineStr">
        <is>
          <t>usd</t>
        </is>
      </c>
      <c r="H5594" s="3" t="inlineStr">
        <is>
          <t>-6</t>
        </is>
      </c>
      <c r="I5594" s="3" t="n"/>
      <c r="J5594"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jAtMy0xLTEtNDcwODE_97a38bd5-24b2-4e0c-bf43-056b0f3e1bd1</t>
        </is>
      </c>
      <c r="K5594" s="3" t="inlineStr">
        <is>
          <t>2022-04-29 00:00:00</t>
        </is>
      </c>
    </row>
    <row r="5595">
      <c r="B5595" s="3" t="inlineStr">
        <is>
          <t>IncomeTaxExpenseBenefit</t>
        </is>
      </c>
      <c r="C5595" s="3" t="inlineStr">
        <is>
          <t>2021-03-27</t>
        </is>
      </c>
      <c r="D5595" s="3" t="inlineStr">
        <is>
          <t>2020-12-27</t>
        </is>
      </c>
      <c r="E5595" s="3" t="inlineStr">
        <is>
          <t>duration</t>
        </is>
      </c>
      <c r="F5595" s="3" t="inlineStr">
        <is>
          <t>4381000000.0</t>
        </is>
      </c>
      <c r="G5595" s="3" t="inlineStr">
        <is>
          <t>usd</t>
        </is>
      </c>
      <c r="H5595" s="3" t="inlineStr">
        <is>
          <t>-6</t>
        </is>
      </c>
      <c r="I5595" s="3" t="n"/>
      <c r="J5595"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jEtMy0xLTEtNDcwODE_182e208f-90d7-4d31-b8e8-c63317f3772c</t>
        </is>
      </c>
      <c r="K5595" s="3" t="inlineStr">
        <is>
          <t>2022-04-29 00:00:00</t>
        </is>
      </c>
    </row>
    <row r="5596">
      <c r="B5596" s="3" t="inlineStr">
        <is>
          <t>OtherComprehensiveIncomeLossForeignCurrencyTransactionAndTranslationAdjustmentNetOfTax</t>
        </is>
      </c>
      <c r="C5596" s="3" t="inlineStr">
        <is>
          <t>2021-03-27</t>
        </is>
      </c>
      <c r="D5596" s="3" t="inlineStr">
        <is>
          <t>2020-12-27</t>
        </is>
      </c>
      <c r="E5596" s="3" t="inlineStr">
        <is>
          <t>duration</t>
        </is>
      </c>
      <c r="F5596" s="3" t="inlineStr">
        <is>
          <t>-78000000.0</t>
        </is>
      </c>
      <c r="G5596" s="3" t="inlineStr">
        <is>
          <t>usd</t>
        </is>
      </c>
      <c r="H5596" s="3" t="inlineStr">
        <is>
          <t>-6</t>
        </is>
      </c>
      <c r="I5596" s="3" t="n"/>
      <c r="J5596"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NC0zLTEtMS00NzA4MQ_fb904d61-838e-4be5-9a24-002a8938cd9e</t>
        </is>
      </c>
      <c r="K5596" s="3" t="inlineStr">
        <is>
          <t>2022-04-29 00:00:00</t>
        </is>
      </c>
    </row>
    <row r="5597">
      <c r="B5597" s="3" t="inlineStr">
        <is>
          <t>OtherComprehensiveIncomeLossDerivativeInstrumentGainLossbeforeReclassificationafterTax</t>
        </is>
      </c>
      <c r="C5597" s="3" t="inlineStr">
        <is>
          <t>2021-03-27</t>
        </is>
      </c>
      <c r="D5597" s="3" t="inlineStr">
        <is>
          <t>2020-12-27</t>
        </is>
      </c>
      <c r="E5597" s="3" t="inlineStr">
        <is>
          <t>duration</t>
        </is>
      </c>
      <c r="F5597" s="3" t="inlineStr">
        <is>
          <t>332000000.0</t>
        </is>
      </c>
      <c r="G5597" s="3" t="inlineStr">
        <is>
          <t>usd</t>
        </is>
      </c>
      <c r="H5597" s="3" t="inlineStr">
        <is>
          <t>-6</t>
        </is>
      </c>
      <c r="I5597" s="3" t="n"/>
      <c r="J5597"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Ny0zLTEtMS00NzA4MQ_6bf4c495-6936-4d74-95fd-e20634373201</t>
        </is>
      </c>
      <c r="K5597" s="3" t="inlineStr">
        <is>
          <t>2022-04-29 00:00:00</t>
        </is>
      </c>
    </row>
    <row r="5598">
      <c r="B5598" s="3" t="inlineStr">
        <is>
          <t>OtherComprehensiveIncomeLossDerivativeInstrumentGainLossReclassificationAfterTax</t>
        </is>
      </c>
      <c r="C5598" s="3" t="inlineStr">
        <is>
          <t>2021-03-27</t>
        </is>
      </c>
      <c r="D5598" s="3" t="inlineStr">
        <is>
          <t>2020-12-27</t>
        </is>
      </c>
      <c r="E5598" s="3" t="inlineStr">
        <is>
          <t>duration</t>
        </is>
      </c>
      <c r="F5598" s="3" t="inlineStr">
        <is>
          <t>-759000000.0</t>
        </is>
      </c>
      <c r="G5598" s="3" t="inlineStr">
        <is>
          <t>usd</t>
        </is>
      </c>
      <c r="H5598" s="3" t="inlineStr">
        <is>
          <t>-6</t>
        </is>
      </c>
      <c r="I5598" s="3" t="n"/>
      <c r="J5598"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OC0zLTEtMS00NzA4MQ_fdf517fd-6b6f-4c9c-9492-0a7453eb777a</t>
        </is>
      </c>
      <c r="K5598" s="3" t="inlineStr">
        <is>
          <t>2022-04-29 00:00:00</t>
        </is>
      </c>
    </row>
    <row r="5599">
      <c r="B5599" s="3" t="inlineStr">
        <is>
          <t>OtherComprehensiveIncomeLossDerivativeInstrumentGainLossafterReclassificationandTax</t>
        </is>
      </c>
      <c r="C5599" s="3" t="inlineStr">
        <is>
          <t>2021-03-27</t>
        </is>
      </c>
      <c r="D5599" s="3" t="inlineStr">
        <is>
          <t>2020-12-27</t>
        </is>
      </c>
      <c r="E5599" s="3" t="inlineStr">
        <is>
          <t>duration</t>
        </is>
      </c>
      <c r="F5599" s="3" t="inlineStr">
        <is>
          <t>1091000000.0</t>
        </is>
      </c>
      <c r="G5599" s="3" t="inlineStr">
        <is>
          <t>usd</t>
        </is>
      </c>
      <c r="H5599" s="3" t="inlineStr">
        <is>
          <t>-6</t>
        </is>
      </c>
      <c r="I5599" s="3" t="n"/>
      <c r="J5599"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OS0zLTEtMS00NzA4MQ_2f9427c6-46b4-4002-9ed2-2e1465dec091</t>
        </is>
      </c>
      <c r="K5599" s="3" t="inlineStr">
        <is>
          <t>2022-04-29 00:00:00</t>
        </is>
      </c>
    </row>
    <row r="5600">
      <c r="B5600" s="3" t="inlineStr">
        <is>
          <t>OtherComprehensiveIncomeUnrealizedHoldingGainLossOnSecuritiesArisingDuringPeriodNetOfTax</t>
        </is>
      </c>
      <c r="C5600" s="3" t="inlineStr">
        <is>
          <t>2021-03-27</t>
        </is>
      </c>
      <c r="D5600" s="3" t="inlineStr">
        <is>
          <t>2020-12-27</t>
        </is>
      </c>
      <c r="E5600" s="3" t="inlineStr">
        <is>
          <t>duration</t>
        </is>
      </c>
      <c r="F5600" s="3" t="inlineStr">
        <is>
          <t>-1403000000.0</t>
        </is>
      </c>
      <c r="G5600" s="3" t="inlineStr">
        <is>
          <t>usd</t>
        </is>
      </c>
      <c r="H5600" s="3" t="inlineStr">
        <is>
          <t>-6</t>
        </is>
      </c>
      <c r="I5600" s="3" t="n"/>
      <c r="J5600"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ItMy0xLTEtNDcwODE_7694eebf-2e45-46c4-b2cc-2482c67c6cfd</t>
        </is>
      </c>
      <c r="K5600" s="3" t="inlineStr">
        <is>
          <t>2022-04-29 00:00:00</t>
        </is>
      </c>
    </row>
    <row r="5601">
      <c r="B5601" s="3" t="inlineStr">
        <is>
          <t>OtherComprehensiveIncomeLossReclassificationAdjustmentFromAOCIForSaleOfSecuritiesNetOfTax</t>
        </is>
      </c>
      <c r="C5601" s="3" t="inlineStr">
        <is>
          <t>2021-03-27</t>
        </is>
      </c>
      <c r="D5601" s="3" t="inlineStr">
        <is>
          <t>2020-12-27</t>
        </is>
      </c>
      <c r="E5601" s="3" t="inlineStr">
        <is>
          <t>duration</t>
        </is>
      </c>
      <c r="F5601" s="3" t="inlineStr">
        <is>
          <t>75000000.0</t>
        </is>
      </c>
      <c r="G5601" s="3" t="inlineStr">
        <is>
          <t>usd</t>
        </is>
      </c>
      <c r="H5601" s="3" t="inlineStr">
        <is>
          <t>-6</t>
        </is>
      </c>
      <c r="I5601" s="3" t="n"/>
      <c r="J5601"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MtMy0xLTEtNDcwODE_d18967dd-172c-4d08-be12-686c2d9a4917</t>
        </is>
      </c>
      <c r="K5601" s="3" t="inlineStr">
        <is>
          <t>2022-04-29 00:00:00</t>
        </is>
      </c>
    </row>
    <row r="5602">
      <c r="B5602" s="3" t="inlineStr">
        <is>
          <t>OtherComprehensiveIncomeLossAvailableForSaleSecuritiesAdjustmentNetOfTax</t>
        </is>
      </c>
      <c r="C5602" s="3" t="inlineStr">
        <is>
          <t>2021-03-27</t>
        </is>
      </c>
      <c r="D5602" s="3" t="inlineStr">
        <is>
          <t>2020-12-27</t>
        </is>
      </c>
      <c r="E5602" s="3" t="inlineStr">
        <is>
          <t>duration</t>
        </is>
      </c>
      <c r="F5602" s="3" t="inlineStr">
        <is>
          <t>-1478000000.0</t>
        </is>
      </c>
      <c r="G5602" s="3" t="inlineStr">
        <is>
          <t>usd</t>
        </is>
      </c>
      <c r="H5602" s="3" t="inlineStr">
        <is>
          <t>-6</t>
        </is>
      </c>
      <c r="I5602" s="3" t="n"/>
      <c r="J5602"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QtMy0xLTEtNDcwODE_e81fe802-e115-4d82-86de-6645b58c6946</t>
        </is>
      </c>
      <c r="K5602" s="3" t="inlineStr">
        <is>
          <t>2022-04-29 00:00:00</t>
        </is>
      </c>
    </row>
    <row r="5603">
      <c r="B5603" s="3" t="inlineStr">
        <is>
          <t>OtherComprehensiveIncomeLossNetOfTaxPortionAttributableToParent</t>
        </is>
      </c>
      <c r="C5603" s="3" t="inlineStr">
        <is>
          <t>2021-03-27</t>
        </is>
      </c>
      <c r="D5603" s="3" t="inlineStr">
        <is>
          <t>2020-12-27</t>
        </is>
      </c>
      <c r="E5603" s="3" t="inlineStr">
        <is>
          <t>duration</t>
        </is>
      </c>
      <c r="F5603" s="3" t="inlineStr">
        <is>
          <t>-465000000.0</t>
        </is>
      </c>
      <c r="G5603" s="3" t="inlineStr">
        <is>
          <t>usd</t>
        </is>
      </c>
      <c r="H5603" s="3" t="inlineStr">
        <is>
          <t>-6</t>
        </is>
      </c>
      <c r="I5603" s="3" t="n"/>
      <c r="J5603"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YtMy0xLTEtNDcwODE_555a5ec4-8d31-4610-a92c-10d6808f66c4</t>
        </is>
      </c>
      <c r="K5603" s="3" t="inlineStr">
        <is>
          <t>2022-04-29 00:00:00</t>
        </is>
      </c>
    </row>
    <row r="5604">
      <c r="B5604" s="3" t="inlineStr">
        <is>
          <t>ComprehensiveIncomeNetOfTax</t>
        </is>
      </c>
      <c r="C5604" s="3" t="inlineStr">
        <is>
          <t>2021-03-27</t>
        </is>
      </c>
      <c r="D5604" s="3" t="inlineStr">
        <is>
          <t>2020-12-27</t>
        </is>
      </c>
      <c r="E5604" s="3" t="inlineStr">
        <is>
          <t>duration</t>
        </is>
      </c>
      <c r="F5604" s="3" t="inlineStr">
        <is>
          <t>23165000000.0</t>
        </is>
      </c>
      <c r="G5604" s="3" t="inlineStr">
        <is>
          <t>usd</t>
        </is>
      </c>
      <c r="H5604" s="3" t="inlineStr">
        <is>
          <t>-6</t>
        </is>
      </c>
      <c r="I5604" s="3" t="n"/>
      <c r="J5604"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ctMy0xLTEtNDcwODE_f7869976-8a1a-4c4d-b135-a305b2cd4999</t>
        </is>
      </c>
      <c r="K5604" s="3" t="inlineStr">
        <is>
          <t>2022-04-29 00:00:00</t>
        </is>
      </c>
    </row>
    <row r="5605">
      <c r="B5605" s="3" t="inlineStr">
        <is>
          <t>CommonStockDividendsPerShareDeclared</t>
        </is>
      </c>
      <c r="C5605" s="3" t="inlineStr">
        <is>
          <t>2021-03-27</t>
        </is>
      </c>
      <c r="D5605" s="3" t="inlineStr">
        <is>
          <t>2020-12-27</t>
        </is>
      </c>
      <c r="E5605" s="3" t="inlineStr">
        <is>
          <t>duration</t>
        </is>
      </c>
      <c r="F5605" s="3" t="inlineStr">
        <is>
          <t>0.205</t>
        </is>
      </c>
      <c r="G5605" s="3" t="inlineStr">
        <is>
          <t>usdPerShare</t>
        </is>
      </c>
      <c r="H5605" s="3" t="inlineStr">
        <is>
          <t>INF</t>
        </is>
      </c>
      <c r="I5605" s="3" t="n"/>
      <c r="J5605"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YtMy0xLTEtNDcwODE_3ce01914-7990-43b1-9c92-b9405ec993f3</t>
        </is>
      </c>
      <c r="K5605" s="3" t="inlineStr">
        <is>
          <t>2022-04-29 00:00:00</t>
        </is>
      </c>
    </row>
    <row r="5606">
      <c r="B5606" s="3" t="inlineStr">
        <is>
          <t>NetIncomeLoss</t>
        </is>
      </c>
      <c r="C5606" s="3" t="inlineStr">
        <is>
          <t>2021-03-27</t>
        </is>
      </c>
      <c r="D5606" s="3" t="inlineStr">
        <is>
          <t>2020-12-27</t>
        </is>
      </c>
      <c r="E5606" s="3" t="inlineStr">
        <is>
          <t>duration</t>
        </is>
      </c>
      <c r="F5606" s="3" t="inlineStr">
        <is>
          <t>23630000000.0</t>
        </is>
      </c>
      <c r="G5606" s="3" t="inlineStr">
        <is>
          <t>usd</t>
        </is>
      </c>
      <c r="H5606" s="3" t="inlineStr">
        <is>
          <t>-6</t>
        </is>
      </c>
      <c r="I5606" s="3" t="n"/>
      <c r="J5606"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y0zLTEtMS00NzA4MQ_df3b7daa-9181-434e-b2ae-e4449269c765</t>
        </is>
      </c>
      <c r="K5606" s="3" t="inlineStr">
        <is>
          <t>2022-04-29 00:00:00</t>
        </is>
      </c>
    </row>
    <row r="5607">
      <c r="B5607" s="3" t="inlineStr">
        <is>
          <t>WeightedAverageNumberOfSharesOutstandingBasic</t>
        </is>
      </c>
      <c r="C5607" s="3" t="inlineStr">
        <is>
          <t>2021-03-27</t>
        </is>
      </c>
      <c r="D5607" s="3" t="inlineStr">
        <is>
          <t>2020-12-27</t>
        </is>
      </c>
      <c r="E5607" s="3" t="inlineStr">
        <is>
          <t>duration</t>
        </is>
      </c>
      <c r="F5607" s="3" t="inlineStr">
        <is>
          <t>16753476000.0</t>
        </is>
      </c>
      <c r="G5607" s="3" t="inlineStr">
        <is>
          <t>shares</t>
        </is>
      </c>
      <c r="H5607" s="3" t="inlineStr">
        <is>
          <t>-3</t>
        </is>
      </c>
      <c r="I5607" s="3" t="n"/>
      <c r="J5607"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Ni0zLTEtMS00NzA4MQ_0c726285-ff7c-4685-83d4-713058ac3beb</t>
        </is>
      </c>
      <c r="K5607" s="3" t="inlineStr">
        <is>
          <t>2022-04-29 00:00:00</t>
        </is>
      </c>
    </row>
    <row r="5608">
      <c r="B5608" s="3" t="inlineStr">
        <is>
          <t>WeightedAverageNumberDilutedSharesOutstandingAdjustment</t>
        </is>
      </c>
      <c r="C5608" s="3" t="inlineStr">
        <is>
          <t>2021-03-27</t>
        </is>
      </c>
      <c r="D5608" s="3" t="inlineStr">
        <is>
          <t>2020-12-27</t>
        </is>
      </c>
      <c r="E5608" s="3" t="inlineStr">
        <is>
          <t>duration</t>
        </is>
      </c>
      <c r="F5608" s="3" t="inlineStr">
        <is>
          <t>175681000.0</t>
        </is>
      </c>
      <c r="G5608" s="3" t="inlineStr">
        <is>
          <t>shares</t>
        </is>
      </c>
      <c r="H5608" s="3" t="inlineStr">
        <is>
          <t>-3</t>
        </is>
      </c>
      <c r="I5608" s="3" t="n"/>
      <c r="J5608"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Ny0zLTEtMS00NzA4MQ_3bbb7a7d-8c56-4ae5-b905-72a7c8a1373a</t>
        </is>
      </c>
      <c r="K5608" s="3" t="inlineStr">
        <is>
          <t>2022-04-29 00:00:00</t>
        </is>
      </c>
    </row>
    <row r="5609">
      <c r="B5609" s="3" t="inlineStr">
        <is>
          <t>WeightedAverageNumberOfDilutedSharesOutstanding</t>
        </is>
      </c>
      <c r="C5609" s="3" t="inlineStr">
        <is>
          <t>2021-03-27</t>
        </is>
      </c>
      <c r="D5609" s="3" t="inlineStr">
        <is>
          <t>2020-12-27</t>
        </is>
      </c>
      <c r="E5609" s="3" t="inlineStr">
        <is>
          <t>duration</t>
        </is>
      </c>
      <c r="F5609" s="3" t="inlineStr">
        <is>
          <t>16929157000.0</t>
        </is>
      </c>
      <c r="G5609" s="3" t="inlineStr">
        <is>
          <t>shares</t>
        </is>
      </c>
      <c r="H5609" s="3" t="inlineStr">
        <is>
          <t>-3</t>
        </is>
      </c>
      <c r="I5609" s="3" t="n"/>
      <c r="J5609"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OC0zLTEtMS00NzA4MQ_ed3be5f2-aee8-416c-bdac-801f79cdc5cb</t>
        </is>
      </c>
      <c r="K5609" s="3" t="inlineStr">
        <is>
          <t>2022-04-29 00:00:00</t>
        </is>
      </c>
    </row>
    <row r="5610">
      <c r="B5610" s="3" t="inlineStr">
        <is>
          <t>EarningsPerShareBasic</t>
        </is>
      </c>
      <c r="C5610" s="3" t="inlineStr">
        <is>
          <t>2021-03-27</t>
        </is>
      </c>
      <c r="D5610" s="3" t="inlineStr">
        <is>
          <t>2020-12-27</t>
        </is>
      </c>
      <c r="E5610" s="3" t="inlineStr">
        <is>
          <t>duration</t>
        </is>
      </c>
      <c r="F5610" s="3" t="inlineStr">
        <is>
          <t>1.41</t>
        </is>
      </c>
      <c r="G5610" s="3" t="inlineStr">
        <is>
          <t>usdPerShare</t>
        </is>
      </c>
      <c r="H5610" s="3" t="inlineStr">
        <is>
          <t>2</t>
        </is>
      </c>
      <c r="I5610" s="3" t="n"/>
      <c r="J5610"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TAtMy0xLTEtNDcwODE_56eeceb3-8799-4c97-8f11-e6f63424e737</t>
        </is>
      </c>
      <c r="K5610" s="3" t="inlineStr">
        <is>
          <t>2022-04-29 00:00:00</t>
        </is>
      </c>
    </row>
    <row r="5611">
      <c r="B5611" s="3" t="inlineStr">
        <is>
          <t>EarningsPerShareDiluted</t>
        </is>
      </c>
      <c r="C5611" s="3" t="inlineStr">
        <is>
          <t>2021-03-27</t>
        </is>
      </c>
      <c r="D5611" s="3" t="inlineStr">
        <is>
          <t>2020-12-27</t>
        </is>
      </c>
      <c r="E5611" s="3" t="inlineStr">
        <is>
          <t>duration</t>
        </is>
      </c>
      <c r="F5611" s="3" t="inlineStr">
        <is>
          <t>1.4</t>
        </is>
      </c>
      <c r="G5611" s="3" t="inlineStr">
        <is>
          <t>usdPerShare</t>
        </is>
      </c>
      <c r="H5611" s="3" t="inlineStr">
        <is>
          <t>2</t>
        </is>
      </c>
      <c r="I5611" s="3" t="n"/>
      <c r="J5611"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TEtMy0xLTEtNDcwODE_f856b1e0-ce06-4af7-b5aa-e4eb03661c78</t>
        </is>
      </c>
      <c r="K5611" s="3" t="inlineStr">
        <is>
          <t>2022-04-29 00:00:00</t>
        </is>
      </c>
    </row>
    <row r="5612">
      <c r="B5612" s="3" t="inlineStr">
        <is>
          <t>RevenueFromContractWithCustomerExcludingAssessedTax</t>
        </is>
      </c>
      <c r="C5612" s="3" t="inlineStr">
        <is>
          <t>2021-03-27</t>
        </is>
      </c>
      <c r="D5612" s="3" t="inlineStr">
        <is>
          <t>2020-12-27</t>
        </is>
      </c>
      <c r="E5612" s="3" t="inlineStr">
        <is>
          <t>duration</t>
        </is>
      </c>
      <c r="F5612" s="3" t="inlineStr">
        <is>
          <t>89584000000.0</t>
        </is>
      </c>
      <c r="G5612" s="3" t="inlineStr">
        <is>
          <t>usd</t>
        </is>
      </c>
      <c r="H5612" s="3" t="inlineStr">
        <is>
          <t>-6</t>
        </is>
      </c>
      <c r="I5612" s="3" t="n"/>
      <c r="J5612"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y0zLTEtMS00NzA4MQ_2be6f359-6b52-4ac9-8610-392371bb89f0</t>
        </is>
      </c>
      <c r="K5612" s="3" t="inlineStr">
        <is>
          <t>2022-04-29 00:00:00</t>
        </is>
      </c>
    </row>
    <row r="5613">
      <c r="B5613" s="3" t="inlineStr">
        <is>
          <t>ContractWithCustomerLiabilityRevenueRecognized</t>
        </is>
      </c>
      <c r="C5613" s="3" t="inlineStr">
        <is>
          <t>2021-03-27</t>
        </is>
      </c>
      <c r="D5613" s="3" t="inlineStr">
        <is>
          <t>2020-12-27</t>
        </is>
      </c>
      <c r="E5613" s="3" t="inlineStr">
        <is>
          <t>duration</t>
        </is>
      </c>
      <c r="F5613" s="3" t="inlineStr">
        <is>
          <t>2700000000.0</t>
        </is>
      </c>
      <c r="G5613" s="3" t="inlineStr">
        <is>
          <t>usd</t>
        </is>
      </c>
      <c r="H5613" s="3" t="inlineStr">
        <is>
          <t>-8</t>
        </is>
      </c>
      <c r="I5613" s="3" t="n"/>
      <c r="J5613"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ODIy_648a9a3a-2462-4550-8a42-3503fbaefb40</t>
        </is>
      </c>
      <c r="K5613" s="3" t="inlineStr">
        <is>
          <t>2022-04-29 00:00:00</t>
        </is>
      </c>
    </row>
    <row r="5614">
      <c r="B5614" s="3" t="inlineStr">
        <is>
          <t>InvestmentIncomeInterestAndDividend</t>
        </is>
      </c>
      <c r="C5614" s="3" t="inlineStr">
        <is>
          <t>2021-03-27</t>
        </is>
      </c>
      <c r="D5614" s="3" t="inlineStr">
        <is>
          <t>2020-12-27</t>
        </is>
      </c>
      <c r="E5614" s="3" t="inlineStr">
        <is>
          <t>duration</t>
        </is>
      </c>
      <c r="F5614" s="3" t="inlineStr">
        <is>
          <t>718000000.0</t>
        </is>
      </c>
      <c r="G5614" s="3" t="inlineStr">
        <is>
          <t>usd</t>
        </is>
      </c>
      <c r="H5614" s="3" t="inlineStr">
        <is>
          <t>-6</t>
        </is>
      </c>
      <c r="I5614" s="3" t="n"/>
      <c r="J5614"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Mi0zLTEtMS00NzA4MQ_8ef8d1a7-ac7d-492c-aa49-62dff6915e99</t>
        </is>
      </c>
      <c r="K5614" s="3" t="inlineStr">
        <is>
          <t>2022-04-29 00:00:00</t>
        </is>
      </c>
    </row>
    <row r="5615">
      <c r="B5615" s="3" t="inlineStr">
        <is>
          <t>InterestExpense</t>
        </is>
      </c>
      <c r="C5615" s="3" t="inlineStr">
        <is>
          <t>2021-03-27</t>
        </is>
      </c>
      <c r="D5615" s="3" t="inlineStr">
        <is>
          <t>2020-12-27</t>
        </is>
      </c>
      <c r="E5615" s="3" t="inlineStr">
        <is>
          <t>duration</t>
        </is>
      </c>
      <c r="F5615" s="3" t="inlineStr">
        <is>
          <t>670000000.0</t>
        </is>
      </c>
      <c r="G5615" s="3" t="inlineStr">
        <is>
          <t>usd</t>
        </is>
      </c>
      <c r="H5615" s="3" t="inlineStr">
        <is>
          <t>-6</t>
        </is>
      </c>
      <c r="I5615" s="3" t="n"/>
      <c r="J5615"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My0zLTEtMS00NzA4MQ_b01d31db-ea1a-4803-b0b8-8e1f01f239ec</t>
        </is>
      </c>
      <c r="K5615" s="3" t="inlineStr">
        <is>
          <t>2022-04-29 00:00:00</t>
        </is>
      </c>
    </row>
    <row r="5616">
      <c r="B5616" s="3" t="inlineStr">
        <is>
          <t>OtherNonoperatingIncomeExpense</t>
        </is>
      </c>
      <c r="C5616" s="3" t="inlineStr">
        <is>
          <t>2021-03-27</t>
        </is>
      </c>
      <c r="D5616" s="3" t="inlineStr">
        <is>
          <t>2020-12-27</t>
        </is>
      </c>
      <c r="E5616" s="3" t="inlineStr">
        <is>
          <t>duration</t>
        </is>
      </c>
      <c r="F5616" s="3" t="inlineStr">
        <is>
          <t>460000000.0</t>
        </is>
      </c>
      <c r="G5616" s="3" t="inlineStr">
        <is>
          <t>usd</t>
        </is>
      </c>
      <c r="H5616" s="3" t="inlineStr">
        <is>
          <t>-6</t>
        </is>
      </c>
      <c r="I5616" s="3" t="n"/>
      <c r="J5616"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NC0zLTEtMS00NzA4MQ_e67ebef4-3996-4c32-917c-d3990e4916d3</t>
        </is>
      </c>
      <c r="K5616" s="3" t="inlineStr">
        <is>
          <t>2022-04-29 00:00:00</t>
        </is>
      </c>
    </row>
    <row r="5617">
      <c r="B5617" s="3" t="inlineStr">
        <is>
          <t>NonoperatingIncomeExpense</t>
        </is>
      </c>
      <c r="C5617" s="3" t="inlineStr">
        <is>
          <t>2021-03-27</t>
        </is>
      </c>
      <c r="D5617" s="3" t="inlineStr">
        <is>
          <t>2020-12-27</t>
        </is>
      </c>
      <c r="E5617" s="3" t="inlineStr">
        <is>
          <t>duration</t>
        </is>
      </c>
      <c r="F5617" s="3" t="inlineStr">
        <is>
          <t>508000000.0</t>
        </is>
      </c>
      <c r="G5617" s="3" t="inlineStr">
        <is>
          <t>usd</t>
        </is>
      </c>
      <c r="H5617" s="3" t="inlineStr">
        <is>
          <t>-6</t>
        </is>
      </c>
      <c r="I5617" s="3" t="n"/>
      <c r="J5617"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NS0zLTEtMS00NzA4MQ_25a448a7-0695-4617-83c3-507fd1f1769d</t>
        </is>
      </c>
      <c r="K5617" s="3" t="inlineStr">
        <is>
          <t>2022-04-29 00:00:00</t>
        </is>
      </c>
    </row>
    <row r="5618">
      <c r="B5618" s="3" t="inlineStr">
        <is>
          <t>AllocatedShareBasedCompensationExpense</t>
        </is>
      </c>
      <c r="C5618" s="3" t="inlineStr">
        <is>
          <t>2021-03-27</t>
        </is>
      </c>
      <c r="D5618" s="3" t="inlineStr">
        <is>
          <t>2020-12-27</t>
        </is>
      </c>
      <c r="E5618" s="3" t="inlineStr">
        <is>
          <t>duration</t>
        </is>
      </c>
      <c r="F5618" s="3" t="inlineStr">
        <is>
          <t>1981000000.0</t>
        </is>
      </c>
      <c r="G5618" s="3" t="inlineStr">
        <is>
          <t>usd</t>
        </is>
      </c>
      <c r="H5618" s="3" t="inlineStr">
        <is>
          <t>-6</t>
        </is>
      </c>
      <c r="I5618" s="3" t="n"/>
      <c r="J5618" s="3" t="inlineStr">
        <is>
          <t>https://www.sec.gov/Archives/edgar/data/320193/000032019322000059/aapl-20220326.htm#id3VybDovL2RvY3MudjEvZG9jOmY3ZmEzZjAwNmRlYzQ4MTRiNjBkNDBkM2Y3ZGQ5ZTZjL3NlYzpmN2ZhM2YwMDZkZWM0ODE0YjYwZDQwZDNmN2RkOWU2Y181NS9mcmFnOjJhMDFhNzNjNGNkNTQ3N2RiOWI1NGI1ZjJjMmNkZDU5L3RhYmxlOjVmYTJjOTE1YmVjNTRhYjU4NjlmOTk1MTdjNDcxN2JjL3RhYmxlcmFuZ2U6NWZhMmM5MTViZWM1NGFiNTg2OWY5OTUxN2M0NzE3YmNfMi0zLTEtMS00NzA4MQ_7de24ee5-8a09-4149-8f4e-818dcc73a6a5</t>
        </is>
      </c>
      <c r="K5618" s="3" t="inlineStr">
        <is>
          <t>2022-04-29 00:00:00</t>
        </is>
      </c>
    </row>
    <row r="5619">
      <c r="B5619" s="3" t="inlineStr">
        <is>
          <t>EmployeeServiceShareBasedCompensationTaxBenefitFromCompensationExpense</t>
        </is>
      </c>
      <c r="C5619" s="3" t="inlineStr">
        <is>
          <t>2021-03-27</t>
        </is>
      </c>
      <c r="D5619" s="3" t="inlineStr">
        <is>
          <t>2020-12-27</t>
        </is>
      </c>
      <c r="E5619" s="3" t="inlineStr">
        <is>
          <t>duration</t>
        </is>
      </c>
      <c r="F5619" s="3" t="inlineStr">
        <is>
          <t>575000000.0</t>
        </is>
      </c>
      <c r="G5619" s="3" t="inlineStr">
        <is>
          <t>usd</t>
        </is>
      </c>
      <c r="H5619" s="3" t="inlineStr">
        <is>
          <t>-6</t>
        </is>
      </c>
      <c r="I5619" s="3" t="n"/>
      <c r="J5619" s="3" t="inlineStr">
        <is>
          <t>https://www.sec.gov/Archives/edgar/data/320193/000032019322000059/aapl-20220326.htm#id3VybDovL2RvY3MudjEvZG9jOmY3ZmEzZjAwNmRlYzQ4MTRiNjBkNDBkM2Y3ZGQ5ZTZjL3NlYzpmN2ZhM2YwMDZkZWM0ODE0YjYwZDQwZDNmN2RkOWU2Y181NS9mcmFnOjJhMDFhNzNjNGNkNTQ3N2RiOWI1NGI1ZjJjMmNkZDU5L3RhYmxlOjVmYTJjOTE1YmVjNTRhYjU4NjlmOTk1MTdjNDcxN2JjL3RhYmxlcmFuZ2U6NWZhMmM5MTViZWM1NGFiNTg2OWY5OTUxN2M0NzE3YmNfMy0zLTEtMS00NzA4MQ_e033511f-48d1-44ed-8f3c-069af0826013</t>
        </is>
      </c>
      <c r="K5619" s="3" t="inlineStr">
        <is>
          <t>2022-04-29 00:00:00</t>
        </is>
      </c>
    </row>
    <row r="5620">
      <c r="B5620" s="3" t="inlineStr">
        <is>
          <t>StandardProductWarrantyAccrualPayments</t>
        </is>
      </c>
      <c r="C5620" s="3" t="inlineStr">
        <is>
          <t>2021-03-27</t>
        </is>
      </c>
      <c r="D5620" s="3" t="inlineStr">
        <is>
          <t>2020-12-27</t>
        </is>
      </c>
      <c r="E5620" s="3" t="inlineStr">
        <is>
          <t>duration</t>
        </is>
      </c>
      <c r="F5620" s="3" t="inlineStr">
        <is>
          <t>649000000.0</t>
        </is>
      </c>
      <c r="G5620" s="3" t="inlineStr">
        <is>
          <t>usd</t>
        </is>
      </c>
      <c r="H5620" s="3" t="inlineStr">
        <is>
          <t>-6</t>
        </is>
      </c>
      <c r="I5620" s="3" t="n"/>
      <c r="J5620"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y0zLTEtMS00NzA4MQ_96a1246a-8ea7-42f7-a5d3-c6c44f18e4a7</t>
        </is>
      </c>
      <c r="K5620" s="3" t="inlineStr">
        <is>
          <t>2022-04-29 00:00:00</t>
        </is>
      </c>
    </row>
    <row r="5621">
      <c r="B5621" s="3" t="inlineStr">
        <is>
          <t>StandardProductWarrantyAccrualWarrantiesIssued</t>
        </is>
      </c>
      <c r="C5621" s="3" t="inlineStr">
        <is>
          <t>2021-03-27</t>
        </is>
      </c>
      <c r="D5621" s="3" t="inlineStr">
        <is>
          <t>2020-12-27</t>
        </is>
      </c>
      <c r="E5621" s="3" t="inlineStr">
        <is>
          <t>duration</t>
        </is>
      </c>
      <c r="F5621" s="3" t="inlineStr">
        <is>
          <t>309000000.0</t>
        </is>
      </c>
      <c r="G5621" s="3" t="inlineStr">
        <is>
          <t>usd</t>
        </is>
      </c>
      <c r="H5621" s="3" t="inlineStr">
        <is>
          <t>-6</t>
        </is>
      </c>
      <c r="I5621" s="3" t="n"/>
      <c r="J5621"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NC0zLTEtMS00NzA4MQ_dcc514ca-d06e-41ae-9390-da20a83449e8</t>
        </is>
      </c>
      <c r="K5621" s="3" t="inlineStr">
        <is>
          <t>2022-04-29 00:00:00</t>
        </is>
      </c>
    </row>
    <row r="5622">
      <c r="B5622" s="3" t="inlineStr">
        <is>
          <t>OperatingIncomeLoss</t>
        </is>
      </c>
      <c r="C5622" s="3" t="inlineStr">
        <is>
          <t>2021-03-27</t>
        </is>
      </c>
      <c r="D5622" s="3" t="inlineStr">
        <is>
          <t>2020-12-27</t>
        </is>
      </c>
      <c r="E5622" s="3" t="inlineStr">
        <is>
          <t>duration</t>
        </is>
      </c>
      <c r="F5622" s="3" t="inlineStr">
        <is>
          <t>27503000000.0</t>
        </is>
      </c>
      <c r="G5622" s="3" t="inlineStr">
        <is>
          <t>usd</t>
        </is>
      </c>
      <c r="H5622" s="3" t="inlineStr">
        <is>
          <t>-6</t>
        </is>
      </c>
      <c r="I5622" s="3" t="n"/>
      <c r="J5622"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NS0zLTEtMS00NzA4MQ_66daae8f-773b-4afa-a49d-e8fdac9a48e5</t>
        </is>
      </c>
      <c r="K5622" s="3" t="inlineStr">
        <is>
          <t>2022-04-29 00:00:00</t>
        </is>
      </c>
    </row>
    <row r="5623">
      <c r="B5623" s="3" t="inlineStr">
        <is>
          <t>RevenueFromContractWithCustomerExcludingAssessedTax</t>
        </is>
      </c>
      <c r="C5623" s="3" t="inlineStr">
        <is>
          <t>2021-03-27</t>
        </is>
      </c>
      <c r="D5623" s="3" t="inlineStr">
        <is>
          <t>2020-12-27</t>
        </is>
      </c>
      <c r="E5623" s="3" t="inlineStr">
        <is>
          <t>duration</t>
        </is>
      </c>
      <c r="F5623" s="3" t="inlineStr">
        <is>
          <t>22264000000.0</t>
        </is>
      </c>
      <c r="G5623" s="3" t="inlineStr">
        <is>
          <t>usd</t>
        </is>
      </c>
      <c r="H5623" s="3" t="inlineStr">
        <is>
          <t>-6</t>
        </is>
      </c>
      <c r="I5623" s="3" t="inlineStr">
        <is>
          <t>aapl:EuropeSegmentMember</t>
        </is>
      </c>
      <c r="J5623"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Ny0zLTEtMS00NzA4MQ_0239ecd9-a986-4011-bd0f-45c2f98ec6e2</t>
        </is>
      </c>
      <c r="K5623" s="3" t="inlineStr">
        <is>
          <t>2022-04-29 00:00:00</t>
        </is>
      </c>
    </row>
    <row r="5624">
      <c r="B5624" s="3" t="inlineStr">
        <is>
          <t>OperatingIncomeLoss</t>
        </is>
      </c>
      <c r="C5624" s="3" t="inlineStr">
        <is>
          <t>2021-03-27</t>
        </is>
      </c>
      <c r="D5624" s="3" t="inlineStr">
        <is>
          <t>2020-12-27</t>
        </is>
      </c>
      <c r="E5624" s="3" t="inlineStr">
        <is>
          <t>duration</t>
        </is>
      </c>
      <c r="F5624" s="3" t="inlineStr">
        <is>
          <t>8265000000.0</t>
        </is>
      </c>
      <c r="G5624" s="3" t="inlineStr">
        <is>
          <t>usd</t>
        </is>
      </c>
      <c r="H5624" s="3" t="inlineStr">
        <is>
          <t>-6</t>
        </is>
      </c>
      <c r="I5624" s="3" t="inlineStr">
        <is>
          <t>aapl:EuropeSegmentMember</t>
        </is>
      </c>
      <c r="J5624"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OC0zLTEtMS00NzA4MQ_3be8e8cb-1579-4762-b411-b8c474b4d45f</t>
        </is>
      </c>
      <c r="K5624" s="3" t="inlineStr">
        <is>
          <t>2022-04-29 00:00:00</t>
        </is>
      </c>
    </row>
    <row r="5625">
      <c r="B5625" s="3" t="inlineStr">
        <is>
          <t>NumberOfSignificantVendors</t>
        </is>
      </c>
      <c r="C5625" s="3" t="inlineStr">
        <is>
          <t>2022-03-26</t>
        </is>
      </c>
      <c r="D5625" s="3" t="n"/>
      <c r="E5625" s="3" t="inlineStr">
        <is>
          <t>instant</t>
        </is>
      </c>
      <c r="F5625" s="3" t="n"/>
      <c r="G5625" s="3" t="inlineStr">
        <is>
          <t>vendor</t>
        </is>
      </c>
      <c r="H5625" s="3" t="inlineStr">
        <is>
          <t>INF</t>
        </is>
      </c>
      <c r="I5625" s="3" t="inlineStr">
        <is>
          <t>aapl:NonTradeReceivableMember us-gaap:CreditConcentrationRiskMember</t>
        </is>
      </c>
      <c r="J5625"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I1NQ_fbc3d81d-d6f8-4f73-88dc-25d96c63c425</t>
        </is>
      </c>
      <c r="K5625" s="3" t="inlineStr">
        <is>
          <t>2022-04-29 00:00:00</t>
        </is>
      </c>
    </row>
    <row r="5626">
      <c r="B5626" s="3" t="inlineStr">
        <is>
          <t>RevenueFromContractWithCustomerExcludingAssessedTax</t>
        </is>
      </c>
      <c r="C5626" s="3" t="inlineStr">
        <is>
          <t>2021-03-27</t>
        </is>
      </c>
      <c r="D5626" s="3" t="inlineStr">
        <is>
          <t>2020-09-27</t>
        </is>
      </c>
      <c r="E5626" s="3" t="inlineStr">
        <is>
          <t>duration</t>
        </is>
      </c>
      <c r="F5626" s="3" t="inlineStr">
        <is>
          <t>49570000000.0</t>
        </is>
      </c>
      <c r="G5626" s="3" t="inlineStr">
        <is>
          <t>usd</t>
        </is>
      </c>
      <c r="H5626" s="3" t="inlineStr">
        <is>
          <t>-6</t>
        </is>
      </c>
      <c r="I5626" s="3" t="inlineStr">
        <is>
          <t>aapl:EuropeSegmentMember</t>
        </is>
      </c>
      <c r="J5626"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Ny03LTEtMS00NzA4MQ_e55281d3-ca74-4099-a478-f9450d4570a0</t>
        </is>
      </c>
      <c r="K5626" s="3" t="inlineStr">
        <is>
          <t>2022-04-29 00:00:00</t>
        </is>
      </c>
    </row>
    <row r="5627">
      <c r="B5627" s="3" t="inlineStr">
        <is>
          <t>OperatingIncomeLoss</t>
        </is>
      </c>
      <c r="C5627" s="3" t="inlineStr">
        <is>
          <t>2021-03-27</t>
        </is>
      </c>
      <c r="D5627" s="3" t="inlineStr">
        <is>
          <t>2020-09-27</t>
        </is>
      </c>
      <c r="E5627" s="3" t="inlineStr">
        <is>
          <t>duration</t>
        </is>
      </c>
      <c r="F5627" s="3" t="inlineStr">
        <is>
          <t>17854000000.0</t>
        </is>
      </c>
      <c r="G5627" s="3" t="inlineStr">
        <is>
          <t>usd</t>
        </is>
      </c>
      <c r="H5627" s="3" t="inlineStr">
        <is>
          <t>-6</t>
        </is>
      </c>
      <c r="I5627" s="3" t="inlineStr">
        <is>
          <t>aapl:EuropeSegmentMember</t>
        </is>
      </c>
      <c r="J5627"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OC03LTEtMS00NzA4MQ_8d3f2062-8067-453c-adbf-9782fda512c7</t>
        </is>
      </c>
      <c r="K5627" s="3" t="inlineStr">
        <is>
          <t>2022-04-29 00:00:00</t>
        </is>
      </c>
    </row>
    <row r="5628">
      <c r="B5628" s="3" t="inlineStr">
        <is>
          <t>AvailableForSaleDebtSecuritiesAmortizedCostBasis</t>
        </is>
      </c>
      <c r="C5628" s="3" t="inlineStr">
        <is>
          <t>2022-03-26</t>
        </is>
      </c>
      <c r="D5628" s="3" t="n"/>
      <c r="E5628" s="3" t="inlineStr">
        <is>
          <t>instant</t>
        </is>
      </c>
      <c r="F5628" s="3" t="inlineStr">
        <is>
          <t>990000000.0</t>
        </is>
      </c>
      <c r="G5628" s="3" t="inlineStr">
        <is>
          <t>usd</t>
        </is>
      </c>
      <c r="H5628" s="3" t="inlineStr">
        <is>
          <t>-6</t>
        </is>
      </c>
      <c r="I5628" s="3" t="inlineStr">
        <is>
          <t>us-gaap:FairValueInputsLevel2Member us-gaap:USStatesAndPoliticalSubdivisionsMember</t>
        </is>
      </c>
      <c r="J562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MS0xLTEtNDcwODE_193c08cc-855f-49d6-b3bd-238964eb3125</t>
        </is>
      </c>
      <c r="K5628" s="3" t="inlineStr">
        <is>
          <t>2022-04-29 00:00:00</t>
        </is>
      </c>
    </row>
    <row r="5629">
      <c r="B5629" s="3" t="inlineStr">
        <is>
          <t>AvailableForSaleDebtSecuritiesAccumulatedGrossUnrealizedGainBeforeTax</t>
        </is>
      </c>
      <c r="C5629" s="3" t="inlineStr">
        <is>
          <t>2022-03-26</t>
        </is>
      </c>
      <c r="D5629" s="3" t="n"/>
      <c r="E5629" s="3" t="inlineStr">
        <is>
          <t>instant</t>
        </is>
      </c>
      <c r="F5629" s="3" t="inlineStr">
        <is>
          <t>1000000.0</t>
        </is>
      </c>
      <c r="G5629" s="3" t="inlineStr">
        <is>
          <t>usd</t>
        </is>
      </c>
      <c r="H5629" s="3" t="inlineStr">
        <is>
          <t>-6</t>
        </is>
      </c>
      <c r="I5629" s="3" t="inlineStr">
        <is>
          <t>us-gaap:FairValueInputsLevel2Member us-gaap:USStatesAndPoliticalSubdivisionsMember</t>
        </is>
      </c>
      <c r="J562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My0xLTEtNDcwODE_a2ac90f4-99ff-4073-a868-8434175c6e7d</t>
        </is>
      </c>
      <c r="K5629" s="3" t="inlineStr">
        <is>
          <t>2022-04-29 00:00:00</t>
        </is>
      </c>
    </row>
    <row r="5630">
      <c r="B5630" s="3" t="inlineStr">
        <is>
          <t>AvailableForSaleDebtSecuritiesAccumulatedGrossUnrealizedLossBeforeTax</t>
        </is>
      </c>
      <c r="C5630" s="3" t="inlineStr">
        <is>
          <t>2022-03-26</t>
        </is>
      </c>
      <c r="D5630" s="3" t="n"/>
      <c r="E5630" s="3" t="inlineStr">
        <is>
          <t>instant</t>
        </is>
      </c>
      <c r="F5630" s="3" t="inlineStr">
        <is>
          <t>22000000.0</t>
        </is>
      </c>
      <c r="G5630" s="3" t="inlineStr">
        <is>
          <t>usd</t>
        </is>
      </c>
      <c r="H5630" s="3" t="inlineStr">
        <is>
          <t>-6</t>
        </is>
      </c>
      <c r="I5630" s="3" t="inlineStr">
        <is>
          <t>us-gaap:FairValueInputsLevel2Member us-gaap:USStatesAndPoliticalSubdivisionsMember</t>
        </is>
      </c>
      <c r="J563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NS0xLTEtNDcwODE_75d1a80d-34ce-4199-a684-35d052c91abf</t>
        </is>
      </c>
      <c r="K5630" s="3" t="inlineStr">
        <is>
          <t>2022-04-29 00:00:00</t>
        </is>
      </c>
    </row>
    <row r="5631">
      <c r="B5631" s="3" t="inlineStr">
        <is>
          <t>AvailableForSaleSecuritiesDebtSecurities</t>
        </is>
      </c>
      <c r="C5631" s="3" t="inlineStr">
        <is>
          <t>2022-03-26</t>
        </is>
      </c>
      <c r="D5631" s="3" t="n"/>
      <c r="E5631" s="3" t="inlineStr">
        <is>
          <t>instant</t>
        </is>
      </c>
      <c r="F5631" s="3" t="inlineStr">
        <is>
          <t>969000000.0</t>
        </is>
      </c>
      <c r="G5631" s="3" t="inlineStr">
        <is>
          <t>usd</t>
        </is>
      </c>
      <c r="H5631" s="3" t="inlineStr">
        <is>
          <t>-6</t>
        </is>
      </c>
      <c r="I5631" s="3" t="inlineStr">
        <is>
          <t>us-gaap:FairValueInputsLevel2Member us-gaap:USStatesAndPoliticalSubdivisionsMember</t>
        </is>
      </c>
      <c r="J563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Ny0xLTEtNDcwODE_b0057cca-d2e6-447c-b26d-6a4156b8b8c4</t>
        </is>
      </c>
      <c r="K5631" s="3" t="inlineStr">
        <is>
          <t>2022-04-29 00:00:00</t>
        </is>
      </c>
    </row>
    <row r="5632">
      <c r="B5632" s="3" t="inlineStr">
        <is>
          <t>CashAndCashEquivalentsAtCarryingValue</t>
        </is>
      </c>
      <c r="C5632" s="3" t="inlineStr">
        <is>
          <t>2022-03-26</t>
        </is>
      </c>
      <c r="D5632" s="3" t="n"/>
      <c r="E5632" s="3" t="inlineStr">
        <is>
          <t>instant</t>
        </is>
      </c>
      <c r="F5632" s="3" t="n"/>
      <c r="G5632" s="3" t="inlineStr">
        <is>
          <t>usd</t>
        </is>
      </c>
      <c r="H5632" s="3" t="inlineStr">
        <is>
          <t>-6</t>
        </is>
      </c>
      <c r="I5632" s="3" t="inlineStr">
        <is>
          <t>us-gaap:FairValueInputsLevel2Member us-gaap:USStatesAndPoliticalSubdivisionsMember</t>
        </is>
      </c>
      <c r="J563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OS0xLTEtNDcwODE_c46e90d0-3945-4f9b-b26e-974871acaed5</t>
        </is>
      </c>
      <c r="K5632" s="3" t="inlineStr">
        <is>
          <t>2022-04-29 00:00:00</t>
        </is>
      </c>
    </row>
    <row r="5633">
      <c r="B5633" s="3" t="inlineStr">
        <is>
          <t>MarketableSecuritiesCurrent</t>
        </is>
      </c>
      <c r="C5633" s="3" t="inlineStr">
        <is>
          <t>2022-03-26</t>
        </is>
      </c>
      <c r="D5633" s="3" t="n"/>
      <c r="E5633" s="3" t="inlineStr">
        <is>
          <t>instant</t>
        </is>
      </c>
      <c r="F5633" s="3" t="inlineStr">
        <is>
          <t>162000000.0</t>
        </is>
      </c>
      <c r="G5633" s="3" t="inlineStr">
        <is>
          <t>usd</t>
        </is>
      </c>
      <c r="H5633" s="3" t="inlineStr">
        <is>
          <t>-6</t>
        </is>
      </c>
      <c r="I5633" s="3" t="inlineStr">
        <is>
          <t>us-gaap:FairValueInputsLevel2Member us-gaap:USStatesAndPoliticalSubdivisionsMember</t>
        </is>
      </c>
      <c r="J563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MTEtMS0xLTQ3MDgx_a05e1568-1d6c-4131-923b-232bc90ddcba</t>
        </is>
      </c>
      <c r="K5633" s="3" t="inlineStr">
        <is>
          <t>2022-04-29 00:00:00</t>
        </is>
      </c>
    </row>
    <row r="5634">
      <c r="B5634" s="3" t="inlineStr">
        <is>
          <t>MarketableSecuritiesNoncurrent</t>
        </is>
      </c>
      <c r="C5634" s="3" t="inlineStr">
        <is>
          <t>2022-03-26</t>
        </is>
      </c>
      <c r="D5634" s="3" t="n"/>
      <c r="E5634" s="3" t="inlineStr">
        <is>
          <t>instant</t>
        </is>
      </c>
      <c r="F5634" s="3" t="inlineStr">
        <is>
          <t>807000000.0</t>
        </is>
      </c>
      <c r="G5634" s="3" t="inlineStr">
        <is>
          <t>usd</t>
        </is>
      </c>
      <c r="H5634" s="3" t="inlineStr">
        <is>
          <t>-6</t>
        </is>
      </c>
      <c r="I5634" s="3" t="inlineStr">
        <is>
          <t>us-gaap:FairValueInputsLevel2Member us-gaap:USStatesAndPoliticalSubdivisionsMember</t>
        </is>
      </c>
      <c r="J563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UtMTMtMS0xLTQ3MDgx_09a50cc2-4899-48f9-a004-e029b434cfc5</t>
        </is>
      </c>
      <c r="K5634" s="3" t="inlineStr">
        <is>
          <t>2022-04-29 00:00:00</t>
        </is>
      </c>
    </row>
    <row r="5635">
      <c r="B5635" s="3" t="inlineStr">
        <is>
          <t>EquitySecuritiesFvNiCost</t>
        </is>
      </c>
      <c r="C5635" s="3" t="inlineStr">
        <is>
          <t>2022-03-26</t>
        </is>
      </c>
      <c r="D5635" s="3" t="n"/>
      <c r="E5635" s="3" t="inlineStr">
        <is>
          <t>instant</t>
        </is>
      </c>
      <c r="F5635" s="3" t="inlineStr">
        <is>
          <t>230000000.0</t>
        </is>
      </c>
      <c r="G5635" s="3" t="inlineStr">
        <is>
          <t>usd</t>
        </is>
      </c>
      <c r="H5635" s="3" t="inlineStr">
        <is>
          <t>-6</t>
        </is>
      </c>
      <c r="I5635" s="3" t="inlineStr">
        <is>
          <t>us-gaap:FairValueInputsLevel1Member us-gaap:MutualFundMember</t>
        </is>
      </c>
      <c r="J563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xLTEtMS00NzA4MQ_5fd76202-ea11-4bcd-aa9f-b27ee21763b3</t>
        </is>
      </c>
      <c r="K5635" s="3" t="inlineStr">
        <is>
          <t>2022-04-29 00:00:00</t>
        </is>
      </c>
    </row>
    <row r="5636">
      <c r="B5636" s="3" t="inlineStr">
        <is>
          <t>EquitySecuritiesFVNIAccumulatedGrossUnrealizedGainBeforeTax</t>
        </is>
      </c>
      <c r="C5636" s="3" t="inlineStr">
        <is>
          <t>2022-03-26</t>
        </is>
      </c>
      <c r="D5636" s="3" t="n"/>
      <c r="E5636" s="3" t="inlineStr">
        <is>
          <t>instant</t>
        </is>
      </c>
      <c r="F5636" s="3" t="inlineStr">
        <is>
          <t>7000000.0</t>
        </is>
      </c>
      <c r="G5636" s="3" t="inlineStr">
        <is>
          <t>usd</t>
        </is>
      </c>
      <c r="H5636" s="3" t="inlineStr">
        <is>
          <t>-6</t>
        </is>
      </c>
      <c r="I5636" s="3" t="inlineStr">
        <is>
          <t>us-gaap:FairValueInputsLevel1Member us-gaap:MutualFundMember</t>
        </is>
      </c>
      <c r="J563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zLTEtMS00NzA4MQ_030206da-017b-447a-ae9c-bb9ee12caaf3</t>
        </is>
      </c>
      <c r="K5636" s="3" t="inlineStr">
        <is>
          <t>2022-04-29 00:00:00</t>
        </is>
      </c>
    </row>
    <row r="5637">
      <c r="B5637" s="3" t="inlineStr">
        <is>
          <t>EquitySecuritiesFVNIAccumulatedGrossUnrealizedLossBeforeTax</t>
        </is>
      </c>
      <c r="C5637" s="3" t="inlineStr">
        <is>
          <t>2022-03-26</t>
        </is>
      </c>
      <c r="D5637" s="3" t="n"/>
      <c r="E5637" s="3" t="inlineStr">
        <is>
          <t>instant</t>
        </is>
      </c>
      <c r="F5637" s="3" t="inlineStr">
        <is>
          <t>9000000.0</t>
        </is>
      </c>
      <c r="G5637" s="3" t="inlineStr">
        <is>
          <t>usd</t>
        </is>
      </c>
      <c r="H5637" s="3" t="inlineStr">
        <is>
          <t>-6</t>
        </is>
      </c>
      <c r="I5637" s="3" t="inlineStr">
        <is>
          <t>us-gaap:FairValueInputsLevel1Member us-gaap:MutualFundMember</t>
        </is>
      </c>
      <c r="J563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01LTEtMS00NzA4MQ_85c03a71-6523-4e61-bfe0-ca60bb691477</t>
        </is>
      </c>
      <c r="K5637" s="3" t="inlineStr">
        <is>
          <t>2022-04-29 00:00:00</t>
        </is>
      </c>
    </row>
    <row r="5638">
      <c r="B5638" s="3" t="inlineStr">
        <is>
          <t>EquitySecuritiesFvNiCurrentAndNoncurrent</t>
        </is>
      </c>
      <c r="C5638" s="3" t="inlineStr">
        <is>
          <t>2022-03-26</t>
        </is>
      </c>
      <c r="D5638" s="3" t="n"/>
      <c r="E5638" s="3" t="inlineStr">
        <is>
          <t>instant</t>
        </is>
      </c>
      <c r="F5638" s="3" t="inlineStr">
        <is>
          <t>228000000.0</t>
        </is>
      </c>
      <c r="G5638" s="3" t="inlineStr">
        <is>
          <t>usd</t>
        </is>
      </c>
      <c r="H5638" s="3" t="inlineStr">
        <is>
          <t>-6</t>
        </is>
      </c>
      <c r="I5638" s="3" t="inlineStr">
        <is>
          <t>us-gaap:FairValueInputsLevel1Member us-gaap:MutualFundMember</t>
        </is>
      </c>
      <c r="J563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03LTEtMS00NzA4MQ_1e68590f-c058-4042-8897-17af700acf84</t>
        </is>
      </c>
      <c r="K5638" s="3" t="inlineStr">
        <is>
          <t>2022-04-29 00:00:00</t>
        </is>
      </c>
    </row>
    <row r="5639">
      <c r="B5639" s="3" t="inlineStr">
        <is>
          <t>CashAndCashEquivalentsAtCarryingValue</t>
        </is>
      </c>
      <c r="C5639" s="3" t="inlineStr">
        <is>
          <t>2022-03-26</t>
        </is>
      </c>
      <c r="D5639" s="3" t="n"/>
      <c r="E5639" s="3" t="inlineStr">
        <is>
          <t>instant</t>
        </is>
      </c>
      <c r="F5639" s="3" t="n"/>
      <c r="G5639" s="3" t="inlineStr">
        <is>
          <t>usd</t>
        </is>
      </c>
      <c r="H5639" s="3" t="inlineStr">
        <is>
          <t>-6</t>
        </is>
      </c>
      <c r="I5639" s="3" t="inlineStr">
        <is>
          <t>us-gaap:FairValueInputsLevel1Member us-gaap:MutualFundMember</t>
        </is>
      </c>
      <c r="J563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05LTEtMS00NzA4MQ_dd4763f7-c3f7-4861-ac5e-cc214b2c6a50</t>
        </is>
      </c>
      <c r="K5639" s="3" t="inlineStr">
        <is>
          <t>2022-04-29 00:00:00</t>
        </is>
      </c>
    </row>
    <row r="5640">
      <c r="B5640" s="3" t="inlineStr">
        <is>
          <t>MarketableSecuritiesCurrent</t>
        </is>
      </c>
      <c r="C5640" s="3" t="inlineStr">
        <is>
          <t>2022-03-26</t>
        </is>
      </c>
      <c r="D5640" s="3" t="n"/>
      <c r="E5640" s="3" t="inlineStr">
        <is>
          <t>instant</t>
        </is>
      </c>
      <c r="F5640" s="3" t="inlineStr">
        <is>
          <t>228000000.0</t>
        </is>
      </c>
      <c r="G5640" s="3" t="inlineStr">
        <is>
          <t>usd</t>
        </is>
      </c>
      <c r="H5640" s="3" t="inlineStr">
        <is>
          <t>-6</t>
        </is>
      </c>
      <c r="I5640" s="3" t="inlineStr">
        <is>
          <t>us-gaap:FairValueInputsLevel1Member us-gaap:MutualFundMember</t>
        </is>
      </c>
      <c r="J564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xMS0xLTEtNDcwODE_e7a059de-d50f-4729-8c30-ad98d03fba33</t>
        </is>
      </c>
      <c r="K5640" s="3" t="inlineStr">
        <is>
          <t>2022-04-29 00:00:00</t>
        </is>
      </c>
    </row>
    <row r="5641">
      <c r="B5641" s="3" t="inlineStr">
        <is>
          <t>MarketableSecuritiesNoncurrent</t>
        </is>
      </c>
      <c r="C5641" s="3" t="inlineStr">
        <is>
          <t>2022-03-26</t>
        </is>
      </c>
      <c r="D5641" s="3" t="n"/>
      <c r="E5641" s="3" t="inlineStr">
        <is>
          <t>instant</t>
        </is>
      </c>
      <c r="F5641" s="3" t="n"/>
      <c r="G5641" s="3" t="inlineStr">
        <is>
          <t>usd</t>
        </is>
      </c>
      <c r="H5641" s="3" t="inlineStr">
        <is>
          <t>-6</t>
        </is>
      </c>
      <c r="I5641" s="3" t="inlineStr">
        <is>
          <t>us-gaap:FairValueInputsLevel1Member us-gaap:MutualFundMember</t>
        </is>
      </c>
      <c r="J564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S0xMy0xLTEtNDcwODE_f2dafd8b-a554-4e0d-9a2a-e34704afa70b</t>
        </is>
      </c>
      <c r="K5641" s="3" t="inlineStr">
        <is>
          <t>2022-04-29 00:00:00</t>
        </is>
      </c>
    </row>
    <row r="5642">
      <c r="B5642" s="3" t="inlineStr">
        <is>
          <t>RevenueFromContractWithCustomerExcludingAssessedTax</t>
        </is>
      </c>
      <c r="C5642" s="3" t="inlineStr">
        <is>
          <t>2021-03-27</t>
        </is>
      </c>
      <c r="D5642" s="3" t="inlineStr">
        <is>
          <t>2020-12-27</t>
        </is>
      </c>
      <c r="E5642" s="3" t="inlineStr">
        <is>
          <t>duration</t>
        </is>
      </c>
      <c r="F5642" s="3" t="inlineStr">
        <is>
          <t>9102000000.0</t>
        </is>
      </c>
      <c r="G5642" s="3" t="inlineStr">
        <is>
          <t>usd</t>
        </is>
      </c>
      <c r="H5642" s="3" t="inlineStr">
        <is>
          <t>-6</t>
        </is>
      </c>
      <c r="I5642" s="3" t="inlineStr">
        <is>
          <t>aapl:MacMember</t>
        </is>
      </c>
      <c r="J5642"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My0zLTEtMS00NzA4MQ_5ae625eb-ace0-4e20-8dd4-67efd0e69dc6</t>
        </is>
      </c>
      <c r="K5642" s="3" t="inlineStr">
        <is>
          <t>2022-04-29 00:00:00</t>
        </is>
      </c>
    </row>
    <row r="5643">
      <c r="B5643" s="3" t="inlineStr">
        <is>
          <t>Security12bTitle</t>
        </is>
      </c>
      <c r="C5643" s="3" t="inlineStr">
        <is>
          <t>2022-03-26</t>
        </is>
      </c>
      <c r="D5643" s="3" t="inlineStr">
        <is>
          <t>2021-09-26</t>
        </is>
      </c>
      <c r="E5643" s="3" t="inlineStr">
        <is>
          <t>duration</t>
        </is>
      </c>
      <c r="F5643" s="3" t="n"/>
      <c r="G5643" s="3" t="n"/>
      <c r="H5643" s="3" t="n"/>
      <c r="I5643" s="3" t="inlineStr">
        <is>
          <t>aapl:A2.000NotesDue2027Member</t>
        </is>
      </c>
      <c r="J5643"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83LTAtMS0xLTQ3MDgx_d452f6cf-74ea-475a-ab6c-7326c7462de6</t>
        </is>
      </c>
      <c r="K5643" s="3" t="inlineStr">
        <is>
          <t>2022-04-29 00:00:00</t>
        </is>
      </c>
    </row>
    <row r="5644">
      <c r="B5644" s="3" t="inlineStr">
        <is>
          <t>NoTradingSymbolFlag</t>
        </is>
      </c>
      <c r="C5644" s="3" t="inlineStr">
        <is>
          <t>2022-03-26</t>
        </is>
      </c>
      <c r="D5644" s="3" t="inlineStr">
        <is>
          <t>2021-09-26</t>
        </is>
      </c>
      <c r="E5644" s="3" t="inlineStr">
        <is>
          <t>duration</t>
        </is>
      </c>
      <c r="F5644" s="3" t="n"/>
      <c r="G5644" s="3" t="n"/>
      <c r="H5644" s="3" t="n"/>
      <c r="I5644" s="3" t="inlineStr">
        <is>
          <t>aapl:A2.000NotesDue2027Member</t>
        </is>
      </c>
      <c r="J5644"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83LTEtMS0xLTQ3MDgx_e4d3bce8-50f0-4865-ada9-115b0b797188</t>
        </is>
      </c>
      <c r="K5644" s="3" t="inlineStr">
        <is>
          <t>2022-04-29 00:00:00</t>
        </is>
      </c>
    </row>
    <row r="5645">
      <c r="B5645" s="3" t="inlineStr">
        <is>
          <t>SecurityExchangeName</t>
        </is>
      </c>
      <c r="C5645" s="3" t="inlineStr">
        <is>
          <t>2022-03-26</t>
        </is>
      </c>
      <c r="D5645" s="3" t="inlineStr">
        <is>
          <t>2021-09-26</t>
        </is>
      </c>
      <c r="E5645" s="3" t="inlineStr">
        <is>
          <t>duration</t>
        </is>
      </c>
      <c r="F5645" s="3" t="n"/>
      <c r="G5645" s="3" t="n"/>
      <c r="H5645" s="3" t="n"/>
      <c r="I5645" s="3" t="inlineStr">
        <is>
          <t>aapl:A2.000NotesDue2027Member</t>
        </is>
      </c>
      <c r="J5645"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83LTItMS0xLTQ3MDgx_0f1c8ad9-f036-4a86-87bf-7deae086b407</t>
        </is>
      </c>
      <c r="K5645" s="3" t="inlineStr">
        <is>
          <t>2022-04-29 00:00:00</t>
        </is>
      </c>
    </row>
    <row r="5646">
      <c r="B5646" s="3" t="inlineStr">
        <is>
          <t>DerivativeNotionalAmount</t>
        </is>
      </c>
      <c r="C5646" s="3" t="inlineStr">
        <is>
          <t>2022-03-26</t>
        </is>
      </c>
      <c r="D5646" s="3" t="n"/>
      <c r="E5646" s="3" t="inlineStr">
        <is>
          <t>instant</t>
        </is>
      </c>
      <c r="F5646" s="3" t="inlineStr">
        <is>
          <t>65140000000.0</t>
        </is>
      </c>
      <c r="G5646" s="3" t="inlineStr">
        <is>
          <t>usd</t>
        </is>
      </c>
      <c r="H5646" s="3" t="inlineStr">
        <is>
          <t>-6</t>
        </is>
      </c>
      <c r="I5646" s="3" t="inlineStr">
        <is>
          <t>us-gaap:DesignatedAsHedgingInstrumentMember us-gaap:ForeignExchangeContractMember</t>
        </is>
      </c>
      <c r="J5646" s="3" t="inlineStr">
        <is>
          <t>https://www.sec.gov/Archives/edgar/data/320193/000032019322000059/aapl-20220326.htm#id3VybDovL2RvY3MudjEvZG9jOmY3ZmEzZjAwNmRlYzQ4MTRiNjBkNDBkM2Y3ZGQ5ZTZjL3NlYzpmN2ZhM2YwMDZkZWM0ODE0YjYwZDQwZDNmN2RkOWU2Y180My9mcmFnOmE1M2MxZThkZWRkYjRiOWZhODUwYzFmMjY5MTUzZDRiL3RhYmxlOjY0ZTQ2OTE3ZWE1ZDQ3NDI5ODEyNGI1ODYzZjdjMGE5L3RhYmxlcmFuZ2U6NjRlNDY5MTdlYTVkNDc0Mjk4MTI0YjU4NjNmN2MwYTlfMi0xLTEtMS00NzA4MQ_b06569c4-f9d3-4733-89ea-d5fac94c340b</t>
        </is>
      </c>
      <c r="K5646" s="3" t="inlineStr">
        <is>
          <t>2022-04-29 00:00:00</t>
        </is>
      </c>
    </row>
    <row r="5647">
      <c r="B5647" s="3" t="inlineStr">
        <is>
          <t>RevenueFromContractWithCustomerExcludingAssessedTax</t>
        </is>
      </c>
      <c r="C5647" s="3" t="inlineStr">
        <is>
          <t>2021-03-27</t>
        </is>
      </c>
      <c r="D5647" s="3" t="inlineStr">
        <is>
          <t>2020-09-27</t>
        </is>
      </c>
      <c r="E5647" s="3" t="inlineStr">
        <is>
          <t>duration</t>
        </is>
      </c>
      <c r="F5647" s="3" t="inlineStr">
        <is>
          <t>20807000000.0</t>
        </is>
      </c>
      <c r="G5647" s="3" t="inlineStr">
        <is>
          <t>usd</t>
        </is>
      </c>
      <c r="H5647" s="3" t="inlineStr">
        <is>
          <t>-6</t>
        </is>
      </c>
      <c r="I5647" s="3" t="inlineStr">
        <is>
          <t>aapl:WearablesHomeandAccessoriesMember</t>
        </is>
      </c>
      <c r="J5647"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S03LTEtMS00NzA4MQ_7b2c2fd6-01ac-4cc0-a83b-2e759b03e0d5</t>
        </is>
      </c>
      <c r="K5647" s="3" t="inlineStr">
        <is>
          <t>2022-04-29 00:00:00</t>
        </is>
      </c>
    </row>
    <row r="5648">
      <c r="B5648" s="3" t="inlineStr">
        <is>
          <t>HedgedAssetFairValueHedge</t>
        </is>
      </c>
      <c r="C5648" s="3" t="inlineStr">
        <is>
          <t>2022-03-26</t>
        </is>
      </c>
      <c r="D5648" s="3" t="n"/>
      <c r="E5648" s="3" t="inlineStr">
        <is>
          <t>instant</t>
        </is>
      </c>
      <c r="F5648" s="3" t="inlineStr">
        <is>
          <t>14943000000.0</t>
        </is>
      </c>
      <c r="G5648" s="3" t="inlineStr">
        <is>
          <t>usd</t>
        </is>
      </c>
      <c r="H5648" s="3" t="inlineStr">
        <is>
          <t>-6</t>
        </is>
      </c>
      <c r="I5648" s="3" t="inlineStr">
        <is>
          <t>aapl:CurrentMarketableSecuritiesandNonCurrentMarketableSecuritiesMember</t>
        </is>
      </c>
      <c r="J5648" s="3" t="inlineStr">
        <is>
          <t>https://www.sec.gov/Archives/edgar/data/320193/000032019322000059/aapl-20220326.htm#id3VybDovL2RvY3MudjEvZG9jOmY3ZmEzZjAwNmRlYzQ4MTRiNjBkNDBkM2Y3ZGQ5ZTZjL3NlYzpmN2ZhM2YwMDZkZWM0ODE0YjYwZDQwZDNmN2RkOWU2Y180My9mcmFnOmE1M2MxZThkZWRkYjRiOWZhODUwYzFmMjY5MTUzZDRiL3RhYmxlOmUxOTZiMzE2M2MzNzQ3NmU5Mjg3ZTdlMTg0YWNkZTkyL3RhYmxlcmFuZ2U6ZTE5NmIzMTYzYzM3NDc2ZTkyODdlN2UxODRhY2RlOTJfMi0xLTEtMS00NzA4MQ_7aed27f4-963b-40a9-bdfa-9a03ad2d1cd9</t>
        </is>
      </c>
      <c r="K5648" s="3" t="inlineStr">
        <is>
          <t>2022-04-29 00:00:00</t>
        </is>
      </c>
    </row>
    <row r="5649">
      <c r="B5649" s="3" t="inlineStr">
        <is>
          <t>ConcentrationRiskPercentage1</t>
        </is>
      </c>
      <c r="C5649" s="3" t="inlineStr">
        <is>
          <t>2022-03-26</t>
        </is>
      </c>
      <c r="D5649" s="3" t="inlineStr">
        <is>
          <t>2021-09-26</t>
        </is>
      </c>
      <c r="E5649" s="3" t="inlineStr">
        <is>
          <t>duration</t>
        </is>
      </c>
      <c r="F5649" s="3" t="inlineStr">
        <is>
          <t>0.36</t>
        </is>
      </c>
      <c r="G5649" s="3" t="inlineStr">
        <is>
          <t>number</t>
        </is>
      </c>
      <c r="H5649" s="3" t="inlineStr">
        <is>
          <t>2</t>
        </is>
      </c>
      <c r="I5649" s="3" t="inlineStr">
        <is>
          <t>aapl:CellularNetworkCarriersMember us-gaap:TradeAccountsReceivableMember us-gaap:CreditConcentrationRiskMember</t>
        </is>
      </c>
      <c r="J5649"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Dg1OQ_64483d1b-a9db-42e7-b7f7-0e564683554a</t>
        </is>
      </c>
      <c r="K5649" s="3" t="inlineStr">
        <is>
          <t>2022-04-29 00:00:00</t>
        </is>
      </c>
    </row>
    <row r="5650">
      <c r="B5650" s="3" t="inlineStr">
        <is>
          <t>Security12bTitle</t>
        </is>
      </c>
      <c r="C5650" s="3" t="inlineStr">
        <is>
          <t>2022-03-26</t>
        </is>
      </c>
      <c r="D5650" s="3" t="inlineStr">
        <is>
          <t>2021-09-26</t>
        </is>
      </c>
      <c r="E5650" s="3" t="inlineStr">
        <is>
          <t>duration</t>
        </is>
      </c>
      <c r="F5650" s="3" t="n"/>
      <c r="G5650" s="3" t="n"/>
      <c r="H5650" s="3" t="n"/>
      <c r="I5650" s="3" t="inlineStr">
        <is>
          <t>aapl:A1.625NotesDue2026Member</t>
        </is>
      </c>
      <c r="J565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82LTAtMS0xLTQ3MDgx_e092d6b3-6b9e-4d40-92dc-25e5dc36cfe9</t>
        </is>
      </c>
      <c r="K5650" s="3" t="inlineStr">
        <is>
          <t>2022-04-29 00:00:00</t>
        </is>
      </c>
    </row>
    <row r="5651">
      <c r="B5651" s="3" t="inlineStr">
        <is>
          <t>NoTradingSymbolFlag</t>
        </is>
      </c>
      <c r="C5651" s="3" t="inlineStr">
        <is>
          <t>2022-03-26</t>
        </is>
      </c>
      <c r="D5651" s="3" t="inlineStr">
        <is>
          <t>2021-09-26</t>
        </is>
      </c>
      <c r="E5651" s="3" t="inlineStr">
        <is>
          <t>duration</t>
        </is>
      </c>
      <c r="F5651" s="3" t="n"/>
      <c r="G5651" s="3" t="n"/>
      <c r="H5651" s="3" t="n"/>
      <c r="I5651" s="3" t="inlineStr">
        <is>
          <t>aapl:A1.625NotesDue2026Member</t>
        </is>
      </c>
      <c r="J565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82LTEtMS0xLTQ3MDgx_8d02ad1b-f432-4cb1-91c8-e2d7a8a8ec91</t>
        </is>
      </c>
      <c r="K5651" s="3" t="inlineStr">
        <is>
          <t>2022-04-29 00:00:00</t>
        </is>
      </c>
    </row>
    <row r="5652">
      <c r="B5652" s="3" t="inlineStr">
        <is>
          <t>SecurityExchangeName</t>
        </is>
      </c>
      <c r="C5652" s="3" t="inlineStr">
        <is>
          <t>2022-03-26</t>
        </is>
      </c>
      <c r="D5652" s="3" t="inlineStr">
        <is>
          <t>2021-09-26</t>
        </is>
      </c>
      <c r="E5652" s="3" t="inlineStr">
        <is>
          <t>duration</t>
        </is>
      </c>
      <c r="F5652" s="3" t="n"/>
      <c r="G5652" s="3" t="n"/>
      <c r="H5652" s="3" t="n"/>
      <c r="I5652" s="3" t="inlineStr">
        <is>
          <t>aapl:A1.625NotesDue2026Member</t>
        </is>
      </c>
      <c r="J5652"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82LTItMS0xLTQ3MDgx_65d78fb3-fa8a-4f97-ab5c-bd86529efc89</t>
        </is>
      </c>
      <c r="K5652" s="3" t="inlineStr">
        <is>
          <t>2022-04-29 00:00:00</t>
        </is>
      </c>
    </row>
    <row r="5653">
      <c r="B5653" s="3" t="inlineStr">
        <is>
          <t>AvailableForSaleDebtSecuritiesAmortizedCostBasis</t>
        </is>
      </c>
      <c r="C5653" s="3" t="inlineStr">
        <is>
          <t>2022-03-26</t>
        </is>
      </c>
      <c r="D5653" s="3" t="n"/>
      <c r="E5653" s="3" t="inlineStr">
        <is>
          <t>instant</t>
        </is>
      </c>
      <c r="F5653" s="3" t="inlineStr">
        <is>
          <t>23613000000.0</t>
        </is>
      </c>
      <c r="G5653" s="3" t="inlineStr">
        <is>
          <t>usd</t>
        </is>
      </c>
      <c r="H5653" s="3" t="inlineStr">
        <is>
          <t>-6</t>
        </is>
      </c>
      <c r="I5653" s="3" t="inlineStr">
        <is>
          <t>us-gaap:AssetBackedSecuritiesMember us-gaap:FairValueInputsLevel2Member</t>
        </is>
      </c>
      <c r="J565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MS0xLTEtNDcwODE_ef5e358c-77ec-4a52-9928-07c2c753ba3f</t>
        </is>
      </c>
      <c r="K5653" s="3" t="inlineStr">
        <is>
          <t>2022-04-29 00:00:00</t>
        </is>
      </c>
    </row>
    <row r="5654">
      <c r="B5654" s="3" t="inlineStr">
        <is>
          <t>AvailableForSaleDebtSecuritiesAccumulatedGrossUnrealizedGainBeforeTax</t>
        </is>
      </c>
      <c r="C5654" s="3" t="inlineStr">
        <is>
          <t>2022-03-26</t>
        </is>
      </c>
      <c r="D5654" s="3" t="n"/>
      <c r="E5654" s="3" t="inlineStr">
        <is>
          <t>instant</t>
        </is>
      </c>
      <c r="F5654" s="3" t="inlineStr">
        <is>
          <t>3000000.0</t>
        </is>
      </c>
      <c r="G5654" s="3" t="inlineStr">
        <is>
          <t>usd</t>
        </is>
      </c>
      <c r="H5654" s="3" t="inlineStr">
        <is>
          <t>-6</t>
        </is>
      </c>
      <c r="I5654" s="3" t="inlineStr">
        <is>
          <t>us-gaap:AssetBackedSecuritiesMember us-gaap:FairValueInputsLevel2Member</t>
        </is>
      </c>
      <c r="J565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My0xLTEtNDcwODE_1b1ca8ec-0687-499e-8780-34664fa2e005</t>
        </is>
      </c>
      <c r="K5654" s="3" t="inlineStr">
        <is>
          <t>2022-04-29 00:00:00</t>
        </is>
      </c>
    </row>
    <row r="5655">
      <c r="B5655" s="3" t="inlineStr">
        <is>
          <t>AvailableForSaleDebtSecuritiesAccumulatedGrossUnrealizedLossBeforeTax</t>
        </is>
      </c>
      <c r="C5655" s="3" t="inlineStr">
        <is>
          <t>2022-03-26</t>
        </is>
      </c>
      <c r="D5655" s="3" t="n"/>
      <c r="E5655" s="3" t="inlineStr">
        <is>
          <t>instant</t>
        </is>
      </c>
      <c r="F5655" s="3" t="inlineStr">
        <is>
          <t>1290000000.0</t>
        </is>
      </c>
      <c r="G5655" s="3" t="inlineStr">
        <is>
          <t>usd</t>
        </is>
      </c>
      <c r="H5655" s="3" t="inlineStr">
        <is>
          <t>-6</t>
        </is>
      </c>
      <c r="I5655" s="3" t="inlineStr">
        <is>
          <t>us-gaap:AssetBackedSecuritiesMember us-gaap:FairValueInputsLevel2Member</t>
        </is>
      </c>
      <c r="J565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NS0xLTEtNDcwODE_fca76822-73df-49fa-9112-14b06f3a79a7</t>
        </is>
      </c>
      <c r="K5655" s="3" t="inlineStr">
        <is>
          <t>2022-04-29 00:00:00</t>
        </is>
      </c>
    </row>
    <row r="5656">
      <c r="B5656" s="3" t="inlineStr">
        <is>
          <t>AvailableForSaleSecuritiesDebtSecurities</t>
        </is>
      </c>
      <c r="C5656" s="3" t="inlineStr">
        <is>
          <t>2022-03-26</t>
        </is>
      </c>
      <c r="D5656" s="3" t="n"/>
      <c r="E5656" s="3" t="inlineStr">
        <is>
          <t>instant</t>
        </is>
      </c>
      <c r="F5656" s="3" t="inlineStr">
        <is>
          <t>22326000000.0</t>
        </is>
      </c>
      <c r="G5656" s="3" t="inlineStr">
        <is>
          <t>usd</t>
        </is>
      </c>
      <c r="H5656" s="3" t="inlineStr">
        <is>
          <t>-6</t>
        </is>
      </c>
      <c r="I5656" s="3" t="inlineStr">
        <is>
          <t>us-gaap:AssetBackedSecuritiesMember us-gaap:FairValueInputsLevel2Member</t>
        </is>
      </c>
      <c r="J565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Ny0xLTEtNDcwODE_14e9d734-889f-402f-93c5-6178f80da154</t>
        </is>
      </c>
      <c r="K5656" s="3" t="inlineStr">
        <is>
          <t>2022-04-29 00:00:00</t>
        </is>
      </c>
    </row>
    <row r="5657">
      <c r="B5657" s="3" t="inlineStr">
        <is>
          <t>CashAndCashEquivalentsAtCarryingValue</t>
        </is>
      </c>
      <c r="C5657" s="3" t="inlineStr">
        <is>
          <t>2022-03-26</t>
        </is>
      </c>
      <c r="D5657" s="3" t="n"/>
      <c r="E5657" s="3" t="inlineStr">
        <is>
          <t>instant</t>
        </is>
      </c>
      <c r="F5657" s="3" t="n"/>
      <c r="G5657" s="3" t="inlineStr">
        <is>
          <t>usd</t>
        </is>
      </c>
      <c r="H5657" s="3" t="inlineStr">
        <is>
          <t>-6</t>
        </is>
      </c>
      <c r="I5657" s="3" t="inlineStr">
        <is>
          <t>us-gaap:AssetBackedSecuritiesMember us-gaap:FairValueInputsLevel2Member</t>
        </is>
      </c>
      <c r="J565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OS0xLTEtNDcwODE_30a7fc68-b945-4635-9716-28f08a91e0c8</t>
        </is>
      </c>
      <c r="K5657" s="3" t="inlineStr">
        <is>
          <t>2022-04-29 00:00:00</t>
        </is>
      </c>
    </row>
    <row r="5658">
      <c r="B5658" s="3" t="inlineStr">
        <is>
          <t>MarketableSecuritiesCurrent</t>
        </is>
      </c>
      <c r="C5658" s="3" t="inlineStr">
        <is>
          <t>2022-03-26</t>
        </is>
      </c>
      <c r="D5658" s="3" t="n"/>
      <c r="E5658" s="3" t="inlineStr">
        <is>
          <t>instant</t>
        </is>
      </c>
      <c r="F5658" s="3" t="inlineStr">
        <is>
          <t>352000000.0</t>
        </is>
      </c>
      <c r="G5658" s="3" t="inlineStr">
        <is>
          <t>usd</t>
        </is>
      </c>
      <c r="H5658" s="3" t="inlineStr">
        <is>
          <t>-6</t>
        </is>
      </c>
      <c r="I5658" s="3" t="inlineStr">
        <is>
          <t>us-gaap:AssetBackedSecuritiesMember us-gaap:FairValueInputsLevel2Member</t>
        </is>
      </c>
      <c r="J565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MTEtMS0xLTQ3MDgx_fd7b5daf-bf71-49bb-a588-d66cfebf3012</t>
        </is>
      </c>
      <c r="K5658" s="3" t="inlineStr">
        <is>
          <t>2022-04-29 00:00:00</t>
        </is>
      </c>
    </row>
    <row r="5659">
      <c r="B5659" s="3" t="inlineStr">
        <is>
          <t>MarketableSecuritiesNoncurrent</t>
        </is>
      </c>
      <c r="C5659" s="3" t="inlineStr">
        <is>
          <t>2022-03-26</t>
        </is>
      </c>
      <c r="D5659" s="3" t="n"/>
      <c r="E5659" s="3" t="inlineStr">
        <is>
          <t>instant</t>
        </is>
      </c>
      <c r="F5659" s="3" t="inlineStr">
        <is>
          <t>21974000000.0</t>
        </is>
      </c>
      <c r="G5659" s="3" t="inlineStr">
        <is>
          <t>usd</t>
        </is>
      </c>
      <c r="H5659" s="3" t="inlineStr">
        <is>
          <t>-6</t>
        </is>
      </c>
      <c r="I5659" s="3" t="inlineStr">
        <is>
          <t>us-gaap:AssetBackedSecuritiesMember us-gaap:FairValueInputsLevel2Member</t>
        </is>
      </c>
      <c r="J565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YtMTMtMS0xLTQ3MDgx_db4572c7-af46-46e1-8f53-6e371de072aa</t>
        </is>
      </c>
      <c r="K5659" s="3" t="inlineStr">
        <is>
          <t>2022-04-29 00:00:00</t>
        </is>
      </c>
    </row>
    <row r="5660">
      <c r="B5660" s="3" t="inlineStr">
        <is>
          <t>Security12bTitle</t>
        </is>
      </c>
      <c r="C5660" s="3" t="inlineStr">
        <is>
          <t>2022-03-26</t>
        </is>
      </c>
      <c r="D5660" s="3" t="inlineStr">
        <is>
          <t>2021-09-26</t>
        </is>
      </c>
      <c r="E5660" s="3" t="inlineStr">
        <is>
          <t>duration</t>
        </is>
      </c>
      <c r="F5660" s="3" t="n"/>
      <c r="G5660" s="3" t="n"/>
      <c r="H5660" s="3" t="n"/>
      <c r="I5660" s="3" t="inlineStr">
        <is>
          <t>aapl:A3.600NotesDue2042Member</t>
        </is>
      </c>
      <c r="J566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S0wLTEtMS00NzA4MQ_93da96fd-8b69-4a41-8da1-f322ee6efeda</t>
        </is>
      </c>
      <c r="K5660" s="3" t="inlineStr">
        <is>
          <t>2022-04-29 00:00:00</t>
        </is>
      </c>
    </row>
    <row r="5661">
      <c r="B5661" s="3" t="inlineStr">
        <is>
          <t>NoTradingSymbolFlag</t>
        </is>
      </c>
      <c r="C5661" s="3" t="inlineStr">
        <is>
          <t>2022-03-26</t>
        </is>
      </c>
      <c r="D5661" s="3" t="inlineStr">
        <is>
          <t>2021-09-26</t>
        </is>
      </c>
      <c r="E5661" s="3" t="inlineStr">
        <is>
          <t>duration</t>
        </is>
      </c>
      <c r="F5661" s="3" t="n"/>
      <c r="G5661" s="3" t="n"/>
      <c r="H5661" s="3" t="n"/>
      <c r="I5661" s="3" t="inlineStr">
        <is>
          <t>aapl:A3.600NotesDue2042Member</t>
        </is>
      </c>
      <c r="J566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S0xLTEtMS00NzA4MQ_b45f1c48-d31e-40ea-adf4-33920fa6633c</t>
        </is>
      </c>
      <c r="K5661" s="3" t="inlineStr">
        <is>
          <t>2022-04-29 00:00:00</t>
        </is>
      </c>
    </row>
    <row r="5662">
      <c r="B5662" s="3" t="inlineStr">
        <is>
          <t>SecurityExchangeName</t>
        </is>
      </c>
      <c r="C5662" s="3" t="inlineStr">
        <is>
          <t>2022-03-26</t>
        </is>
      </c>
      <c r="D5662" s="3" t="inlineStr">
        <is>
          <t>2021-09-26</t>
        </is>
      </c>
      <c r="E5662" s="3" t="inlineStr">
        <is>
          <t>duration</t>
        </is>
      </c>
      <c r="F5662" s="3" t="n"/>
      <c r="G5662" s="3" t="n"/>
      <c r="H5662" s="3" t="n"/>
      <c r="I5662" s="3" t="inlineStr">
        <is>
          <t>aapl:A3.600NotesDue2042Member</t>
        </is>
      </c>
      <c r="J5662"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MS0yLTEtMS00NzA4MQ_17661262-a79d-4a0c-9f35-7abe6f8ab243</t>
        </is>
      </c>
      <c r="K5662" s="3" t="inlineStr">
        <is>
          <t>2022-04-29 00:00:00</t>
        </is>
      </c>
    </row>
    <row r="5663">
      <c r="B5663" s="3" t="inlineStr">
        <is>
          <t>AvailableForSaleDebtSecuritiesAmortizedCostBasis</t>
        </is>
      </c>
      <c r="C5663" s="3" t="inlineStr">
        <is>
          <t>2022-03-26</t>
        </is>
      </c>
      <c r="D5663" s="3" t="n"/>
      <c r="E5663" s="3" t="inlineStr">
        <is>
          <t>instant</t>
        </is>
      </c>
      <c r="F5663" s="3" t="inlineStr">
        <is>
          <t>93057000000.0</t>
        </is>
      </c>
      <c r="G5663" s="3" t="inlineStr">
        <is>
          <t>usd</t>
        </is>
      </c>
      <c r="H5663" s="3" t="inlineStr">
        <is>
          <t>-6</t>
        </is>
      </c>
      <c r="I5663" s="3" t="inlineStr">
        <is>
          <t>us-gaap:FairValueInputsLevel2Member us-gaap:CorporateDebtSecuritiesMember</t>
        </is>
      </c>
      <c r="J566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MS0xLTEtNDcwODE_6b1831c6-cf97-46d8-b66d-a0488e34d7a8</t>
        </is>
      </c>
      <c r="K5663" s="3" t="inlineStr">
        <is>
          <t>2022-04-29 00:00:00</t>
        </is>
      </c>
    </row>
    <row r="5664">
      <c r="B5664" s="3" t="inlineStr">
        <is>
          <t>AvailableForSaleDebtSecuritiesAccumulatedGrossUnrealizedGainBeforeTax</t>
        </is>
      </c>
      <c r="C5664" s="3" t="inlineStr">
        <is>
          <t>2022-03-26</t>
        </is>
      </c>
      <c r="D5664" s="3" t="n"/>
      <c r="E5664" s="3" t="inlineStr">
        <is>
          <t>instant</t>
        </is>
      </c>
      <c r="F5664" s="3" t="inlineStr">
        <is>
          <t>94000000.0</t>
        </is>
      </c>
      <c r="G5664" s="3" t="inlineStr">
        <is>
          <t>usd</t>
        </is>
      </c>
      <c r="H5664" s="3" t="inlineStr">
        <is>
          <t>-6</t>
        </is>
      </c>
      <c r="I5664" s="3" t="inlineStr">
        <is>
          <t>us-gaap:FairValueInputsLevel2Member us-gaap:CorporateDebtSecuritiesMember</t>
        </is>
      </c>
      <c r="J566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My0xLTEtNDcwODE_c9d3c5a8-1f11-4649-affa-979cb358bb28</t>
        </is>
      </c>
      <c r="K5664" s="3" t="inlineStr">
        <is>
          <t>2022-04-29 00:00:00</t>
        </is>
      </c>
    </row>
    <row r="5665">
      <c r="B5665" s="3" t="inlineStr">
        <is>
          <t>AvailableForSaleDebtSecuritiesAccumulatedGrossUnrealizedLossBeforeTax</t>
        </is>
      </c>
      <c r="C5665" s="3" t="inlineStr">
        <is>
          <t>2022-03-26</t>
        </is>
      </c>
      <c r="D5665" s="3" t="n"/>
      <c r="E5665" s="3" t="inlineStr">
        <is>
          <t>instant</t>
        </is>
      </c>
      <c r="F5665" s="3" t="inlineStr">
        <is>
          <t>4266000000.0</t>
        </is>
      </c>
      <c r="G5665" s="3" t="inlineStr">
        <is>
          <t>usd</t>
        </is>
      </c>
      <c r="H5665" s="3" t="inlineStr">
        <is>
          <t>-6</t>
        </is>
      </c>
      <c r="I5665" s="3" t="inlineStr">
        <is>
          <t>us-gaap:FairValueInputsLevel2Member us-gaap:CorporateDebtSecuritiesMember</t>
        </is>
      </c>
      <c r="J566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NS0xLTEtNDcwODE_7ae4c274-a8e8-4bee-b227-5722cdef29c3</t>
        </is>
      </c>
      <c r="K5665" s="3" t="inlineStr">
        <is>
          <t>2022-04-29 00:00:00</t>
        </is>
      </c>
    </row>
    <row r="5666">
      <c r="B5666" s="3" t="inlineStr">
        <is>
          <t>AvailableForSaleSecuritiesDebtSecurities</t>
        </is>
      </c>
      <c r="C5666" s="3" t="inlineStr">
        <is>
          <t>2022-03-26</t>
        </is>
      </c>
      <c r="D5666" s="3" t="n"/>
      <c r="E5666" s="3" t="inlineStr">
        <is>
          <t>instant</t>
        </is>
      </c>
      <c r="F5666" s="3" t="inlineStr">
        <is>
          <t>88885000000.0</t>
        </is>
      </c>
      <c r="G5666" s="3" t="inlineStr">
        <is>
          <t>usd</t>
        </is>
      </c>
      <c r="H5666" s="3" t="inlineStr">
        <is>
          <t>-6</t>
        </is>
      </c>
      <c r="I5666" s="3" t="inlineStr">
        <is>
          <t>us-gaap:FairValueInputsLevel2Member us-gaap:CorporateDebtSecuritiesMember</t>
        </is>
      </c>
      <c r="J566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Ny0xLTEtNDcwODE_939ef62d-91ba-4b6c-83dd-7c99f7ced07a</t>
        </is>
      </c>
      <c r="K5666" s="3" t="inlineStr">
        <is>
          <t>2022-04-29 00:00:00</t>
        </is>
      </c>
    </row>
    <row r="5667">
      <c r="B5667" s="3" t="inlineStr">
        <is>
          <t>CashAndCashEquivalentsAtCarryingValue</t>
        </is>
      </c>
      <c r="C5667" s="3" t="inlineStr">
        <is>
          <t>2022-03-26</t>
        </is>
      </c>
      <c r="D5667" s="3" t="n"/>
      <c r="E5667" s="3" t="inlineStr">
        <is>
          <t>instant</t>
        </is>
      </c>
      <c r="F5667" s="3" t="inlineStr">
        <is>
          <t>34000000.0</t>
        </is>
      </c>
      <c r="G5667" s="3" t="inlineStr">
        <is>
          <t>usd</t>
        </is>
      </c>
      <c r="H5667" s="3" t="inlineStr">
        <is>
          <t>-6</t>
        </is>
      </c>
      <c r="I5667" s="3" t="inlineStr">
        <is>
          <t>us-gaap:FairValueInputsLevel2Member us-gaap:CorporateDebtSecuritiesMember</t>
        </is>
      </c>
      <c r="J566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OS0xLTEtNDcwODE_33a9fb75-ad1c-43a3-bc73-21667f535789</t>
        </is>
      </c>
      <c r="K5667" s="3" t="inlineStr">
        <is>
          <t>2022-04-29 00:00:00</t>
        </is>
      </c>
    </row>
    <row r="5668">
      <c r="B5668" s="3" t="inlineStr">
        <is>
          <t>MarketableSecuritiesCurrent</t>
        </is>
      </c>
      <c r="C5668" s="3" t="inlineStr">
        <is>
          <t>2022-03-26</t>
        </is>
      </c>
      <c r="D5668" s="3" t="n"/>
      <c r="E5668" s="3" t="inlineStr">
        <is>
          <t>instant</t>
        </is>
      </c>
      <c r="F5668" s="3" t="inlineStr">
        <is>
          <t>11309000000.0</t>
        </is>
      </c>
      <c r="G5668" s="3" t="inlineStr">
        <is>
          <t>usd</t>
        </is>
      </c>
      <c r="H5668" s="3" t="inlineStr">
        <is>
          <t>-6</t>
        </is>
      </c>
      <c r="I5668" s="3" t="inlineStr">
        <is>
          <t>us-gaap:FairValueInputsLevel2Member us-gaap:CorporateDebtSecuritiesMember</t>
        </is>
      </c>
      <c r="J5668"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MTEtMS0xLTQ3MDgx_745a6bd2-893c-46a0-8948-b9a01e5d7a3c</t>
        </is>
      </c>
      <c r="K5668" s="3" t="inlineStr">
        <is>
          <t>2022-04-29 00:00:00</t>
        </is>
      </c>
    </row>
    <row r="5669">
      <c r="B5669" s="3" t="inlineStr">
        <is>
          <t>MarketableSecuritiesNoncurrent</t>
        </is>
      </c>
      <c r="C5669" s="3" t="inlineStr">
        <is>
          <t>2022-03-26</t>
        </is>
      </c>
      <c r="D5669" s="3" t="n"/>
      <c r="E5669" s="3" t="inlineStr">
        <is>
          <t>instant</t>
        </is>
      </c>
      <c r="F5669" s="3" t="inlineStr">
        <is>
          <t>77542000000.0</t>
        </is>
      </c>
      <c r="G5669" s="3" t="inlineStr">
        <is>
          <t>usd</t>
        </is>
      </c>
      <c r="H5669" s="3" t="inlineStr">
        <is>
          <t>-6</t>
        </is>
      </c>
      <c r="I5669" s="3" t="inlineStr">
        <is>
          <t>us-gaap:FairValueInputsLevel2Member us-gaap:CorporateDebtSecuritiesMember</t>
        </is>
      </c>
      <c r="J566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QtMTMtMS0xLTQ3MDgx_50f1e708-cb39-4c72-8a75-5dc5ea7d24d0</t>
        </is>
      </c>
      <c r="K5669" s="3" t="inlineStr">
        <is>
          <t>2022-04-29 00:00:00</t>
        </is>
      </c>
    </row>
    <row r="5670">
      <c r="B5670" s="3" t="inlineStr">
        <is>
          <t>RevenueFromContractWithCustomerExcludingAssessedTax</t>
        </is>
      </c>
      <c r="C5670" s="3" t="inlineStr">
        <is>
          <t>2021-03-27</t>
        </is>
      </c>
      <c r="D5670" s="3" t="inlineStr">
        <is>
          <t>2020-09-27</t>
        </is>
      </c>
      <c r="E5670" s="3" t="inlineStr">
        <is>
          <t>duration</t>
        </is>
      </c>
      <c r="F5670" s="3" t="inlineStr">
        <is>
          <t>113535000000.0</t>
        </is>
      </c>
      <c r="G5670" s="3" t="inlineStr">
        <is>
          <t>usd</t>
        </is>
      </c>
      <c r="H5670" s="3" t="inlineStr">
        <is>
          <t>-6</t>
        </is>
      </c>
      <c r="I5670" s="3" t="inlineStr">
        <is>
          <t>aapl:IPhoneMember</t>
        </is>
      </c>
      <c r="J5670"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Mi03LTEtMS00NzA4MQ_60e43874-47ba-4f4c-9efe-32bfae4385d4</t>
        </is>
      </c>
      <c r="K5670" s="3" t="inlineStr">
        <is>
          <t>2022-04-29 00:00:00</t>
        </is>
      </c>
    </row>
    <row r="5671">
      <c r="B5671" s="3" t="inlineStr">
        <is>
          <t>EquitySecuritiesFvNiCost</t>
        </is>
      </c>
      <c r="C5671" s="3" t="inlineStr">
        <is>
          <t>2022-03-26</t>
        </is>
      </c>
      <c r="D5671" s="3" t="n"/>
      <c r="E5671" s="3" t="inlineStr">
        <is>
          <t>instant</t>
        </is>
      </c>
      <c r="F5671" s="3" t="inlineStr">
        <is>
          <t>7653000000.0</t>
        </is>
      </c>
      <c r="G5671" s="3" t="inlineStr">
        <is>
          <t>usd</t>
        </is>
      </c>
      <c r="H5671" s="3" t="inlineStr">
        <is>
          <t>-6</t>
        </is>
      </c>
      <c r="I5671" s="3" t="inlineStr">
        <is>
          <t>us-gaap:FairValueInputsLevel1Member us-gaap:MoneyMarketFundsMember</t>
        </is>
      </c>
      <c r="J567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xLTEtMS00NzA4MQ_e9033e0e-2e97-42ca-82f5-5b1aeda020bc</t>
        </is>
      </c>
      <c r="K5671" s="3" t="inlineStr">
        <is>
          <t>2022-04-29 00:00:00</t>
        </is>
      </c>
    </row>
    <row r="5672">
      <c r="B5672" s="3" t="inlineStr">
        <is>
          <t>EquitySecuritiesFVNIAccumulatedGrossUnrealizedGainBeforeTax</t>
        </is>
      </c>
      <c r="C5672" s="3" t="inlineStr">
        <is>
          <t>2022-03-26</t>
        </is>
      </c>
      <c r="D5672" s="3" t="n"/>
      <c r="E5672" s="3" t="inlineStr">
        <is>
          <t>instant</t>
        </is>
      </c>
      <c r="F5672" s="3" t="n"/>
      <c r="G5672" s="3" t="inlineStr">
        <is>
          <t>usd</t>
        </is>
      </c>
      <c r="H5672" s="3" t="inlineStr">
        <is>
          <t>-6</t>
        </is>
      </c>
      <c r="I5672" s="3" t="inlineStr">
        <is>
          <t>us-gaap:FairValueInputsLevel1Member us-gaap:MoneyMarketFundsMember</t>
        </is>
      </c>
      <c r="J567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zLTEtMS00NzA4MQ_94e105b5-4d85-4480-b462-6606deed10b1</t>
        </is>
      </c>
      <c r="K5672" s="3" t="inlineStr">
        <is>
          <t>2022-04-29 00:00:00</t>
        </is>
      </c>
    </row>
    <row r="5673">
      <c r="B5673" s="3" t="inlineStr">
        <is>
          <t>EquitySecuritiesFVNIAccumulatedGrossUnrealizedLossBeforeTax</t>
        </is>
      </c>
      <c r="C5673" s="3" t="inlineStr">
        <is>
          <t>2022-03-26</t>
        </is>
      </c>
      <c r="D5673" s="3" t="n"/>
      <c r="E5673" s="3" t="inlineStr">
        <is>
          <t>instant</t>
        </is>
      </c>
      <c r="F5673" s="3" t="n"/>
      <c r="G5673" s="3" t="inlineStr">
        <is>
          <t>usd</t>
        </is>
      </c>
      <c r="H5673" s="3" t="inlineStr">
        <is>
          <t>-6</t>
        </is>
      </c>
      <c r="I5673" s="3" t="inlineStr">
        <is>
          <t>us-gaap:FairValueInputsLevel1Member us-gaap:MoneyMarketFundsMember</t>
        </is>
      </c>
      <c r="J567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01LTEtMS00NzA4MQ_ef579518-cd26-4d0f-b239-13ba769f994a</t>
        </is>
      </c>
      <c r="K5673" s="3" t="inlineStr">
        <is>
          <t>2022-04-29 00:00:00</t>
        </is>
      </c>
    </row>
    <row r="5674">
      <c r="B5674" s="3" t="inlineStr">
        <is>
          <t>EquitySecuritiesFvNiCurrentAndNoncurrent</t>
        </is>
      </c>
      <c r="C5674" s="3" t="inlineStr">
        <is>
          <t>2022-03-26</t>
        </is>
      </c>
      <c r="D5674" s="3" t="n"/>
      <c r="E5674" s="3" t="inlineStr">
        <is>
          <t>instant</t>
        </is>
      </c>
      <c r="F5674" s="3" t="inlineStr">
        <is>
          <t>7653000000.0</t>
        </is>
      </c>
      <c r="G5674" s="3" t="inlineStr">
        <is>
          <t>usd</t>
        </is>
      </c>
      <c r="H5674" s="3" t="inlineStr">
        <is>
          <t>-6</t>
        </is>
      </c>
      <c r="I5674" s="3" t="inlineStr">
        <is>
          <t>us-gaap:FairValueInputsLevel1Member us-gaap:MoneyMarketFundsMember</t>
        </is>
      </c>
      <c r="J567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03LTEtMS00NzA4MQ_1b3d12b5-4030-477c-99f5-28c78d2d8a8d</t>
        </is>
      </c>
      <c r="K5674" s="3" t="inlineStr">
        <is>
          <t>2022-04-29 00:00:00</t>
        </is>
      </c>
    </row>
    <row r="5675">
      <c r="B5675" s="3" t="inlineStr">
        <is>
          <t>CashAndCashEquivalentsAtCarryingValue</t>
        </is>
      </c>
      <c r="C5675" s="3" t="inlineStr">
        <is>
          <t>2022-03-26</t>
        </is>
      </c>
      <c r="D5675" s="3" t="n"/>
      <c r="E5675" s="3" t="inlineStr">
        <is>
          <t>instant</t>
        </is>
      </c>
      <c r="F5675" s="3" t="inlineStr">
        <is>
          <t>7653000000.0</t>
        </is>
      </c>
      <c r="G5675" s="3" t="inlineStr">
        <is>
          <t>usd</t>
        </is>
      </c>
      <c r="H5675" s="3" t="inlineStr">
        <is>
          <t>-6</t>
        </is>
      </c>
      <c r="I5675" s="3" t="inlineStr">
        <is>
          <t>us-gaap:FairValueInputsLevel1Member us-gaap:MoneyMarketFundsMember</t>
        </is>
      </c>
      <c r="J567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05LTEtMS00NzA4MQ_81442f94-87df-45b7-b87d-1a4e46666ba2</t>
        </is>
      </c>
      <c r="K5675" s="3" t="inlineStr">
        <is>
          <t>2022-04-29 00:00:00</t>
        </is>
      </c>
    </row>
    <row r="5676">
      <c r="B5676" s="3" t="inlineStr">
        <is>
          <t>MarketableSecuritiesCurrent</t>
        </is>
      </c>
      <c r="C5676" s="3" t="inlineStr">
        <is>
          <t>2022-03-26</t>
        </is>
      </c>
      <c r="D5676" s="3" t="n"/>
      <c r="E5676" s="3" t="inlineStr">
        <is>
          <t>instant</t>
        </is>
      </c>
      <c r="F5676" s="3" t="n"/>
      <c r="G5676" s="3" t="inlineStr">
        <is>
          <t>usd</t>
        </is>
      </c>
      <c r="H5676" s="3" t="inlineStr">
        <is>
          <t>-6</t>
        </is>
      </c>
      <c r="I5676" s="3" t="inlineStr">
        <is>
          <t>us-gaap:FairValueInputsLevel1Member us-gaap:MoneyMarketFundsMember</t>
        </is>
      </c>
      <c r="J567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xMS0xLTEtNDcwODE_d0fc6586-2b95-410f-b45f-72634be7d1e6</t>
        </is>
      </c>
      <c r="K5676" s="3" t="inlineStr">
        <is>
          <t>2022-04-29 00:00:00</t>
        </is>
      </c>
    </row>
    <row r="5677">
      <c r="B5677" s="3" t="inlineStr">
        <is>
          <t>MarketableSecuritiesNoncurrent</t>
        </is>
      </c>
      <c r="C5677" s="3" t="inlineStr">
        <is>
          <t>2022-03-26</t>
        </is>
      </c>
      <c r="D5677" s="3" t="n"/>
      <c r="E5677" s="3" t="inlineStr">
        <is>
          <t>instant</t>
        </is>
      </c>
      <c r="F5677" s="3" t="n"/>
      <c r="G5677" s="3" t="inlineStr">
        <is>
          <t>usd</t>
        </is>
      </c>
      <c r="H5677" s="3" t="inlineStr">
        <is>
          <t>-6</t>
        </is>
      </c>
      <c r="I5677" s="3" t="inlineStr">
        <is>
          <t>us-gaap:FairValueInputsLevel1Member us-gaap:MoneyMarketFundsMember</t>
        </is>
      </c>
      <c r="J5677"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NC0xMy0xLTEtNDcwODE_f2c651f8-2305-4b9e-90c6-524e5908ee2e</t>
        </is>
      </c>
      <c r="K5677" s="3" t="inlineStr">
        <is>
          <t>2022-04-29 00:00:00</t>
        </is>
      </c>
    </row>
    <row r="5678">
      <c r="B5678" s="3" t="inlineStr">
        <is>
          <t>StockIssuedDuringPeriodValueNewIssues</t>
        </is>
      </c>
      <c r="C5678" s="3" t="inlineStr">
        <is>
          <t>2021-03-27</t>
        </is>
      </c>
      <c r="D5678" s="3" t="inlineStr">
        <is>
          <t>2020-09-27</t>
        </is>
      </c>
      <c r="E5678" s="3" t="inlineStr">
        <is>
          <t>duration</t>
        </is>
      </c>
      <c r="F5678" s="3" t="inlineStr">
        <is>
          <t>561000000.0</t>
        </is>
      </c>
      <c r="G5678" s="3" t="inlineStr">
        <is>
          <t>usd</t>
        </is>
      </c>
      <c r="H5678" s="3" t="inlineStr">
        <is>
          <t>-6</t>
        </is>
      </c>
      <c r="I5678" s="3" t="inlineStr">
        <is>
          <t>us-gaap:CommonStockIncludingAdditionalPaidInCapitalMember</t>
        </is>
      </c>
      <c r="J5678"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i03LTEtMS00NzA4MQ_c7ddc4e3-1ea3-4ba0-890c-a187a181089c</t>
        </is>
      </c>
      <c r="K5678" s="3" t="inlineStr">
        <is>
          <t>2022-04-29 00:00:00</t>
        </is>
      </c>
    </row>
    <row r="5679">
      <c r="B5679" s="3" t="inlineStr">
        <is>
          <t>AdjustmentsRelatedToTaxWithholdingForShareBasedCompensation</t>
        </is>
      </c>
      <c r="C5679" s="3" t="inlineStr">
        <is>
          <t>2021-03-27</t>
        </is>
      </c>
      <c r="D5679" s="3" t="inlineStr">
        <is>
          <t>2020-09-27</t>
        </is>
      </c>
      <c r="E5679" s="3" t="inlineStr">
        <is>
          <t>duration</t>
        </is>
      </c>
      <c r="F5679" s="3" t="inlineStr">
        <is>
          <t>1236000000.0</t>
        </is>
      </c>
      <c r="G5679" s="3" t="inlineStr">
        <is>
          <t>usd</t>
        </is>
      </c>
      <c r="H5679" s="3" t="inlineStr">
        <is>
          <t>-6</t>
        </is>
      </c>
      <c r="I5679" s="3" t="inlineStr">
        <is>
          <t>us-gaap:CommonStockIncludingAdditionalPaidInCapitalMember</t>
        </is>
      </c>
      <c r="J5679"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y03LTEtMS00NzA4MQ_9aa015e3-68f2-4af3-b684-bc4d7cb38dd8</t>
        </is>
      </c>
      <c r="K5679" s="3" t="inlineStr">
        <is>
          <t>2022-04-29 00:00:00</t>
        </is>
      </c>
    </row>
    <row r="5680">
      <c r="B5680" s="3" t="inlineStr">
        <is>
          <t>AdjustmentsToAdditionalPaidInCapitalSharebasedCompensationRequisiteServicePeriodRecognitionValue</t>
        </is>
      </c>
      <c r="C5680" s="3" t="inlineStr">
        <is>
          <t>2021-03-27</t>
        </is>
      </c>
      <c r="D5680" s="3" t="inlineStr">
        <is>
          <t>2020-09-27</t>
        </is>
      </c>
      <c r="E5680" s="3" t="inlineStr">
        <is>
          <t>duration</t>
        </is>
      </c>
      <c r="F5680" s="3" t="inlineStr">
        <is>
          <t>4099000000.0</t>
        </is>
      </c>
      <c r="G5680" s="3" t="inlineStr">
        <is>
          <t>usd</t>
        </is>
      </c>
      <c r="H5680" s="3" t="inlineStr">
        <is>
          <t>-6</t>
        </is>
      </c>
      <c r="I5680" s="3" t="inlineStr">
        <is>
          <t>us-gaap:CommonStockIncludingAdditionalPaidInCapitalMember</t>
        </is>
      </c>
      <c r="J5680"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OC03LTEtMS00NzA4MQ_a5a720c9-a0c6-42fd-91d1-b01347769201</t>
        </is>
      </c>
      <c r="K5680" s="3" t="inlineStr">
        <is>
          <t>2022-04-29 00:00:00</t>
        </is>
      </c>
    </row>
    <row r="5681">
      <c r="B5681" s="3" t="inlineStr">
        <is>
          <t>StockIssuedDuringPeriodValueNewIssues__dim__CommonStockIncludingAdditionalPaidInCapitalMember</t>
        </is>
      </c>
      <c r="C5681" s="3" t="inlineStr">
        <is>
          <t>2021-03-27</t>
        </is>
      </c>
      <c r="D5681" s="3" t="inlineStr">
        <is>
          <t>2020-09-27</t>
        </is>
      </c>
      <c r="E5681" s="3" t="inlineStr">
        <is>
          <t>duration</t>
        </is>
      </c>
      <c r="F5681" s="3" t="inlineStr">
        <is>
          <t>561000000.0</t>
        </is>
      </c>
      <c r="G5681" s="3" t="inlineStr">
        <is>
          <t>usd</t>
        </is>
      </c>
      <c r="H5681" s="3" t="inlineStr">
        <is>
          <t>-6</t>
        </is>
      </c>
      <c r="I5681" s="3" t="inlineStr">
        <is>
          <t>us-gaap:CommonStockIncludingAdditionalPaidInCapitalMember</t>
        </is>
      </c>
      <c r="J5681"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i03LTEtMS00NzA4MQ_c7ddc4e3-1ea3-4ba0-890c-a187a181089c</t>
        </is>
      </c>
      <c r="K5681" s="3" t="inlineStr">
        <is>
          <t>2022-04-29 00:00:00</t>
        </is>
      </c>
    </row>
    <row r="5682">
      <c r="B5682" s="3" t="inlineStr">
        <is>
          <t>AdjustmentsRelatedToTaxWithholdingForShareBasedCompensation__dim__CommonStockIncludingAdditionalPaidInCapitalMember</t>
        </is>
      </c>
      <c r="C5682" s="3" t="inlineStr">
        <is>
          <t>2021-03-27</t>
        </is>
      </c>
      <c r="D5682" s="3" t="inlineStr">
        <is>
          <t>2020-09-27</t>
        </is>
      </c>
      <c r="E5682" s="3" t="inlineStr">
        <is>
          <t>duration</t>
        </is>
      </c>
      <c r="F5682" s="3" t="inlineStr">
        <is>
          <t>1236000000.0</t>
        </is>
      </c>
      <c r="G5682" s="3" t="inlineStr">
        <is>
          <t>usd</t>
        </is>
      </c>
      <c r="H5682" s="3" t="inlineStr">
        <is>
          <t>-6</t>
        </is>
      </c>
      <c r="I5682" s="3" t="inlineStr">
        <is>
          <t>us-gaap:CommonStockIncludingAdditionalPaidInCapitalMember</t>
        </is>
      </c>
      <c r="J5682"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y03LTEtMS00NzA4MQ_9aa015e3-68f2-4af3-b684-bc4d7cb38dd8</t>
        </is>
      </c>
      <c r="K5682" s="3" t="inlineStr">
        <is>
          <t>2022-04-29 00:00:00</t>
        </is>
      </c>
    </row>
    <row r="5683">
      <c r="B5683" s="3" t="inlineStr">
        <is>
          <t>AdjustmentsToAdditionalPaidInCapitalSharebasedCompensationRequisiteServicePeriodRecognitionValue__dim__CommonStockIncludingAdditionalPaidInCapitalMember</t>
        </is>
      </c>
      <c r="C5683" s="3" t="inlineStr">
        <is>
          <t>2021-03-27</t>
        </is>
      </c>
      <c r="D5683" s="3" t="inlineStr">
        <is>
          <t>2020-09-27</t>
        </is>
      </c>
      <c r="E5683" s="3" t="inlineStr">
        <is>
          <t>duration</t>
        </is>
      </c>
      <c r="F5683" s="3" t="inlineStr">
        <is>
          <t>4099000000.0</t>
        </is>
      </c>
      <c r="G5683" s="3" t="inlineStr">
        <is>
          <t>usd</t>
        </is>
      </c>
      <c r="H5683" s="3" t="inlineStr">
        <is>
          <t>-6</t>
        </is>
      </c>
      <c r="I5683" s="3" t="inlineStr">
        <is>
          <t>us-gaap:CommonStockIncludingAdditionalPaidInCapitalMember</t>
        </is>
      </c>
      <c r="J5683"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OC03LTEtMS00NzA4MQ_a5a720c9-a0c6-42fd-91d1-b01347769201</t>
        </is>
      </c>
      <c r="K5683" s="3" t="inlineStr">
        <is>
          <t>2022-04-29 00:00:00</t>
        </is>
      </c>
    </row>
    <row r="5684">
      <c r="B5684" s="3" t="inlineStr">
        <is>
          <t>RevenueFromContractWithCustomerExcludingAssessedTax</t>
        </is>
      </c>
      <c r="C5684" s="3" t="inlineStr">
        <is>
          <t>2021-03-27</t>
        </is>
      </c>
      <c r="D5684" s="3" t="inlineStr">
        <is>
          <t>2020-09-27</t>
        </is>
      </c>
      <c r="E5684" s="3" t="inlineStr">
        <is>
          <t>duration</t>
        </is>
      </c>
      <c r="F5684" s="3" t="inlineStr">
        <is>
          <t>39041000000.0</t>
        </is>
      </c>
      <c r="G5684" s="3" t="inlineStr">
        <is>
          <t>usd</t>
        </is>
      </c>
      <c r="H5684" s="3" t="inlineStr">
        <is>
          <t>-6</t>
        </is>
      </c>
      <c r="I5684" s="3" t="inlineStr">
        <is>
          <t>aapl:GreaterChinaSegmentMember</t>
        </is>
      </c>
      <c r="J5684"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EtNy0xLTEtNDcwODE_58153438-300d-4b68-8db3-60d4e9e72d28</t>
        </is>
      </c>
      <c r="K5684" s="3" t="inlineStr">
        <is>
          <t>2022-04-29 00:00:00</t>
        </is>
      </c>
    </row>
    <row r="5685">
      <c r="B5685" s="3" t="inlineStr">
        <is>
          <t>OperatingIncomeLoss</t>
        </is>
      </c>
      <c r="C5685" s="3" t="inlineStr">
        <is>
          <t>2021-03-27</t>
        </is>
      </c>
      <c r="D5685" s="3" t="inlineStr">
        <is>
          <t>2020-09-27</t>
        </is>
      </c>
      <c r="E5685" s="3" t="inlineStr">
        <is>
          <t>duration</t>
        </is>
      </c>
      <c r="F5685" s="3" t="inlineStr">
        <is>
          <t>16288000000.0</t>
        </is>
      </c>
      <c r="G5685" s="3" t="inlineStr">
        <is>
          <t>usd</t>
        </is>
      </c>
      <c r="H5685" s="3" t="inlineStr">
        <is>
          <t>-6</t>
        </is>
      </c>
      <c r="I5685" s="3" t="inlineStr">
        <is>
          <t>aapl:GreaterChinaSegmentMember</t>
        </is>
      </c>
      <c r="J5685"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TItNy0xLTEtNDcwODE_fcdcdf30-6938-42f1-98bb-24a8b60e2b7a</t>
        </is>
      </c>
      <c r="K5685" s="3" t="inlineStr">
        <is>
          <t>2022-04-29 00:00:00</t>
        </is>
      </c>
    </row>
    <row r="5686">
      <c r="B5686" s="3" t="inlineStr">
        <is>
          <t>ConcentrationRiskPercentage1</t>
        </is>
      </c>
      <c r="C5686" s="3" t="inlineStr">
        <is>
          <t>2022-03-26</t>
        </is>
      </c>
      <c r="D5686" s="3" t="inlineStr">
        <is>
          <t>2021-09-26</t>
        </is>
      </c>
      <c r="E5686" s="3" t="inlineStr">
        <is>
          <t>duration</t>
        </is>
      </c>
      <c r="F5686" s="3" t="inlineStr">
        <is>
          <t>0.52</t>
        </is>
      </c>
      <c r="G5686" s="3" t="inlineStr">
        <is>
          <t>number</t>
        </is>
      </c>
      <c r="H5686" s="3" t="inlineStr">
        <is>
          <t>2</t>
        </is>
      </c>
      <c r="I5686" s="3" t="inlineStr">
        <is>
          <t>aapl:VendorOneMember aapl:NonTradeReceivableMember us-gaap:CreditConcentrationRiskMember</t>
        </is>
      </c>
      <c r="J5686"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M2Nw_00531544-86c5-43fd-8141-49f29b618827</t>
        </is>
      </c>
      <c r="K5686" s="3" t="inlineStr">
        <is>
          <t>2022-04-29 00:00:00</t>
        </is>
      </c>
    </row>
    <row r="5687">
      <c r="B5687" s="3" t="inlineStr">
        <is>
          <t>StockholdersEquity</t>
        </is>
      </c>
      <c r="C5687" s="3" t="inlineStr">
        <is>
          <t>2020-12-26</t>
        </is>
      </c>
      <c r="D5687" s="3" t="n"/>
      <c r="E5687" s="3" t="inlineStr">
        <is>
          <t>instant</t>
        </is>
      </c>
      <c r="F5687" s="3" t="inlineStr">
        <is>
          <t>66224000000.0</t>
        </is>
      </c>
      <c r="G5687" s="3" t="inlineStr">
        <is>
          <t>usd</t>
        </is>
      </c>
      <c r="H5687" s="3" t="inlineStr">
        <is>
          <t>-6</t>
        </is>
      </c>
      <c r="I5687" s="3" t="n"/>
      <c r="J5687"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i0zLTEtMS00NzA4MQ_0a31fb1a-b9a5-4b2d-8419-084338f29f26</t>
        </is>
      </c>
      <c r="K5687" s="3" t="inlineStr">
        <is>
          <t>2022-04-29 00:00:00</t>
        </is>
      </c>
    </row>
    <row r="5688">
      <c r="B5688" s="3" t="inlineStr">
        <is>
          <t>StandardProductWarrantyAccrual</t>
        </is>
      </c>
      <c r="C5688" s="3" t="inlineStr">
        <is>
          <t>2020-12-26</t>
        </is>
      </c>
      <c r="D5688" s="3" t="n"/>
      <c r="E5688" s="3" t="inlineStr">
        <is>
          <t>instant</t>
        </is>
      </c>
      <c r="F5688" s="3" t="inlineStr">
        <is>
          <t>4124000000.0</t>
        </is>
      </c>
      <c r="G5688" s="3" t="inlineStr">
        <is>
          <t>usd</t>
        </is>
      </c>
      <c r="H5688" s="3" t="inlineStr">
        <is>
          <t>-6</t>
        </is>
      </c>
      <c r="I5688" s="3" t="n"/>
      <c r="J5688"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i0zLTEtMS00NzA4MQ_b2d4fd59-f509-4932-899b-46be79478b3c</t>
        </is>
      </c>
      <c r="K5688" s="3" t="inlineStr">
        <is>
          <t>2022-04-29 00:00:00</t>
        </is>
      </c>
    </row>
    <row r="5689">
      <c r="B5689" s="3" t="inlineStr">
        <is>
          <t>Security12bTitle</t>
        </is>
      </c>
      <c r="C5689" s="3" t="inlineStr">
        <is>
          <t>2022-03-26</t>
        </is>
      </c>
      <c r="D5689" s="3" t="inlineStr">
        <is>
          <t>2021-09-26</t>
        </is>
      </c>
      <c r="E5689" s="3" t="inlineStr">
        <is>
          <t>duration</t>
        </is>
      </c>
      <c r="F5689" s="3" t="n"/>
      <c r="G5689" s="3" t="n"/>
      <c r="H5689" s="3" t="n"/>
      <c r="I5689" s="3" t="inlineStr">
        <is>
          <t>aapl:A0.875NotesDue2025Member</t>
        </is>
      </c>
      <c r="J5689"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81LTAtMS0xLTQ3MDgx_ea4ed11f-3d16-42f2-8fe0-8fdb35c222f1</t>
        </is>
      </c>
      <c r="K5689" s="3" t="inlineStr">
        <is>
          <t>2022-04-29 00:00:00</t>
        </is>
      </c>
    </row>
    <row r="5690">
      <c r="B5690" s="3" t="inlineStr">
        <is>
          <t>NoTradingSymbolFlag</t>
        </is>
      </c>
      <c r="C5690" s="3" t="inlineStr">
        <is>
          <t>2022-03-26</t>
        </is>
      </c>
      <c r="D5690" s="3" t="inlineStr">
        <is>
          <t>2021-09-26</t>
        </is>
      </c>
      <c r="E5690" s="3" t="inlineStr">
        <is>
          <t>duration</t>
        </is>
      </c>
      <c r="F5690" s="3" t="n"/>
      <c r="G5690" s="3" t="n"/>
      <c r="H5690" s="3" t="n"/>
      <c r="I5690" s="3" t="inlineStr">
        <is>
          <t>aapl:A0.875NotesDue2025Member</t>
        </is>
      </c>
      <c r="J569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81LTEtMS0xLTQ3MDgx_08194b64-9a64-4482-aab5-dd3179a00e20</t>
        </is>
      </c>
      <c r="K5690" s="3" t="inlineStr">
        <is>
          <t>2022-04-29 00:00:00</t>
        </is>
      </c>
    </row>
    <row r="5691">
      <c r="B5691" s="3" t="inlineStr">
        <is>
          <t>SecurityExchangeName</t>
        </is>
      </c>
      <c r="C5691" s="3" t="inlineStr">
        <is>
          <t>2022-03-26</t>
        </is>
      </c>
      <c r="D5691" s="3" t="inlineStr">
        <is>
          <t>2021-09-26</t>
        </is>
      </c>
      <c r="E5691" s="3" t="inlineStr">
        <is>
          <t>duration</t>
        </is>
      </c>
      <c r="F5691" s="3" t="n"/>
      <c r="G5691" s="3" t="n"/>
      <c r="H5691" s="3" t="n"/>
      <c r="I5691" s="3" t="inlineStr">
        <is>
          <t>aapl:A0.875NotesDue2025Member</t>
        </is>
      </c>
      <c r="J569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81LTItMS0xLTQ3MDgx_9856c052-b241-40cc-b2da-761f10578903</t>
        </is>
      </c>
      <c r="K5691" s="3" t="inlineStr">
        <is>
          <t>2022-04-29 00:00:00</t>
        </is>
      </c>
    </row>
    <row r="5692">
      <c r="B5692" s="3" t="inlineStr">
        <is>
          <t>NetIncomeLoss</t>
        </is>
      </c>
      <c r="C5692" s="3" t="inlineStr">
        <is>
          <t>2021-03-27</t>
        </is>
      </c>
      <c r="D5692" s="3" t="inlineStr">
        <is>
          <t>2020-12-27</t>
        </is>
      </c>
      <c r="E5692" s="3" t="inlineStr">
        <is>
          <t>duration</t>
        </is>
      </c>
      <c r="F5692" s="3" t="inlineStr">
        <is>
          <t>23630000000.0</t>
        </is>
      </c>
      <c r="G5692" s="3" t="inlineStr">
        <is>
          <t>usd</t>
        </is>
      </c>
      <c r="H5692" s="3" t="inlineStr">
        <is>
          <t>-6</t>
        </is>
      </c>
      <c r="I5692" s="3" t="inlineStr">
        <is>
          <t>us-gaap:RetainedEarningsMember</t>
        </is>
      </c>
      <c r="J5692"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MtMy0xLTEtNDcwODE_5a52b6e4-785b-4d76-9978-dcb25deb974b</t>
        </is>
      </c>
      <c r="K5692" s="3" t="inlineStr">
        <is>
          <t>2022-04-29 00:00:00</t>
        </is>
      </c>
    </row>
    <row r="5693">
      <c r="B5693" s="3" t="inlineStr">
        <is>
          <t>Dividends</t>
        </is>
      </c>
      <c r="C5693" s="3" t="inlineStr">
        <is>
          <t>2021-03-27</t>
        </is>
      </c>
      <c r="D5693" s="3" t="inlineStr">
        <is>
          <t>2020-12-27</t>
        </is>
      </c>
      <c r="E5693" s="3" t="inlineStr">
        <is>
          <t>duration</t>
        </is>
      </c>
      <c r="F5693" s="3" t="inlineStr">
        <is>
          <t>3495000000.0</t>
        </is>
      </c>
      <c r="G5693" s="3" t="inlineStr">
        <is>
          <t>usd</t>
        </is>
      </c>
      <c r="H5693" s="3" t="inlineStr">
        <is>
          <t>-6</t>
        </is>
      </c>
      <c r="I5693" s="3" t="inlineStr">
        <is>
          <t>us-gaap:RetainedEarningsMember</t>
        </is>
      </c>
      <c r="J5693"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QtMy0xLTEtNDcwODE_3e1f1ff7-7ffd-4ef2-adff-84593f8e3615</t>
        </is>
      </c>
      <c r="K5693" s="3" t="inlineStr">
        <is>
          <t>2022-04-29 00:00:00</t>
        </is>
      </c>
    </row>
    <row r="5694">
      <c r="B5694" s="3" t="inlineStr">
        <is>
          <t>AdjustmentsRelatedToTaxWithholdingForShareBasedCompensation</t>
        </is>
      </c>
      <c r="C5694" s="3" t="inlineStr">
        <is>
          <t>2021-03-27</t>
        </is>
      </c>
      <c r="D5694" s="3" t="inlineStr">
        <is>
          <t>2020-12-27</t>
        </is>
      </c>
      <c r="E5694" s="3" t="inlineStr">
        <is>
          <t>duration</t>
        </is>
      </c>
      <c r="F5694" s="3" t="inlineStr">
        <is>
          <t>174000000.0</t>
        </is>
      </c>
      <c r="G5694" s="3" t="inlineStr">
        <is>
          <t>usd</t>
        </is>
      </c>
      <c r="H5694" s="3" t="inlineStr">
        <is>
          <t>-6</t>
        </is>
      </c>
      <c r="I5694" s="3" t="inlineStr">
        <is>
          <t>us-gaap:RetainedEarningsMember</t>
        </is>
      </c>
      <c r="J5694"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UtMy0xLTEtNDcwODE_057bba32-c695-45b0-b17c-8ef05611c3dc</t>
        </is>
      </c>
      <c r="K5694" s="3" t="inlineStr">
        <is>
          <t>2022-04-29 00:00:00</t>
        </is>
      </c>
    </row>
    <row r="5695">
      <c r="B5695" s="3" t="inlineStr">
        <is>
          <t>StockRepurchasedAndRetiredDuringPeriodValue</t>
        </is>
      </c>
      <c r="C5695" s="3" t="inlineStr">
        <is>
          <t>2021-03-27</t>
        </is>
      </c>
      <c r="D5695" s="3" t="inlineStr">
        <is>
          <t>2020-12-27</t>
        </is>
      </c>
      <c r="E5695" s="3" t="inlineStr">
        <is>
          <t>duration</t>
        </is>
      </c>
      <c r="F5695" s="3" t="inlineStr">
        <is>
          <t>19001000000.0</t>
        </is>
      </c>
      <c r="G5695" s="3" t="inlineStr">
        <is>
          <t>usd</t>
        </is>
      </c>
      <c r="H5695" s="3" t="inlineStr">
        <is>
          <t>-6</t>
        </is>
      </c>
      <c r="I5695" s="3" t="inlineStr">
        <is>
          <t>us-gaap:RetainedEarningsMember</t>
        </is>
      </c>
      <c r="J5695"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YtMy0xLTEtNDcwODE_0b6d3212-4b99-420d-a36b-a1a4472af99a</t>
        </is>
      </c>
      <c r="K5695" s="3" t="inlineStr">
        <is>
          <t>2022-04-29 00:00:00</t>
        </is>
      </c>
    </row>
    <row r="5696">
      <c r="B5696" s="3" t="inlineStr">
        <is>
          <t>NetIncomeLoss__dim__RetainedEarningsMember</t>
        </is>
      </c>
      <c r="C5696" s="3" t="inlineStr">
        <is>
          <t>2021-03-27</t>
        </is>
      </c>
      <c r="D5696" s="3" t="inlineStr">
        <is>
          <t>2020-12-27</t>
        </is>
      </c>
      <c r="E5696" s="3" t="inlineStr">
        <is>
          <t>duration</t>
        </is>
      </c>
      <c r="F5696" s="3" t="inlineStr">
        <is>
          <t>23630000000.0</t>
        </is>
      </c>
      <c r="G5696" s="3" t="inlineStr">
        <is>
          <t>usd</t>
        </is>
      </c>
      <c r="H5696" s="3" t="inlineStr">
        <is>
          <t>-6</t>
        </is>
      </c>
      <c r="I5696" s="3" t="inlineStr">
        <is>
          <t>us-gaap:RetainedEarningsMember</t>
        </is>
      </c>
      <c r="J5696"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MtMy0xLTEtNDcwODE_5a52b6e4-785b-4d76-9978-dcb25deb974b</t>
        </is>
      </c>
      <c r="K5696" s="3" t="inlineStr">
        <is>
          <t>2022-04-29 00:00:00</t>
        </is>
      </c>
    </row>
    <row r="5697">
      <c r="B5697" s="3" t="inlineStr">
        <is>
          <t>Dividends__dim__RetainedEarningsMember</t>
        </is>
      </c>
      <c r="C5697" s="3" t="inlineStr">
        <is>
          <t>2021-03-27</t>
        </is>
      </c>
      <c r="D5697" s="3" t="inlineStr">
        <is>
          <t>2020-12-27</t>
        </is>
      </c>
      <c r="E5697" s="3" t="inlineStr">
        <is>
          <t>duration</t>
        </is>
      </c>
      <c r="F5697" s="3" t="inlineStr">
        <is>
          <t>3495000000.0</t>
        </is>
      </c>
      <c r="G5697" s="3" t="inlineStr">
        <is>
          <t>usd</t>
        </is>
      </c>
      <c r="H5697" s="3" t="inlineStr">
        <is>
          <t>-6</t>
        </is>
      </c>
      <c r="I5697" s="3" t="inlineStr">
        <is>
          <t>us-gaap:RetainedEarningsMember</t>
        </is>
      </c>
      <c r="J5697"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QtMy0xLTEtNDcwODE_3e1f1ff7-7ffd-4ef2-adff-84593f8e3615</t>
        </is>
      </c>
      <c r="K5697" s="3" t="inlineStr">
        <is>
          <t>2022-04-29 00:00:00</t>
        </is>
      </c>
    </row>
    <row r="5698">
      <c r="B5698" s="3" t="inlineStr">
        <is>
          <t>AdjustmentsRelatedToTaxWithholdingForShareBasedCompensation__dim__RetainedEarningsMember</t>
        </is>
      </c>
      <c r="C5698" s="3" t="inlineStr">
        <is>
          <t>2021-03-27</t>
        </is>
      </c>
      <c r="D5698" s="3" t="inlineStr">
        <is>
          <t>2020-12-27</t>
        </is>
      </c>
      <c r="E5698" s="3" t="inlineStr">
        <is>
          <t>duration</t>
        </is>
      </c>
      <c r="F5698" s="3" t="inlineStr">
        <is>
          <t>174000000.0</t>
        </is>
      </c>
      <c r="G5698" s="3" t="inlineStr">
        <is>
          <t>usd</t>
        </is>
      </c>
      <c r="H5698" s="3" t="inlineStr">
        <is>
          <t>-6</t>
        </is>
      </c>
      <c r="I5698" s="3" t="inlineStr">
        <is>
          <t>us-gaap:RetainedEarningsMember</t>
        </is>
      </c>
      <c r="J5698"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UtMy0xLTEtNDcwODE_057bba32-c695-45b0-b17c-8ef05611c3dc</t>
        </is>
      </c>
      <c r="K5698" s="3" t="inlineStr">
        <is>
          <t>2022-04-29 00:00:00</t>
        </is>
      </c>
    </row>
    <row r="5699">
      <c r="B5699" s="3" t="inlineStr">
        <is>
          <t>StockRepurchasedAndRetiredDuringPeriodValue__dim__RetainedEarningsMember</t>
        </is>
      </c>
      <c r="C5699" s="3" t="inlineStr">
        <is>
          <t>2021-03-27</t>
        </is>
      </c>
      <c r="D5699" s="3" t="inlineStr">
        <is>
          <t>2020-12-27</t>
        </is>
      </c>
      <c r="E5699" s="3" t="inlineStr">
        <is>
          <t>duration</t>
        </is>
      </c>
      <c r="F5699" s="3" t="inlineStr">
        <is>
          <t>19001000000.0</t>
        </is>
      </c>
      <c r="G5699" s="3" t="inlineStr">
        <is>
          <t>usd</t>
        </is>
      </c>
      <c r="H5699" s="3" t="inlineStr">
        <is>
          <t>-6</t>
        </is>
      </c>
      <c r="I5699" s="3" t="inlineStr">
        <is>
          <t>us-gaap:RetainedEarningsMember</t>
        </is>
      </c>
      <c r="J5699"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TYtMy0xLTEtNDcwODE_0b6d3212-4b99-420d-a36b-a1a4472af99a</t>
        </is>
      </c>
      <c r="K5699" s="3" t="inlineStr">
        <is>
          <t>2022-04-29 00:00:00</t>
        </is>
      </c>
    </row>
    <row r="5700">
      <c r="B5700" s="3" t="inlineStr">
        <is>
          <t>RevenueFromContractWithCustomerExcludingAssessedTax</t>
        </is>
      </c>
      <c r="C5700" s="3" t="inlineStr">
        <is>
          <t>2021-03-27</t>
        </is>
      </c>
      <c r="D5700" s="3" t="inlineStr">
        <is>
          <t>2020-09-27</t>
        </is>
      </c>
      <c r="E5700" s="3" t="inlineStr">
        <is>
          <t>duration</t>
        </is>
      </c>
      <c r="F5700" s="3" t="inlineStr">
        <is>
          <t>168361000000.0</t>
        </is>
      </c>
      <c r="G5700" s="3" t="inlineStr">
        <is>
          <t>usd</t>
        </is>
      </c>
      <c r="H5700" s="3" t="inlineStr">
        <is>
          <t>-6</t>
        </is>
      </c>
      <c r="I5700" s="3" t="inlineStr">
        <is>
          <t>us-gaap:ProductMember</t>
        </is>
      </c>
      <c r="J5700"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y03LTEtMS00NzA4MQ_9f1ad724-850c-411d-9622-7ea18b1831ff</t>
        </is>
      </c>
      <c r="K5700" s="3" t="inlineStr">
        <is>
          <t>2022-04-29 00:00:00</t>
        </is>
      </c>
    </row>
    <row r="5701">
      <c r="B5701" s="3" t="inlineStr">
        <is>
          <t>CostOfGoodsAndServicesSold</t>
        </is>
      </c>
      <c r="C5701" s="3" t="inlineStr">
        <is>
          <t>2021-03-27</t>
        </is>
      </c>
      <c r="D5701" s="3" t="inlineStr">
        <is>
          <t>2020-09-27</t>
        </is>
      </c>
      <c r="E5701" s="3" t="inlineStr">
        <is>
          <t>duration</t>
        </is>
      </c>
      <c r="F5701" s="3" t="inlineStr">
        <is>
          <t>108577000000.0</t>
        </is>
      </c>
      <c r="G5701" s="3" t="inlineStr">
        <is>
          <t>usd</t>
        </is>
      </c>
      <c r="H5701" s="3" t="inlineStr">
        <is>
          <t>-6</t>
        </is>
      </c>
      <c r="I5701" s="3" t="inlineStr">
        <is>
          <t>us-gaap:ProductMember</t>
        </is>
      </c>
      <c r="J5701"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C03LTEtMS00NzA4MQ_ead9eaa3-ce90-4e44-b304-7dba0c0eaa78</t>
        </is>
      </c>
      <c r="K5701" s="3" t="inlineStr">
        <is>
          <t>2022-04-29 00:00:00</t>
        </is>
      </c>
    </row>
    <row r="5702">
      <c r="B5702" s="3" t="inlineStr">
        <is>
          <t>RevenueFromContractWithCustomerExcludingAssessedTax__dim__ProductMember</t>
        </is>
      </c>
      <c r="C5702" s="3" t="inlineStr">
        <is>
          <t>2021-03-27</t>
        </is>
      </c>
      <c r="D5702" s="3" t="inlineStr">
        <is>
          <t>2020-09-27</t>
        </is>
      </c>
      <c r="E5702" s="3" t="inlineStr">
        <is>
          <t>duration</t>
        </is>
      </c>
      <c r="F5702" s="3" t="inlineStr">
        <is>
          <t>168361000000.0</t>
        </is>
      </c>
      <c r="G5702" s="3" t="inlineStr">
        <is>
          <t>usd</t>
        </is>
      </c>
      <c r="H5702" s="3" t="inlineStr">
        <is>
          <t>-6</t>
        </is>
      </c>
      <c r="I5702" s="3" t="inlineStr">
        <is>
          <t>us-gaap:ProductMember</t>
        </is>
      </c>
      <c r="J5702"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y03LTEtMS00NzA4MQ_9f1ad724-850c-411d-9622-7ea18b1831ff</t>
        </is>
      </c>
      <c r="K5702" s="3" t="inlineStr">
        <is>
          <t>2022-04-29 00:00:00</t>
        </is>
      </c>
    </row>
    <row r="5703">
      <c r="B5703" s="3" t="inlineStr">
        <is>
          <t>CostOfGoodsAndServicesSold__dim__ProductMember</t>
        </is>
      </c>
      <c r="C5703" s="3" t="inlineStr">
        <is>
          <t>2021-03-27</t>
        </is>
      </c>
      <c r="D5703" s="3" t="inlineStr">
        <is>
          <t>2020-09-27</t>
        </is>
      </c>
      <c r="E5703" s="3" t="inlineStr">
        <is>
          <t>duration</t>
        </is>
      </c>
      <c r="F5703" s="3" t="inlineStr">
        <is>
          <t>108577000000.0</t>
        </is>
      </c>
      <c r="G5703" s="3" t="inlineStr">
        <is>
          <t>usd</t>
        </is>
      </c>
      <c r="H5703" s="3" t="inlineStr">
        <is>
          <t>-6</t>
        </is>
      </c>
      <c r="I5703" s="3" t="inlineStr">
        <is>
          <t>us-gaap:ProductMember</t>
        </is>
      </c>
      <c r="J5703"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C03LTEtMS00NzA4MQ_ead9eaa3-ce90-4e44-b304-7dba0c0eaa78</t>
        </is>
      </c>
      <c r="K5703" s="3" t="inlineStr">
        <is>
          <t>2022-04-29 00:00:00</t>
        </is>
      </c>
    </row>
    <row r="5704">
      <c r="B5704" s="3" t="inlineStr">
        <is>
          <t>ConcentrationRiskPercentage1</t>
        </is>
      </c>
      <c r="C5704" s="3" t="inlineStr">
        <is>
          <t>2022-03-26</t>
        </is>
      </c>
      <c r="D5704" s="3" t="inlineStr">
        <is>
          <t>2021-09-26</t>
        </is>
      </c>
      <c r="E5704" s="3" t="inlineStr">
        <is>
          <t>duration</t>
        </is>
      </c>
      <c r="F5704" s="3" t="inlineStr">
        <is>
          <t>0.12</t>
        </is>
      </c>
      <c r="G5704" s="3" t="inlineStr">
        <is>
          <t>number</t>
        </is>
      </c>
      <c r="H5704" s="3" t="inlineStr">
        <is>
          <t>2</t>
        </is>
      </c>
      <c r="I5704" s="3" t="inlineStr">
        <is>
          <t>aapl:VendorTwoMember aapl:NonTradeReceivableMember us-gaap:CreditConcentrationRiskMember</t>
        </is>
      </c>
      <c r="J5704"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M3MQ_9adb4b7b-d57d-46a9-a2d7-0234495c105b</t>
        </is>
      </c>
      <c r="K5704" s="3" t="inlineStr">
        <is>
          <t>2022-04-29 00:00:00</t>
        </is>
      </c>
    </row>
    <row r="5705">
      <c r="B5705" s="3" t="inlineStr">
        <is>
          <t>RevenueFromContractWithCustomerExcludingAssessedTax</t>
        </is>
      </c>
      <c r="C5705" s="3" t="inlineStr">
        <is>
          <t>2021-03-27</t>
        </is>
      </c>
      <c r="D5705" s="3" t="inlineStr">
        <is>
          <t>2020-12-27</t>
        </is>
      </c>
      <c r="E5705" s="3" t="inlineStr">
        <is>
          <t>duration</t>
        </is>
      </c>
      <c r="F5705" s="3" t="inlineStr">
        <is>
          <t>34306000000.0</t>
        </is>
      </c>
      <c r="G5705" s="3" t="inlineStr">
        <is>
          <t>usd</t>
        </is>
      </c>
      <c r="H5705" s="3" t="inlineStr">
        <is>
          <t>-6</t>
        </is>
      </c>
      <c r="I5705" s="3" t="inlineStr">
        <is>
          <t>aapl:AmericasSegmentMember</t>
        </is>
      </c>
      <c r="J5705"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My0zLTEtMS00NzA4MQ_b6c401d2-c60c-4f94-8bdf-457d16523679</t>
        </is>
      </c>
      <c r="K5705" s="3" t="inlineStr">
        <is>
          <t>2022-04-29 00:00:00</t>
        </is>
      </c>
    </row>
    <row r="5706">
      <c r="B5706" s="3" t="inlineStr">
        <is>
          <t>OperatingIncomeLoss</t>
        </is>
      </c>
      <c r="C5706" s="3" t="inlineStr">
        <is>
          <t>2021-03-27</t>
        </is>
      </c>
      <c r="D5706" s="3" t="inlineStr">
        <is>
          <t>2020-12-27</t>
        </is>
      </c>
      <c r="E5706" s="3" t="inlineStr">
        <is>
          <t>duration</t>
        </is>
      </c>
      <c r="F5706" s="3" t="inlineStr">
        <is>
          <t>12050000000.0</t>
        </is>
      </c>
      <c r="G5706" s="3" t="inlineStr">
        <is>
          <t>usd</t>
        </is>
      </c>
      <c r="H5706" s="3" t="inlineStr">
        <is>
          <t>-6</t>
        </is>
      </c>
      <c r="I5706" s="3" t="inlineStr">
        <is>
          <t>aapl:AmericasSegmentMember</t>
        </is>
      </c>
      <c r="J5706" s="3" t="inlineStr">
        <is>
          <t>https://www.sec.gov/Archives/edgar/data/320193/000032019322000059/aapl-20220326.htm#id3VybDovL2RvY3MudjEvZG9jOmY3ZmEzZjAwNmRlYzQ4MTRiNjBkNDBkM2Y3ZGQ5ZTZjL3NlYzpmN2ZhM2YwMDZkZWM0ODE0YjYwZDQwZDNmN2RkOWU2Y182MS9mcmFnOmQ3ZTVkM2MxMjkxMzQxZjBhN2YyMDc1MGU0NDllOGJkL3RhYmxlOjU2MDY5YjI4NWMzNDRmOWY4Yzg3YzM5NGQ2MmFkODkzL3RhYmxlcmFuZ2U6NTYwNjliMjg1YzM0NGY5ZjhjODdjMzk0ZDYyYWQ4OTNfNC0zLTEtMS00NzA4MQ_4eee368c-ef51-4031-9223-ae8ee8c70bdc</t>
        </is>
      </c>
      <c r="K5706" s="3" t="inlineStr">
        <is>
          <t>2022-04-29 00:00:00</t>
        </is>
      </c>
    </row>
    <row r="5707">
      <c r="B5707" s="3" t="inlineStr">
        <is>
          <t>EntityCommonStockSharesOutstanding</t>
        </is>
      </c>
      <c r="C5707" s="3" t="inlineStr">
        <is>
          <t>2022-04-15</t>
        </is>
      </c>
      <c r="D5707" s="3" t="n"/>
      <c r="E5707" s="3" t="inlineStr">
        <is>
          <t>instant</t>
        </is>
      </c>
      <c r="F5707" s="3" t="inlineStr">
        <is>
          <t>16185181000.0</t>
        </is>
      </c>
      <c r="G5707" s="3" t="inlineStr">
        <is>
          <t>shares</t>
        </is>
      </c>
      <c r="H5707" s="3" t="inlineStr">
        <is>
          <t>-3</t>
        </is>
      </c>
      <c r="I5707" s="3" t="n"/>
      <c r="J5707"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DYy_ddc937f4-8aa7-4ddf-b4d9-688b44463d61</t>
        </is>
      </c>
      <c r="K5707" s="3" t="inlineStr">
        <is>
          <t>2022-04-29 00:00:00</t>
        </is>
      </c>
    </row>
    <row r="5708">
      <c r="B5708" s="3" t="inlineStr">
        <is>
          <t>Security12bTitle</t>
        </is>
      </c>
      <c r="C5708" s="3" t="inlineStr">
        <is>
          <t>2022-03-26</t>
        </is>
      </c>
      <c r="D5708" s="3" t="inlineStr">
        <is>
          <t>2021-09-26</t>
        </is>
      </c>
      <c r="E5708" s="3" t="inlineStr">
        <is>
          <t>duration</t>
        </is>
      </c>
      <c r="F5708" s="3" t="n"/>
      <c r="G5708" s="3" t="n"/>
      <c r="H5708" s="3" t="n"/>
      <c r="I5708" s="3" t="inlineStr">
        <is>
          <t>us-gaap:CommonStockMember</t>
        </is>
      </c>
      <c r="J5708"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LTAtMS0xLTQ3MDgx_6d59595e-91e4-4f89-9590-501518bd2527</t>
        </is>
      </c>
      <c r="K5708" s="3" t="inlineStr">
        <is>
          <t>2022-04-29 00:00:00</t>
        </is>
      </c>
    </row>
    <row r="5709">
      <c r="B5709" s="3" t="inlineStr">
        <is>
          <t>TradingSymbol</t>
        </is>
      </c>
      <c r="C5709" s="3" t="inlineStr">
        <is>
          <t>2022-03-26</t>
        </is>
      </c>
      <c r="D5709" s="3" t="inlineStr">
        <is>
          <t>2021-09-26</t>
        </is>
      </c>
      <c r="E5709" s="3" t="inlineStr">
        <is>
          <t>duration</t>
        </is>
      </c>
      <c r="F5709" s="3" t="n"/>
      <c r="G5709" s="3" t="n"/>
      <c r="H5709" s="3" t="n"/>
      <c r="I5709" s="3" t="inlineStr">
        <is>
          <t>us-gaap:CommonStockMember</t>
        </is>
      </c>
      <c r="J5709"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LTEtMS0xLTQ3MDgx_748f4f92-b527-4707-a560-5c5731e0a49c</t>
        </is>
      </c>
      <c r="K5709" s="3" t="inlineStr">
        <is>
          <t>2022-04-29 00:00:00</t>
        </is>
      </c>
    </row>
    <row r="5710">
      <c r="B5710" s="3" t="inlineStr">
        <is>
          <t>SecurityExchangeName</t>
        </is>
      </c>
      <c r="C5710" s="3" t="inlineStr">
        <is>
          <t>2022-03-26</t>
        </is>
      </c>
      <c r="D5710" s="3" t="inlineStr">
        <is>
          <t>2021-09-26</t>
        </is>
      </c>
      <c r="E5710" s="3" t="inlineStr">
        <is>
          <t>duration</t>
        </is>
      </c>
      <c r="F5710" s="3" t="n"/>
      <c r="G5710" s="3" t="n"/>
      <c r="H5710" s="3" t="n"/>
      <c r="I5710" s="3" t="inlineStr">
        <is>
          <t>us-gaap:CommonStockMember</t>
        </is>
      </c>
      <c r="J571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xLTItMS0xLTQ3MDgx_e4cc5793-ae22-43bc-949f-9ae2feeab70a</t>
        </is>
      </c>
      <c r="K5710" s="3" t="inlineStr">
        <is>
          <t>2022-04-29 00:00:00</t>
        </is>
      </c>
    </row>
    <row r="5711">
      <c r="B5711" s="3" t="inlineStr">
        <is>
          <t>StockholdersEquity</t>
        </is>
      </c>
      <c r="C5711" s="3" t="inlineStr">
        <is>
          <t>2020-12-26</t>
        </is>
      </c>
      <c r="D5711" s="3" t="n"/>
      <c r="E5711" s="3" t="inlineStr">
        <is>
          <t>instant</t>
        </is>
      </c>
      <c r="F5711" s="3" t="inlineStr">
        <is>
          <t>51744000000.0</t>
        </is>
      </c>
      <c r="G5711" s="3" t="inlineStr">
        <is>
          <t>usd</t>
        </is>
      </c>
      <c r="H5711" s="3" t="inlineStr">
        <is>
          <t>-6</t>
        </is>
      </c>
      <c r="I5711" s="3" t="inlineStr">
        <is>
          <t>us-gaap:CommonStockIncludingAdditionalPaidInCapitalMember</t>
        </is>
      </c>
      <c r="J5711"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S0zLTEtMS00NzA4MQ_885d7f7a-40d1-4916-90a1-281a4a326c16</t>
        </is>
      </c>
      <c r="K5711" s="3" t="inlineStr">
        <is>
          <t>2022-04-29 00:00:00</t>
        </is>
      </c>
    </row>
    <row r="5712">
      <c r="B5712" s="3" t="inlineStr">
        <is>
          <t>StockholdersEquity__dim__CommonStockIncludingAdditionalPaidInCapitalMember</t>
        </is>
      </c>
      <c r="C5712" s="3" t="inlineStr">
        <is>
          <t>2020-12-26</t>
        </is>
      </c>
      <c r="D5712" s="3" t="n"/>
      <c r="E5712" s="3" t="inlineStr">
        <is>
          <t>instant</t>
        </is>
      </c>
      <c r="F5712" s="3" t="inlineStr">
        <is>
          <t>51744000000.0</t>
        </is>
      </c>
      <c r="G5712" s="3" t="inlineStr">
        <is>
          <t>usd</t>
        </is>
      </c>
      <c r="H5712" s="3" t="inlineStr">
        <is>
          <t>-6</t>
        </is>
      </c>
      <c r="I5712" s="3" t="inlineStr">
        <is>
          <t>us-gaap:CommonStockIncludingAdditionalPaidInCapitalMember</t>
        </is>
      </c>
      <c r="J5712"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NS0zLTEtMS00NzA4MQ_885d7f7a-40d1-4916-90a1-281a4a326c16</t>
        </is>
      </c>
      <c r="K5712" s="3" t="inlineStr">
        <is>
          <t>2022-04-29 00:00:00</t>
        </is>
      </c>
    </row>
    <row r="5713">
      <c r="B5713" s="3" t="inlineStr">
        <is>
          <t>Cash</t>
        </is>
      </c>
      <c r="C5713" s="3" t="inlineStr">
        <is>
          <t>2022-03-26</t>
        </is>
      </c>
      <c r="D5713" s="3" t="n"/>
      <c r="E5713" s="3" t="inlineStr">
        <is>
          <t>instant</t>
        </is>
      </c>
      <c r="F5713" s="3" t="inlineStr">
        <is>
          <t>14298000000.0</t>
        </is>
      </c>
      <c r="G5713" s="3" t="inlineStr">
        <is>
          <t>usd</t>
        </is>
      </c>
      <c r="H5713" s="3" t="inlineStr">
        <is>
          <t>-6</t>
        </is>
      </c>
      <c r="I5713" s="3" t="inlineStr">
        <is>
          <t>us-gaap:CashMember</t>
        </is>
      </c>
      <c r="J571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i03LTEtMS00NzA4MQ_301a18a7-9035-4ab8-a49d-899703351026</t>
        </is>
      </c>
      <c r="K5713" s="3" t="inlineStr">
        <is>
          <t>2022-04-29 00:00:00</t>
        </is>
      </c>
    </row>
    <row r="5714">
      <c r="B5714" s="3" t="inlineStr">
        <is>
          <t>CashAndCashEquivalentsAtCarryingValue</t>
        </is>
      </c>
      <c r="C5714" s="3" t="inlineStr">
        <is>
          <t>2022-03-26</t>
        </is>
      </c>
      <c r="D5714" s="3" t="n"/>
      <c r="E5714" s="3" t="inlineStr">
        <is>
          <t>instant</t>
        </is>
      </c>
      <c r="F5714" s="3" t="inlineStr">
        <is>
          <t>14298000000.0</t>
        </is>
      </c>
      <c r="G5714" s="3" t="inlineStr">
        <is>
          <t>usd</t>
        </is>
      </c>
      <c r="H5714" s="3" t="inlineStr">
        <is>
          <t>-6</t>
        </is>
      </c>
      <c r="I5714" s="3" t="inlineStr">
        <is>
          <t>us-gaap:CashMember</t>
        </is>
      </c>
      <c r="J571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i05LTEtMS00NzA4MQ_27e352a8-1985-4750-afc2-dd99ff09e1a0</t>
        </is>
      </c>
      <c r="K5714" s="3" t="inlineStr">
        <is>
          <t>2022-04-29 00:00:00</t>
        </is>
      </c>
    </row>
    <row r="5715">
      <c r="B5715" s="3" t="inlineStr">
        <is>
          <t>MarketableSecuritiesCurrent</t>
        </is>
      </c>
      <c r="C5715" s="3" t="inlineStr">
        <is>
          <t>2022-03-26</t>
        </is>
      </c>
      <c r="D5715" s="3" t="n"/>
      <c r="E5715" s="3" t="inlineStr">
        <is>
          <t>instant</t>
        </is>
      </c>
      <c r="F5715" s="3" t="n"/>
      <c r="G5715" s="3" t="inlineStr">
        <is>
          <t>usd</t>
        </is>
      </c>
      <c r="H5715" s="3" t="inlineStr">
        <is>
          <t>-6</t>
        </is>
      </c>
      <c r="I5715" s="3" t="inlineStr">
        <is>
          <t>us-gaap:CashMember</t>
        </is>
      </c>
      <c r="J571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i0xMS0xLTEtNDcwODE_5567b6fe-c965-4fd9-bee1-780271638b99</t>
        </is>
      </c>
      <c r="K5715" s="3" t="inlineStr">
        <is>
          <t>2022-04-29 00:00:00</t>
        </is>
      </c>
    </row>
    <row r="5716">
      <c r="B5716" s="3" t="inlineStr">
        <is>
          <t>MarketableSecuritiesNoncurrent</t>
        </is>
      </c>
      <c r="C5716" s="3" t="inlineStr">
        <is>
          <t>2022-03-26</t>
        </is>
      </c>
      <c r="D5716" s="3" t="n"/>
      <c r="E5716" s="3" t="inlineStr">
        <is>
          <t>instant</t>
        </is>
      </c>
      <c r="F5716" s="3" t="n"/>
      <c r="G5716" s="3" t="inlineStr">
        <is>
          <t>usd</t>
        </is>
      </c>
      <c r="H5716" s="3" t="inlineStr">
        <is>
          <t>-6</t>
        </is>
      </c>
      <c r="I5716" s="3" t="inlineStr">
        <is>
          <t>us-gaap:CashMember</t>
        </is>
      </c>
      <c r="J571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i0xMy0xLTEtNDcwODE_0e151921-4e18-4cd4-bbf7-d0c1755272ee</t>
        </is>
      </c>
      <c r="K5716" s="3" t="inlineStr">
        <is>
          <t>2022-04-29 00:00:00</t>
        </is>
      </c>
    </row>
    <row r="5717">
      <c r="B5717" s="3" t="inlineStr">
        <is>
          <t>StockRepurchasedAndRetiredDuringPeriodShares</t>
        </is>
      </c>
      <c r="C5717" s="3" t="inlineStr">
        <is>
          <t>2022-03-26</t>
        </is>
      </c>
      <c r="D5717" s="3" t="inlineStr">
        <is>
          <t>2021-09-26</t>
        </is>
      </c>
      <c r="E5717" s="3" t="inlineStr">
        <is>
          <t>duration</t>
        </is>
      </c>
      <c r="F5717" s="3" t="inlineStr">
        <is>
          <t>35000000.0</t>
        </is>
      </c>
      <c r="G5717" s="3" t="inlineStr">
        <is>
          <t>shares</t>
        </is>
      </c>
      <c r="H5717" s="3" t="inlineStr">
        <is>
          <t>-6</t>
        </is>
      </c>
      <c r="I5717" s="3" t="inlineStr">
        <is>
          <t>aapl:AcceleratedShareRepurchaseAgreementsNovember2021Member</t>
        </is>
      </c>
      <c r="J5717" s="3" t="inlineStr">
        <is>
          <t>https://www.sec.gov/Archives/edgar/data/320193/000032019322000059/aapl-20220326.htm#id3VybDovL2RvY3MudjEvZG9jOmY3ZmEzZjAwNmRlYzQ4MTRiNjBkNDBkM2Y3ZGQ5ZTZjL3NlYzpmN2ZhM2YwMDZkZWM0ODE0YjYwZDQwZDNmN2RkOWU2Y181Mi9mcmFnOjZiZmM0MWYzZmYzOTQ5NmE4OTVhODgyOTQzOTYwNmU2L3RleHRyZWdpb246NmJmYzQxZjNmZjM5NDk2YTg5NWE4ODI5NDM5NjA2ZTZfMTA5OTUxMTYzMDQ2Mw_7dbf7c8b-bf60-4f92-9e4e-e65964dbbc94</t>
        </is>
      </c>
      <c r="K5717" s="3" t="inlineStr">
        <is>
          <t>2022-04-29 00:00:00</t>
        </is>
      </c>
    </row>
    <row r="5718">
      <c r="B5718" s="3" t="inlineStr">
        <is>
          <t>StockRepurchasedAndRetiredDuringPeriodValue</t>
        </is>
      </c>
      <c r="C5718" s="3" t="inlineStr">
        <is>
          <t>2022-03-26</t>
        </is>
      </c>
      <c r="D5718" s="3" t="inlineStr">
        <is>
          <t>2021-09-26</t>
        </is>
      </c>
      <c r="E5718" s="3" t="inlineStr">
        <is>
          <t>duration</t>
        </is>
      </c>
      <c r="F5718" s="3" t="inlineStr">
        <is>
          <t>6000000000.0</t>
        </is>
      </c>
      <c r="G5718" s="3" t="inlineStr">
        <is>
          <t>usd</t>
        </is>
      </c>
      <c r="H5718" s="3" t="inlineStr">
        <is>
          <t>-8</t>
        </is>
      </c>
      <c r="I5718" s="3" t="inlineStr">
        <is>
          <t>aapl:AcceleratedShareRepurchaseAgreementsNovember2021Member</t>
        </is>
      </c>
      <c r="J5718" s="3" t="inlineStr">
        <is>
          <t>https://www.sec.gov/Archives/edgar/data/320193/000032019322000059/aapl-20220326.htm#id3VybDovL2RvY3MudjEvZG9jOmY3ZmEzZjAwNmRlYzQ4MTRiNjBkNDBkM2Y3ZGQ5ZTZjL3NlYzpmN2ZhM2YwMDZkZWM0ODE0YjYwZDQwZDNmN2RkOWU2Y181Mi9mcmFnOjZiZmM0MWYzZmYzOTQ5NmE4OTVhODgyOTQzOTYwNmU2L3RleHRyZWdpb246NmJmYzQxZjNmZjM5NDk2YTg5NWE4ODI5NDM5NjA2ZTZfMjE5OTAyMzI2MDYwMg_5e6f4b1a-ec2d-4ae4-9f9e-b0b3f28667a1</t>
        </is>
      </c>
      <c r="K5718" s="3" t="inlineStr">
        <is>
          <t>2022-04-29 00:00:00</t>
        </is>
      </c>
    </row>
    <row r="5719">
      <c r="B5719" s="3" t="inlineStr">
        <is>
          <t>Security12bTitle</t>
        </is>
      </c>
      <c r="C5719" s="3" t="inlineStr">
        <is>
          <t>2022-03-26</t>
        </is>
      </c>
      <c r="D5719" s="3" t="inlineStr">
        <is>
          <t>2021-09-26</t>
        </is>
      </c>
      <c r="E5719" s="3" t="inlineStr">
        <is>
          <t>duration</t>
        </is>
      </c>
      <c r="F5719" s="3" t="n"/>
      <c r="G5719" s="3" t="n"/>
      <c r="H5719" s="3" t="n"/>
      <c r="I5719" s="3" t="inlineStr">
        <is>
          <t>aapl:A1.000NotesDue2022Member</t>
        </is>
      </c>
      <c r="J5719"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yLTAtMS0xLTQ3MDgx_5595809b-fe2a-473e-a90e-443bcff5ff8d</t>
        </is>
      </c>
      <c r="K5719" s="3" t="inlineStr">
        <is>
          <t>2022-04-29 00:00:00</t>
        </is>
      </c>
    </row>
    <row r="5720">
      <c r="B5720" s="3" t="inlineStr">
        <is>
          <t>NoTradingSymbolFlag</t>
        </is>
      </c>
      <c r="C5720" s="3" t="inlineStr">
        <is>
          <t>2022-03-26</t>
        </is>
      </c>
      <c r="D5720" s="3" t="inlineStr">
        <is>
          <t>2021-09-26</t>
        </is>
      </c>
      <c r="E5720" s="3" t="inlineStr">
        <is>
          <t>duration</t>
        </is>
      </c>
      <c r="F5720" s="3" t="n"/>
      <c r="G5720" s="3" t="n"/>
      <c r="H5720" s="3" t="n"/>
      <c r="I5720" s="3" t="inlineStr">
        <is>
          <t>aapl:A1.000NotesDue2022Member</t>
        </is>
      </c>
      <c r="J5720"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yLTEtMS0xLTQ3MDgx_f026b06c-3159-4cb4-98cb-dcee9ccfca86</t>
        </is>
      </c>
      <c r="K5720" s="3" t="inlineStr">
        <is>
          <t>2022-04-29 00:00:00</t>
        </is>
      </c>
    </row>
    <row r="5721">
      <c r="B5721" s="3" t="inlineStr">
        <is>
          <t>SecurityExchangeName</t>
        </is>
      </c>
      <c r="C5721" s="3" t="inlineStr">
        <is>
          <t>2022-03-26</t>
        </is>
      </c>
      <c r="D5721" s="3" t="inlineStr">
        <is>
          <t>2021-09-26</t>
        </is>
      </c>
      <c r="E5721" s="3" t="inlineStr">
        <is>
          <t>duration</t>
        </is>
      </c>
      <c r="F5721" s="3" t="n"/>
      <c r="G5721" s="3" t="n"/>
      <c r="H5721" s="3" t="n"/>
      <c r="I5721" s="3" t="inlineStr">
        <is>
          <t>aapl:A1.000NotesDue2022Member</t>
        </is>
      </c>
      <c r="J5721" s="3" t="inlineStr">
        <is>
          <t>https://www.sec.gov/Archives/edgar/data/320193/000032019322000059/aapl-20220326.htm#id3VybDovL2RvY3MudjEvZG9jOmY3ZmEzZjAwNmRlYzQ4MTRiNjBkNDBkM2Y3ZGQ5ZTZjL3NlYzpmN2ZhM2YwMDZkZWM0ODE0YjYwZDQwZDNmN2RkOWU2Y18xL2ZyYWc6ZTY1Mzk4ZjA4ZWE5NGVmNzhkNjdlOTJjMWE1Y2MzZDkvdGFibGU6NGQ0NzY2MmFlZmVlNDg0NmIwM2Q1NjE1OTE3YTM5MzAvdGFibGVyYW5nZTo0ZDQ3NjYyYWVmZWU0ODQ2YjAzZDU2MTU5MTdhMzkzMF8yLTItMS0xLTQ3MDgx_d8637628-f3c8-42c4-95a0-eb14e5abae03</t>
        </is>
      </c>
      <c r="K5721" s="3" t="inlineStr">
        <is>
          <t>2022-04-29 00:00:00</t>
        </is>
      </c>
    </row>
    <row r="5722">
      <c r="B5722" s="3" t="inlineStr">
        <is>
          <t>StandardProductWarrantyAccrual</t>
        </is>
      </c>
      <c r="C5722" s="3" t="inlineStr">
        <is>
          <t>2021-12-25</t>
        </is>
      </c>
      <c r="D5722" s="3" t="n"/>
      <c r="E5722" s="3" t="inlineStr">
        <is>
          <t>instant</t>
        </is>
      </c>
      <c r="F5722" s="3" t="inlineStr">
        <is>
          <t>3530000000.0</t>
        </is>
      </c>
      <c r="G5722" s="3" t="inlineStr">
        <is>
          <t>usd</t>
        </is>
      </c>
      <c r="H5722" s="3" t="inlineStr">
        <is>
          <t>-6</t>
        </is>
      </c>
      <c r="I5722" s="3" t="n"/>
      <c r="J5722"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i0xLTEtMS00NzA4MQ_9b09f711-d64d-4c7b-85db-6d636136c739</t>
        </is>
      </c>
      <c r="K5722" s="3" t="inlineStr">
        <is>
          <t>2022-04-29 00:00:00</t>
        </is>
      </c>
    </row>
    <row r="5723">
      <c r="B5723" s="3" t="inlineStr">
        <is>
          <t>AmendmentFlag</t>
        </is>
      </c>
      <c r="C5723" s="3" t="inlineStr">
        <is>
          <t>2022-03-26</t>
        </is>
      </c>
      <c r="D5723" s="3" t="inlineStr">
        <is>
          <t>2021-09-26</t>
        </is>
      </c>
      <c r="E5723" s="3" t="inlineStr">
        <is>
          <t>duration</t>
        </is>
      </c>
      <c r="F5723" s="3" t="n"/>
      <c r="G5723" s="3" t="n"/>
      <c r="H5723" s="3" t="n"/>
      <c r="I5723" s="3" t="n"/>
      <c r="J5723" s="3" t="inlineStr">
        <is>
          <t>https://www.sec.gov/Archives/edgar/data/320193/000032019322000059/aapl-20220326.htm#id3VybDovL2RvY3MudjEvZG9jOmY3ZmEzZjAwNmRlYzQ4MTRiNjBkNDBkM2Y3ZGQ5ZTZjL3NlYzpmN2ZhM2YwMDZkZWM0ODE0YjYwZDQwZDNmN2RkOWU2Y180L2ZyYWc6ZTg3Nzk4YTgwMTAwNDk1YzhjNDU1NTI0YWI0YWQ1OTcvdGFibGU6ZTUxOGQ1M2NiZjAyNDY2MzljOGJkODdlZjBkMzNjN2EvdGFibGVyYW5nZTplNTE4ZDUzY2JmMDI0NjYzOWM4YmQ4N2VmMGQzM2M3YV8yLTEtMS0xLTQ3MDgx_b5ae7010-cb84-4989-a951-027aad1b41ed</t>
        </is>
      </c>
      <c r="K5723" s="3" t="inlineStr">
        <is>
          <t>2022-04-29 00:00:00</t>
        </is>
      </c>
    </row>
    <row r="5724">
      <c r="B5724" s="3" t="inlineStr">
        <is>
          <t>DocumentFiscalYearFocus</t>
        </is>
      </c>
      <c r="C5724" s="3" t="inlineStr">
        <is>
          <t>2022-03-26</t>
        </is>
      </c>
      <c r="D5724" s="3" t="inlineStr">
        <is>
          <t>2021-09-26</t>
        </is>
      </c>
      <c r="E5724" s="3" t="inlineStr">
        <is>
          <t>duration</t>
        </is>
      </c>
      <c r="F5724" s="3" t="inlineStr">
        <is>
          <t>2022.0</t>
        </is>
      </c>
      <c r="G5724" s="3" t="n"/>
      <c r="H5724" s="3" t="n"/>
      <c r="I5724" s="3" t="n"/>
      <c r="J5724" s="3" t="inlineStr">
        <is>
          <t>https://www.sec.gov/Archives/edgar/data/320193/000032019322000059/aapl-20220326.htm#id3VybDovL2RvY3MudjEvZG9jOmY3ZmEzZjAwNmRlYzQ4MTRiNjBkNDBkM2Y3ZGQ5ZTZjL3NlYzpmN2ZhM2YwMDZkZWM0ODE0YjYwZDQwZDNmN2RkOWU2Y180L2ZyYWc6ZTg3Nzk4YTgwMTAwNDk1YzhjNDU1NTI0YWI0YWQ1OTcvdGFibGU6ZTUxOGQ1M2NiZjAyNDY2MzljOGJkODdlZjBkMzNjN2EvdGFibGVyYW5nZTplNTE4ZDUzY2JmMDI0NjYzOWM4YmQ4N2VmMGQzM2M3YV8zLTEtMS0xLTQ3MDgx_ff9f4b3e-3a8d-4335-b12b-2e74fa8e83c3</t>
        </is>
      </c>
      <c r="K5724" s="3" t="inlineStr">
        <is>
          <t>2022-04-29 00:00:00</t>
        </is>
      </c>
    </row>
    <row r="5725">
      <c r="B5725" s="3" t="inlineStr">
        <is>
          <t>DocumentFiscalPeriodFocus</t>
        </is>
      </c>
      <c r="C5725" s="3" t="inlineStr">
        <is>
          <t>2022-03-26</t>
        </is>
      </c>
      <c r="D5725" s="3" t="inlineStr">
        <is>
          <t>2021-09-26</t>
        </is>
      </c>
      <c r="E5725" s="3" t="inlineStr">
        <is>
          <t>duration</t>
        </is>
      </c>
      <c r="F5725" s="3" t="n"/>
      <c r="G5725" s="3" t="n"/>
      <c r="H5725" s="3" t="n"/>
      <c r="I5725" s="3" t="n"/>
      <c r="J5725" s="3" t="inlineStr">
        <is>
          <t>https://www.sec.gov/Archives/edgar/data/320193/000032019322000059/aapl-20220326.htm#id3VybDovL2RvY3MudjEvZG9jOmY3ZmEzZjAwNmRlYzQ4MTRiNjBkNDBkM2Y3ZGQ5ZTZjL3NlYzpmN2ZhM2YwMDZkZWM0ODE0YjYwZDQwZDNmN2RkOWU2Y180L2ZyYWc6ZTg3Nzk4YTgwMTAwNDk1YzhjNDU1NTI0YWI0YWQ1OTcvdGFibGU6ZTUxOGQ1M2NiZjAyNDY2MzljOGJkODdlZjBkMzNjN2EvdGFibGVyYW5nZTplNTE4ZDUzY2JmMDI0NjYzOWM4YmQ4N2VmMGQzM2M3YV80LTEtMS0xLTQ3MDgx_4ac8fc76-d6fe-4dd1-b893-00d819f4a38d</t>
        </is>
      </c>
      <c r="K5725" s="3" t="inlineStr">
        <is>
          <t>2022-04-29 00:00:00</t>
        </is>
      </c>
    </row>
    <row r="5726">
      <c r="B5726" s="3" t="inlineStr">
        <is>
          <t>EntityCentralIndexKey</t>
        </is>
      </c>
      <c r="C5726" s="3" t="inlineStr">
        <is>
          <t>2022-03-26</t>
        </is>
      </c>
      <c r="D5726" s="3" t="inlineStr">
        <is>
          <t>2021-09-26</t>
        </is>
      </c>
      <c r="E5726" s="3" t="inlineStr">
        <is>
          <t>duration</t>
        </is>
      </c>
      <c r="F5726" s="3" t="inlineStr">
        <is>
          <t>320193.0</t>
        </is>
      </c>
      <c r="G5726" s="3" t="n"/>
      <c r="H5726" s="3" t="n"/>
      <c r="I5726" s="3" t="n"/>
      <c r="J5726" s="3" t="inlineStr">
        <is>
          <t>https://www.sec.gov/Archives/edgar/data/320193/000032019322000059/aapl-20220326.htm#id3VybDovL2RvY3MudjEvZG9jOmY3ZmEzZjAwNmRlYzQ4MTRiNjBkNDBkM2Y3ZGQ5ZTZjL3NlYzpmN2ZhM2YwMDZkZWM0ODE0YjYwZDQwZDNmN2RkOWU2Y180L2ZyYWc6ZTg3Nzk4YTgwMTAwNDk1YzhjNDU1NTI0YWI0YWQ1OTcvdGFibGU6ZTUxOGQ1M2NiZjAyNDY2MzljOGJkODdlZjBkMzNjN2EvdGFibGVyYW5nZTplNTE4ZDUzY2JmMDI0NjYzOWM4YmQ4N2VmMGQzM2M3YV81LTEtMS0xLTQ3MDgx_2d74def7-dc06-45bd-8a7e-0c5ae8a90991</t>
        </is>
      </c>
      <c r="K5726" s="3" t="inlineStr">
        <is>
          <t>2022-04-29 00:00:00</t>
        </is>
      </c>
    </row>
    <row r="5727">
      <c r="B5727" s="3" t="inlineStr">
        <is>
          <t>CurrentFiscalYearEndDate</t>
        </is>
      </c>
      <c r="C5727" s="3" t="inlineStr">
        <is>
          <t>2022-03-26</t>
        </is>
      </c>
      <c r="D5727" s="3" t="inlineStr">
        <is>
          <t>2021-09-26</t>
        </is>
      </c>
      <c r="E5727" s="3" t="inlineStr">
        <is>
          <t>duration</t>
        </is>
      </c>
      <c r="F5727" s="3" t="n"/>
      <c r="G5727" s="3" t="n"/>
      <c r="H5727" s="3" t="n"/>
      <c r="I5727" s="3" t="n"/>
      <c r="J5727" s="3" t="inlineStr">
        <is>
          <t>https://www.sec.gov/Archives/edgar/data/320193/000032019322000059/aapl-20220326.htm#id3VybDovL2RvY3MudjEvZG9jOmY3ZmEzZjAwNmRlYzQ4MTRiNjBkNDBkM2Y3ZGQ5ZTZjL3NlYzpmN2ZhM2YwMDZkZWM0ODE0YjYwZDQwZDNmN2RkOWU2Y180L2ZyYWc6ZTg3Nzk4YTgwMTAwNDk1YzhjNDU1NTI0YWI0YWQ1OTcvdGFibGU6ZTUxOGQ1M2NiZjAyNDY2MzljOGJkODdlZjBkMzNjN2EvdGFibGVyYW5nZTplNTE4ZDUzY2JmMDI0NjYzOWM4YmQ4N2VmMGQzM2M3YV82LTEtMS0xLTQ3MDgx_144418dd-a424-4371-a211-a9ee88789cfa</t>
        </is>
      </c>
      <c r="K5727" s="3" t="inlineStr">
        <is>
          <t>2022-04-29 00:00:00</t>
        </is>
      </c>
    </row>
    <row r="5728">
      <c r="B5728" s="3" t="inlineStr">
        <is>
          <t>DocumentType</t>
        </is>
      </c>
      <c r="C5728" s="3" t="inlineStr">
        <is>
          <t>2022-03-26</t>
        </is>
      </c>
      <c r="D5728" s="3" t="inlineStr">
        <is>
          <t>2021-09-26</t>
        </is>
      </c>
      <c r="E5728" s="3" t="inlineStr">
        <is>
          <t>duration</t>
        </is>
      </c>
      <c r="F5728" s="3" t="n"/>
      <c r="G5728" s="3" t="n"/>
      <c r="H5728" s="3" t="n"/>
      <c r="I5728" s="3" t="n"/>
      <c r="J5728"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I3_c497f659-1617-4e5d-980c-c2e8f9bf5fcd</t>
        </is>
      </c>
      <c r="K5728" s="3" t="inlineStr">
        <is>
          <t>2022-04-29 00:00:00</t>
        </is>
      </c>
    </row>
    <row r="5729">
      <c r="B5729" s="3" t="inlineStr">
        <is>
          <t>DocumentQuarterlyReport</t>
        </is>
      </c>
      <c r="C5729" s="3" t="inlineStr">
        <is>
          <t>2022-03-26</t>
        </is>
      </c>
      <c r="D5729" s="3" t="inlineStr">
        <is>
          <t>2021-09-26</t>
        </is>
      </c>
      <c r="E5729" s="3" t="inlineStr">
        <is>
          <t>duration</t>
        </is>
      </c>
      <c r="F5729" s="3" t="n"/>
      <c r="G5729" s="3" t="n"/>
      <c r="H5729" s="3" t="n"/>
      <c r="I5729" s="3" t="n"/>
      <c r="J5729"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z_9fd1f8df-ca2b-4ff8-8e19-49ccdb0bf4a5</t>
        </is>
      </c>
      <c r="K5729" s="3" t="inlineStr">
        <is>
          <t>2022-04-29 00:00:00</t>
        </is>
      </c>
    </row>
    <row r="5730">
      <c r="B5730" s="3" t="inlineStr">
        <is>
          <t>DocumentPeriodEndDate</t>
        </is>
      </c>
      <c r="C5730" s="3" t="inlineStr">
        <is>
          <t>2022-03-26</t>
        </is>
      </c>
      <c r="D5730" s="3" t="inlineStr">
        <is>
          <t>2021-09-26</t>
        </is>
      </c>
      <c r="E5730" s="3" t="inlineStr">
        <is>
          <t>duration</t>
        </is>
      </c>
      <c r="F5730" s="3" t="n"/>
      <c r="G5730" s="3" t="n"/>
      <c r="H5730" s="3" t="n"/>
      <c r="I5730" s="3" t="n"/>
      <c r="J5730"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jg_a13c0be0-bd29-4897-905f-c7544390207c</t>
        </is>
      </c>
      <c r="K5730" s="3" t="inlineStr">
        <is>
          <t>2022-04-29 00:00:00</t>
        </is>
      </c>
    </row>
    <row r="5731">
      <c r="B5731" s="3" t="inlineStr">
        <is>
          <t>DocumentTransitionReport</t>
        </is>
      </c>
      <c r="C5731" s="3" t="inlineStr">
        <is>
          <t>2022-03-26</t>
        </is>
      </c>
      <c r="D5731" s="3" t="inlineStr">
        <is>
          <t>2021-09-26</t>
        </is>
      </c>
      <c r="E5731" s="3" t="inlineStr">
        <is>
          <t>duration</t>
        </is>
      </c>
      <c r="F5731" s="3" t="n"/>
      <c r="G5731" s="3" t="n"/>
      <c r="H5731" s="3" t="n"/>
      <c r="I5731" s="3" t="n"/>
      <c r="J5731"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I4_4057fd81-58a6-48f1-97a1-9e560ff8dd6a</t>
        </is>
      </c>
      <c r="K5731" s="3" t="inlineStr">
        <is>
          <t>2022-04-29 00:00:00</t>
        </is>
      </c>
    </row>
    <row r="5732">
      <c r="B5732" s="3" t="inlineStr">
        <is>
          <t>EntityFileNumber</t>
        </is>
      </c>
      <c r="C5732" s="3" t="inlineStr">
        <is>
          <t>2022-03-26</t>
        </is>
      </c>
      <c r="D5732" s="3" t="inlineStr">
        <is>
          <t>2021-09-26</t>
        </is>
      </c>
      <c r="E5732" s="3" t="inlineStr">
        <is>
          <t>duration</t>
        </is>
      </c>
      <c r="F5732" s="3" t="n"/>
      <c r="G5732" s="3" t="n"/>
      <c r="H5732" s="3" t="n"/>
      <c r="I5732" s="3" t="n"/>
      <c r="J5732"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0_a5d4004c-5cf4-4ea9-a65c-61137550994d</t>
        </is>
      </c>
      <c r="K5732" s="3" t="inlineStr">
        <is>
          <t>2022-04-29 00:00:00</t>
        </is>
      </c>
    </row>
    <row r="5733">
      <c r="B5733" s="3" t="inlineStr">
        <is>
          <t>EntityRegistrantName</t>
        </is>
      </c>
      <c r="C5733" s="3" t="inlineStr">
        <is>
          <t>2022-03-26</t>
        </is>
      </c>
      <c r="D5733" s="3" t="inlineStr">
        <is>
          <t>2021-09-26</t>
        </is>
      </c>
      <c r="E5733" s="3" t="inlineStr">
        <is>
          <t>duration</t>
        </is>
      </c>
      <c r="F5733" s="3" t="n"/>
      <c r="G5733" s="3" t="n"/>
      <c r="H5733" s="3" t="n"/>
      <c r="I5733" s="3" t="n"/>
      <c r="J5733"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I5_09345d98-bbce-4dd1-a838-ceee5f01b382</t>
        </is>
      </c>
      <c r="K5733" s="3" t="inlineStr">
        <is>
          <t>2022-04-29 00:00:00</t>
        </is>
      </c>
    </row>
    <row r="5734">
      <c r="B5734" s="3" t="inlineStr">
        <is>
          <t>EntityIncorporationStateCountryCode</t>
        </is>
      </c>
      <c r="C5734" s="3" t="inlineStr">
        <is>
          <t>2022-03-26</t>
        </is>
      </c>
      <c r="D5734" s="3" t="inlineStr">
        <is>
          <t>2021-09-26</t>
        </is>
      </c>
      <c r="E5734" s="3" t="inlineStr">
        <is>
          <t>duration</t>
        </is>
      </c>
      <c r="F5734" s="3" t="n"/>
      <c r="G5734" s="3" t="n"/>
      <c r="H5734" s="3" t="n"/>
      <c r="I5734" s="3" t="n"/>
      <c r="J5734"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wLTAtMS0xLTQ3MDgx_b3693665-49be-44ce-a793-dc9577b45df1</t>
        </is>
      </c>
      <c r="K5734" s="3" t="inlineStr">
        <is>
          <t>2022-04-29 00:00:00</t>
        </is>
      </c>
    </row>
    <row r="5735">
      <c r="B5735" s="3" t="inlineStr">
        <is>
          <t>EntityTaxIdentificationNumber</t>
        </is>
      </c>
      <c r="C5735" s="3" t="inlineStr">
        <is>
          <t>2022-03-26</t>
        </is>
      </c>
      <c r="D5735" s="3" t="inlineStr">
        <is>
          <t>2021-09-26</t>
        </is>
      </c>
      <c r="E5735" s="3" t="inlineStr">
        <is>
          <t>duration</t>
        </is>
      </c>
      <c r="F5735" s="3" t="n"/>
      <c r="G5735" s="3" t="n"/>
      <c r="H5735" s="3" t="n"/>
      <c r="I5735" s="3" t="n"/>
      <c r="J5735"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wLTItMS0xLTQ3MDgx_3ea620aa-4b24-4f37-8df4-ab94176e9f79</t>
        </is>
      </c>
      <c r="K5735" s="3" t="inlineStr">
        <is>
          <t>2022-04-29 00:00:00</t>
        </is>
      </c>
    </row>
    <row r="5736">
      <c r="B5736" s="3" t="inlineStr">
        <is>
          <t>EntityAddressAddressLine1</t>
        </is>
      </c>
      <c r="C5736" s="3" t="inlineStr">
        <is>
          <t>2022-03-26</t>
        </is>
      </c>
      <c r="D5736" s="3" t="inlineStr">
        <is>
          <t>2021-09-26</t>
        </is>
      </c>
      <c r="E5736" s="3" t="inlineStr">
        <is>
          <t>duration</t>
        </is>
      </c>
      <c r="F5736" s="3" t="n"/>
      <c r="G5736" s="3" t="n"/>
      <c r="H5736" s="3" t="n"/>
      <c r="I5736" s="3" t="n"/>
      <c r="J5736"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zLTAtMS0xLTQ3MDgx_b5588abe-9822-4feb-8077-168092fd9f3e</t>
        </is>
      </c>
      <c r="K5736" s="3" t="inlineStr">
        <is>
          <t>2022-04-29 00:00:00</t>
        </is>
      </c>
    </row>
    <row r="5737">
      <c r="B5737" s="3" t="inlineStr">
        <is>
          <t>EntityAddressCityOrTown</t>
        </is>
      </c>
      <c r="C5737" s="3" t="inlineStr">
        <is>
          <t>2022-03-26</t>
        </is>
      </c>
      <c r="D5737" s="3" t="inlineStr">
        <is>
          <t>2021-09-26</t>
        </is>
      </c>
      <c r="E5737" s="3" t="inlineStr">
        <is>
          <t>duration</t>
        </is>
      </c>
      <c r="F5737" s="3" t="n"/>
      <c r="G5737" s="3" t="n"/>
      <c r="H5737" s="3" t="n"/>
      <c r="I5737" s="3" t="n"/>
      <c r="J5737"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80LTAtMS0xLTQ3MDgxL3RleHRyZWdpb246NjE0OTlkNGY1NGFiNGUxYWFmOTc4OGM0MTc4YTNjMjJfNA_37326700-7623-4e2b-a771-b668a8a52eb4</t>
        </is>
      </c>
      <c r="K5737" s="3" t="inlineStr">
        <is>
          <t>2022-04-29 00:00:00</t>
        </is>
      </c>
    </row>
    <row r="5738">
      <c r="B5738" s="3" t="inlineStr">
        <is>
          <t>EntityAddressStateOrProvince</t>
        </is>
      </c>
      <c r="C5738" s="3" t="inlineStr">
        <is>
          <t>2022-03-26</t>
        </is>
      </c>
      <c r="D5738" s="3" t="inlineStr">
        <is>
          <t>2021-09-26</t>
        </is>
      </c>
      <c r="E5738" s="3" t="inlineStr">
        <is>
          <t>duration</t>
        </is>
      </c>
      <c r="F5738" s="3" t="n"/>
      <c r="G5738" s="3" t="n"/>
      <c r="H5738" s="3" t="n"/>
      <c r="I5738" s="3" t="n"/>
      <c r="J5738"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80LTAtMS0xLTQ3MDgxL3RleHRyZWdpb246NjE0OTlkNGY1NGFiNGUxYWFmOTc4OGM0MTc4YTNjMjJfOA_5854e07c-b5bb-4fa6-94e1-6d21f1a011a3</t>
        </is>
      </c>
      <c r="K5738" s="3" t="inlineStr">
        <is>
          <t>2022-04-29 00:00:00</t>
        </is>
      </c>
    </row>
    <row r="5739">
      <c r="B5739" s="3" t="inlineStr">
        <is>
          <t>EntityAddressPostalZipCode</t>
        </is>
      </c>
      <c r="C5739" s="3" t="inlineStr">
        <is>
          <t>2022-03-26</t>
        </is>
      </c>
      <c r="D5739" s="3" t="inlineStr">
        <is>
          <t>2021-09-26</t>
        </is>
      </c>
      <c r="E5739" s="3" t="inlineStr">
        <is>
          <t>duration</t>
        </is>
      </c>
      <c r="F5739" s="3" t="inlineStr">
        <is>
          <t>95014.0</t>
        </is>
      </c>
      <c r="G5739" s="3" t="n"/>
      <c r="H5739" s="3" t="n"/>
      <c r="I5739" s="3" t="n"/>
      <c r="J5739" s="3" t="inlineStr">
        <is>
          <t>https://www.sec.gov/Archives/edgar/data/320193/000032019322000059/aapl-20220326.htm#id3VybDovL2RvY3MudjEvZG9jOmY3ZmEzZjAwNmRlYzQ4MTRiNjBkNDBkM2Y3ZGQ5ZTZjL3NlYzpmN2ZhM2YwMDZkZWM0ODE0YjYwZDQwZDNmN2RkOWU2Y18xL2ZyYWc6ZTY1Mzk4ZjA4ZWE5NGVmNzhkNjdlOTJjMWE1Y2MzZDkvdGFibGU6ZjU3NTk1MTBkNzAyNGM4YmEyMDU5YTYwOWYzOTkxNzAvdGFibGVyYW5nZTpmNTc1OTUxMGQ3MDI0YzhiYTIwNTlhNjA5ZjM5OTE3MF80LTItMS0xLTQ3MDgx_ff336ce9-b972-4ae7-b2a5-7a392ea6a9ed</t>
        </is>
      </c>
      <c r="K5739" s="3" t="inlineStr">
        <is>
          <t>2022-04-29 00:00:00</t>
        </is>
      </c>
    </row>
    <row r="5740">
      <c r="B5740" s="3" t="inlineStr">
        <is>
          <t>CityAreaCode</t>
        </is>
      </c>
      <c r="C5740" s="3" t="inlineStr">
        <is>
          <t>2022-03-26</t>
        </is>
      </c>
      <c r="D5740" s="3" t="inlineStr">
        <is>
          <t>2021-09-26</t>
        </is>
      </c>
      <c r="E5740" s="3" t="inlineStr">
        <is>
          <t>duration</t>
        </is>
      </c>
      <c r="F5740" s="3" t="inlineStr">
        <is>
          <t>408.0</t>
        </is>
      </c>
      <c r="G5740" s="3" t="n"/>
      <c r="H5740" s="3" t="n"/>
      <c r="I5740" s="3" t="n"/>
      <c r="J5740"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1_ada1d2f7-eb77-49fa-873a-640010e61731</t>
        </is>
      </c>
      <c r="K5740" s="3" t="inlineStr">
        <is>
          <t>2022-04-29 00:00:00</t>
        </is>
      </c>
    </row>
    <row r="5741">
      <c r="B5741" s="3" t="inlineStr">
        <is>
          <t>LocalPhoneNumber</t>
        </is>
      </c>
      <c r="C5741" s="3" t="inlineStr">
        <is>
          <t>2022-03-26</t>
        </is>
      </c>
      <c r="D5741" s="3" t="inlineStr">
        <is>
          <t>2021-09-26</t>
        </is>
      </c>
      <c r="E5741" s="3" t="inlineStr">
        <is>
          <t>duration</t>
        </is>
      </c>
      <c r="F5741" s="3" t="n"/>
      <c r="G5741" s="3" t="n"/>
      <c r="H5741" s="3" t="n"/>
      <c r="I5741" s="3" t="n"/>
      <c r="J5741"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w_049690e5-0f1b-403b-a31b-e3e0e5b7e79e</t>
        </is>
      </c>
      <c r="K5741" s="3" t="inlineStr">
        <is>
          <t>2022-04-29 00:00:00</t>
        </is>
      </c>
    </row>
    <row r="5742">
      <c r="B5742" s="3" t="inlineStr">
        <is>
          <t>EntityCurrentReportingStatus</t>
        </is>
      </c>
      <c r="C5742" s="3" t="inlineStr">
        <is>
          <t>2022-03-26</t>
        </is>
      </c>
      <c r="D5742" s="3" t="inlineStr">
        <is>
          <t>2021-09-26</t>
        </is>
      </c>
      <c r="E5742" s="3" t="inlineStr">
        <is>
          <t>duration</t>
        </is>
      </c>
      <c r="F5742" s="3" t="n"/>
      <c r="G5742" s="3" t="n"/>
      <c r="H5742" s="3" t="n"/>
      <c r="I5742" s="3" t="n"/>
      <c r="J5742"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x_a97744db-bbc6-4668-85d5-5a30ea3ad55e</t>
        </is>
      </c>
      <c r="K5742" s="3" t="inlineStr">
        <is>
          <t>2022-04-29 00:00:00</t>
        </is>
      </c>
    </row>
    <row r="5743">
      <c r="B5743" s="3" t="inlineStr">
        <is>
          <t>EntityInteractiveDataCurrent</t>
        </is>
      </c>
      <c r="C5743" s="3" t="inlineStr">
        <is>
          <t>2022-03-26</t>
        </is>
      </c>
      <c r="D5743" s="3" t="inlineStr">
        <is>
          <t>2021-09-26</t>
        </is>
      </c>
      <c r="E5743" s="3" t="inlineStr">
        <is>
          <t>duration</t>
        </is>
      </c>
      <c r="F5743" s="3" t="n"/>
      <c r="G5743" s="3" t="n"/>
      <c r="H5743" s="3" t="n"/>
      <c r="I5743" s="3" t="n"/>
      <c r="J5743"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My_5f10ef85-7241-4052-9888-90604809c64f</t>
        </is>
      </c>
      <c r="K5743" s="3" t="inlineStr">
        <is>
          <t>2022-04-29 00:00:00</t>
        </is>
      </c>
    </row>
    <row r="5744">
      <c r="B5744" s="3" t="inlineStr">
        <is>
          <t>EntityFilerCategory</t>
        </is>
      </c>
      <c r="C5744" s="3" t="inlineStr">
        <is>
          <t>2022-03-26</t>
        </is>
      </c>
      <c r="D5744" s="3" t="inlineStr">
        <is>
          <t>2021-09-26</t>
        </is>
      </c>
      <c r="E5744" s="3" t="inlineStr">
        <is>
          <t>duration</t>
        </is>
      </c>
      <c r="F5744" s="3" t="n"/>
      <c r="G5744" s="3" t="n"/>
      <c r="H5744" s="3" t="n"/>
      <c r="I5744" s="3" t="n"/>
      <c r="J5744" s="3" t="inlineStr">
        <is>
          <t>https://www.sec.gov/Archives/edgar/data/320193/000032019322000059/aapl-20220326.htm#id3VybDovL2RvY3MudjEvZG9jOmY3ZmEzZjAwNmRlYzQ4MTRiNjBkNDBkM2Y3ZGQ5ZTZjL3NlYzpmN2ZhM2YwMDZkZWM0ODE0YjYwZDQwZDNmN2RkOWU2Y18xL2ZyYWc6ZTY1Mzk4ZjA4ZWE5NGVmNzhkNjdlOTJjMWE1Y2MzZDkvdGFibGU6MWY1ODZiYzhmZjk0NDljZWJkMjg1N2EzY2U2YThlNjIvdGFibGVyYW5nZToxZjU4NmJjOGZmOTQ0OWNlYmQyODU3YTNjZTZhOGU2Ml8wLTAtMS0xLTQ3MDgx_018cd0e1-84f2-4552-bc16-3e569aa3dbeb</t>
        </is>
      </c>
      <c r="K5744" s="3" t="inlineStr">
        <is>
          <t>2022-04-29 00:00:00</t>
        </is>
      </c>
    </row>
    <row r="5745">
      <c r="B5745" s="3" t="inlineStr">
        <is>
          <t>EntitySmallBusiness</t>
        </is>
      </c>
      <c r="C5745" s="3" t="inlineStr">
        <is>
          <t>2022-03-26</t>
        </is>
      </c>
      <c r="D5745" s="3" t="inlineStr">
        <is>
          <t>2021-09-26</t>
        </is>
      </c>
      <c r="E5745" s="3" t="inlineStr">
        <is>
          <t>duration</t>
        </is>
      </c>
      <c r="F5745" s="3" t="n"/>
      <c r="G5745" s="3" t="n"/>
      <c r="H5745" s="3" t="n"/>
      <c r="I5745" s="3" t="n"/>
      <c r="J5745" s="3" t="inlineStr">
        <is>
          <t>https://www.sec.gov/Archives/edgar/data/320193/000032019322000059/aapl-20220326.htm#id3VybDovL2RvY3MudjEvZG9jOmY3ZmEzZjAwNmRlYzQ4MTRiNjBkNDBkM2Y3ZGQ5ZTZjL3NlYzpmN2ZhM2YwMDZkZWM0ODE0YjYwZDQwZDNmN2RkOWU2Y18xL2ZyYWc6ZTY1Mzk4ZjA4ZWE5NGVmNzhkNjdlOTJjMWE1Y2MzZDkvdGFibGU6MWY1ODZiYzhmZjk0NDljZWJkMjg1N2EzY2U2YThlNjIvdGFibGVyYW5nZToxZjU4NmJjOGZmOTQ0OWNlYmQyODU3YTNjZTZhOGU2Ml8xLTYtMS0xLTQ3MDgx_72509ea7-e989-48ac-ace9-55c7b8cc7c3e</t>
        </is>
      </c>
      <c r="K5745" s="3" t="inlineStr">
        <is>
          <t>2022-04-29 00:00:00</t>
        </is>
      </c>
    </row>
    <row r="5746">
      <c r="B5746" s="3" t="inlineStr">
        <is>
          <t>EntityEmergingGrowthCompany</t>
        </is>
      </c>
      <c r="C5746" s="3" t="inlineStr">
        <is>
          <t>2022-03-26</t>
        </is>
      </c>
      <c r="D5746" s="3" t="inlineStr">
        <is>
          <t>2021-09-26</t>
        </is>
      </c>
      <c r="E5746" s="3" t="inlineStr">
        <is>
          <t>duration</t>
        </is>
      </c>
      <c r="F5746" s="3" t="n"/>
      <c r="G5746" s="3" t="n"/>
      <c r="H5746" s="3" t="n"/>
      <c r="I5746" s="3" t="n"/>
      <c r="J5746" s="3" t="inlineStr">
        <is>
          <t>https://www.sec.gov/Archives/edgar/data/320193/000032019322000059/aapl-20220326.htm#id3VybDovL2RvY3MudjEvZG9jOmY3ZmEzZjAwNmRlYzQ4MTRiNjBkNDBkM2Y3ZGQ5ZTZjL3NlYzpmN2ZhM2YwMDZkZWM0ODE0YjYwZDQwZDNmN2RkOWU2Y18xL2ZyYWc6ZTY1Mzk4ZjA4ZWE5NGVmNzhkNjdlOTJjMWE1Y2MzZDkvdGFibGU6MWY1ODZiYzhmZjk0NDljZWJkMjg1N2EzY2U2YThlNjIvdGFibGVyYW5nZToxZjU4NmJjOGZmOTQ0OWNlYmQyODU3YTNjZTZhOGU2Ml8yLTYtMS0xLTQ3MDgx_a4906c1b-3eeb-49aa-a53c-cbe7e79ce0b9</t>
        </is>
      </c>
      <c r="K5746" s="3" t="inlineStr">
        <is>
          <t>2022-04-29 00:00:00</t>
        </is>
      </c>
    </row>
    <row r="5747">
      <c r="B5747" s="3" t="inlineStr">
        <is>
          <t>EntityShellCompany</t>
        </is>
      </c>
      <c r="C5747" s="3" t="inlineStr">
        <is>
          <t>2022-03-26</t>
        </is>
      </c>
      <c r="D5747" s="3" t="inlineStr">
        <is>
          <t>2021-09-26</t>
        </is>
      </c>
      <c r="E5747" s="3" t="inlineStr">
        <is>
          <t>duration</t>
        </is>
      </c>
      <c r="F5747" s="3" t="n"/>
      <c r="G5747" s="3" t="n"/>
      <c r="H5747" s="3" t="n"/>
      <c r="I5747" s="3" t="n"/>
      <c r="J5747" s="3" t="inlineStr">
        <is>
          <t>https://www.sec.gov/Archives/edgar/data/320193/000032019322000059/aapl-20220326.htm#id3VybDovL2RvY3MudjEvZG9jOmY3ZmEzZjAwNmRlYzQ4MTRiNjBkNDBkM2Y3ZGQ5ZTZjL3NlYzpmN2ZhM2YwMDZkZWM0ODE0YjYwZDQwZDNmN2RkOWU2Y18xL2ZyYWc6ZTY1Mzk4ZjA4ZWE5NGVmNzhkNjdlOTJjMWE1Y2MzZDkvdGV4dHJlZ2lvbjplNjUzOThmMDhlYTk0ZWY3OGQ2N2U5MmMxYTVjYzNkOV8yMTI2_d0b705e7-d2b4-4060-b1c4-d71b8e740166</t>
        </is>
      </c>
      <c r="K5747" s="3" t="inlineStr">
        <is>
          <t>2022-04-29 00:00:00</t>
        </is>
      </c>
    </row>
    <row r="5748">
      <c r="B5748" s="3" t="inlineStr">
        <is>
          <t>DeferredIncomeTaxExpenseBenefit</t>
        </is>
      </c>
      <c r="C5748" s="3" t="inlineStr">
        <is>
          <t>2022-03-26</t>
        </is>
      </c>
      <c r="D5748" s="3" t="inlineStr">
        <is>
          <t>2021-09-26</t>
        </is>
      </c>
      <c r="E5748" s="3" t="inlineStr">
        <is>
          <t>duration</t>
        </is>
      </c>
      <c r="F5748" s="3" t="inlineStr">
        <is>
          <t>1088000000.0</t>
        </is>
      </c>
      <c r="G5748" s="3" t="inlineStr">
        <is>
          <t>usd</t>
        </is>
      </c>
      <c r="H5748" s="3" t="inlineStr">
        <is>
          <t>-6</t>
        </is>
      </c>
      <c r="I5748" s="3" t="n"/>
      <c r="J5748"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OC0xLTEtMS00NzA4MQ_f2c22894-107c-44f4-8a05-5bbb1986bc78</t>
        </is>
      </c>
      <c r="K5748" s="3" t="inlineStr">
        <is>
          <t>2022-04-29 00:00:00</t>
        </is>
      </c>
    </row>
    <row r="5749">
      <c r="B5749" s="3" t="inlineStr">
        <is>
          <t>IncreaseDecreaseInContractWithCustomerLiability</t>
        </is>
      </c>
      <c r="C5749" s="3" t="inlineStr">
        <is>
          <t>2022-03-26</t>
        </is>
      </c>
      <c r="D5749" s="3" t="inlineStr">
        <is>
          <t>2021-09-26</t>
        </is>
      </c>
      <c r="E5749" s="3" t="inlineStr">
        <is>
          <t>duration</t>
        </is>
      </c>
      <c r="F5749" s="3" t="inlineStr">
        <is>
          <t>627000000.0</t>
        </is>
      </c>
      <c r="G5749" s="3" t="inlineStr">
        <is>
          <t>usd</t>
        </is>
      </c>
      <c r="H5749" s="3" t="inlineStr">
        <is>
          <t>-6</t>
        </is>
      </c>
      <c r="I5749" s="3" t="n"/>
      <c r="J5749"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YtMS0xLTEtNDcwODE_ae0e8237-6922-4ccb-a56f-70d24e9de4f0</t>
        </is>
      </c>
      <c r="K5749" s="3" t="inlineStr">
        <is>
          <t>2022-04-29 00:00:00</t>
        </is>
      </c>
    </row>
    <row r="5750">
      <c r="B5750" s="3" t="inlineStr">
        <is>
          <t>PaymentsToAcquireBusinessesNetOfCashAcquired</t>
        </is>
      </c>
      <c r="C5750" s="3" t="inlineStr">
        <is>
          <t>2022-03-26</t>
        </is>
      </c>
      <c r="D5750" s="3" t="inlineStr">
        <is>
          <t>2021-09-26</t>
        </is>
      </c>
      <c r="E5750" s="3" t="inlineStr">
        <is>
          <t>duration</t>
        </is>
      </c>
      <c r="F5750" s="3" t="inlineStr">
        <is>
          <t>167000000.0</t>
        </is>
      </c>
      <c r="G5750" s="3" t="inlineStr">
        <is>
          <t>usd</t>
        </is>
      </c>
      <c r="H5750" s="3" t="inlineStr">
        <is>
          <t>-6</t>
        </is>
      </c>
      <c r="I5750" s="3" t="n"/>
      <c r="J5750"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QtMS0xLTEtNTU0NDM_7d046b82-cff2-4511-8be5-f0961c93d1c1</t>
        </is>
      </c>
      <c r="K5750" s="3" t="inlineStr">
        <is>
          <t>2022-04-29 00:00:00</t>
        </is>
      </c>
    </row>
    <row r="5751">
      <c r="B5751" s="3" t="inlineStr">
        <is>
          <t>ProceedsFromIssuanceOfLongTermDebt</t>
        </is>
      </c>
      <c r="C5751" s="3" t="inlineStr">
        <is>
          <t>2022-03-26</t>
        </is>
      </c>
      <c r="D5751" s="3" t="inlineStr">
        <is>
          <t>2021-09-26</t>
        </is>
      </c>
      <c r="E5751" s="3" t="inlineStr">
        <is>
          <t>duration</t>
        </is>
      </c>
      <c r="F5751" s="3" t="n"/>
      <c r="G5751" s="3" t="inlineStr">
        <is>
          <t>usd</t>
        </is>
      </c>
      <c r="H5751" s="3" t="inlineStr">
        <is>
          <t>-6</t>
        </is>
      </c>
      <c r="I5751" s="3" t="n"/>
      <c r="J5751"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EtMS0xLTEtNDcwODE_00f8323a-0ac5-4469-bcc5-0ce7abdb6273</t>
        </is>
      </c>
      <c r="K5751" s="3" t="inlineStr">
        <is>
          <t>2022-04-29 00:00:00</t>
        </is>
      </c>
    </row>
    <row r="5752">
      <c r="B5752" s="3" t="inlineStr">
        <is>
          <t>BasisOfPresentationAndSignificantAccountingPoliciesTextBlock</t>
        </is>
      </c>
      <c r="C5752" s="3" t="inlineStr">
        <is>
          <t>2022-03-26</t>
        </is>
      </c>
      <c r="D5752" s="3" t="inlineStr">
        <is>
          <t>2021-09-26</t>
        </is>
      </c>
      <c r="E5752" s="3" t="inlineStr">
        <is>
          <t>duration</t>
        </is>
      </c>
      <c r="F5752" s="3" t="n"/>
      <c r="G5752" s="3" t="n"/>
      <c r="H5752" s="3" t="n"/>
      <c r="I5752" s="3" t="n"/>
      <c r="J5752" s="3" t="inlineStr">
        <is>
          <t>https://www.sec.gov/Archives/edgar/data/320193/000032019322000059/aapl-20220326.htm#id3VybDovL2RvY3MudjEvZG9jOmY3ZmEzZjAwNmRlYzQ4MTRiNjBkNDBkM2Y3ZGQ5ZTZjL3NlYzpmN2ZhM2YwMDZkZWM0ODE0YjYwZDQwZDNmN2RkOWU2Y18zNC9mcmFnOmY5Nzg4N2UwNDk4MjQwMTJhMTJjN2JhZTJlYmQ3NTQ0L3RleHRyZWdpb246Zjk3ODg3ZTA0OTgyNDAxMmExMmM3YmFlMmViZDc1NDRfMTk3Mw_cb8fd58a-9d9c-4283-80c0-566c15400115</t>
        </is>
      </c>
      <c r="K5752" s="3" t="inlineStr">
        <is>
          <t>2022-04-29 00:00:00</t>
        </is>
      </c>
    </row>
    <row r="5753">
      <c r="B5753" s="3" t="inlineStr">
        <is>
          <t>BasisOfAccountingPolicyPolicyTextBlock</t>
        </is>
      </c>
      <c r="C5753" s="3" t="inlineStr">
        <is>
          <t>2022-03-26</t>
        </is>
      </c>
      <c r="D5753" s="3" t="inlineStr">
        <is>
          <t>2021-09-26</t>
        </is>
      </c>
      <c r="E5753" s="3" t="inlineStr">
        <is>
          <t>duration</t>
        </is>
      </c>
      <c r="F5753" s="3" t="n"/>
      <c r="G5753" s="3" t="n"/>
      <c r="H5753" s="3" t="n"/>
      <c r="I5753" s="3" t="n"/>
      <c r="J5753" s="3" t="inlineStr">
        <is>
          <t>https://www.sec.gov/Archives/edgar/data/320193/000032019322000059/aapl-20220326.htm#id3VybDovL2RvY3MudjEvZG9jOmY3ZmEzZjAwNmRlYzQ4MTRiNjBkNDBkM2Y3ZGQ5ZTZjL3NlYzpmN2ZhM2YwMDZkZWM0ODE0YjYwZDQwZDNmN2RkOWU2Y18zNC9mcmFnOmY5Nzg4N2UwNDk4MjQwMTJhMTJjN2JhZTJlYmQ3NTQ0L3RleHRyZWdpb246Zjk3ODg3ZTA0OTgyNDAxMmExMmM3YmFlMmViZDc1NDRfMTk2NQ_c677314d-d849-47cf-97fd-c6e63a83bca6</t>
        </is>
      </c>
      <c r="K5753" s="3" t="inlineStr">
        <is>
          <t>2022-04-29 00:00:00</t>
        </is>
      </c>
    </row>
    <row r="5754">
      <c r="B5754" s="3" t="inlineStr">
        <is>
          <t>FiscalPeriod</t>
        </is>
      </c>
      <c r="C5754" s="3" t="inlineStr">
        <is>
          <t>2022-03-26</t>
        </is>
      </c>
      <c r="D5754" s="3" t="inlineStr">
        <is>
          <t>2021-09-26</t>
        </is>
      </c>
      <c r="E5754" s="3" t="inlineStr">
        <is>
          <t>duration</t>
        </is>
      </c>
      <c r="F5754" s="3" t="n"/>
      <c r="G5754" s="3" t="n"/>
      <c r="H5754" s="3" t="n"/>
      <c r="I5754" s="3" t="n"/>
      <c r="J5754" s="3" t="inlineStr">
        <is>
          <t>https://www.sec.gov/Archives/edgar/data/320193/000032019322000059/aapl-20220326.htm#id3VybDovL2RvY3MudjEvZG9jOmY3ZmEzZjAwNmRlYzQ4MTRiNjBkNDBkM2Y3ZGQ5ZTZjL3NlYzpmN2ZhM2YwMDZkZWM0ODE0YjYwZDQwZDNmN2RkOWU2Y18zNC9mcmFnOmY5Nzg4N2UwNDk4MjQwMTJhMTJjN2JhZTJlYmQ3NTQ0L3RleHRyZWdpb246Zjk3ODg3ZTA0OTgyNDAxMmExMmM3YmFlMmViZDc1NDRfMTk3NQ_5d015f98-b245-4f83-94d6-ded17cb0e6d1</t>
        </is>
      </c>
      <c r="K5754" s="3" t="inlineStr">
        <is>
          <t>2022-04-29 00:00:00</t>
        </is>
      </c>
    </row>
    <row r="5755">
      <c r="B5755" s="3" t="inlineStr">
        <is>
          <t>ScheduleOfEarningsPerShareBasicAndDilutedTableTextBlock</t>
        </is>
      </c>
      <c r="C5755" s="3" t="inlineStr">
        <is>
          <t>2022-03-26</t>
        </is>
      </c>
      <c r="D5755" s="3" t="inlineStr">
        <is>
          <t>2021-09-26</t>
        </is>
      </c>
      <c r="E5755" s="3" t="inlineStr">
        <is>
          <t>duration</t>
        </is>
      </c>
      <c r="F5755" s="3" t="n"/>
      <c r="G5755" s="3" t="n"/>
      <c r="H5755" s="3" t="n"/>
      <c r="I5755" s="3" t="n"/>
      <c r="J5755" s="3" t="inlineStr">
        <is>
          <t>https://www.sec.gov/Archives/edgar/data/320193/000032019322000059/aapl-20220326.htm#id3VybDovL2RvY3MudjEvZG9jOmY3ZmEzZjAwNmRlYzQ4MTRiNjBkNDBkM2Y3ZGQ5ZTZjL3NlYzpmN2ZhM2YwMDZkZWM0ODE0YjYwZDQwZDNmN2RkOWU2Y18zNC9mcmFnOmY5Nzg4N2UwNDk4MjQwMTJhMTJjN2JhZTJlYmQ3NTQ0L3RleHRyZWdpb246Zjk3ODg3ZTA0OTgyNDAxMmExMmM3YmFlMmViZDc1NDRfMTk5MQ_995324d9-98f3-4ba5-99e7-603e89fe0e54</t>
        </is>
      </c>
      <c r="K5755" s="3" t="inlineStr">
        <is>
          <t>2022-04-29 00:00:00</t>
        </is>
      </c>
    </row>
    <row r="5756">
      <c r="B5756" s="3" t="inlineStr">
        <is>
          <t>RevenueFromContractWithCustomerTextBlock</t>
        </is>
      </c>
      <c r="C5756" s="3" t="inlineStr">
        <is>
          <t>2022-03-26</t>
        </is>
      </c>
      <c r="D5756" s="3" t="inlineStr">
        <is>
          <t>2021-09-26</t>
        </is>
      </c>
      <c r="E5756" s="3" t="inlineStr">
        <is>
          <t>duration</t>
        </is>
      </c>
      <c r="F5756" s="3" t="n"/>
      <c r="G5756" s="3" t="n"/>
      <c r="H5756" s="3" t="n"/>
      <c r="I5756" s="3" t="n"/>
      <c r="J5756"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MTQ5NA_df4afa4c-6b60-473e-8730-68efa461575d</t>
        </is>
      </c>
      <c r="K5756" s="3" t="inlineStr">
        <is>
          <t>2022-04-29 00:00:00</t>
        </is>
      </c>
    </row>
    <row r="5757">
      <c r="B5757" s="3" t="inlineStr">
        <is>
          <t>DisaggregationOfRevenueTableTextBlock</t>
        </is>
      </c>
      <c r="C5757" s="3" t="inlineStr">
        <is>
          <t>2022-03-26</t>
        </is>
      </c>
      <c r="D5757" s="3" t="inlineStr">
        <is>
          <t>2021-09-26</t>
        </is>
      </c>
      <c r="E5757" s="3" t="inlineStr">
        <is>
          <t>duration</t>
        </is>
      </c>
      <c r="F5757" s="3" t="n"/>
      <c r="G5757" s="3" t="n"/>
      <c r="H5757" s="3" t="n"/>
      <c r="I5757" s="3" t="n"/>
      <c r="J5757"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MTQ4OQ_a444173b-b6b1-4bec-9aa9-0307b461dcf9</t>
        </is>
      </c>
      <c r="K5757" s="3" t="inlineStr">
        <is>
          <t>2022-04-29 00:00:00</t>
        </is>
      </c>
    </row>
    <row r="5758">
      <c r="B5758" s="3" t="inlineStr">
        <is>
          <t>FinancialInstrumentsDisclosureTextBlock</t>
        </is>
      </c>
      <c r="C5758" s="3" t="inlineStr">
        <is>
          <t>2022-03-26</t>
        </is>
      </c>
      <c r="D5758" s="3" t="inlineStr">
        <is>
          <t>2021-09-26</t>
        </is>
      </c>
      <c r="E5758" s="3" t="inlineStr">
        <is>
          <t>duration</t>
        </is>
      </c>
      <c r="F5758" s="3" t="n"/>
      <c r="G5758" s="3" t="n"/>
      <c r="H5758" s="3" t="n"/>
      <c r="I5758" s="3" t="n"/>
      <c r="J5758"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3MA_e7eef24c-796a-4015-90d6-fed4ab8398d6</t>
        </is>
      </c>
      <c r="K5758" s="3" t="inlineStr">
        <is>
          <t>2022-04-29 00:00:00</t>
        </is>
      </c>
    </row>
    <row r="5759">
      <c r="B5759" s="3" t="inlineStr">
        <is>
          <t>ScheduleOfCashCashEquivalentsAndShortTermInvestmentsTableTextBlock</t>
        </is>
      </c>
      <c r="C5759" s="3" t="inlineStr">
        <is>
          <t>2022-03-26</t>
        </is>
      </c>
      <c r="D5759" s="3" t="inlineStr">
        <is>
          <t>2021-09-26</t>
        </is>
      </c>
      <c r="E5759" s="3" t="inlineStr">
        <is>
          <t>duration</t>
        </is>
      </c>
      <c r="F5759" s="3" t="n"/>
      <c r="G5759" s="3" t="n"/>
      <c r="H5759" s="3" t="n"/>
      <c r="I5759" s="3" t="n"/>
      <c r="J5759"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zMw_0da6826f-23ab-4745-9738-2b8d6c223ee3</t>
        </is>
      </c>
      <c r="K5759" s="3" t="inlineStr">
        <is>
          <t>2022-04-29 00:00:00</t>
        </is>
      </c>
    </row>
    <row r="5760">
      <c r="B5760" s="3" t="inlineStr">
        <is>
          <t>FairValueMeasurementPolicyPolicyTextBlock</t>
        </is>
      </c>
      <c r="C5760" s="3" t="inlineStr">
        <is>
          <t>2022-03-26</t>
        </is>
      </c>
      <c r="D5760" s="3" t="inlineStr">
        <is>
          <t>2021-09-26</t>
        </is>
      </c>
      <c r="E5760" s="3" t="inlineStr">
        <is>
          <t>duration</t>
        </is>
      </c>
      <c r="F5760" s="3" t="n"/>
      <c r="G5760" s="3" t="n"/>
      <c r="H5760" s="3" t="n"/>
      <c r="I5760" s="3" t="n"/>
      <c r="J5760"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zNA_3200e23a-393c-4b4d-bae4-68736e3c2dd0</t>
        </is>
      </c>
      <c r="K5760" s="3" t="inlineStr">
        <is>
          <t>2022-04-29 00:00:00</t>
        </is>
      </c>
    </row>
    <row r="5761">
      <c r="B5761" s="3" t="inlineStr">
        <is>
          <t>InvestmentsClassifiedByContractualMaturityDateTableTextBlock</t>
        </is>
      </c>
      <c r="C5761" s="3" t="inlineStr">
        <is>
          <t>2022-03-26</t>
        </is>
      </c>
      <c r="D5761" s="3" t="inlineStr">
        <is>
          <t>2021-09-26</t>
        </is>
      </c>
      <c r="E5761" s="3" t="inlineStr">
        <is>
          <t>duration</t>
        </is>
      </c>
      <c r="F5761" s="3" t="n"/>
      <c r="G5761" s="3" t="n"/>
      <c r="H5761" s="3" t="n"/>
      <c r="I5761" s="3" t="n"/>
      <c r="J5761"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zOA_648d9472-73ce-45fc-a5fa-9333ba6d9e3c</t>
        </is>
      </c>
      <c r="K5761" s="3" t="inlineStr">
        <is>
          <t>2022-04-29 00:00:00</t>
        </is>
      </c>
    </row>
    <row r="5762">
      <c r="B5762" s="3" t="inlineStr">
        <is>
          <t>ScheduleOfNotionalAmountsOfOutstandingDerivativePositionsTableTextBlock</t>
        </is>
      </c>
      <c r="C5762" s="3" t="inlineStr">
        <is>
          <t>2022-03-26</t>
        </is>
      </c>
      <c r="D5762" s="3" t="inlineStr">
        <is>
          <t>2021-09-26</t>
        </is>
      </c>
      <c r="E5762" s="3" t="inlineStr">
        <is>
          <t>duration</t>
        </is>
      </c>
      <c r="F5762" s="3" t="n"/>
      <c r="G5762" s="3" t="n"/>
      <c r="H5762" s="3" t="n"/>
      <c r="I5762" s="3" t="n"/>
      <c r="J5762"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0Mw_80e65a19-3af6-4a5f-8ccd-0ddbac5e9815</t>
        </is>
      </c>
      <c r="K5762" s="3" t="inlineStr">
        <is>
          <t>2022-04-29 00:00:00</t>
        </is>
      </c>
    </row>
    <row r="5763">
      <c r="B5763" s="3" t="inlineStr">
        <is>
          <t>ScheduleOfFairValueHedgingInstrumentsStatementsOfFinancialPerformanceAndFinancialPositionLocationTableTextBlock</t>
        </is>
      </c>
      <c r="C5763" s="3" t="inlineStr">
        <is>
          <t>2022-03-26</t>
        </is>
      </c>
      <c r="D5763" s="3" t="inlineStr">
        <is>
          <t>2021-09-26</t>
        </is>
      </c>
      <c r="E5763" s="3" t="inlineStr">
        <is>
          <t>duration</t>
        </is>
      </c>
      <c r="F5763" s="3" t="n"/>
      <c r="G5763" s="3" t="n"/>
      <c r="H5763" s="3" t="n"/>
      <c r="I5763" s="3" t="n"/>
      <c r="J5763" s="3" t="inlineStr">
        <is>
          <t>https://www.sec.gov/Archives/edgar/data/320193/000032019322000059/aapl-20220326.htm#id3VybDovL2RvY3MudjEvZG9jOmY3ZmEzZjAwNmRlYzQ4MTRiNjBkNDBkM2Y3ZGQ5ZTZjL3NlYzpmN2ZhM2YwMDZkZWM0ODE0YjYwZDQwZDNmN2RkOWU2Y180My9mcmFnOmE1M2MxZThkZWRkYjRiOWZhODUwYzFmMjY5MTUzZDRiL3RleHRyZWdpb246YTUzYzFlOGRlZGRiNGI5ZmE4NTBjMWYyNjkxNTNkNGJfNTU1Ng_6c965049-3b80-4b4b-b86d-e80d9d74c3b6</t>
        </is>
      </c>
      <c r="K5763" s="3" t="inlineStr">
        <is>
          <t>2022-04-29 00:00:00</t>
        </is>
      </c>
    </row>
    <row r="5764">
      <c r="B5764" s="3" t="inlineStr">
        <is>
          <t>AdditionalFinancialInformationDisclosureTextBlock</t>
        </is>
      </c>
      <c r="C5764" s="3" t="inlineStr">
        <is>
          <t>2022-03-26</t>
        </is>
      </c>
      <c r="D5764" s="3" t="inlineStr">
        <is>
          <t>2021-09-26</t>
        </is>
      </c>
      <c r="E5764" s="3" t="inlineStr">
        <is>
          <t>duration</t>
        </is>
      </c>
      <c r="F5764" s="3" t="n"/>
      <c r="G5764" s="3" t="n"/>
      <c r="H5764" s="3" t="n"/>
      <c r="I5764" s="3" t="n"/>
      <c r="J5764" s="3" t="inlineStr">
        <is>
          <t>https://www.sec.gov/Archives/edgar/data/320193/000032019322000059/aapl-20220326.htm#id3VybDovL2RvY3MudjEvZG9jOmY3ZmEzZjAwNmRlYzQ4MTRiNjBkNDBkM2Y3ZGQ5ZTZjL3NlYzpmN2ZhM2YwMDZkZWM0ODE0YjYwZDQwZDNmN2RkOWU2Y180Ni9mcmFnOjVhMjJmYmY4MzFkYjRiY2U4NWFiYjE1ZTU3ZmNlZjVkL3RleHRyZWdpb246NWEyMmZiZjgzMWRiNGJjZTg1YWJiMTVlNTdmY2VmNWRfNDAy_bce11219-cf2e-41de-b17b-f17040df8daf</t>
        </is>
      </c>
      <c r="K5764" s="3" t="inlineStr">
        <is>
          <t>2022-04-29 00:00:00</t>
        </is>
      </c>
    </row>
    <row r="5765">
      <c r="B5765" s="3" t="inlineStr">
        <is>
          <t>PropertyPlantAndEquipmentTextBlock</t>
        </is>
      </c>
      <c r="C5765" s="3" t="inlineStr">
        <is>
          <t>2022-03-26</t>
        </is>
      </c>
      <c r="D5765" s="3" t="inlineStr">
        <is>
          <t>2021-09-26</t>
        </is>
      </c>
      <c r="E5765" s="3" t="inlineStr">
        <is>
          <t>duration</t>
        </is>
      </c>
      <c r="F5765" s="3" t="n"/>
      <c r="G5765" s="3" t="n"/>
      <c r="H5765" s="3" t="n"/>
      <c r="I5765" s="3" t="n"/>
      <c r="J5765" s="3" t="inlineStr">
        <is>
          <t>https://www.sec.gov/Archives/edgar/data/320193/000032019322000059/aapl-20220326.htm#id3VybDovL2RvY3MudjEvZG9jOmY3ZmEzZjAwNmRlYzQ4MTRiNjBkNDBkM2Y3ZGQ5ZTZjL3NlYzpmN2ZhM2YwMDZkZWM0ODE0YjYwZDQwZDNmN2RkOWU2Y180Ni9mcmFnOjVhMjJmYmY4MzFkYjRiY2U4NWFiYjE1ZTU3ZmNlZjVkL3RleHRyZWdpb246NWEyMmZiZjgzMWRiNGJjZTg1YWJiMTVlNTdmY2VmNWRfNDA1_23d20fca-a273-4539-af63-7fb3142f3161</t>
        </is>
      </c>
      <c r="K5765" s="3" t="inlineStr">
        <is>
          <t>2022-04-29 00:00:00</t>
        </is>
      </c>
    </row>
    <row r="5766">
      <c r="B5766" s="3" t="inlineStr">
        <is>
          <t>OtherNoncurrentLiabilitiesTableTextBlock</t>
        </is>
      </c>
      <c r="C5766" s="3" t="inlineStr">
        <is>
          <t>2022-03-26</t>
        </is>
      </c>
      <c r="D5766" s="3" t="inlineStr">
        <is>
          <t>2021-09-26</t>
        </is>
      </c>
      <c r="E5766" s="3" t="inlineStr">
        <is>
          <t>duration</t>
        </is>
      </c>
      <c r="F5766" s="3" t="n"/>
      <c r="G5766" s="3" t="n"/>
      <c r="H5766" s="3" t="n"/>
      <c r="I5766" s="3" t="n"/>
      <c r="J5766" s="3" t="inlineStr">
        <is>
          <t>https://www.sec.gov/Archives/edgar/data/320193/000032019322000059/aapl-20220326.htm#id3VybDovL2RvY3MudjEvZG9jOmY3ZmEzZjAwNmRlYzQ4MTRiNjBkNDBkM2Y3ZGQ5ZTZjL3NlYzpmN2ZhM2YwMDZkZWM0ODE0YjYwZDQwZDNmN2RkOWU2Y180Ni9mcmFnOjVhMjJmYmY4MzFkYjRiY2U4NWFiYjE1ZTU3ZmNlZjVkL3RleHRyZWdpb246NWEyMmZiZjgzMWRiNGJjZTg1YWJiMTVlNTdmY2VmNWRfNDA2_28c41f1b-3b17-4d35-adf0-b454c4ce1557</t>
        </is>
      </c>
      <c r="K5766" s="3" t="inlineStr">
        <is>
          <t>2022-04-29 00:00:00</t>
        </is>
      </c>
    </row>
    <row r="5767">
      <c r="B5767" s="3" t="inlineStr">
        <is>
          <t>InterestAndOtherIncomeTableTextBlock</t>
        </is>
      </c>
      <c r="C5767" s="3" t="inlineStr">
        <is>
          <t>2022-03-26</t>
        </is>
      </c>
      <c r="D5767" s="3" t="inlineStr">
        <is>
          <t>2021-09-26</t>
        </is>
      </c>
      <c r="E5767" s="3" t="inlineStr">
        <is>
          <t>duration</t>
        </is>
      </c>
      <c r="F5767" s="3" t="n"/>
      <c r="G5767" s="3" t="n"/>
      <c r="H5767" s="3" t="n"/>
      <c r="I5767" s="3" t="n"/>
      <c r="J5767" s="3" t="inlineStr">
        <is>
          <t>https://www.sec.gov/Archives/edgar/data/320193/000032019322000059/aapl-20220326.htm#id3VybDovL2RvY3MudjEvZG9jOmY3ZmEzZjAwNmRlYzQ4MTRiNjBkNDBkM2Y3ZGQ5ZTZjL3NlYzpmN2ZhM2YwMDZkZWM0ODE0YjYwZDQwZDNmN2RkOWU2Y180Ni9mcmFnOjVhMjJmYmY4MzFkYjRiY2U4NWFiYjE1ZTU3ZmNlZjVkL3RleHRyZWdpb246NWEyMmZiZjgzMWRiNGJjZTg1YWJiMTVlNTdmY2VmNWRfNDAx_46306ce5-5bbf-4e92-b09f-7b545f97f575</t>
        </is>
      </c>
      <c r="K5767" s="3" t="inlineStr">
        <is>
          <t>2022-04-29 00:00:00</t>
        </is>
      </c>
    </row>
    <row r="5768">
      <c r="B5768" s="3" t="inlineStr">
        <is>
          <t>DebtDisclosureTextBlock</t>
        </is>
      </c>
      <c r="C5768" s="3" t="inlineStr">
        <is>
          <t>2022-03-26</t>
        </is>
      </c>
      <c r="D5768" s="3" t="inlineStr">
        <is>
          <t>2021-09-26</t>
        </is>
      </c>
      <c r="E5768" s="3" t="inlineStr">
        <is>
          <t>duration</t>
        </is>
      </c>
      <c r="F5768" s="3" t="n"/>
      <c r="G5768" s="3" t="n"/>
      <c r="H5768" s="3" t="n"/>
      <c r="I5768" s="3" t="n"/>
      <c r="J5768" s="3" t="inlineStr">
        <is>
          <t>https://www.sec.gov/Archives/edgar/data/320193/000032019322000059/aapl-20220326.htm#id3VybDovL2RvY3MudjEvZG9jOmY3ZmEzZjAwNmRlYzQ4MTRiNjBkNDBkM2Y3ZGQ5ZTZjL3NlYzpmN2ZhM2YwMDZkZWM0ODE0YjYwZDQwZDNmN2RkOWU2Y180OS9mcmFnOmMwZWVjZmFlNWYzODQ1MGJhMTJmZDJiNjZhNjNhNGIxL3RleHRyZWdpb246YzBlZWNmYWU1ZjM4NDUwYmExMmZkMmI2NmE2M2E0YjFfODUw_b5206580-ef5f-4387-807f-75e3be461826</t>
        </is>
      </c>
      <c r="K5768" s="3" t="inlineStr">
        <is>
          <t>2022-04-29 00:00:00</t>
        </is>
      </c>
    </row>
    <row r="5769">
      <c r="B5769" s="3" t="inlineStr">
        <is>
          <t>CommercialPaperCashFlowSummaryTableTextBlock</t>
        </is>
      </c>
      <c r="C5769" s="3" t="inlineStr">
        <is>
          <t>2022-03-26</t>
        </is>
      </c>
      <c r="D5769" s="3" t="inlineStr">
        <is>
          <t>2021-09-26</t>
        </is>
      </c>
      <c r="E5769" s="3" t="inlineStr">
        <is>
          <t>duration</t>
        </is>
      </c>
      <c r="F5769" s="3" t="n"/>
      <c r="G5769" s="3" t="n"/>
      <c r="H5769" s="3" t="n"/>
      <c r="I5769" s="3" t="n"/>
      <c r="J5769" s="3" t="inlineStr">
        <is>
          <t>https://www.sec.gov/Archives/edgar/data/320193/000032019322000059/aapl-20220326.htm#id3VybDovL2RvY3MudjEvZG9jOmY3ZmEzZjAwNmRlYzQ4MTRiNjBkNDBkM2Y3ZGQ5ZTZjL3NlYzpmN2ZhM2YwMDZkZWM0ODE0YjYwZDQwZDNmN2RkOWU2Y180OS9mcmFnOmMwZWVjZmFlNWYzODQ1MGJhMTJmZDJiNjZhNjNhNGIxL3RleHRyZWdpb246YzBlZWNmYWU1ZjM4NDUwYmExMmZkMmI2NmE2M2E0YjFfODU0_454f9bea-194d-429e-b259-9919f10581ec</t>
        </is>
      </c>
      <c r="K5769" s="3" t="inlineStr">
        <is>
          <t>2022-04-29 00:00:00</t>
        </is>
      </c>
    </row>
    <row r="5770">
      <c r="B5770" s="3" t="inlineStr">
        <is>
          <t>StockholdersEquityNoteDisclosureTextBlock</t>
        </is>
      </c>
      <c r="C5770" s="3" t="inlineStr">
        <is>
          <t>2022-03-26</t>
        </is>
      </c>
      <c r="D5770" s="3" t="inlineStr">
        <is>
          <t>2021-09-26</t>
        </is>
      </c>
      <c r="E5770" s="3" t="inlineStr">
        <is>
          <t>duration</t>
        </is>
      </c>
      <c r="F5770" s="3" t="n"/>
      <c r="G5770" s="3" t="n"/>
      <c r="H5770" s="3" t="n"/>
      <c r="I5770" s="3" t="n"/>
      <c r="J5770" s="3" t="inlineStr">
        <is>
          <t>https://www.sec.gov/Archives/edgar/data/320193/000032019322000059/aapl-20220326.htm#id3VybDovL2RvY3MudjEvZG9jOmY3ZmEzZjAwNmRlYzQ4MTRiNjBkNDBkM2Y3ZGQ5ZTZjL3NlYzpmN2ZhM2YwMDZkZWM0ODE0YjYwZDQwZDNmN2RkOWU2Y181Mi9mcmFnOjZiZmM0MWYzZmYzOTQ5NmE4OTVhODgyOTQzOTYwNmU2L3RleHRyZWdpb246NmJmYzQxZjNmZjM5NDk2YTg5NWE4ODI5NDM5NjA2ZTZfMTUwNA_40b92467-9e79-4983-8ac6-8b32bbd43f0c</t>
        </is>
      </c>
      <c r="K5770" s="3" t="inlineStr">
        <is>
          <t>2022-04-29 00:00:00</t>
        </is>
      </c>
    </row>
    <row r="5771">
      <c r="B5771" s="3" t="inlineStr">
        <is>
          <t>StockRepurchasedAndRetiredDuringPeriodShares</t>
        </is>
      </c>
      <c r="C5771" s="3" t="inlineStr">
        <is>
          <t>2022-03-26</t>
        </is>
      </c>
      <c r="D5771" s="3" t="inlineStr">
        <is>
          <t>2021-09-26</t>
        </is>
      </c>
      <c r="E5771" s="3" t="inlineStr">
        <is>
          <t>duration</t>
        </is>
      </c>
      <c r="F5771" s="3" t="inlineStr">
        <is>
          <t>266000000.0</t>
        </is>
      </c>
      <c r="G5771" s="3" t="inlineStr">
        <is>
          <t>shares</t>
        </is>
      </c>
      <c r="H5771" s="3" t="inlineStr">
        <is>
          <t>-6</t>
        </is>
      </c>
      <c r="I5771" s="3" t="n"/>
      <c r="J5771" s="3" t="inlineStr">
        <is>
          <t>https://www.sec.gov/Archives/edgar/data/320193/000032019322000059/aapl-20220326.htm#id3VybDovL2RvY3MudjEvZG9jOmY3ZmEzZjAwNmRlYzQ4MTRiNjBkNDBkM2Y3ZGQ5ZTZjL3NlYzpmN2ZhM2YwMDZkZWM0ODE0YjYwZDQwZDNmN2RkOWU2Y181Mi9mcmFnOjZiZmM0MWYzZmYzOTQ5NmE4OTVhODgyOTQzOTYwNmU2L3RleHRyZWdpb246NmJmYzQxZjNmZjM5NDk2YTg5NWE4ODI5NDM5NjA2ZTZfMjQw_03889126-a46a-4c83-9efc-2ef6b97f818c</t>
        </is>
      </c>
      <c r="K5771" s="3" t="inlineStr">
        <is>
          <t>2022-04-29 00:00:00</t>
        </is>
      </c>
    </row>
    <row r="5772">
      <c r="B5772" s="3" t="inlineStr">
        <is>
          <t>StockRepurchasedAndRetiredDuringPeriodValue</t>
        </is>
      </c>
      <c r="C5772" s="3" t="inlineStr">
        <is>
          <t>2022-03-26</t>
        </is>
      </c>
      <c r="D5772" s="3" t="inlineStr">
        <is>
          <t>2021-09-26</t>
        </is>
      </c>
      <c r="E5772" s="3" t="inlineStr">
        <is>
          <t>duration</t>
        </is>
      </c>
      <c r="F5772" s="3" t="inlineStr">
        <is>
          <t>43300000000.0</t>
        </is>
      </c>
      <c r="G5772" s="3" t="inlineStr">
        <is>
          <t>usd</t>
        </is>
      </c>
      <c r="H5772" s="3" t="inlineStr">
        <is>
          <t>-8</t>
        </is>
      </c>
      <c r="I5772" s="3" t="n"/>
      <c r="J5772" s="3" t="inlineStr">
        <is>
          <t>https://www.sec.gov/Archives/edgar/data/320193/000032019322000059/aapl-20220326.htm#id3VybDovL2RvY3MudjEvZG9jOmY3ZmEzZjAwNmRlYzQ4MTRiNjBkNDBkM2Y3ZGQ5ZTZjL3NlYzpmN2ZhM2YwMDZkZWM0ODE0YjYwZDQwZDNmN2RkOWU2Y181Mi9mcmFnOjZiZmM0MWYzZmYzOTQ5NmE4OTVhODgyOTQzOTYwNmU2L3RleHRyZWdpb246NmJmYzQxZjNmZjM5NDk2YTg5NWE4ODI5NDM5NjA2ZTZfMjc0_9d45128c-08e5-4af0-8870-d55c83b01aaa</t>
        </is>
      </c>
      <c r="K5772" s="3" t="inlineStr">
        <is>
          <t>2022-04-29 00:00:00</t>
        </is>
      </c>
    </row>
    <row r="5773">
      <c r="B5773" s="3" t="inlineStr">
        <is>
          <t>CompensationAndEmployeeBenefitPlansTextBlock</t>
        </is>
      </c>
      <c r="C5773" s="3" t="inlineStr">
        <is>
          <t>2022-03-26</t>
        </is>
      </c>
      <c r="D5773" s="3" t="inlineStr">
        <is>
          <t>2021-09-26</t>
        </is>
      </c>
      <c r="E5773" s="3" t="inlineStr">
        <is>
          <t>duration</t>
        </is>
      </c>
      <c r="F5773" s="3" t="n"/>
      <c r="G5773" s="3" t="n"/>
      <c r="H5773" s="3" t="n"/>
      <c r="I5773" s="3" t="n"/>
      <c r="J5773"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Njcw_3d1d0ec7-69ac-4579-a5b6-b00d09f7b1b8</t>
        </is>
      </c>
      <c r="K5773" s="3" t="inlineStr">
        <is>
          <t>2022-04-29 00:00:00</t>
        </is>
      </c>
    </row>
    <row r="5774">
      <c r="B5774" s="3" t="inlineStr">
        <is>
          <t>ScheduleOfNonvestedRestrictedStockUnitsActivityTableTextBlock</t>
        </is>
      </c>
      <c r="C5774" s="3" t="inlineStr">
        <is>
          <t>2022-03-26</t>
        </is>
      </c>
      <c r="D5774" s="3" t="inlineStr">
        <is>
          <t>2021-09-26</t>
        </is>
      </c>
      <c r="E5774" s="3" t="inlineStr">
        <is>
          <t>duration</t>
        </is>
      </c>
      <c r="F5774" s="3" t="n"/>
      <c r="G5774" s="3" t="n"/>
      <c r="H5774" s="3" t="n"/>
      <c r="I5774" s="3" t="n"/>
      <c r="J5774"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Njc5_8962032c-531e-4896-94ea-7375782a970c</t>
        </is>
      </c>
      <c r="K5774" s="3" t="inlineStr">
        <is>
          <t>2022-04-29 00:00:00</t>
        </is>
      </c>
    </row>
    <row r="5775">
      <c r="B5775" s="3" t="inlineStr">
        <is>
          <t>ScheduleOfEmployeeServiceShareBasedCompensationAllocationOfRecognizedPeriodCostsTextBlock</t>
        </is>
      </c>
      <c r="C5775" s="3" t="inlineStr">
        <is>
          <t>2022-03-26</t>
        </is>
      </c>
      <c r="D5775" s="3" t="inlineStr">
        <is>
          <t>2021-09-26</t>
        </is>
      </c>
      <c r="E5775" s="3" t="inlineStr">
        <is>
          <t>duration</t>
        </is>
      </c>
      <c r="F5775" s="3" t="n"/>
      <c r="G5775" s="3" t="n"/>
      <c r="H5775" s="3" t="n"/>
      <c r="I5775" s="3" t="n"/>
      <c r="J5775"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NjY4_ae92db42-06fb-4aa5-8285-b4d2c4e26d63</t>
        </is>
      </c>
      <c r="K5775" s="3" t="inlineStr">
        <is>
          <t>2022-04-29 00:00:00</t>
        </is>
      </c>
    </row>
    <row r="5776">
      <c r="B5776" s="3" t="inlineStr">
        <is>
          <t>EmployeeServiceShareBasedCompensationNonvestedAwardsTotalCompensationCostNotYetRecognizedPeriodForRecognition1</t>
        </is>
      </c>
      <c r="C5776" s="3" t="inlineStr">
        <is>
          <t>2022-03-26</t>
        </is>
      </c>
      <c r="D5776" s="3" t="inlineStr">
        <is>
          <t>2021-09-26</t>
        </is>
      </c>
      <c r="E5776" s="3" t="inlineStr">
        <is>
          <t>duration</t>
        </is>
      </c>
      <c r="F5776" s="3" t="inlineStr">
        <is>
          <t>2.8</t>
        </is>
      </c>
      <c r="G5776" s="3" t="n"/>
      <c r="H5776" s="3" t="n"/>
      <c r="I5776" s="3" t="n"/>
      <c r="J5776"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NjY1_d2552a35-540d-4be5-ba9f-a0a15d3de1af</t>
        </is>
      </c>
      <c r="K5776" s="3" t="inlineStr">
        <is>
          <t>2022-04-29 00:00:00</t>
        </is>
      </c>
    </row>
    <row r="5777">
      <c r="B5777" s="3" t="inlineStr">
        <is>
          <t>CommitmentsAndContingenciesDisclosureTextBlock</t>
        </is>
      </c>
      <c r="C5777" s="3" t="inlineStr">
        <is>
          <t>2022-03-26</t>
        </is>
      </c>
      <c r="D5777" s="3" t="inlineStr">
        <is>
          <t>2021-09-26</t>
        </is>
      </c>
      <c r="E5777" s="3" t="inlineStr">
        <is>
          <t>duration</t>
        </is>
      </c>
      <c r="F5777" s="3" t="n"/>
      <c r="G5777" s="3" t="n"/>
      <c r="H5777" s="3" t="n"/>
      <c r="I5777" s="3" t="n"/>
      <c r="J5777" s="3" t="inlineStr">
        <is>
          <t>https://www.sec.gov/Archives/edgar/data/320193/000032019322000059/aapl-20220326.htm#id3VybDovL2RvY3MudjEvZG9jOmY3ZmEzZjAwNmRlYzQ4MTRiNjBkNDBkM2Y3ZGQ5ZTZjL3NlYzpmN2ZhM2YwMDZkZWM0ODE0YjYwZDQwZDNmN2RkOWU2Y181OC9mcmFnOmEzYWQzMjE1YzJmNTQ3NDk5MDQ4OGVjYjMwNzA5OGRlL3RleHRyZWdpb246YTNhZDMyMTVjMmY1NDc0OTkwNDg4ZWNiMzA3MDk4ZGVfNjM1_207708d5-c6dc-4ae0-9762-94e933d64960</t>
        </is>
      </c>
      <c r="K5777" s="3" t="inlineStr">
        <is>
          <t>2022-04-29 00:00:00</t>
        </is>
      </c>
    </row>
    <row r="5778">
      <c r="B5778" s="3" t="inlineStr">
        <is>
          <t>ScheduleOfProductWarrantyLiabilityTableTextBlock</t>
        </is>
      </c>
      <c r="C5778" s="3" t="inlineStr">
        <is>
          <t>2022-03-26</t>
        </is>
      </c>
      <c r="D5778" s="3" t="inlineStr">
        <is>
          <t>2021-09-26</t>
        </is>
      </c>
      <c r="E5778" s="3" t="inlineStr">
        <is>
          <t>duration</t>
        </is>
      </c>
      <c r="F5778" s="3" t="n"/>
      <c r="G5778" s="3" t="n"/>
      <c r="H5778" s="3" t="n"/>
      <c r="I5778" s="3" t="n"/>
      <c r="J5778" s="3" t="inlineStr">
        <is>
          <t>https://www.sec.gov/Archives/edgar/data/320193/000032019322000059/aapl-20220326.htm#id3VybDovL2RvY3MudjEvZG9jOmY3ZmEzZjAwNmRlYzQ4MTRiNjBkNDBkM2Y3ZGQ5ZTZjL3NlYzpmN2ZhM2YwMDZkZWM0ODE0YjYwZDQwZDNmN2RkOWU2Y181OC9mcmFnOmEzYWQzMjE1YzJmNTQ3NDk5MDQ4OGVjYjMwNzA5OGRlL3RleHRyZWdpb246YTNhZDMyMTVjMmY1NDc0OTkwNDg4ZWNiMzA3MDk4ZGVfNjQ1_0f69e106-9649-49f1-aada-03b05cbf65b8</t>
        </is>
      </c>
      <c r="K5778" s="3" t="inlineStr">
        <is>
          <t>2022-04-29 00:00:00</t>
        </is>
      </c>
    </row>
    <row r="5779">
      <c r="B5779" s="3" t="inlineStr">
        <is>
          <t>StandardProductWarrantyAccrualPayments</t>
        </is>
      </c>
      <c r="C5779" s="3" t="inlineStr">
        <is>
          <t>2022-03-26</t>
        </is>
      </c>
      <c r="D5779" s="3" t="inlineStr">
        <is>
          <t>2021-09-26</t>
        </is>
      </c>
      <c r="E5779" s="3" t="inlineStr">
        <is>
          <t>duration</t>
        </is>
      </c>
      <c r="F5779" s="3" t="inlineStr">
        <is>
          <t>1253000000.0</t>
        </is>
      </c>
      <c r="G5779" s="3" t="inlineStr">
        <is>
          <t>usd</t>
        </is>
      </c>
      <c r="H5779" s="3" t="inlineStr">
        <is>
          <t>-6</t>
        </is>
      </c>
      <c r="I5779" s="3" t="n"/>
      <c r="J5779"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y01LTEtMS00NzA4MQ_fa6d2a59-46e7-4c7e-a1ad-0e4aa50a8cc3</t>
        </is>
      </c>
      <c r="K5779" s="3" t="inlineStr">
        <is>
          <t>2022-04-29 00:00:00</t>
        </is>
      </c>
    </row>
    <row r="5780">
      <c r="B5780" s="3" t="inlineStr">
        <is>
          <t>StandardProductWarrantyAccrualWarrantiesIssued</t>
        </is>
      </c>
      <c r="C5780" s="3" t="inlineStr">
        <is>
          <t>2022-03-26</t>
        </is>
      </c>
      <c r="D5780" s="3" t="inlineStr">
        <is>
          <t>2021-09-26</t>
        </is>
      </c>
      <c r="E5780" s="3" t="inlineStr">
        <is>
          <t>duration</t>
        </is>
      </c>
      <c r="F5780" s="3" t="inlineStr">
        <is>
          <t>1095000000.0</t>
        </is>
      </c>
      <c r="G5780" s="3" t="inlineStr">
        <is>
          <t>usd</t>
        </is>
      </c>
      <c r="H5780" s="3" t="inlineStr">
        <is>
          <t>-6</t>
        </is>
      </c>
      <c r="I5780" s="3" t="n"/>
      <c r="J5780"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NC01LTEtMS00NzA4MQ_91f8af83-dbda-467a-9758-04d8e6e9644b</t>
        </is>
      </c>
      <c r="K5780" s="3" t="inlineStr">
        <is>
          <t>2022-04-29 00:00:00</t>
        </is>
      </c>
    </row>
    <row r="5781">
      <c r="B5781" s="3" t="inlineStr">
        <is>
          <t>SegmentReportingDisclosureTextBlock</t>
        </is>
      </c>
      <c r="C5781" s="3" t="inlineStr">
        <is>
          <t>2022-03-26</t>
        </is>
      </c>
      <c r="D5781" s="3" t="inlineStr">
        <is>
          <t>2021-09-26</t>
        </is>
      </c>
      <c r="E5781" s="3" t="inlineStr">
        <is>
          <t>duration</t>
        </is>
      </c>
      <c r="F5781" s="3" t="n"/>
      <c r="G5781" s="3" t="n"/>
      <c r="H5781" s="3" t="n"/>
      <c r="I5781" s="3" t="n"/>
      <c r="J5781" s="3" t="inlineStr">
        <is>
          <t>https://www.sec.gov/Archives/edgar/data/320193/000032019322000059/aapl-20220326.htm#id3VybDovL2RvY3MudjEvZG9jOmY3ZmEzZjAwNmRlYzQ4MTRiNjBkNDBkM2Y3ZGQ5ZTZjL3NlYzpmN2ZhM2YwMDZkZWM0ODE0YjYwZDQwZDNmN2RkOWU2Y182MS9mcmFnOmQ3ZTVkM2MxMjkxMzQxZjBhN2YyMDc1MGU0NDllOGJkL3RleHRyZWdpb246ZDdlNWQzYzEyOTEzNDFmMGE3ZjIwNzUwZTQ0OWU4YmRfMzAx_d53e4631-dc44-48a4-8cd5-93757d99ec8c</t>
        </is>
      </c>
      <c r="K5781" s="3" t="inlineStr">
        <is>
          <t>2022-04-29 00:00:00</t>
        </is>
      </c>
    </row>
    <row r="5782">
      <c r="B5782" s="3" t="inlineStr">
        <is>
          <t>ScheduleOfSegmentReportingInformationBySegmentTextBlock</t>
        </is>
      </c>
      <c r="C5782" s="3" t="inlineStr">
        <is>
          <t>2022-03-26</t>
        </is>
      </c>
      <c r="D5782" s="3" t="inlineStr">
        <is>
          <t>2021-09-26</t>
        </is>
      </c>
      <c r="E5782" s="3" t="inlineStr">
        <is>
          <t>duration</t>
        </is>
      </c>
      <c r="F5782" s="3" t="n"/>
      <c r="G5782" s="3" t="n"/>
      <c r="H5782" s="3" t="n"/>
      <c r="I5782" s="3" t="n"/>
      <c r="J5782" s="3" t="inlineStr">
        <is>
          <t>https://www.sec.gov/Archives/edgar/data/320193/000032019322000059/aapl-20220326.htm#id3VybDovL2RvY3MudjEvZG9jOmY3ZmEzZjAwNmRlYzQ4MTRiNjBkNDBkM2Y3ZGQ5ZTZjL3NlYzpmN2ZhM2YwMDZkZWM0ODE0YjYwZDQwZDNmN2RkOWU2Y182MS9mcmFnOmQ3ZTVkM2MxMjkxMzQxZjBhN2YyMDc1MGU0NDllOGJkL3RleHRyZWdpb246ZDdlNWQzYzEyOTEzNDFmMGE3ZjIwNzUwZTQ0OWU4YmRfMjg5_3950c4c7-9389-47b6-bf10-37fe7faf5367</t>
        </is>
      </c>
      <c r="K5782" s="3" t="inlineStr">
        <is>
          <t>2022-04-29 00:00:00</t>
        </is>
      </c>
    </row>
    <row r="5783">
      <c r="B5783" s="3" t="inlineStr">
        <is>
          <t>ReconciliationOfOperatingProfitLossFromSegmentsToConsolidatedTextBlock</t>
        </is>
      </c>
      <c r="C5783" s="3" t="inlineStr">
        <is>
          <t>2022-03-26</t>
        </is>
      </c>
      <c r="D5783" s="3" t="inlineStr">
        <is>
          <t>2021-09-26</t>
        </is>
      </c>
      <c r="E5783" s="3" t="inlineStr">
        <is>
          <t>duration</t>
        </is>
      </c>
      <c r="F5783" s="3" t="n"/>
      <c r="G5783" s="3" t="n"/>
      <c r="H5783" s="3" t="n"/>
      <c r="I5783" s="3" t="n"/>
      <c r="J5783" s="3" t="inlineStr">
        <is>
          <t>https://www.sec.gov/Archives/edgar/data/320193/000032019322000059/aapl-20220326.htm#id3VybDovL2RvY3MudjEvZG9jOmY3ZmEzZjAwNmRlYzQ4MTRiNjBkNDBkM2Y3ZGQ5ZTZjL3NlYzpmN2ZhM2YwMDZkZWM0ODE0YjYwZDQwZDNmN2RkOWU2Y182MS9mcmFnOmQ3ZTVkM2MxMjkxMzQxZjBhN2YyMDc1MGU0NDllOGJkL3RleHRyZWdpb246ZDdlNWQzYzEyOTEzNDFmMGE3ZjIwNzUwZTQ0OWU4YmRfMjk5_71143b0f-6768-4639-bf69-71cb85da50a8</t>
        </is>
      </c>
      <c r="K5783" s="3" t="inlineStr">
        <is>
          <t>2022-04-29 00:00:00</t>
        </is>
      </c>
    </row>
    <row r="5784">
      <c r="B5784" s="3" t="inlineStr">
        <is>
          <t>CostOfGoodsAndServicesSold</t>
        </is>
      </c>
      <c r="C5784" s="3" t="inlineStr">
        <is>
          <t>2021-03-27</t>
        </is>
      </c>
      <c r="D5784" s="3" t="inlineStr">
        <is>
          <t>2020-09-27</t>
        </is>
      </c>
      <c r="E5784" s="3" t="inlineStr">
        <is>
          <t>duration</t>
        </is>
      </c>
      <c r="F5784" s="3" t="inlineStr">
        <is>
          <t>118616000000.0</t>
        </is>
      </c>
      <c r="G5784" s="3" t="inlineStr">
        <is>
          <t>usd</t>
        </is>
      </c>
      <c r="H5784" s="3" t="inlineStr">
        <is>
          <t>-6</t>
        </is>
      </c>
      <c r="I5784" s="3" t="n"/>
      <c r="J5784"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AtNy0xLTEtNDcwODE_000524a3-871a-42ad-8a93-31226c89f0ff</t>
        </is>
      </c>
      <c r="K5784" s="3" t="inlineStr">
        <is>
          <t>2022-04-29 00:00:00</t>
        </is>
      </c>
    </row>
    <row r="5785">
      <c r="B5785" s="3" t="inlineStr">
        <is>
          <t>GrossProfit</t>
        </is>
      </c>
      <c r="C5785" s="3" t="inlineStr">
        <is>
          <t>2021-03-27</t>
        </is>
      </c>
      <c r="D5785" s="3" t="inlineStr">
        <is>
          <t>2020-09-27</t>
        </is>
      </c>
      <c r="E5785" s="3" t="inlineStr">
        <is>
          <t>duration</t>
        </is>
      </c>
      <c r="F5785" s="3" t="inlineStr">
        <is>
          <t>82407000000.0</t>
        </is>
      </c>
      <c r="G5785" s="3" t="inlineStr">
        <is>
          <t>usd</t>
        </is>
      </c>
      <c r="H5785" s="3" t="inlineStr">
        <is>
          <t>-6</t>
        </is>
      </c>
      <c r="I5785" s="3" t="n"/>
      <c r="J5785"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EtNy0xLTEtNDcwODE_e80b97fe-fb1a-406f-83a6-1076e40f1090</t>
        </is>
      </c>
      <c r="K5785" s="3" t="inlineStr">
        <is>
          <t>2022-04-29 00:00:00</t>
        </is>
      </c>
    </row>
    <row r="5786">
      <c r="B5786" s="3" t="inlineStr">
        <is>
          <t>ResearchAndDevelopmentExpense</t>
        </is>
      </c>
      <c r="C5786" s="3" t="inlineStr">
        <is>
          <t>2021-03-27</t>
        </is>
      </c>
      <c r="D5786" s="3" t="inlineStr">
        <is>
          <t>2020-09-27</t>
        </is>
      </c>
      <c r="E5786" s="3" t="inlineStr">
        <is>
          <t>duration</t>
        </is>
      </c>
      <c r="F5786" s="3" t="inlineStr">
        <is>
          <t>10425000000.0</t>
        </is>
      </c>
      <c r="G5786" s="3" t="inlineStr">
        <is>
          <t>usd</t>
        </is>
      </c>
      <c r="H5786" s="3" t="inlineStr">
        <is>
          <t>-6</t>
        </is>
      </c>
      <c r="I5786" s="3" t="n"/>
      <c r="J5786"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QtNy0xLTEtNDcwODE_d34211e7-9541-4f70-bf55-f3da5b8c440e</t>
        </is>
      </c>
      <c r="K5786" s="3" t="inlineStr">
        <is>
          <t>2022-04-29 00:00:00</t>
        </is>
      </c>
    </row>
    <row r="5787">
      <c r="B5787" s="3" t="inlineStr">
        <is>
          <t>SellingGeneralAndAdministrativeExpense</t>
        </is>
      </c>
      <c r="C5787" s="3" t="inlineStr">
        <is>
          <t>2021-03-27</t>
        </is>
      </c>
      <c r="D5787" s="3" t="inlineStr">
        <is>
          <t>2020-09-27</t>
        </is>
      </c>
      <c r="E5787" s="3" t="inlineStr">
        <is>
          <t>duration</t>
        </is>
      </c>
      <c r="F5787" s="3" t="inlineStr">
        <is>
          <t>10945000000.0</t>
        </is>
      </c>
      <c r="G5787" s="3" t="inlineStr">
        <is>
          <t>usd</t>
        </is>
      </c>
      <c r="H5787" s="3" t="inlineStr">
        <is>
          <t>-6</t>
        </is>
      </c>
      <c r="I5787" s="3" t="n"/>
      <c r="J5787"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UtNy0xLTEtNDcwODE_fe64fd26-e50f-4157-b85d-c154c3ff1e2f</t>
        </is>
      </c>
      <c r="K5787" s="3" t="inlineStr">
        <is>
          <t>2022-04-29 00:00:00</t>
        </is>
      </c>
    </row>
    <row r="5788">
      <c r="B5788" s="3" t="inlineStr">
        <is>
          <t>OperatingExpenses</t>
        </is>
      </c>
      <c r="C5788" s="3" t="inlineStr">
        <is>
          <t>2021-03-27</t>
        </is>
      </c>
      <c r="D5788" s="3" t="inlineStr">
        <is>
          <t>2020-09-27</t>
        </is>
      </c>
      <c r="E5788" s="3" t="inlineStr">
        <is>
          <t>duration</t>
        </is>
      </c>
      <c r="F5788" s="3" t="inlineStr">
        <is>
          <t>21370000000.0</t>
        </is>
      </c>
      <c r="G5788" s="3" t="inlineStr">
        <is>
          <t>usd</t>
        </is>
      </c>
      <c r="H5788" s="3" t="inlineStr">
        <is>
          <t>-6</t>
        </is>
      </c>
      <c r="I5788" s="3" t="n"/>
      <c r="J5788"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TYtNy0xLTEtNDcwODE_2cd4e71d-3fd6-42b6-8e20-5b1d4c5925ac</t>
        </is>
      </c>
      <c r="K5788" s="3" t="inlineStr">
        <is>
          <t>2022-04-29 00:00:00</t>
        </is>
      </c>
    </row>
    <row r="5789">
      <c r="B5789" s="3" t="inlineStr">
        <is>
          <t>IncomeLossFromContinuingOperationsBeforeIncomeTaxesExtraordinaryItemsNoncontrollingInterest</t>
        </is>
      </c>
      <c r="C5789" s="3" t="inlineStr">
        <is>
          <t>2021-03-27</t>
        </is>
      </c>
      <c r="D5789" s="3" t="inlineStr">
        <is>
          <t>2020-09-27</t>
        </is>
      </c>
      <c r="E5789" s="3" t="inlineStr">
        <is>
          <t>duration</t>
        </is>
      </c>
      <c r="F5789" s="3" t="inlineStr">
        <is>
          <t>61590000000.0</t>
        </is>
      </c>
      <c r="G5789" s="3" t="inlineStr">
        <is>
          <t>usd</t>
        </is>
      </c>
      <c r="H5789" s="3" t="inlineStr">
        <is>
          <t>-6</t>
        </is>
      </c>
      <c r="I5789" s="3" t="n"/>
      <c r="J5789"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jAtNy0xLTEtNDcwODE_a92983d0-3cc2-499c-953e-c9f042c0b509</t>
        </is>
      </c>
      <c r="K5789" s="3" t="inlineStr">
        <is>
          <t>2022-04-29 00:00:00</t>
        </is>
      </c>
    </row>
    <row r="5790">
      <c r="B5790" s="3" t="inlineStr">
        <is>
          <t>IncomeTaxExpenseBenefit</t>
        </is>
      </c>
      <c r="C5790" s="3" t="inlineStr">
        <is>
          <t>2021-03-27</t>
        </is>
      </c>
      <c r="D5790" s="3" t="inlineStr">
        <is>
          <t>2020-09-27</t>
        </is>
      </c>
      <c r="E5790" s="3" t="inlineStr">
        <is>
          <t>duration</t>
        </is>
      </c>
      <c r="F5790" s="3" t="inlineStr">
        <is>
          <t>9205000000.0</t>
        </is>
      </c>
      <c r="G5790" s="3" t="inlineStr">
        <is>
          <t>usd</t>
        </is>
      </c>
      <c r="H5790" s="3" t="inlineStr">
        <is>
          <t>-6</t>
        </is>
      </c>
      <c r="I5790" s="3" t="n"/>
      <c r="J5790"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MjEtNy0xLTEtNDcwODE_26e5d042-f6b6-43b0-83f1-baff32d7fce4</t>
        </is>
      </c>
      <c r="K5790" s="3" t="inlineStr">
        <is>
          <t>2022-04-29 00:00:00</t>
        </is>
      </c>
    </row>
    <row r="5791">
      <c r="B5791" s="3" t="inlineStr">
        <is>
          <t>OtherComprehensiveIncomeLossForeignCurrencyTransactionAndTranslationAdjustmentNetOfTax</t>
        </is>
      </c>
      <c r="C5791" s="3" t="inlineStr">
        <is>
          <t>2021-03-27</t>
        </is>
      </c>
      <c r="D5791" s="3" t="inlineStr">
        <is>
          <t>2020-09-27</t>
        </is>
      </c>
      <c r="E5791" s="3" t="inlineStr">
        <is>
          <t>duration</t>
        </is>
      </c>
      <c r="F5791" s="3" t="inlineStr">
        <is>
          <t>471000000.0</t>
        </is>
      </c>
      <c r="G5791" s="3" t="inlineStr">
        <is>
          <t>usd</t>
        </is>
      </c>
      <c r="H5791" s="3" t="inlineStr">
        <is>
          <t>-6</t>
        </is>
      </c>
      <c r="I5791" s="3" t="n"/>
      <c r="J5791"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NC03LTEtMS00NzA4MQ_b3a06264-74b7-48a6-8410-e5e61d0e33ae</t>
        </is>
      </c>
      <c r="K5791" s="3" t="inlineStr">
        <is>
          <t>2022-04-29 00:00:00</t>
        </is>
      </c>
    </row>
    <row r="5792">
      <c r="B5792" s="3" t="inlineStr">
        <is>
          <t>OtherComprehensiveIncomeLossDerivativeInstrumentGainLossbeforeReclassificationafterTax</t>
        </is>
      </c>
      <c r="C5792" s="3" t="inlineStr">
        <is>
          <t>2021-03-27</t>
        </is>
      </c>
      <c r="D5792" s="3" t="inlineStr">
        <is>
          <t>2020-09-27</t>
        </is>
      </c>
      <c r="E5792" s="3" t="inlineStr">
        <is>
          <t>duration</t>
        </is>
      </c>
      <c r="F5792" s="3" t="inlineStr">
        <is>
          <t>28000000.0</t>
        </is>
      </c>
      <c r="G5792" s="3" t="inlineStr">
        <is>
          <t>usd</t>
        </is>
      </c>
      <c r="H5792" s="3" t="inlineStr">
        <is>
          <t>-6</t>
        </is>
      </c>
      <c r="I5792" s="3" t="n"/>
      <c r="J5792"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Ny03LTEtMS00NzA4MQ_f28c476c-b369-4dc1-bf79-7f8317d82e4a</t>
        </is>
      </c>
      <c r="K5792" s="3" t="inlineStr">
        <is>
          <t>2022-04-29 00:00:00</t>
        </is>
      </c>
    </row>
    <row r="5793">
      <c r="B5793" s="3" t="inlineStr">
        <is>
          <t>OtherComprehensiveIncomeLossDerivativeInstrumentGainLossReclassificationAfterTax</t>
        </is>
      </c>
      <c r="C5793" s="3" t="inlineStr">
        <is>
          <t>2021-03-27</t>
        </is>
      </c>
      <c r="D5793" s="3" t="inlineStr">
        <is>
          <t>2020-09-27</t>
        </is>
      </c>
      <c r="E5793" s="3" t="inlineStr">
        <is>
          <t>duration</t>
        </is>
      </c>
      <c r="F5793" s="3" t="inlineStr">
        <is>
          <t>-576000000.0</t>
        </is>
      </c>
      <c r="G5793" s="3" t="inlineStr">
        <is>
          <t>usd</t>
        </is>
      </c>
      <c r="H5793" s="3" t="inlineStr">
        <is>
          <t>-6</t>
        </is>
      </c>
      <c r="I5793" s="3" t="n"/>
      <c r="J5793"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OC03LTEtMS00NzA4MQ_01fce1e3-4c53-4911-92bc-9d11245faea0</t>
        </is>
      </c>
      <c r="K5793" s="3" t="inlineStr">
        <is>
          <t>2022-04-29 00:00:00</t>
        </is>
      </c>
    </row>
    <row r="5794">
      <c r="B5794" s="3" t="inlineStr">
        <is>
          <t>OtherComprehensiveIncomeLossDerivativeInstrumentGainLossafterReclassificationandTax</t>
        </is>
      </c>
      <c r="C5794" s="3" t="inlineStr">
        <is>
          <t>2021-03-27</t>
        </is>
      </c>
      <c r="D5794" s="3" t="inlineStr">
        <is>
          <t>2020-09-27</t>
        </is>
      </c>
      <c r="E5794" s="3" t="inlineStr">
        <is>
          <t>duration</t>
        </is>
      </c>
      <c r="F5794" s="3" t="inlineStr">
        <is>
          <t>604000000.0</t>
        </is>
      </c>
      <c r="G5794" s="3" t="inlineStr">
        <is>
          <t>usd</t>
        </is>
      </c>
      <c r="H5794" s="3" t="inlineStr">
        <is>
          <t>-6</t>
        </is>
      </c>
      <c r="I5794" s="3" t="n"/>
      <c r="J5794"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OS03LTEtMS00NzA4MQ_370a8278-0579-466e-8a5d-93bbc7059eb8</t>
        </is>
      </c>
      <c r="K5794" s="3" t="inlineStr">
        <is>
          <t>2022-04-29 00:00:00</t>
        </is>
      </c>
    </row>
    <row r="5795">
      <c r="B5795" s="3" t="inlineStr">
        <is>
          <t>OtherComprehensiveIncomeUnrealizedHoldingGainLossOnSecuritiesArisingDuringPeriodNetOfTax</t>
        </is>
      </c>
      <c r="C5795" s="3" t="inlineStr">
        <is>
          <t>2021-03-27</t>
        </is>
      </c>
      <c r="D5795" s="3" t="inlineStr">
        <is>
          <t>2020-09-27</t>
        </is>
      </c>
      <c r="E5795" s="3" t="inlineStr">
        <is>
          <t>duration</t>
        </is>
      </c>
      <c r="F5795" s="3" t="inlineStr">
        <is>
          <t>-775000000.0</t>
        </is>
      </c>
      <c r="G5795" s="3" t="inlineStr">
        <is>
          <t>usd</t>
        </is>
      </c>
      <c r="H5795" s="3" t="inlineStr">
        <is>
          <t>-6</t>
        </is>
      </c>
      <c r="I5795" s="3" t="n"/>
      <c r="J5795"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ItNy0xLTEtNDcwODE_65e64882-a0ec-4ce5-876b-4aba864ded7c</t>
        </is>
      </c>
      <c r="K5795" s="3" t="inlineStr">
        <is>
          <t>2022-04-29 00:00:00</t>
        </is>
      </c>
    </row>
    <row r="5796">
      <c r="B5796" s="3" t="inlineStr">
        <is>
          <t>OtherComprehensiveIncomeLossReclassificationAdjustmentFromAOCIForSaleOfSecuritiesNetOfTax</t>
        </is>
      </c>
      <c r="C5796" s="3" t="inlineStr">
        <is>
          <t>2021-03-27</t>
        </is>
      </c>
      <c r="D5796" s="3" t="inlineStr">
        <is>
          <t>2020-09-27</t>
        </is>
      </c>
      <c r="E5796" s="3" t="inlineStr">
        <is>
          <t>duration</t>
        </is>
      </c>
      <c r="F5796" s="3" t="inlineStr">
        <is>
          <t>180000000.0</t>
        </is>
      </c>
      <c r="G5796" s="3" t="inlineStr">
        <is>
          <t>usd</t>
        </is>
      </c>
      <c r="H5796" s="3" t="inlineStr">
        <is>
          <t>-6</t>
        </is>
      </c>
      <c r="I5796" s="3" t="n"/>
      <c r="J5796"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MtNy0xLTEtNDcwODE_dc569191-6c69-4ae6-b2f7-27df2c993317</t>
        </is>
      </c>
      <c r="K5796" s="3" t="inlineStr">
        <is>
          <t>2022-04-29 00:00:00</t>
        </is>
      </c>
    </row>
    <row r="5797">
      <c r="B5797" s="3" t="inlineStr">
        <is>
          <t>OtherComprehensiveIncomeLossAvailableForSaleSecuritiesAdjustmentNetOfTax</t>
        </is>
      </c>
      <c r="C5797" s="3" t="inlineStr">
        <is>
          <t>2021-03-27</t>
        </is>
      </c>
      <c r="D5797" s="3" t="inlineStr">
        <is>
          <t>2020-09-27</t>
        </is>
      </c>
      <c r="E5797" s="3" t="inlineStr">
        <is>
          <t>duration</t>
        </is>
      </c>
      <c r="F5797" s="3" t="inlineStr">
        <is>
          <t>-955000000.0</t>
        </is>
      </c>
      <c r="G5797" s="3" t="inlineStr">
        <is>
          <t>usd</t>
        </is>
      </c>
      <c r="H5797" s="3" t="inlineStr">
        <is>
          <t>-6</t>
        </is>
      </c>
      <c r="I5797" s="3" t="n"/>
      <c r="J5797"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QtNy0xLTEtNDcwODE_5d6b0fae-0575-4fa2-b08e-767c2a156beb</t>
        </is>
      </c>
      <c r="K5797" s="3" t="inlineStr">
        <is>
          <t>2022-04-29 00:00:00</t>
        </is>
      </c>
    </row>
    <row r="5798">
      <c r="B5798" s="3" t="inlineStr">
        <is>
          <t>OtherComprehensiveIncomeLossNetOfTaxPortionAttributableToParent</t>
        </is>
      </c>
      <c r="C5798" s="3" t="inlineStr">
        <is>
          <t>2021-03-27</t>
        </is>
      </c>
      <c r="D5798" s="3" t="inlineStr">
        <is>
          <t>2020-09-27</t>
        </is>
      </c>
      <c r="E5798" s="3" t="inlineStr">
        <is>
          <t>duration</t>
        </is>
      </c>
      <c r="F5798" s="3" t="inlineStr">
        <is>
          <t>120000000.0</t>
        </is>
      </c>
      <c r="G5798" s="3" t="inlineStr">
        <is>
          <t>usd</t>
        </is>
      </c>
      <c r="H5798" s="3" t="inlineStr">
        <is>
          <t>-6</t>
        </is>
      </c>
      <c r="I5798" s="3" t="n"/>
      <c r="J5798"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YtNy0xLTEtNDcwODE_5299268c-4da6-4704-bf96-faece4490194</t>
        </is>
      </c>
      <c r="K5798" s="3" t="inlineStr">
        <is>
          <t>2022-04-29 00:00:00</t>
        </is>
      </c>
    </row>
    <row r="5799">
      <c r="B5799" s="3" t="inlineStr">
        <is>
          <t>ComprehensiveIncomeNetOfTax</t>
        </is>
      </c>
      <c r="C5799" s="3" t="inlineStr">
        <is>
          <t>2021-03-27</t>
        </is>
      </c>
      <c r="D5799" s="3" t="inlineStr">
        <is>
          <t>2020-09-27</t>
        </is>
      </c>
      <c r="E5799" s="3" t="inlineStr">
        <is>
          <t>duration</t>
        </is>
      </c>
      <c r="F5799" s="3" t="inlineStr">
        <is>
          <t>52505000000.0</t>
        </is>
      </c>
      <c r="G5799" s="3" t="inlineStr">
        <is>
          <t>usd</t>
        </is>
      </c>
      <c r="H5799" s="3" t="inlineStr">
        <is>
          <t>-6</t>
        </is>
      </c>
      <c r="I5799" s="3" t="n"/>
      <c r="J5799" s="3" t="inlineStr">
        <is>
          <t>https://www.sec.gov/Archives/edgar/data/320193/000032019322000059/aapl-20220326.htm#id3VybDovL2RvY3MudjEvZG9jOmY3ZmEzZjAwNmRlYzQ4MTRiNjBkNDBkM2Y3ZGQ5ZTZjL3NlYzpmN2ZhM2YwMDZkZWM0ODE0YjYwZDQwZDNmN2RkOWU2Y18xOS9mcmFnOjg0NzBlODQ5N2NjNTQ4NTM4YTU2ZWU0MTNkNjcyMGIxL3RhYmxlOjU3MmRjODdmNGRhNDQ3MGZhYzY4OTBlYWUzZjgyY2Q3L3RhYmxlcmFuZ2U6NTcyZGM4N2Y0ZGE0NDcwZmFjNjg5MGVhZTNmODJjZDdfMTctNy0xLTEtNDcwODE_8adc612c-9669-485a-bddd-5a157eaf5c50</t>
        </is>
      </c>
      <c r="K5799" s="3" t="inlineStr">
        <is>
          <t>2022-04-29 00:00:00</t>
        </is>
      </c>
    </row>
    <row r="5800">
      <c r="B5800" s="3" t="inlineStr">
        <is>
          <t>CommonStockDividendsPerShareDeclared</t>
        </is>
      </c>
      <c r="C5800" s="3" t="inlineStr">
        <is>
          <t>2021-03-27</t>
        </is>
      </c>
      <c r="D5800" s="3" t="inlineStr">
        <is>
          <t>2020-09-27</t>
        </is>
      </c>
      <c r="E5800" s="3" t="inlineStr">
        <is>
          <t>duration</t>
        </is>
      </c>
      <c r="F5800" s="3" t="inlineStr">
        <is>
          <t>0.41</t>
        </is>
      </c>
      <c r="G5800" s="3" t="inlineStr">
        <is>
          <t>usdPerShare</t>
        </is>
      </c>
      <c r="H5800" s="3" t="inlineStr">
        <is>
          <t>INF</t>
        </is>
      </c>
      <c r="I5800" s="3" t="n"/>
      <c r="J5800"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YtNy0xLTEtNDcwODE_5bb78783-9904-49cf-8833-10bc3df823e2</t>
        </is>
      </c>
      <c r="K5800" s="3" t="inlineStr">
        <is>
          <t>2022-04-29 00:00:00</t>
        </is>
      </c>
    </row>
    <row r="5801">
      <c r="B5801" s="3" t="inlineStr">
        <is>
          <t>DepreciationDepletionAndAmortization</t>
        </is>
      </c>
      <c r="C5801" s="3" t="inlineStr">
        <is>
          <t>2021-03-27</t>
        </is>
      </c>
      <c r="D5801" s="3" t="inlineStr">
        <is>
          <t>2020-09-27</t>
        </is>
      </c>
      <c r="E5801" s="3" t="inlineStr">
        <is>
          <t>duration</t>
        </is>
      </c>
      <c r="F5801" s="3" t="inlineStr">
        <is>
          <t>5463000000.0</t>
        </is>
      </c>
      <c r="G5801" s="3" t="inlineStr">
        <is>
          <t>usd</t>
        </is>
      </c>
      <c r="H5801" s="3" t="inlineStr">
        <is>
          <t>-6</t>
        </is>
      </c>
      <c r="I5801" s="3" t="n"/>
      <c r="J5801"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Ni0zLTEtMS00NzA4MQ_d2cac909-2eaa-40e5-8595-3ef02628c600</t>
        </is>
      </c>
      <c r="K5801" s="3" t="inlineStr">
        <is>
          <t>2022-04-29 00:00:00</t>
        </is>
      </c>
    </row>
    <row r="5802">
      <c r="B5802" s="3" t="inlineStr">
        <is>
          <t>ShareBasedCompensation</t>
        </is>
      </c>
      <c r="C5802" s="3" t="inlineStr">
        <is>
          <t>2021-03-27</t>
        </is>
      </c>
      <c r="D5802" s="3" t="inlineStr">
        <is>
          <t>2020-09-27</t>
        </is>
      </c>
      <c r="E5802" s="3" t="inlineStr">
        <is>
          <t>duration</t>
        </is>
      </c>
      <c r="F5802" s="3" t="inlineStr">
        <is>
          <t>4001000000.0</t>
        </is>
      </c>
      <c r="G5802" s="3" t="inlineStr">
        <is>
          <t>usd</t>
        </is>
      </c>
      <c r="H5802" s="3" t="inlineStr">
        <is>
          <t>-6</t>
        </is>
      </c>
      <c r="I5802" s="3" t="n"/>
      <c r="J5802"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Ny0zLTEtMS00NzA4MQ_c920d426-df8a-4b97-a338-31ceb3e1fa99</t>
        </is>
      </c>
      <c r="K5802" s="3" t="inlineStr">
        <is>
          <t>2022-04-29 00:00:00</t>
        </is>
      </c>
    </row>
    <row r="5803">
      <c r="B5803" s="3" t="inlineStr">
        <is>
          <t>DeferredIncomeTaxExpenseBenefit</t>
        </is>
      </c>
      <c r="C5803" s="3" t="inlineStr">
        <is>
          <t>2021-03-27</t>
        </is>
      </c>
      <c r="D5803" s="3" t="inlineStr">
        <is>
          <t>2020-09-27</t>
        </is>
      </c>
      <c r="E5803" s="3" t="inlineStr">
        <is>
          <t>duration</t>
        </is>
      </c>
      <c r="F5803" s="3" t="inlineStr">
        <is>
          <t>-207000000.0</t>
        </is>
      </c>
      <c r="G5803" s="3" t="inlineStr">
        <is>
          <t>usd</t>
        </is>
      </c>
      <c r="H5803" s="3" t="inlineStr">
        <is>
          <t>-6</t>
        </is>
      </c>
      <c r="I5803" s="3" t="n"/>
      <c r="J5803"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OC0zLTEtMS00NzA4MQ_dca9d230-862b-4e50-bd86-2e3ebab04adf</t>
        </is>
      </c>
      <c r="K5803" s="3" t="inlineStr">
        <is>
          <t>2022-04-29 00:00:00</t>
        </is>
      </c>
    </row>
    <row r="5804">
      <c r="B5804" s="3" t="inlineStr">
        <is>
          <t>OtherNoncashIncomeExpense</t>
        </is>
      </c>
      <c r="C5804" s="3" t="inlineStr">
        <is>
          <t>2021-03-27</t>
        </is>
      </c>
      <c r="D5804" s="3" t="inlineStr">
        <is>
          <t>2020-09-27</t>
        </is>
      </c>
      <c r="E5804" s="3" t="inlineStr">
        <is>
          <t>duration</t>
        </is>
      </c>
      <c r="F5804" s="3" t="inlineStr">
        <is>
          <t>474000000.0</t>
        </is>
      </c>
      <c r="G5804" s="3" t="inlineStr">
        <is>
          <t>usd</t>
        </is>
      </c>
      <c r="H5804" s="3" t="inlineStr">
        <is>
          <t>-6</t>
        </is>
      </c>
      <c r="I5804" s="3" t="n"/>
      <c r="J5804"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OS0zLTEtMS00NzA4MQ_945bfe00-eae3-412d-8435-e16407599d66</t>
        </is>
      </c>
      <c r="K5804" s="3" t="inlineStr">
        <is>
          <t>2022-04-29 00:00:00</t>
        </is>
      </c>
    </row>
    <row r="5805">
      <c r="B5805" s="3" t="inlineStr">
        <is>
          <t>IncreaseDecreaseInAccountsReceivable</t>
        </is>
      </c>
      <c r="C5805" s="3" t="inlineStr">
        <is>
          <t>2021-03-27</t>
        </is>
      </c>
      <c r="D5805" s="3" t="inlineStr">
        <is>
          <t>2020-09-27</t>
        </is>
      </c>
      <c r="E5805" s="3" t="inlineStr">
        <is>
          <t>duration</t>
        </is>
      </c>
      <c r="F5805" s="3" t="inlineStr">
        <is>
          <t>2347000000.0</t>
        </is>
      </c>
      <c r="G5805" s="3" t="inlineStr">
        <is>
          <t>usd</t>
        </is>
      </c>
      <c r="H5805" s="3" t="inlineStr">
        <is>
          <t>-6</t>
        </is>
      </c>
      <c r="I5805" s="3" t="n"/>
      <c r="J5805"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EtMy0xLTEtNDcwODE_215d0c78-ab53-4406-8a4b-c3fd6aabe323</t>
        </is>
      </c>
      <c r="K5805" s="3" t="inlineStr">
        <is>
          <t>2022-04-29 00:00:00</t>
        </is>
      </c>
    </row>
    <row r="5806">
      <c r="B5806" s="3" t="inlineStr">
        <is>
          <t>IncreaseDecreaseInInventories</t>
        </is>
      </c>
      <c r="C5806" s="3" t="inlineStr">
        <is>
          <t>2021-03-27</t>
        </is>
      </c>
      <c r="D5806" s="3" t="inlineStr">
        <is>
          <t>2020-09-27</t>
        </is>
      </c>
      <c r="E5806" s="3" t="inlineStr">
        <is>
          <t>duration</t>
        </is>
      </c>
      <c r="F5806" s="3" t="inlineStr">
        <is>
          <t>1226000000.0</t>
        </is>
      </c>
      <c r="G5806" s="3" t="inlineStr">
        <is>
          <t>usd</t>
        </is>
      </c>
      <c r="H5806" s="3" t="inlineStr">
        <is>
          <t>-6</t>
        </is>
      </c>
      <c r="I5806" s="3" t="n"/>
      <c r="J5806"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ItMy0xLTEtNDcwODE_5511dcb7-ed37-41fa-9fb2-92c57d5a3cac</t>
        </is>
      </c>
      <c r="K5806" s="3" t="inlineStr">
        <is>
          <t>2022-04-29 00:00:00</t>
        </is>
      </c>
    </row>
    <row r="5807">
      <c r="B5807" s="3" t="inlineStr">
        <is>
          <t>IncreaseDecreaseInOtherReceivables</t>
        </is>
      </c>
      <c r="C5807" s="3" t="inlineStr">
        <is>
          <t>2021-03-27</t>
        </is>
      </c>
      <c r="D5807" s="3" t="inlineStr">
        <is>
          <t>2020-09-27</t>
        </is>
      </c>
      <c r="E5807" s="3" t="inlineStr">
        <is>
          <t>duration</t>
        </is>
      </c>
      <c r="F5807" s="3" t="inlineStr">
        <is>
          <t>-6792000000.0</t>
        </is>
      </c>
      <c r="G5807" s="3" t="inlineStr">
        <is>
          <t>usd</t>
        </is>
      </c>
      <c r="H5807" s="3" t="inlineStr">
        <is>
          <t>-6</t>
        </is>
      </c>
      <c r="I5807" s="3" t="n"/>
      <c r="J5807"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MtMy0xLTEtNDcwODE_6b024126-29c0-4171-a42a-bd68d493df46</t>
        </is>
      </c>
      <c r="K5807" s="3" t="inlineStr">
        <is>
          <t>2022-04-29 00:00:00</t>
        </is>
      </c>
    </row>
    <row r="5808">
      <c r="B5808" s="3" t="inlineStr">
        <is>
          <t>IncreaseDecreaseInOtherOperatingAssets</t>
        </is>
      </c>
      <c r="C5808" s="3" t="inlineStr">
        <is>
          <t>2021-03-27</t>
        </is>
      </c>
      <c r="D5808" s="3" t="inlineStr">
        <is>
          <t>2020-09-27</t>
        </is>
      </c>
      <c r="E5808" s="3" t="inlineStr">
        <is>
          <t>duration</t>
        </is>
      </c>
      <c r="F5808" s="3" t="inlineStr">
        <is>
          <t>4333000000.0</t>
        </is>
      </c>
      <c r="G5808" s="3" t="inlineStr">
        <is>
          <t>usd</t>
        </is>
      </c>
      <c r="H5808" s="3" t="inlineStr">
        <is>
          <t>-6</t>
        </is>
      </c>
      <c r="I5808" s="3" t="n"/>
      <c r="J5808"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QtMy0xLTEtNDcwODE_37fad7b6-ea3c-452c-93aa-cd656309f195</t>
        </is>
      </c>
      <c r="K5808" s="3" t="inlineStr">
        <is>
          <t>2022-04-29 00:00:00</t>
        </is>
      </c>
    </row>
    <row r="5809">
      <c r="B5809" s="3" t="inlineStr">
        <is>
          <t>IncreaseDecreaseInAccountsPayable</t>
        </is>
      </c>
      <c r="C5809" s="3" t="inlineStr">
        <is>
          <t>2021-03-27</t>
        </is>
      </c>
      <c r="D5809" s="3" t="inlineStr">
        <is>
          <t>2020-09-27</t>
        </is>
      </c>
      <c r="E5809" s="3" t="inlineStr">
        <is>
          <t>duration</t>
        </is>
      </c>
      <c r="F5809" s="3" t="inlineStr">
        <is>
          <t>-1997000000.0</t>
        </is>
      </c>
      <c r="G5809" s="3" t="inlineStr">
        <is>
          <t>usd</t>
        </is>
      </c>
      <c r="H5809" s="3" t="inlineStr">
        <is>
          <t>-6</t>
        </is>
      </c>
      <c r="I5809" s="3" t="n"/>
      <c r="J5809"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UtMy0xLTEtNDcwODE_71e0c559-de3d-48e9-8da6-d1ff47aa11ed</t>
        </is>
      </c>
      <c r="K5809" s="3" t="inlineStr">
        <is>
          <t>2022-04-29 00:00:00</t>
        </is>
      </c>
    </row>
    <row r="5810">
      <c r="B5810" s="3" t="inlineStr">
        <is>
          <t>IncreaseDecreaseInContractWithCustomerLiability</t>
        </is>
      </c>
      <c r="C5810" s="3" t="inlineStr">
        <is>
          <t>2021-03-27</t>
        </is>
      </c>
      <c r="D5810" s="3" t="inlineStr">
        <is>
          <t>2020-09-27</t>
        </is>
      </c>
      <c r="E5810" s="3" t="inlineStr">
        <is>
          <t>duration</t>
        </is>
      </c>
      <c r="F5810" s="3" t="inlineStr">
        <is>
          <t>1642000000.0</t>
        </is>
      </c>
      <c r="G5810" s="3" t="inlineStr">
        <is>
          <t>usd</t>
        </is>
      </c>
      <c r="H5810" s="3" t="inlineStr">
        <is>
          <t>-6</t>
        </is>
      </c>
      <c r="I5810" s="3" t="n"/>
      <c r="J5810"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YtMy0xLTEtNDcwODE_b275af01-1882-453b-aa5d-906633eb290e</t>
        </is>
      </c>
      <c r="K5810" s="3" t="inlineStr">
        <is>
          <t>2022-04-29 00:00:00</t>
        </is>
      </c>
    </row>
    <row r="5811">
      <c r="B5811" s="3" t="inlineStr">
        <is>
          <t>IncreaseDecreaseInOtherOperatingLiabilities</t>
        </is>
      </c>
      <c r="C5811" s="3" t="inlineStr">
        <is>
          <t>2021-03-27</t>
        </is>
      </c>
      <c r="D5811" s="3" t="inlineStr">
        <is>
          <t>2020-09-27</t>
        </is>
      </c>
      <c r="E5811" s="3" t="inlineStr">
        <is>
          <t>duration</t>
        </is>
      </c>
      <c r="F5811" s="3" t="inlineStr">
        <is>
          <t>3045000000.0</t>
        </is>
      </c>
      <c r="G5811" s="3" t="inlineStr">
        <is>
          <t>usd</t>
        </is>
      </c>
      <c r="H5811" s="3" t="inlineStr">
        <is>
          <t>-6</t>
        </is>
      </c>
      <c r="I5811" s="3" t="n"/>
      <c r="J5811"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ctMy0xLTEtNDcwODE_f30c46ff-f74b-485d-bbcd-fcc7b2e47517</t>
        </is>
      </c>
      <c r="K5811" s="3" t="inlineStr">
        <is>
          <t>2022-04-29 00:00:00</t>
        </is>
      </c>
    </row>
    <row r="5812">
      <c r="B5812" s="3" t="inlineStr">
        <is>
          <t>NetCashProvidedByUsedInOperatingActivities</t>
        </is>
      </c>
      <c r="C5812" s="3" t="inlineStr">
        <is>
          <t>2021-03-27</t>
        </is>
      </c>
      <c r="D5812" s="3" t="inlineStr">
        <is>
          <t>2020-09-27</t>
        </is>
      </c>
      <c r="E5812" s="3" t="inlineStr">
        <is>
          <t>duration</t>
        </is>
      </c>
      <c r="F5812" s="3" t="inlineStr">
        <is>
          <t>62744000000.0</t>
        </is>
      </c>
      <c r="G5812" s="3" t="inlineStr">
        <is>
          <t>usd</t>
        </is>
      </c>
      <c r="H5812" s="3" t="inlineStr">
        <is>
          <t>-6</t>
        </is>
      </c>
      <c r="I5812" s="3" t="n"/>
      <c r="J5812"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TgtMy0xLTEtNDcwODE_93e35c57-9c48-47c2-8c98-3b96e1bdcf71</t>
        </is>
      </c>
      <c r="K5812" s="3" t="inlineStr">
        <is>
          <t>2022-04-29 00:00:00</t>
        </is>
      </c>
    </row>
    <row r="5813">
      <c r="B5813" s="3" t="inlineStr">
        <is>
          <t>PaymentsToAcquireAvailableForSaleSecuritiesDebt</t>
        </is>
      </c>
      <c r="C5813" s="3" t="inlineStr">
        <is>
          <t>2021-03-27</t>
        </is>
      </c>
      <c r="D5813" s="3" t="inlineStr">
        <is>
          <t>2020-09-27</t>
        </is>
      </c>
      <c r="E5813" s="3" t="inlineStr">
        <is>
          <t>duration</t>
        </is>
      </c>
      <c r="F5813" s="3" t="inlineStr">
        <is>
          <t>74424000000.0</t>
        </is>
      </c>
      <c r="G5813" s="3" t="inlineStr">
        <is>
          <t>usd</t>
        </is>
      </c>
      <c r="H5813" s="3" t="inlineStr">
        <is>
          <t>-6</t>
        </is>
      </c>
      <c r="I5813" s="3" t="n"/>
      <c r="J5813"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AtMy0xLTEtNDcwODE_0e32d41e-47fa-459c-8b43-c2401b25b805</t>
        </is>
      </c>
      <c r="K5813" s="3" t="inlineStr">
        <is>
          <t>2022-04-29 00:00:00</t>
        </is>
      </c>
    </row>
    <row r="5814">
      <c r="B5814" s="3" t="inlineStr">
        <is>
          <t>ProceedsFromMaturitiesPrepaymentsAndCallsOfAvailableForSaleSecurities</t>
        </is>
      </c>
      <c r="C5814" s="3" t="inlineStr">
        <is>
          <t>2021-03-27</t>
        </is>
      </c>
      <c r="D5814" s="3" t="inlineStr">
        <is>
          <t>2020-09-27</t>
        </is>
      </c>
      <c r="E5814" s="3" t="inlineStr">
        <is>
          <t>duration</t>
        </is>
      </c>
      <c r="F5814" s="3" t="inlineStr">
        <is>
          <t>39605000000.0</t>
        </is>
      </c>
      <c r="G5814" s="3" t="inlineStr">
        <is>
          <t>usd</t>
        </is>
      </c>
      <c r="H5814" s="3" t="inlineStr">
        <is>
          <t>-6</t>
        </is>
      </c>
      <c r="I5814" s="3" t="n"/>
      <c r="J5814"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EtMy0xLTEtNDcwODE_12620aee-9003-423f-b04d-a3cfd4b5c443</t>
        </is>
      </c>
      <c r="K5814" s="3" t="inlineStr">
        <is>
          <t>2022-04-29 00:00:00</t>
        </is>
      </c>
    </row>
    <row r="5815">
      <c r="B5815" s="3" t="inlineStr">
        <is>
          <t>ProceedsFromSaleOfAvailableForSaleSecuritiesDebt</t>
        </is>
      </c>
      <c r="C5815" s="3" t="inlineStr">
        <is>
          <t>2021-03-27</t>
        </is>
      </c>
      <c r="D5815" s="3" t="inlineStr">
        <is>
          <t>2020-09-27</t>
        </is>
      </c>
      <c r="E5815" s="3" t="inlineStr">
        <is>
          <t>duration</t>
        </is>
      </c>
      <c r="F5815" s="3" t="inlineStr">
        <is>
          <t>21645000000.0</t>
        </is>
      </c>
      <c r="G5815" s="3" t="inlineStr">
        <is>
          <t>usd</t>
        </is>
      </c>
      <c r="H5815" s="3" t="inlineStr">
        <is>
          <t>-6</t>
        </is>
      </c>
      <c r="I5815" s="3" t="n"/>
      <c r="J5815"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ItMy0xLTEtNDcwODE_702b5677-e566-4a48-b842-f44331e9aabd</t>
        </is>
      </c>
      <c r="K5815" s="3" t="inlineStr">
        <is>
          <t>2022-04-29 00:00:00</t>
        </is>
      </c>
    </row>
    <row r="5816">
      <c r="B5816" s="3" t="inlineStr">
        <is>
          <t>PaymentsToAcquirePropertyPlantAndEquipment</t>
        </is>
      </c>
      <c r="C5816" s="3" t="inlineStr">
        <is>
          <t>2021-03-27</t>
        </is>
      </c>
      <c r="D5816" s="3" t="inlineStr">
        <is>
          <t>2020-09-27</t>
        </is>
      </c>
      <c r="E5816" s="3" t="inlineStr">
        <is>
          <t>duration</t>
        </is>
      </c>
      <c r="F5816" s="3" t="inlineStr">
        <is>
          <t>5769000000.0</t>
        </is>
      </c>
      <c r="G5816" s="3" t="inlineStr">
        <is>
          <t>usd</t>
        </is>
      </c>
      <c r="H5816" s="3" t="inlineStr">
        <is>
          <t>-6</t>
        </is>
      </c>
      <c r="I5816" s="3" t="n"/>
      <c r="J5816"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MtMy0xLTEtNDcwODE_0cd4305b-be15-471d-ac48-b0bc44cccb6d</t>
        </is>
      </c>
      <c r="K5816" s="3" t="inlineStr">
        <is>
          <t>2022-04-29 00:00:00</t>
        </is>
      </c>
    </row>
    <row r="5817">
      <c r="B5817" s="3" t="inlineStr">
        <is>
          <t>PaymentsToAcquireBusinessesNetOfCashAcquired</t>
        </is>
      </c>
      <c r="C5817" s="3" t="inlineStr">
        <is>
          <t>2021-03-27</t>
        </is>
      </c>
      <c r="D5817" s="3" t="inlineStr">
        <is>
          <t>2020-09-27</t>
        </is>
      </c>
      <c r="E5817" s="3" t="inlineStr">
        <is>
          <t>duration</t>
        </is>
      </c>
      <c r="F5817" s="3" t="inlineStr">
        <is>
          <t>9000000.0</t>
        </is>
      </c>
      <c r="G5817" s="3" t="inlineStr">
        <is>
          <t>usd</t>
        </is>
      </c>
      <c r="H5817" s="3" t="inlineStr">
        <is>
          <t>-6</t>
        </is>
      </c>
      <c r="I5817" s="3" t="n"/>
      <c r="J5817"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QtMy0xLTEtNTU0NDY_a9793d44-fb52-46d3-a0cc-0dca93aa07b9</t>
        </is>
      </c>
      <c r="K5817" s="3" t="inlineStr">
        <is>
          <t>2022-04-29 00:00:00</t>
        </is>
      </c>
    </row>
    <row r="5818">
      <c r="B5818" s="3" t="inlineStr">
        <is>
          <t>PaymentsForProceedsFromOtherInvestingActivities</t>
        </is>
      </c>
      <c r="C5818" s="3" t="inlineStr">
        <is>
          <t>2021-03-27</t>
        </is>
      </c>
      <c r="D5818" s="3" t="inlineStr">
        <is>
          <t>2020-09-27</t>
        </is>
      </c>
      <c r="E5818" s="3" t="inlineStr">
        <is>
          <t>duration</t>
        </is>
      </c>
      <c r="F5818" s="3" t="n"/>
      <c r="G5818" s="3" t="inlineStr">
        <is>
          <t>usd</t>
        </is>
      </c>
      <c r="H5818" s="3" t="inlineStr">
        <is>
          <t>-6</t>
        </is>
      </c>
      <c r="I5818" s="3" t="n"/>
      <c r="J5818"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QtMy0xLTEtNDcwODE_b8fedf80-322b-448f-b2ff-4b3fab79b636</t>
        </is>
      </c>
      <c r="K5818" s="3" t="inlineStr">
        <is>
          <t>2022-04-29 00:00:00</t>
        </is>
      </c>
    </row>
    <row r="5819">
      <c r="B5819" s="3" t="inlineStr">
        <is>
          <t>NetCashProvidedByUsedInInvestingActivities</t>
        </is>
      </c>
      <c r="C5819" s="3" t="inlineStr">
        <is>
          <t>2021-03-27</t>
        </is>
      </c>
      <c r="D5819" s="3" t="inlineStr">
        <is>
          <t>2020-09-27</t>
        </is>
      </c>
      <c r="E5819" s="3" t="inlineStr">
        <is>
          <t>duration</t>
        </is>
      </c>
      <c r="F5819" s="3" t="inlineStr">
        <is>
          <t>-18952000000.0</t>
        </is>
      </c>
      <c r="G5819" s="3" t="inlineStr">
        <is>
          <t>usd</t>
        </is>
      </c>
      <c r="H5819" s="3" t="inlineStr">
        <is>
          <t>-6</t>
        </is>
      </c>
      <c r="I5819" s="3" t="n"/>
      <c r="J5819"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UtMy0xLTEtNDcwODE_0c586d25-34d7-4edd-ab84-09bb14c1a473</t>
        </is>
      </c>
      <c r="K5819" s="3" t="inlineStr">
        <is>
          <t>2022-04-29 00:00:00</t>
        </is>
      </c>
    </row>
    <row r="5820">
      <c r="B5820" s="3" t="inlineStr">
        <is>
          <t>PaymentsRelatedToTaxWithholdingForShareBasedCompensation</t>
        </is>
      </c>
      <c r="C5820" s="3" t="inlineStr">
        <is>
          <t>2021-03-27</t>
        </is>
      </c>
      <c r="D5820" s="3" t="inlineStr">
        <is>
          <t>2020-09-27</t>
        </is>
      </c>
      <c r="E5820" s="3" t="inlineStr">
        <is>
          <t>duration</t>
        </is>
      </c>
      <c r="F5820" s="3" t="inlineStr">
        <is>
          <t>3160000000.0</t>
        </is>
      </c>
      <c r="G5820" s="3" t="inlineStr">
        <is>
          <t>usd</t>
        </is>
      </c>
      <c r="H5820" s="3" t="inlineStr">
        <is>
          <t>-6</t>
        </is>
      </c>
      <c r="I5820" s="3" t="n"/>
      <c r="J5820"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gtMy0xLTEtNDcwODE_01f37a12-183b-48a0-9c7b-f0217fa40ddd</t>
        </is>
      </c>
      <c r="K5820" s="3" t="inlineStr">
        <is>
          <t>2022-04-29 00:00:00</t>
        </is>
      </c>
    </row>
    <row r="5821">
      <c r="B5821" s="3" t="inlineStr">
        <is>
          <t>PaymentsOfDividends</t>
        </is>
      </c>
      <c r="C5821" s="3" t="inlineStr">
        <is>
          <t>2021-03-27</t>
        </is>
      </c>
      <c r="D5821" s="3" t="inlineStr">
        <is>
          <t>2020-09-27</t>
        </is>
      </c>
      <c r="E5821" s="3" t="inlineStr">
        <is>
          <t>duration</t>
        </is>
      </c>
      <c r="F5821" s="3" t="inlineStr">
        <is>
          <t>7060000000.0</t>
        </is>
      </c>
      <c r="G5821" s="3" t="inlineStr">
        <is>
          <t>usd</t>
        </is>
      </c>
      <c r="H5821" s="3" t="inlineStr">
        <is>
          <t>-6</t>
        </is>
      </c>
      <c r="I5821" s="3" t="n"/>
      <c r="J5821"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jktMy0xLTEtNDcwODE_86c6d02b-cb3b-441d-bd5f-41e3d9e02d58</t>
        </is>
      </c>
      <c r="K5821" s="3" t="inlineStr">
        <is>
          <t>2022-04-29 00:00:00</t>
        </is>
      </c>
    </row>
    <row r="5822">
      <c r="B5822" s="3" t="inlineStr">
        <is>
          <t>PaymentsForRepurchaseOfCommonStock</t>
        </is>
      </c>
      <c r="C5822" s="3" t="inlineStr">
        <is>
          <t>2021-03-27</t>
        </is>
      </c>
      <c r="D5822" s="3" t="inlineStr">
        <is>
          <t>2020-09-27</t>
        </is>
      </c>
      <c r="E5822" s="3" t="inlineStr">
        <is>
          <t>duration</t>
        </is>
      </c>
      <c r="F5822" s="3" t="inlineStr">
        <is>
          <t>43323000000.0</t>
        </is>
      </c>
      <c r="G5822" s="3" t="inlineStr">
        <is>
          <t>usd</t>
        </is>
      </c>
      <c r="H5822" s="3" t="inlineStr">
        <is>
          <t>-6</t>
        </is>
      </c>
      <c r="I5822" s="3" t="n"/>
      <c r="J5822"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AtMy0xLTEtNDcwODE_2eb0a075-4f25-4fb0-9f0c-474bdc7dcbab</t>
        </is>
      </c>
      <c r="K5822" s="3" t="inlineStr">
        <is>
          <t>2022-04-29 00:00:00</t>
        </is>
      </c>
    </row>
    <row r="5823">
      <c r="B5823" s="3" t="inlineStr">
        <is>
          <t>ProceedsFromIssuanceOfLongTermDebt</t>
        </is>
      </c>
      <c r="C5823" s="3" t="inlineStr">
        <is>
          <t>2021-03-27</t>
        </is>
      </c>
      <c r="D5823" s="3" t="inlineStr">
        <is>
          <t>2020-09-27</t>
        </is>
      </c>
      <c r="E5823" s="3" t="inlineStr">
        <is>
          <t>duration</t>
        </is>
      </c>
      <c r="F5823" s="3" t="inlineStr">
        <is>
          <t>13923000000.0</t>
        </is>
      </c>
      <c r="G5823" s="3" t="inlineStr">
        <is>
          <t>usd</t>
        </is>
      </c>
      <c r="H5823" s="3" t="inlineStr">
        <is>
          <t>-6</t>
        </is>
      </c>
      <c r="I5823" s="3" t="n"/>
      <c r="J5823"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EtMy0xLTEtNDcwODE_17146986-377d-48dc-8739-1a968bcdd717</t>
        </is>
      </c>
      <c r="K5823" s="3" t="inlineStr">
        <is>
          <t>2022-04-29 00:00:00</t>
        </is>
      </c>
    </row>
    <row r="5824">
      <c r="B5824" s="3" t="inlineStr">
        <is>
          <t>RepaymentsOfLongTermDebt</t>
        </is>
      </c>
      <c r="C5824" s="3" t="inlineStr">
        <is>
          <t>2021-03-27</t>
        </is>
      </c>
      <c r="D5824" s="3" t="inlineStr">
        <is>
          <t>2020-09-27</t>
        </is>
      </c>
      <c r="E5824" s="3" t="inlineStr">
        <is>
          <t>duration</t>
        </is>
      </c>
      <c r="F5824" s="3" t="inlineStr">
        <is>
          <t>4500000000.0</t>
        </is>
      </c>
      <c r="G5824" s="3" t="inlineStr">
        <is>
          <t>usd</t>
        </is>
      </c>
      <c r="H5824" s="3" t="inlineStr">
        <is>
          <t>-6</t>
        </is>
      </c>
      <c r="I5824" s="3" t="n"/>
      <c r="J5824"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ItMy0xLTEtNDcwODE_8e580d69-988b-4d80-abda-ef2b32d6e516</t>
        </is>
      </c>
      <c r="K5824" s="3" t="inlineStr">
        <is>
          <t>2022-04-29 00:00:00</t>
        </is>
      </c>
    </row>
    <row r="5825">
      <c r="B5825" s="3" t="inlineStr">
        <is>
          <t>ProceedsFromPaymentsForOtherFinancingActivities</t>
        </is>
      </c>
      <c r="C5825" s="3" t="inlineStr">
        <is>
          <t>2021-03-27</t>
        </is>
      </c>
      <c r="D5825" s="3" t="inlineStr">
        <is>
          <t>2020-09-27</t>
        </is>
      </c>
      <c r="E5825" s="3" t="inlineStr">
        <is>
          <t>duration</t>
        </is>
      </c>
      <c r="F5825" s="3" t="inlineStr">
        <is>
          <t>523000000.0</t>
        </is>
      </c>
      <c r="G5825" s="3" t="inlineStr">
        <is>
          <t>usd</t>
        </is>
      </c>
      <c r="H5825" s="3" t="inlineStr">
        <is>
          <t>-6</t>
        </is>
      </c>
      <c r="I5825" s="3" t="n"/>
      <c r="J5825"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QtMy0xLTEtNDcwODE_de88f532-6838-462c-9838-bf964070a969</t>
        </is>
      </c>
      <c r="K5825" s="3" t="inlineStr">
        <is>
          <t>2022-04-29 00:00:00</t>
        </is>
      </c>
    </row>
    <row r="5826">
      <c r="B5826" s="3" t="inlineStr">
        <is>
          <t>NetCashProvidedByUsedInFinancingActivities</t>
        </is>
      </c>
      <c r="C5826" s="3" t="inlineStr">
        <is>
          <t>2021-03-27</t>
        </is>
      </c>
      <c r="D5826" s="3" t="inlineStr">
        <is>
          <t>2020-09-27</t>
        </is>
      </c>
      <c r="E5826" s="3" t="inlineStr">
        <is>
          <t>duration</t>
        </is>
      </c>
      <c r="F5826" s="3" t="inlineStr">
        <is>
          <t>-43575000000.0</t>
        </is>
      </c>
      <c r="G5826" s="3" t="inlineStr">
        <is>
          <t>usd</t>
        </is>
      </c>
      <c r="H5826" s="3" t="inlineStr">
        <is>
          <t>-6</t>
        </is>
      </c>
      <c r="I5826" s="3" t="n"/>
      <c r="J5826"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UtMy0xLTEtNDcwODE_aa21420f-62b5-4cc8-a724-f23e06ac5f4f</t>
        </is>
      </c>
      <c r="K5826" s="3" t="inlineStr">
        <is>
          <t>2022-04-29 00:00:00</t>
        </is>
      </c>
    </row>
    <row r="5827">
      <c r="B5827" s="3" t="inlineStr">
        <is>
          <t>CashCashEquivalentsRestrictedCashAndRestrictedCashEquivalentsPeriodIncreaseDecreaseIncludingExchangeRateEffect</t>
        </is>
      </c>
      <c r="C5827" s="3" t="inlineStr">
        <is>
          <t>2021-03-27</t>
        </is>
      </c>
      <c r="D5827" s="3" t="inlineStr">
        <is>
          <t>2020-09-27</t>
        </is>
      </c>
      <c r="E5827" s="3" t="inlineStr">
        <is>
          <t>duration</t>
        </is>
      </c>
      <c r="F5827" s="3" t="inlineStr">
        <is>
          <t>217000000.0</t>
        </is>
      </c>
      <c r="G5827" s="3" t="inlineStr">
        <is>
          <t>usd</t>
        </is>
      </c>
      <c r="H5827" s="3" t="inlineStr">
        <is>
          <t>-6</t>
        </is>
      </c>
      <c r="I5827" s="3" t="n"/>
      <c r="J5827"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YtMy0xLTEtNDcwODE_27ff0aae-8268-4d37-80dc-23b1464424a2</t>
        </is>
      </c>
      <c r="K5827" s="3" t="inlineStr">
        <is>
          <t>2022-04-29 00:00:00</t>
        </is>
      </c>
    </row>
    <row r="5828">
      <c r="B5828" s="3" t="inlineStr">
        <is>
          <t>IncomeTaxesPaidNet</t>
        </is>
      </c>
      <c r="C5828" s="3" t="inlineStr">
        <is>
          <t>2021-03-27</t>
        </is>
      </c>
      <c r="D5828" s="3" t="inlineStr">
        <is>
          <t>2020-09-27</t>
        </is>
      </c>
      <c r="E5828" s="3" t="inlineStr">
        <is>
          <t>duration</t>
        </is>
      </c>
      <c r="F5828" s="3" t="inlineStr">
        <is>
          <t>10276000000.0</t>
        </is>
      </c>
      <c r="G5828" s="3" t="inlineStr">
        <is>
          <t>usd</t>
        </is>
      </c>
      <c r="H5828" s="3" t="inlineStr">
        <is>
          <t>-6</t>
        </is>
      </c>
      <c r="I5828" s="3" t="n"/>
      <c r="J5828"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MzktMy0xLTEtNDcwODE_42e47a44-377e-4c40-95c7-5c995ee7c611</t>
        </is>
      </c>
      <c r="K5828" s="3" t="inlineStr">
        <is>
          <t>2022-04-29 00:00:00</t>
        </is>
      </c>
    </row>
    <row r="5829">
      <c r="B5829" s="3" t="inlineStr">
        <is>
          <t>InterestPaidNet</t>
        </is>
      </c>
      <c r="C5829" s="3" t="inlineStr">
        <is>
          <t>2021-03-27</t>
        </is>
      </c>
      <c r="D5829" s="3" t="inlineStr">
        <is>
          <t>2020-09-27</t>
        </is>
      </c>
      <c r="E5829" s="3" t="inlineStr">
        <is>
          <t>duration</t>
        </is>
      </c>
      <c r="F5829" s="3" t="inlineStr">
        <is>
          <t>1327000000.0</t>
        </is>
      </c>
      <c r="G5829" s="3" t="inlineStr">
        <is>
          <t>usd</t>
        </is>
      </c>
      <c r="H5829" s="3" t="inlineStr">
        <is>
          <t>-6</t>
        </is>
      </c>
      <c r="I5829" s="3" t="n"/>
      <c r="J5829" s="3" t="inlineStr">
        <is>
          <t>https://www.sec.gov/Archives/edgar/data/320193/000032019322000059/aapl-20220326.htm#id3VybDovL2RvY3MudjEvZG9jOmY3ZmEzZjAwNmRlYzQ4MTRiNjBkNDBkM2Y3ZGQ5ZTZjL3NlYzpmN2ZhM2YwMDZkZWM0ODE0YjYwZDQwZDNmN2RkOWU2Y18yOC9mcmFnOjM1MmVmNTJkM2ViNzRlYzNhNDgyZTRkNTQzMzMwODM5L3RhYmxlOjAzZWJiYmQ0MDgzZTQwNDViZTI4MzY4OGNkYmYzZjk0L3RhYmxlcmFuZ2U6MDNlYmJiZDQwODNlNDA0NWJlMjgzNjg4Y2RiZjNmOTRfNDAtMy0xLTEtNDcwODE_953de43a-9dbd-4fbd-adb4-e2040e9d0ed2</t>
        </is>
      </c>
      <c r="K5829" s="3" t="inlineStr">
        <is>
          <t>2022-04-29 00:00:00</t>
        </is>
      </c>
    </row>
    <row r="5830">
      <c r="B5830" s="3" t="inlineStr">
        <is>
          <t>NetIncomeLoss</t>
        </is>
      </c>
      <c r="C5830" s="3" t="inlineStr">
        <is>
          <t>2021-03-27</t>
        </is>
      </c>
      <c r="D5830" s="3" t="inlineStr">
        <is>
          <t>2020-09-27</t>
        </is>
      </c>
      <c r="E5830" s="3" t="inlineStr">
        <is>
          <t>duration</t>
        </is>
      </c>
      <c r="F5830" s="3" t="inlineStr">
        <is>
          <t>52385000000.0</t>
        </is>
      </c>
      <c r="G5830" s="3" t="inlineStr">
        <is>
          <t>usd</t>
        </is>
      </c>
      <c r="H5830" s="3" t="inlineStr">
        <is>
          <t>-6</t>
        </is>
      </c>
      <c r="I5830" s="3" t="n"/>
      <c r="J5830"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y03LTEtMS00NzA4MQ_44184027-69e4-4e8a-a4d0-c47c728d8c1f</t>
        </is>
      </c>
      <c r="K5830" s="3" t="inlineStr">
        <is>
          <t>2022-04-29 00:00:00</t>
        </is>
      </c>
    </row>
    <row r="5831">
      <c r="B5831" s="3" t="inlineStr">
        <is>
          <t>WeightedAverageNumberOfSharesOutstandingBasic</t>
        </is>
      </c>
      <c r="C5831" s="3" t="inlineStr">
        <is>
          <t>2021-03-27</t>
        </is>
      </c>
      <c r="D5831" s="3" t="inlineStr">
        <is>
          <t>2020-09-27</t>
        </is>
      </c>
      <c r="E5831" s="3" t="inlineStr">
        <is>
          <t>duration</t>
        </is>
      </c>
      <c r="F5831" s="3" t="inlineStr">
        <is>
          <t>16844298000.0</t>
        </is>
      </c>
      <c r="G5831" s="3" t="inlineStr">
        <is>
          <t>shares</t>
        </is>
      </c>
      <c r="H5831" s="3" t="inlineStr">
        <is>
          <t>-3</t>
        </is>
      </c>
      <c r="I5831" s="3" t="n"/>
      <c r="J5831"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Ni03LTEtMS00NzA4MQ_d8501883-6cb3-4307-896a-ade66ce540d2</t>
        </is>
      </c>
      <c r="K5831" s="3" t="inlineStr">
        <is>
          <t>2022-04-29 00:00:00</t>
        </is>
      </c>
    </row>
    <row r="5832">
      <c r="B5832" s="3" t="inlineStr">
        <is>
          <t>WeightedAverageNumberDilutedSharesOutstandingAdjustment</t>
        </is>
      </c>
      <c r="C5832" s="3" t="inlineStr">
        <is>
          <t>2021-03-27</t>
        </is>
      </c>
      <c r="D5832" s="3" t="inlineStr">
        <is>
          <t>2020-09-27</t>
        </is>
      </c>
      <c r="E5832" s="3" t="inlineStr">
        <is>
          <t>duration</t>
        </is>
      </c>
      <c r="F5832" s="3" t="inlineStr">
        <is>
          <t>177125000.0</t>
        </is>
      </c>
      <c r="G5832" s="3" t="inlineStr">
        <is>
          <t>shares</t>
        </is>
      </c>
      <c r="H5832" s="3" t="inlineStr">
        <is>
          <t>-3</t>
        </is>
      </c>
      <c r="I5832" s="3" t="n"/>
      <c r="J5832"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Ny03LTEtMS00NzA4MQ_32eb2bde-dc7b-4f97-ac66-46f16ed98410</t>
        </is>
      </c>
      <c r="K5832" s="3" t="inlineStr">
        <is>
          <t>2022-04-29 00:00:00</t>
        </is>
      </c>
    </row>
    <row r="5833">
      <c r="B5833" s="3" t="inlineStr">
        <is>
          <t>WeightedAverageNumberOfDilutedSharesOutstanding</t>
        </is>
      </c>
      <c r="C5833" s="3" t="inlineStr">
        <is>
          <t>2021-03-27</t>
        </is>
      </c>
      <c r="D5833" s="3" t="inlineStr">
        <is>
          <t>2020-09-27</t>
        </is>
      </c>
      <c r="E5833" s="3" t="inlineStr">
        <is>
          <t>duration</t>
        </is>
      </c>
      <c r="F5833" s="3" t="inlineStr">
        <is>
          <t>17021423000.0</t>
        </is>
      </c>
      <c r="G5833" s="3" t="inlineStr">
        <is>
          <t>shares</t>
        </is>
      </c>
      <c r="H5833" s="3" t="inlineStr">
        <is>
          <t>-3</t>
        </is>
      </c>
      <c r="I5833" s="3" t="n"/>
      <c r="J5833"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OC03LTEtMS00NzA4MQ_8eb2d9e3-dd10-4559-88a0-eec11f98d848</t>
        </is>
      </c>
      <c r="K5833" s="3" t="inlineStr">
        <is>
          <t>2022-04-29 00:00:00</t>
        </is>
      </c>
    </row>
    <row r="5834">
      <c r="B5834" s="3" t="inlineStr">
        <is>
          <t>EarningsPerShareBasic</t>
        </is>
      </c>
      <c r="C5834" s="3" t="inlineStr">
        <is>
          <t>2021-03-27</t>
        </is>
      </c>
      <c r="D5834" s="3" t="inlineStr">
        <is>
          <t>2020-09-27</t>
        </is>
      </c>
      <c r="E5834" s="3" t="inlineStr">
        <is>
          <t>duration</t>
        </is>
      </c>
      <c r="F5834" s="3" t="inlineStr">
        <is>
          <t>3.11</t>
        </is>
      </c>
      <c r="G5834" s="3" t="inlineStr">
        <is>
          <t>usdPerShare</t>
        </is>
      </c>
      <c r="H5834" s="3" t="inlineStr">
        <is>
          <t>2</t>
        </is>
      </c>
      <c r="I5834" s="3" t="n"/>
      <c r="J5834"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TAtNy0xLTEtNDcwODE_edbd641f-6c7f-475e-8cb9-f2f9640eb93d</t>
        </is>
      </c>
      <c r="K5834" s="3" t="inlineStr">
        <is>
          <t>2022-04-29 00:00:00</t>
        </is>
      </c>
    </row>
    <row r="5835">
      <c r="B5835" s="3" t="inlineStr">
        <is>
          <t>EarningsPerShareDiluted</t>
        </is>
      </c>
      <c r="C5835" s="3" t="inlineStr">
        <is>
          <t>2021-03-27</t>
        </is>
      </c>
      <c r="D5835" s="3" t="inlineStr">
        <is>
          <t>2020-09-27</t>
        </is>
      </c>
      <c r="E5835" s="3" t="inlineStr">
        <is>
          <t>duration</t>
        </is>
      </c>
      <c r="F5835" s="3" t="inlineStr">
        <is>
          <t>3.08</t>
        </is>
      </c>
      <c r="G5835" s="3" t="inlineStr">
        <is>
          <t>usdPerShare</t>
        </is>
      </c>
      <c r="H5835" s="3" t="inlineStr">
        <is>
          <t>2</t>
        </is>
      </c>
      <c r="I5835" s="3" t="n"/>
      <c r="J5835" s="3" t="inlineStr">
        <is>
          <t>https://www.sec.gov/Archives/edgar/data/320193/000032019322000059/aapl-20220326.htm#id3VybDovL2RvY3MudjEvZG9jOmY3ZmEzZjAwNmRlYzQ4MTRiNjBkNDBkM2Y3ZGQ5ZTZjL3NlYzpmN2ZhM2YwMDZkZWM0ODE0YjYwZDQwZDNmN2RkOWU2Y18zNC9mcmFnOmY5Nzg4N2UwNDk4MjQwMTJhMTJjN2JhZTJlYmQ3NTQ0L3RhYmxlOjY3MjI4Y2FjYTNhODRkNjk5NTYxMTJjZWMxNzAwNjM4L3RhYmxlcmFuZ2U6NjcyMjhjYWNhM2E4NGQ2OTk1NjExMmNlYzE3MDA2MzhfMTEtNy0xLTEtNDcwODE_e987b965-0012-4c16-bca8-bd244bdfd38d</t>
        </is>
      </c>
      <c r="K5835" s="3" t="inlineStr">
        <is>
          <t>2022-04-29 00:00:00</t>
        </is>
      </c>
    </row>
    <row r="5836">
      <c r="B5836" s="3" t="inlineStr">
        <is>
          <t>RevenueFromContractWithCustomerExcludingAssessedTax</t>
        </is>
      </c>
      <c r="C5836" s="3" t="inlineStr">
        <is>
          <t>2021-03-27</t>
        </is>
      </c>
      <c r="D5836" s="3" t="inlineStr">
        <is>
          <t>2020-09-27</t>
        </is>
      </c>
      <c r="E5836" s="3" t="inlineStr">
        <is>
          <t>duration</t>
        </is>
      </c>
      <c r="F5836" s="3" t="inlineStr">
        <is>
          <t>201023000000.0</t>
        </is>
      </c>
      <c r="G5836" s="3" t="inlineStr">
        <is>
          <t>usd</t>
        </is>
      </c>
      <c r="H5836" s="3" t="inlineStr">
        <is>
          <t>-6</t>
        </is>
      </c>
      <c r="I5836" s="3" t="n"/>
      <c r="J5836"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y03LTEtMS00NzA4MQ_04187d70-57c3-4cc8-b090-3e0718efc2dc</t>
        </is>
      </c>
      <c r="K5836" s="3" t="inlineStr">
        <is>
          <t>2022-04-29 00:00:00</t>
        </is>
      </c>
    </row>
    <row r="5837">
      <c r="B5837" s="3" t="inlineStr">
        <is>
          <t>ContractWithCustomerLiabilityRevenueRecognized</t>
        </is>
      </c>
      <c r="C5837" s="3" t="inlineStr">
        <is>
          <t>2021-03-27</t>
        </is>
      </c>
      <c r="D5837" s="3" t="inlineStr">
        <is>
          <t>2020-09-27</t>
        </is>
      </c>
      <c r="E5837" s="3" t="inlineStr">
        <is>
          <t>duration</t>
        </is>
      </c>
      <c r="F5837" s="3" t="inlineStr">
        <is>
          <t>4099999999.9999995</t>
        </is>
      </c>
      <c r="G5837" s="3" t="inlineStr">
        <is>
          <t>usd</t>
        </is>
      </c>
      <c r="H5837" s="3" t="inlineStr">
        <is>
          <t>-8</t>
        </is>
      </c>
      <c r="I5837" s="3" t="n"/>
      <c r="J5837"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MTY0OTI2NzQ0MzM0NQ_24e83dd7-46fa-4ba9-b9b5-7db438231ff3</t>
        </is>
      </c>
      <c r="K5837" s="3" t="inlineStr">
        <is>
          <t>2022-04-29 00:00:00</t>
        </is>
      </c>
    </row>
    <row r="5838">
      <c r="B5838" s="3" t="inlineStr">
        <is>
          <t>InvestmentIncomeInterestAndDividend</t>
        </is>
      </c>
      <c r="C5838" s="3" t="inlineStr">
        <is>
          <t>2021-03-27</t>
        </is>
      </c>
      <c r="D5838" s="3" t="inlineStr">
        <is>
          <t>2020-09-27</t>
        </is>
      </c>
      <c r="E5838" s="3" t="inlineStr">
        <is>
          <t>duration</t>
        </is>
      </c>
      <c r="F5838" s="3" t="inlineStr">
        <is>
          <t>1465000000.0</t>
        </is>
      </c>
      <c r="G5838" s="3" t="inlineStr">
        <is>
          <t>usd</t>
        </is>
      </c>
      <c r="H5838" s="3" t="inlineStr">
        <is>
          <t>-6</t>
        </is>
      </c>
      <c r="I5838" s="3" t="n"/>
      <c r="J5838"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Mi03LTEtMS00NzA4MQ_33da66fd-3d13-4d42-9232-a699953fff3c</t>
        </is>
      </c>
      <c r="K5838" s="3" t="inlineStr">
        <is>
          <t>2022-04-29 00:00:00</t>
        </is>
      </c>
    </row>
    <row r="5839">
      <c r="B5839" s="3" t="inlineStr">
        <is>
          <t>InterestExpense</t>
        </is>
      </c>
      <c r="C5839" s="3" t="inlineStr">
        <is>
          <t>2021-03-27</t>
        </is>
      </c>
      <c r="D5839" s="3" t="inlineStr">
        <is>
          <t>2020-09-27</t>
        </is>
      </c>
      <c r="E5839" s="3" t="inlineStr">
        <is>
          <t>duration</t>
        </is>
      </c>
      <c r="F5839" s="3" t="inlineStr">
        <is>
          <t>1308000000.0</t>
        </is>
      </c>
      <c r="G5839" s="3" t="inlineStr">
        <is>
          <t>usd</t>
        </is>
      </c>
      <c r="H5839" s="3" t="inlineStr">
        <is>
          <t>-6</t>
        </is>
      </c>
      <c r="I5839" s="3" t="n"/>
      <c r="J5839"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My03LTEtMS00NzA4MQ_2390ee4a-4f70-41e7-8c15-45d225a438c6</t>
        </is>
      </c>
      <c r="K5839" s="3" t="inlineStr">
        <is>
          <t>2022-04-29 00:00:00</t>
        </is>
      </c>
    </row>
    <row r="5840">
      <c r="B5840" s="3" t="inlineStr">
        <is>
          <t>OtherNonoperatingIncomeExpense</t>
        </is>
      </c>
      <c r="C5840" s="3" t="inlineStr">
        <is>
          <t>2021-03-27</t>
        </is>
      </c>
      <c r="D5840" s="3" t="inlineStr">
        <is>
          <t>2020-09-27</t>
        </is>
      </c>
      <c r="E5840" s="3" t="inlineStr">
        <is>
          <t>duration</t>
        </is>
      </c>
      <c r="F5840" s="3" t="inlineStr">
        <is>
          <t>396000000.0</t>
        </is>
      </c>
      <c r="G5840" s="3" t="inlineStr">
        <is>
          <t>usd</t>
        </is>
      </c>
      <c r="H5840" s="3" t="inlineStr">
        <is>
          <t>-6</t>
        </is>
      </c>
      <c r="I5840" s="3" t="n"/>
      <c r="J5840"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NC03LTEtMS00NzA4MQ_54eb7d32-508b-4c3a-8ba5-43d108f7a67f</t>
        </is>
      </c>
      <c r="K5840" s="3" t="inlineStr">
        <is>
          <t>2022-04-29 00:00:00</t>
        </is>
      </c>
    </row>
    <row r="5841">
      <c r="B5841" s="3" t="inlineStr">
        <is>
          <t>NonoperatingIncomeExpense</t>
        </is>
      </c>
      <c r="C5841" s="3" t="inlineStr">
        <is>
          <t>2021-03-27</t>
        </is>
      </c>
      <c r="D5841" s="3" t="inlineStr">
        <is>
          <t>2020-09-27</t>
        </is>
      </c>
      <c r="E5841" s="3" t="inlineStr">
        <is>
          <t>duration</t>
        </is>
      </c>
      <c r="F5841" s="3" t="inlineStr">
        <is>
          <t>553000000.0</t>
        </is>
      </c>
      <c r="G5841" s="3" t="inlineStr">
        <is>
          <t>usd</t>
        </is>
      </c>
      <c r="H5841" s="3" t="inlineStr">
        <is>
          <t>-6</t>
        </is>
      </c>
      <c r="I5841" s="3" t="n"/>
      <c r="J5841" s="3" t="inlineStr">
        <is>
          <t>https://www.sec.gov/Archives/edgar/data/320193/000032019322000059/aapl-20220326.htm#id3VybDovL2RvY3MudjEvZG9jOmY3ZmEzZjAwNmRlYzQ4MTRiNjBkNDBkM2Y3ZGQ5ZTZjL3NlYzpmN2ZhM2YwMDZkZWM0ODE0YjYwZDQwZDNmN2RkOWU2Y180Ni9mcmFnOjVhMjJmYmY4MzFkYjRiY2U4NWFiYjE1ZTU3ZmNlZjVkL3RhYmxlOmZmYjE0ZmMwYzA4ODRiYjNiMWRhZDc3NzcxYjgyMmU3L3RhYmxlcmFuZ2U6ZmZiMTRmYzBjMDg4NGJiM2IxZGFkNzc3NzFiODIyZTdfNS03LTEtMS00NzA4MQ_dab2b0f6-e15a-4837-a8af-b4b5bf1e5da1</t>
        </is>
      </c>
      <c r="K5841" s="3" t="inlineStr">
        <is>
          <t>2022-04-29 00:00:00</t>
        </is>
      </c>
    </row>
    <row r="5842">
      <c r="B5842" s="3" t="inlineStr">
        <is>
          <t>ProceedsFromRepaymentsOfShortTermDebtMaturingInThreeMonthsOrLess</t>
        </is>
      </c>
      <c r="C5842" s="3" t="inlineStr">
        <is>
          <t>2021-03-27</t>
        </is>
      </c>
      <c r="D5842" s="3" t="inlineStr">
        <is>
          <t>2020-09-27</t>
        </is>
      </c>
      <c r="E5842" s="3" t="inlineStr">
        <is>
          <t>duration</t>
        </is>
      </c>
      <c r="F5842" s="3" t="inlineStr">
        <is>
          <t>2008000000.0</t>
        </is>
      </c>
      <c r="G5842" s="3" t="inlineStr">
        <is>
          <t>usd</t>
        </is>
      </c>
      <c r="H5842" s="3" t="inlineStr">
        <is>
          <t>-6</t>
        </is>
      </c>
      <c r="I5842" s="3" t="n"/>
      <c r="J5842" s="3" t="inlineStr">
        <is>
          <t>https://www.sec.gov/Archives/edgar/data/320193/000032019322000059/aapl-20220326.htm#id3VybDovL2RvY3MudjEvZG9jOmY3ZmEzZjAwNmRlYzQ4MTRiNjBkNDBkM2Y3ZGQ5ZTZjL3NlYzpmN2ZhM2YwMDZkZWM0ODE0YjYwZDQwZDNmN2RkOWU2Y180OS9mcmFnOmMwZWVjZmFlNWYzODQ1MGJhMTJmZDJiNjZhNjNhNGIxL3RhYmxlOjM2OGE5NzUzMjUxNDQxMmQ4MmZiOTI3NzQyZjI1NGMyL3RhYmxlcmFuZ2U6MzY4YTk3NTMyNTE0NDEyZDgyZmI5Mjc3NDJmMjU0YzJfMy0zLTEtMS00NzA4MQ_d4412854-4daa-4aff-8215-3b7f076599d9</t>
        </is>
      </c>
      <c r="K5842" s="3" t="inlineStr">
        <is>
          <t>2022-04-29 00:00:00</t>
        </is>
      </c>
    </row>
    <row r="5843">
      <c r="B5843" s="3" t="inlineStr">
        <is>
          <t>ProceedsFromShortTermDebtMaturingInMoreThanThreeMonths</t>
        </is>
      </c>
      <c r="C5843" s="3" t="inlineStr">
        <is>
          <t>2021-03-27</t>
        </is>
      </c>
      <c r="D5843" s="3" t="inlineStr">
        <is>
          <t>2020-09-27</t>
        </is>
      </c>
      <c r="E5843" s="3" t="inlineStr">
        <is>
          <t>duration</t>
        </is>
      </c>
      <c r="F5843" s="3" t="inlineStr">
        <is>
          <t>1368000000.0</t>
        </is>
      </c>
      <c r="G5843" s="3" t="inlineStr">
        <is>
          <t>usd</t>
        </is>
      </c>
      <c r="H5843" s="3" t="inlineStr">
        <is>
          <t>-6</t>
        </is>
      </c>
      <c r="I5843" s="3" t="n"/>
      <c r="J5843" s="3" t="inlineStr">
        <is>
          <t>https://www.sec.gov/Archives/edgar/data/320193/000032019322000059/aapl-20220326.htm#id3VybDovL2RvY3MudjEvZG9jOmY3ZmEzZjAwNmRlYzQ4MTRiNjBkNDBkM2Y3ZGQ5ZTZjL3NlYzpmN2ZhM2YwMDZkZWM0ODE0YjYwZDQwZDNmN2RkOWU2Y180OS9mcmFnOmMwZWVjZmFlNWYzODQ1MGJhMTJmZDJiNjZhNjNhNGIxL3RhYmxlOjM2OGE5NzUzMjUxNDQxMmQ4MmZiOTI3NzQyZjI1NGMyL3RhYmxlcmFuZ2U6MzY4YTk3NTMyNTE0NDEyZDgyZmI5Mjc3NDJmMjU0YzJfNi0zLTEtMS00NzA4MQ_b5b518f7-3d03-4f57-8e12-c8010c0a89c2</t>
        </is>
      </c>
      <c r="K5843" s="3" t="inlineStr">
        <is>
          <t>2022-04-29 00:00:00</t>
        </is>
      </c>
    </row>
    <row r="5844">
      <c r="B5844" s="3" t="inlineStr">
        <is>
          <t>RepaymentsOfShortTermDebtMaturingInMoreThanThreeMonths</t>
        </is>
      </c>
      <c r="C5844" s="3" t="inlineStr">
        <is>
          <t>2021-03-27</t>
        </is>
      </c>
      <c r="D5844" s="3" t="inlineStr">
        <is>
          <t>2020-09-27</t>
        </is>
      </c>
      <c r="E5844" s="3" t="inlineStr">
        <is>
          <t>duration</t>
        </is>
      </c>
      <c r="F5844" s="3" t="inlineStr">
        <is>
          <t>3354000000.0</t>
        </is>
      </c>
      <c r="G5844" s="3" t="inlineStr">
        <is>
          <t>usd</t>
        </is>
      </c>
      <c r="H5844" s="3" t="inlineStr">
        <is>
          <t>-6</t>
        </is>
      </c>
      <c r="I5844" s="3" t="n"/>
      <c r="J5844" s="3" t="inlineStr">
        <is>
          <t>https://www.sec.gov/Archives/edgar/data/320193/000032019322000059/aapl-20220326.htm#id3VybDovL2RvY3MudjEvZG9jOmY3ZmEzZjAwNmRlYzQ4MTRiNjBkNDBkM2Y3ZGQ5ZTZjL3NlYzpmN2ZhM2YwMDZkZWM0ODE0YjYwZDQwZDNmN2RkOWU2Y180OS9mcmFnOmMwZWVjZmFlNWYzODQ1MGJhMTJmZDJiNjZhNjNhNGIxL3RhYmxlOjM2OGE5NzUzMjUxNDQxMmQ4MmZiOTI3NzQyZjI1NGMyL3RhYmxlcmFuZ2U6MzY4YTk3NTMyNTE0NDEyZDgyZmI5Mjc3NDJmMjU0YzJfNy0zLTEtMS00NzA4MQ_5a1a4899-49b3-4941-82e0-9caa1d8d64e6</t>
        </is>
      </c>
      <c r="K5844" s="3" t="inlineStr">
        <is>
          <t>2022-04-29 00:00:00</t>
        </is>
      </c>
    </row>
    <row r="5845">
      <c r="B5845" s="3" t="inlineStr">
        <is>
          <t>ProceedsFromRepaymentsOfShortTermDebtMaturingInMoreThanThreeMonths</t>
        </is>
      </c>
      <c r="C5845" s="3" t="inlineStr">
        <is>
          <t>2021-03-27</t>
        </is>
      </c>
      <c r="D5845" s="3" t="inlineStr">
        <is>
          <t>2020-09-27</t>
        </is>
      </c>
      <c r="E5845" s="3" t="inlineStr">
        <is>
          <t>duration</t>
        </is>
      </c>
      <c r="F5845" s="3" t="inlineStr">
        <is>
          <t>-1986000000.0</t>
        </is>
      </c>
      <c r="G5845" s="3" t="inlineStr">
        <is>
          <t>usd</t>
        </is>
      </c>
      <c r="H5845" s="3" t="inlineStr">
        <is>
          <t>-6</t>
        </is>
      </c>
      <c r="I5845" s="3" t="n"/>
      <c r="J5845" s="3" t="inlineStr">
        <is>
          <t>https://www.sec.gov/Archives/edgar/data/320193/000032019322000059/aapl-20220326.htm#id3VybDovL2RvY3MudjEvZG9jOmY3ZmEzZjAwNmRlYzQ4MTRiNjBkNDBkM2Y3ZGQ5ZTZjL3NlYzpmN2ZhM2YwMDZkZWM0ODE0YjYwZDQwZDNmN2RkOWU2Y180OS9mcmFnOmMwZWVjZmFlNWYzODQ1MGJhMTJmZDJiNjZhNjNhNGIxL3RhYmxlOjM2OGE5NzUzMjUxNDQxMmQ4MmZiOTI3NzQyZjI1NGMyL3RhYmxlcmFuZ2U6MzY4YTk3NTMyNTE0NDEyZDgyZmI5Mjc3NDJmMjU0YzJfOC0zLTEtMS00NzA4MQ_bf04f543-bdb4-47dd-8249-d5eaf79b54f5</t>
        </is>
      </c>
      <c r="K5845" s="3" t="inlineStr">
        <is>
          <t>2022-04-29 00:00:00</t>
        </is>
      </c>
    </row>
    <row r="5846">
      <c r="B5846" s="3" t="inlineStr">
        <is>
          <t>ProceedsFromRepaymentsOfCommercialPaper</t>
        </is>
      </c>
      <c r="C5846" s="3" t="inlineStr">
        <is>
          <t>2021-03-27</t>
        </is>
      </c>
      <c r="D5846" s="3" t="inlineStr">
        <is>
          <t>2020-09-27</t>
        </is>
      </c>
      <c r="E5846" s="3" t="inlineStr">
        <is>
          <t>duration</t>
        </is>
      </c>
      <c r="F5846" s="3" t="inlineStr">
        <is>
          <t>22000000.0</t>
        </is>
      </c>
      <c r="G5846" s="3" t="inlineStr">
        <is>
          <t>usd</t>
        </is>
      </c>
      <c r="H5846" s="3" t="inlineStr">
        <is>
          <t>-6</t>
        </is>
      </c>
      <c r="I5846" s="3" t="n"/>
      <c r="J5846" s="3" t="inlineStr">
        <is>
          <t>https://www.sec.gov/Archives/edgar/data/320193/000032019322000059/aapl-20220326.htm#id3VybDovL2RvY3MudjEvZG9jOmY3ZmEzZjAwNmRlYzQ4MTRiNjBkNDBkM2Y3ZGQ5ZTZjL3NlYzpmN2ZhM2YwMDZkZWM0ODE0YjYwZDQwZDNmN2RkOWU2Y180OS9mcmFnOmMwZWVjZmFlNWYzODQ1MGJhMTJmZDJiNjZhNjNhNGIxL3RhYmxlOjM2OGE5NzUzMjUxNDQxMmQ4MmZiOTI3NzQyZjI1NGMyL3RhYmxlcmFuZ2U6MzY4YTk3NTMyNTE0NDEyZDgyZmI5Mjc3NDJmMjU0YzJfMTAtMy0xLTEtNDcwODE_dd302484-c58b-4b07-b7fa-a498ef19f659</t>
        </is>
      </c>
      <c r="K5846" s="3" t="inlineStr">
        <is>
          <t>2022-04-29 00:00:00</t>
        </is>
      </c>
    </row>
    <row r="5847">
      <c r="B5847" s="3" t="inlineStr">
        <is>
          <t>AllocatedShareBasedCompensationExpense</t>
        </is>
      </c>
      <c r="C5847" s="3" t="inlineStr">
        <is>
          <t>2021-03-27</t>
        </is>
      </c>
      <c r="D5847" s="3" t="inlineStr">
        <is>
          <t>2020-09-27</t>
        </is>
      </c>
      <c r="E5847" s="3" t="inlineStr">
        <is>
          <t>duration</t>
        </is>
      </c>
      <c r="F5847" s="3" t="inlineStr">
        <is>
          <t>4001000000.0</t>
        </is>
      </c>
      <c r="G5847" s="3" t="inlineStr">
        <is>
          <t>usd</t>
        </is>
      </c>
      <c r="H5847" s="3" t="inlineStr">
        <is>
          <t>-6</t>
        </is>
      </c>
      <c r="I5847" s="3" t="n"/>
      <c r="J5847" s="3" t="inlineStr">
        <is>
          <t>https://www.sec.gov/Archives/edgar/data/320193/000032019322000059/aapl-20220326.htm#id3VybDovL2RvY3MudjEvZG9jOmY3ZmEzZjAwNmRlYzQ4MTRiNjBkNDBkM2Y3ZGQ5ZTZjL3NlYzpmN2ZhM2YwMDZkZWM0ODE0YjYwZDQwZDNmN2RkOWU2Y181NS9mcmFnOjJhMDFhNzNjNGNkNTQ3N2RiOWI1NGI1ZjJjMmNkZDU5L3RhYmxlOjVmYTJjOTE1YmVjNTRhYjU4NjlmOTk1MTdjNDcxN2JjL3RhYmxlcmFuZ2U6NWZhMmM5MTViZWM1NGFiNTg2OWY5OTUxN2M0NzE3YmNfMi03LTEtMS00NzA4MQ_338fe94f-3981-4928-a72d-cccf79caafe3</t>
        </is>
      </c>
      <c r="K5847" s="3" t="inlineStr">
        <is>
          <t>2022-04-29 00:00:00</t>
        </is>
      </c>
    </row>
    <row r="5848">
      <c r="B5848" s="3" t="inlineStr">
        <is>
          <t>EmployeeServiceShareBasedCompensationTaxBenefitFromCompensationExpense</t>
        </is>
      </c>
      <c r="C5848" s="3" t="inlineStr">
        <is>
          <t>2021-03-27</t>
        </is>
      </c>
      <c r="D5848" s="3" t="inlineStr">
        <is>
          <t>2020-09-27</t>
        </is>
      </c>
      <c r="E5848" s="3" t="inlineStr">
        <is>
          <t>duration</t>
        </is>
      </c>
      <c r="F5848" s="3" t="inlineStr">
        <is>
          <t>2199000000.0</t>
        </is>
      </c>
      <c r="G5848" s="3" t="inlineStr">
        <is>
          <t>usd</t>
        </is>
      </c>
      <c r="H5848" s="3" t="inlineStr">
        <is>
          <t>-6</t>
        </is>
      </c>
      <c r="I5848" s="3" t="n"/>
      <c r="J5848" s="3" t="inlineStr">
        <is>
          <t>https://www.sec.gov/Archives/edgar/data/320193/000032019322000059/aapl-20220326.htm#id3VybDovL2RvY3MudjEvZG9jOmY3ZmEzZjAwNmRlYzQ4MTRiNjBkNDBkM2Y3ZGQ5ZTZjL3NlYzpmN2ZhM2YwMDZkZWM0ODE0YjYwZDQwZDNmN2RkOWU2Y181NS9mcmFnOjJhMDFhNzNjNGNkNTQ3N2RiOWI1NGI1ZjJjMmNkZDU5L3RhYmxlOjVmYTJjOTE1YmVjNTRhYjU4NjlmOTk1MTdjNDcxN2JjL3RhYmxlcmFuZ2U6NWZhMmM5MTViZWM1NGFiNTg2OWY5OTUxN2M0NzE3YmNfMy03LTEtMS00NzA4MQ_114aea57-7aca-40c6-b28b-6c0b9a9e8de0</t>
        </is>
      </c>
      <c r="K5848" s="3" t="inlineStr">
        <is>
          <t>2022-04-29 00:00:00</t>
        </is>
      </c>
    </row>
    <row r="5849">
      <c r="B5849" s="3" t="inlineStr">
        <is>
          <t>StandardProductWarrantyAccrualPayments</t>
        </is>
      </c>
      <c r="C5849" s="3" t="inlineStr">
        <is>
          <t>2021-03-27</t>
        </is>
      </c>
      <c r="D5849" s="3" t="inlineStr">
        <is>
          <t>2020-09-27</t>
        </is>
      </c>
      <c r="E5849" s="3" t="inlineStr">
        <is>
          <t>duration</t>
        </is>
      </c>
      <c r="F5849" s="3" t="inlineStr">
        <is>
          <t>1372000000.0</t>
        </is>
      </c>
      <c r="G5849" s="3" t="inlineStr">
        <is>
          <t>usd</t>
        </is>
      </c>
      <c r="H5849" s="3" t="inlineStr">
        <is>
          <t>-6</t>
        </is>
      </c>
      <c r="I5849" s="3" t="n"/>
      <c r="J5849"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y03LTEtMS00NzA4MQ_8d5c3ac2-8e9d-4160-8ce0-576e94c9156b</t>
        </is>
      </c>
      <c r="K5849" s="3" t="inlineStr">
        <is>
          <t>2022-04-29 00:00:00</t>
        </is>
      </c>
    </row>
    <row r="5850">
      <c r="B5850" s="3" t="inlineStr">
        <is>
          <t>StandardProductWarrantyAccrualWarrantiesIssued</t>
        </is>
      </c>
      <c r="C5850" s="3" t="inlineStr">
        <is>
          <t>2021-03-27</t>
        </is>
      </c>
      <c r="D5850" s="3" t="inlineStr">
        <is>
          <t>2020-09-27</t>
        </is>
      </c>
      <c r="E5850" s="3" t="inlineStr">
        <is>
          <t>duration</t>
        </is>
      </c>
      <c r="F5850" s="3" t="inlineStr">
        <is>
          <t>1802000000.0</t>
        </is>
      </c>
      <c r="G5850" s="3" t="inlineStr">
        <is>
          <t>usd</t>
        </is>
      </c>
      <c r="H5850" s="3" t="inlineStr">
        <is>
          <t>-6</t>
        </is>
      </c>
      <c r="I5850" s="3" t="n"/>
      <c r="J5850"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NC03LTEtMS00NzA4MQ_17fa6319-7620-4f48-8b1b-97419281aebf</t>
        </is>
      </c>
      <c r="K5850" s="3" t="inlineStr">
        <is>
          <t>2022-04-29 00:00:00</t>
        </is>
      </c>
    </row>
    <row r="5851">
      <c r="B5851" s="3" t="inlineStr">
        <is>
          <t>OperatingIncomeLoss</t>
        </is>
      </c>
      <c r="C5851" s="3" t="inlineStr">
        <is>
          <t>2021-03-27</t>
        </is>
      </c>
      <c r="D5851" s="3" t="inlineStr">
        <is>
          <t>2020-09-27</t>
        </is>
      </c>
      <c r="E5851" s="3" t="inlineStr">
        <is>
          <t>duration</t>
        </is>
      </c>
      <c r="F5851" s="3" t="inlineStr">
        <is>
          <t>61037000000.0</t>
        </is>
      </c>
      <c r="G5851" s="3" t="inlineStr">
        <is>
          <t>usd</t>
        </is>
      </c>
      <c r="H5851" s="3" t="inlineStr">
        <is>
          <t>-6</t>
        </is>
      </c>
      <c r="I5851" s="3" t="n"/>
      <c r="J5851" s="3" t="inlineStr">
        <is>
          <t>https://www.sec.gov/Archives/edgar/data/320193/000032019322000059/aapl-20220326.htm#id3VybDovL2RvY3MudjEvZG9jOmY3ZmEzZjAwNmRlYzQ4MTRiNjBkNDBkM2Y3ZGQ5ZTZjL3NlYzpmN2ZhM2YwMDZkZWM0ODE0YjYwZDQwZDNmN2RkOWU2Y182MS9mcmFnOmQ3ZTVkM2MxMjkxMzQxZjBhN2YyMDc1MGU0NDllOGJkL3RhYmxlOjAyMmY5OTdlOWMxNDQyNTM5NDIzMTBhNTk5NGIwZmFlL3RhYmxlcmFuZ2U6MDIyZjk5N2U5YzE0NDI1Mzk0MjMxMGE1OTk0YjBmYWVfNS03LTEtMS00NzA4MQ_9cfb6547-4add-4e26-9143-3018f14de048</t>
        </is>
      </c>
      <c r="K5851" s="3" t="inlineStr">
        <is>
          <t>2022-04-29 00:00:00</t>
        </is>
      </c>
    </row>
    <row r="5852">
      <c r="B5852" s="3" t="inlineStr">
        <is>
          <t>StockholdersEquity</t>
        </is>
      </c>
      <c r="C5852" s="3" t="inlineStr">
        <is>
          <t>2020-12-26</t>
        </is>
      </c>
      <c r="D5852" s="3" t="n"/>
      <c r="E5852" s="3" t="inlineStr">
        <is>
          <t>instant</t>
        </is>
      </c>
      <c r="F5852" s="3" t="inlineStr">
        <is>
          <t>179000000.0</t>
        </is>
      </c>
      <c r="G5852" s="3" t="inlineStr">
        <is>
          <t>usd</t>
        </is>
      </c>
      <c r="H5852" s="3" t="inlineStr">
        <is>
          <t>-6</t>
        </is>
      </c>
      <c r="I5852" s="3" t="inlineStr">
        <is>
          <t>us-gaap:AccumulatedOtherComprehensiveIncomeMember</t>
        </is>
      </c>
      <c r="J5852"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AtMy0xLTEtNDcwODE_5af82ad5-a501-4937-a39e-8193201c9d03</t>
        </is>
      </c>
      <c r="K5852" s="3" t="inlineStr">
        <is>
          <t>2022-04-29 00:00:00</t>
        </is>
      </c>
    </row>
    <row r="5853">
      <c r="B5853" s="3" t="inlineStr">
        <is>
          <t>StockholdersEquity__dim__AccumulatedOtherComprehensiveIncomeMember</t>
        </is>
      </c>
      <c r="C5853" s="3" t="inlineStr">
        <is>
          <t>2020-12-26</t>
        </is>
      </c>
      <c r="D5853" s="3" t="n"/>
      <c r="E5853" s="3" t="inlineStr">
        <is>
          <t>instant</t>
        </is>
      </c>
      <c r="F5853" s="3" t="inlineStr">
        <is>
          <t>179000000.0</t>
        </is>
      </c>
      <c r="G5853" s="3" t="inlineStr">
        <is>
          <t>usd</t>
        </is>
      </c>
      <c r="H5853" s="3" t="inlineStr">
        <is>
          <t>-6</t>
        </is>
      </c>
      <c r="I5853" s="3" t="inlineStr">
        <is>
          <t>us-gaap:AccumulatedOtherComprehensiveIncomeMember</t>
        </is>
      </c>
      <c r="J5853"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AtMy0xLTEtNDcwODE_5af82ad5-a501-4937-a39e-8193201c9d03</t>
        </is>
      </c>
      <c r="K5853" s="3" t="inlineStr">
        <is>
          <t>2022-04-29 00:00:00</t>
        </is>
      </c>
    </row>
    <row r="5854">
      <c r="B5854" s="3" t="inlineStr">
        <is>
          <t>StandardProductWarrantyAccrualPayments</t>
        </is>
      </c>
      <c r="C5854" s="3" t="inlineStr">
        <is>
          <t>2022-03-26</t>
        </is>
      </c>
      <c r="D5854" s="3" t="inlineStr">
        <is>
          <t>2021-12-26</t>
        </is>
      </c>
      <c r="E5854" s="3" t="inlineStr">
        <is>
          <t>duration</t>
        </is>
      </c>
      <c r="F5854" s="3" t="inlineStr">
        <is>
          <t>581000000.0</t>
        </is>
      </c>
      <c r="G5854" s="3" t="inlineStr">
        <is>
          <t>usd</t>
        </is>
      </c>
      <c r="H5854" s="3" t="inlineStr">
        <is>
          <t>-6</t>
        </is>
      </c>
      <c r="I5854" s="3" t="n"/>
      <c r="J5854"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My0xLTEtMS00NzA4MQ_7a7728c8-8f62-47aa-988e-5853fbfa1be3</t>
        </is>
      </c>
      <c r="K5854" s="3" t="inlineStr">
        <is>
          <t>2022-04-29 00:00:00</t>
        </is>
      </c>
    </row>
    <row r="5855">
      <c r="B5855" s="3" t="inlineStr">
        <is>
          <t>StandardProductWarrantyAccrualWarrantiesIssued</t>
        </is>
      </c>
      <c r="C5855" s="3" t="inlineStr">
        <is>
          <t>2022-03-26</t>
        </is>
      </c>
      <c r="D5855" s="3" t="inlineStr">
        <is>
          <t>2021-12-26</t>
        </is>
      </c>
      <c r="E5855" s="3" t="inlineStr">
        <is>
          <t>duration</t>
        </is>
      </c>
      <c r="F5855" s="3" t="inlineStr">
        <is>
          <t>257000000.0</t>
        </is>
      </c>
      <c r="G5855" s="3" t="inlineStr">
        <is>
          <t>usd</t>
        </is>
      </c>
      <c r="H5855" s="3" t="inlineStr">
        <is>
          <t>-6</t>
        </is>
      </c>
      <c r="I5855" s="3" t="n"/>
      <c r="J5855" s="3" t="inlineStr">
        <is>
          <t>https://www.sec.gov/Archives/edgar/data/320193/000032019322000059/aapl-20220326.htm#id3VybDovL2RvY3MudjEvZG9jOmY3ZmEzZjAwNmRlYzQ4MTRiNjBkNDBkM2Y3ZGQ5ZTZjL3NlYzpmN2ZhM2YwMDZkZWM0ODE0YjYwZDQwZDNmN2RkOWU2Y181OC9mcmFnOmEzYWQzMjE1YzJmNTQ3NDk5MDQ4OGVjYjMwNzA5OGRlL3RhYmxlOmUzMjYwZTMzZGRkYjQ3YmJhYmFmNTQ2YTgzMjY5M2I0L3RhYmxlcmFuZ2U6ZTMyNjBlMzNkZGRiNDdiYmFiYWY1NDZhODMyNjkzYjRfNC0xLTEtMS00NzA4MQ_04339cf7-e08a-4b18-83eb-529c35d199a8</t>
        </is>
      </c>
      <c r="K5855" s="3" t="inlineStr">
        <is>
          <t>2022-04-29 00:00:00</t>
        </is>
      </c>
    </row>
    <row r="5856">
      <c r="B5856" s="3" t="inlineStr">
        <is>
          <t>CostOfGoodsAndServicesSold</t>
        </is>
      </c>
      <c r="C5856" s="3" t="inlineStr">
        <is>
          <t>2021-03-27</t>
        </is>
      </c>
      <c r="D5856" s="3" t="inlineStr">
        <is>
          <t>2020-12-27</t>
        </is>
      </c>
      <c r="E5856" s="3" t="inlineStr">
        <is>
          <t>duration</t>
        </is>
      </c>
      <c r="F5856" s="3" t="inlineStr">
        <is>
          <t>5058000000.0</t>
        </is>
      </c>
      <c r="G5856" s="3" t="inlineStr">
        <is>
          <t>usd</t>
        </is>
      </c>
      <c r="H5856" s="3" t="inlineStr">
        <is>
          <t>-6</t>
        </is>
      </c>
      <c r="I5856" s="3" t="inlineStr">
        <is>
          <t>us-gaap:ServiceMember</t>
        </is>
      </c>
      <c r="J5856"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S0zLTEtMS00NzA4MQ_9ea4003e-23ea-4a61-9798-58c29d9946b7</t>
        </is>
      </c>
      <c r="K5856" s="3" t="inlineStr">
        <is>
          <t>2022-04-29 00:00:00</t>
        </is>
      </c>
    </row>
    <row r="5857">
      <c r="B5857" s="3" t="inlineStr">
        <is>
          <t>RevenueFromContractWithCustomerExcludingAssessedTax</t>
        </is>
      </c>
      <c r="C5857" s="3" t="inlineStr">
        <is>
          <t>2021-03-27</t>
        </is>
      </c>
      <c r="D5857" s="3" t="inlineStr">
        <is>
          <t>2020-12-27</t>
        </is>
      </c>
      <c r="E5857" s="3" t="inlineStr">
        <is>
          <t>duration</t>
        </is>
      </c>
      <c r="F5857" s="3" t="inlineStr">
        <is>
          <t>16901000000.0</t>
        </is>
      </c>
      <c r="G5857" s="3" t="inlineStr">
        <is>
          <t>usd</t>
        </is>
      </c>
      <c r="H5857" s="3" t="inlineStr">
        <is>
          <t>-6</t>
        </is>
      </c>
      <c r="I5857" s="3" t="inlineStr">
        <is>
          <t>us-gaap:ServiceMember</t>
        </is>
      </c>
      <c r="J5857"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i0zLTEtMS00NzA4MQ_073c3d9b-739d-472d-97ee-7782a1b11087</t>
        </is>
      </c>
      <c r="K5857" s="3" t="inlineStr">
        <is>
          <t>2022-04-29 00:00:00</t>
        </is>
      </c>
    </row>
    <row r="5858">
      <c r="B5858" s="3" t="inlineStr">
        <is>
          <t>CostOfGoodsAndServicesSold__dim__ServiceMember</t>
        </is>
      </c>
      <c r="C5858" s="3" t="inlineStr">
        <is>
          <t>2021-03-27</t>
        </is>
      </c>
      <c r="D5858" s="3" t="inlineStr">
        <is>
          <t>2020-12-27</t>
        </is>
      </c>
      <c r="E5858" s="3" t="inlineStr">
        <is>
          <t>duration</t>
        </is>
      </c>
      <c r="F5858" s="3" t="inlineStr">
        <is>
          <t>5058000000.0</t>
        </is>
      </c>
      <c r="G5858" s="3" t="inlineStr">
        <is>
          <t>usd</t>
        </is>
      </c>
      <c r="H5858" s="3" t="inlineStr">
        <is>
          <t>-6</t>
        </is>
      </c>
      <c r="I5858" s="3" t="inlineStr">
        <is>
          <t>us-gaap:ServiceMember</t>
        </is>
      </c>
      <c r="J5858" s="3" t="inlineStr">
        <is>
          <t>https://www.sec.gov/Archives/edgar/data/320193/000032019322000059/aapl-20220326.htm#id3VybDovL2RvY3MudjEvZG9jOmY3ZmEzZjAwNmRlYzQ4MTRiNjBkNDBkM2Y3ZGQ5ZTZjL3NlYzpmN2ZhM2YwMDZkZWM0ODE0YjYwZDQwZDNmN2RkOWU2Y18xNi9mcmFnOjEzNzE3ZWFhMjgwODQ4YWFhMDM1ZDJjOGQ2YzI4NTFjL3RhYmxlOjRkNjRlYzIzYTkzMDQxOTFiODRiNGYwZDVhYTU1MWRkL3RhYmxlcmFuZ2U6NGQ2NGVjMjNhOTMwNDE5MWI4NGI0ZjBkNWFhNTUxZGRfOS0zLTEtMS00NzA4MQ_9ea4003e-23ea-4a61-9798-58c29d9946b7</t>
        </is>
      </c>
      <c r="K5858" s="3" t="inlineStr">
        <is>
          <t>2022-04-29 00:00:00</t>
        </is>
      </c>
    </row>
    <row r="5859">
      <c r="B5859" s="3" t="inlineStr">
        <is>
          <t>RevenueFromContractWithCustomerExcludingAssessedTax__dim__ServiceMember</t>
        </is>
      </c>
      <c r="C5859" s="3" t="inlineStr">
        <is>
          <t>2021-03-27</t>
        </is>
      </c>
      <c r="D5859" s="3" t="inlineStr">
        <is>
          <t>2020-12-27</t>
        </is>
      </c>
      <c r="E5859" s="3" t="inlineStr">
        <is>
          <t>duration</t>
        </is>
      </c>
      <c r="F5859" s="3" t="inlineStr">
        <is>
          <t>16901000000.0</t>
        </is>
      </c>
      <c r="G5859" s="3" t="inlineStr">
        <is>
          <t>usd</t>
        </is>
      </c>
      <c r="H5859" s="3" t="inlineStr">
        <is>
          <t>-6</t>
        </is>
      </c>
      <c r="I5859" s="3" t="inlineStr">
        <is>
          <t>us-gaap:ServiceMember</t>
        </is>
      </c>
      <c r="J5859" s="3" t="inlineStr">
        <is>
          <t>https://www.sec.gov/Archives/edgar/data/320193/000032019322000059/aapl-20220326.htm#id3VybDovL2RvY3MudjEvZG9jOmY3ZmEzZjAwNmRlYzQ4MTRiNjBkNDBkM2Y3ZGQ5ZTZjL3NlYzpmN2ZhM2YwMDZkZWM0ODE0YjYwZDQwZDNmN2RkOWU2Y18zNy9mcmFnOjUzMTE2MjkzOWNiYjQ3YjM4ZmFmNjVkMzc1ODllZDY0L3RhYmxlOjJhZDJhZWNjM2NjYzQ3OGU5YjliYTMxYjY2YzlkMzI0L3RhYmxlcmFuZ2U6MmFkMmFlY2MzY2NjNDc4ZTliOWJhMzFiNjZjOWQzMjRfNi0zLTEtMS00NzA4MQ_073c3d9b-739d-472d-97ee-7782a1b11087</t>
        </is>
      </c>
      <c r="K5859" s="3" t="inlineStr">
        <is>
          <t>2022-04-29 00:00:00</t>
        </is>
      </c>
    </row>
    <row r="5860">
      <c r="B5860" s="3" t="inlineStr">
        <is>
          <t>AvailableForSaleDebtSecuritiesAmortizedCostBasis</t>
        </is>
      </c>
      <c r="C5860" s="3" t="inlineStr">
        <is>
          <t>2022-03-26</t>
        </is>
      </c>
      <c r="D5860" s="3" t="n"/>
      <c r="E5860" s="3" t="inlineStr">
        <is>
          <t>instant</t>
        </is>
      </c>
      <c r="F5860" s="3" t="inlineStr">
        <is>
          <t>18868000000.0</t>
        </is>
      </c>
      <c r="G5860" s="3" t="inlineStr">
        <is>
          <t>usd</t>
        </is>
      </c>
      <c r="H5860" s="3" t="inlineStr">
        <is>
          <t>-6</t>
        </is>
      </c>
      <c r="I5860" s="3" t="inlineStr">
        <is>
          <t>us-gaap:ForeignGovernmentDebtSecuritiesMember us-gaap:FairValueInputsLevel2Member</t>
        </is>
      </c>
      <c r="J586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MS0xLTEtNDcwODE_f244b2be-0429-4df1-900a-c5da9dec5d1d</t>
        </is>
      </c>
      <c r="K5860" s="3" t="inlineStr">
        <is>
          <t>2022-04-29 00:00:00</t>
        </is>
      </c>
    </row>
    <row r="5861">
      <c r="B5861" s="3" t="inlineStr">
        <is>
          <t>AvailableForSaleDebtSecuritiesAccumulatedGrossUnrealizedGainBeforeTax</t>
        </is>
      </c>
      <c r="C5861" s="3" t="inlineStr">
        <is>
          <t>2022-03-26</t>
        </is>
      </c>
      <c r="D5861" s="3" t="n"/>
      <c r="E5861" s="3" t="inlineStr">
        <is>
          <t>instant</t>
        </is>
      </c>
      <c r="F5861" s="3" t="inlineStr">
        <is>
          <t>44000000.0</t>
        </is>
      </c>
      <c r="G5861" s="3" t="inlineStr">
        <is>
          <t>usd</t>
        </is>
      </c>
      <c r="H5861" s="3" t="inlineStr">
        <is>
          <t>-6</t>
        </is>
      </c>
      <c r="I5861" s="3" t="inlineStr">
        <is>
          <t>us-gaap:ForeignGovernmentDebtSecuritiesMember us-gaap:FairValueInputsLevel2Member</t>
        </is>
      </c>
      <c r="J586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My0xLTEtNDcwODE_830b929d-83ed-47dd-85c8-4c31fe1b275c</t>
        </is>
      </c>
      <c r="K5861" s="3" t="inlineStr">
        <is>
          <t>2022-04-29 00:00:00</t>
        </is>
      </c>
    </row>
    <row r="5862">
      <c r="B5862" s="3" t="inlineStr">
        <is>
          <t>AvailableForSaleDebtSecuritiesAccumulatedGrossUnrealizedLossBeforeTax</t>
        </is>
      </c>
      <c r="C5862" s="3" t="inlineStr">
        <is>
          <t>2022-03-26</t>
        </is>
      </c>
      <c r="D5862" s="3" t="n"/>
      <c r="E5862" s="3" t="inlineStr">
        <is>
          <t>instant</t>
        </is>
      </c>
      <c r="F5862" s="3" t="inlineStr">
        <is>
          <t>551000000.0</t>
        </is>
      </c>
      <c r="G5862" s="3" t="inlineStr">
        <is>
          <t>usd</t>
        </is>
      </c>
      <c r="H5862" s="3" t="inlineStr">
        <is>
          <t>-6</t>
        </is>
      </c>
      <c r="I5862" s="3" t="inlineStr">
        <is>
          <t>us-gaap:ForeignGovernmentDebtSecuritiesMember us-gaap:FairValueInputsLevel2Member</t>
        </is>
      </c>
      <c r="J586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NS0xLTEtNDcwODE_8b735b7b-b954-45ea-a94c-c8ed6eefc363</t>
        </is>
      </c>
      <c r="K5862" s="3" t="inlineStr">
        <is>
          <t>2022-04-29 00:00:00</t>
        </is>
      </c>
    </row>
    <row r="5863">
      <c r="B5863" s="3" t="inlineStr">
        <is>
          <t>AvailableForSaleSecuritiesDebtSecurities</t>
        </is>
      </c>
      <c r="C5863" s="3" t="inlineStr">
        <is>
          <t>2022-03-26</t>
        </is>
      </c>
      <c r="D5863" s="3" t="n"/>
      <c r="E5863" s="3" t="inlineStr">
        <is>
          <t>instant</t>
        </is>
      </c>
      <c r="F5863" s="3" t="inlineStr">
        <is>
          <t>18361000000.0</t>
        </is>
      </c>
      <c r="G5863" s="3" t="inlineStr">
        <is>
          <t>usd</t>
        </is>
      </c>
      <c r="H5863" s="3" t="inlineStr">
        <is>
          <t>-6</t>
        </is>
      </c>
      <c r="I5863" s="3" t="inlineStr">
        <is>
          <t>us-gaap:ForeignGovernmentDebtSecuritiesMember us-gaap:FairValueInputsLevel2Member</t>
        </is>
      </c>
      <c r="J586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Ny0xLTEtNDcwODE_a70795ab-9d92-4b77-a0d8-a1120e2117d5</t>
        </is>
      </c>
      <c r="K5863" s="3" t="inlineStr">
        <is>
          <t>2022-04-29 00:00:00</t>
        </is>
      </c>
    </row>
    <row r="5864">
      <c r="B5864" s="3" t="inlineStr">
        <is>
          <t>CashAndCashEquivalentsAtCarryingValue</t>
        </is>
      </c>
      <c r="C5864" s="3" t="inlineStr">
        <is>
          <t>2022-03-26</t>
        </is>
      </c>
      <c r="D5864" s="3" t="n"/>
      <c r="E5864" s="3" t="inlineStr">
        <is>
          <t>instant</t>
        </is>
      </c>
      <c r="F5864" s="3" t="inlineStr">
        <is>
          <t>25000000.0</t>
        </is>
      </c>
      <c r="G5864" s="3" t="inlineStr">
        <is>
          <t>usd</t>
        </is>
      </c>
      <c r="H5864" s="3" t="inlineStr">
        <is>
          <t>-6</t>
        </is>
      </c>
      <c r="I5864" s="3" t="inlineStr">
        <is>
          <t>us-gaap:ForeignGovernmentDebtSecuritiesMember us-gaap:FairValueInputsLevel2Member</t>
        </is>
      </c>
      <c r="J586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OS0xLTEtNDcwODE_888bc353-83a5-4f8e-95e5-9475495787a4</t>
        </is>
      </c>
      <c r="K5864" s="3" t="inlineStr">
        <is>
          <t>2022-04-29 00:00:00</t>
        </is>
      </c>
    </row>
    <row r="5865">
      <c r="B5865" s="3" t="inlineStr">
        <is>
          <t>MarketableSecuritiesCurrent</t>
        </is>
      </c>
      <c r="C5865" s="3" t="inlineStr">
        <is>
          <t>2022-03-26</t>
        </is>
      </c>
      <c r="D5865" s="3" t="n"/>
      <c r="E5865" s="3" t="inlineStr">
        <is>
          <t>instant</t>
        </is>
      </c>
      <c r="F5865" s="3" t="inlineStr">
        <is>
          <t>4526000000.0</t>
        </is>
      </c>
      <c r="G5865" s="3" t="inlineStr">
        <is>
          <t>usd</t>
        </is>
      </c>
      <c r="H5865" s="3" t="inlineStr">
        <is>
          <t>-6</t>
        </is>
      </c>
      <c r="I5865" s="3" t="inlineStr">
        <is>
          <t>us-gaap:ForeignGovernmentDebtSecuritiesMember us-gaap:FairValueInputsLevel2Member</t>
        </is>
      </c>
      <c r="J586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MTEtMS0xLTQ3MDgx_1120b705-a472-46c7-af9a-a16f44bcaea8</t>
        </is>
      </c>
      <c r="K5865" s="3" t="inlineStr">
        <is>
          <t>2022-04-29 00:00:00</t>
        </is>
      </c>
    </row>
    <row r="5866">
      <c r="B5866" s="3" t="inlineStr">
        <is>
          <t>MarketableSecuritiesNoncurrent</t>
        </is>
      </c>
      <c r="C5866" s="3" t="inlineStr">
        <is>
          <t>2022-03-26</t>
        </is>
      </c>
      <c r="D5866" s="3" t="n"/>
      <c r="E5866" s="3" t="inlineStr">
        <is>
          <t>instant</t>
        </is>
      </c>
      <c r="F5866" s="3" t="inlineStr">
        <is>
          <t>13810000000.0</t>
        </is>
      </c>
      <c r="G5866" s="3" t="inlineStr">
        <is>
          <t>usd</t>
        </is>
      </c>
      <c r="H5866" s="3" t="inlineStr">
        <is>
          <t>-6</t>
        </is>
      </c>
      <c r="I5866" s="3" t="inlineStr">
        <is>
          <t>us-gaap:ForeignGovernmentDebtSecuritiesMember us-gaap:FairValueInputsLevel2Member</t>
        </is>
      </c>
      <c r="J5866"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MTEtMTMtMS0xLTQ3MDgx_5cffeb7a-0dfe-483c-8ca8-af0c4bf174da</t>
        </is>
      </c>
      <c r="K5866" s="3" t="inlineStr">
        <is>
          <t>2022-04-29 00:00:00</t>
        </is>
      </c>
    </row>
    <row r="5867">
      <c r="B5867" s="3" t="inlineStr">
        <is>
          <t>OtherComprehensiveIncomeLossNetOfTaxPortionAttributableToParent</t>
        </is>
      </c>
      <c r="C5867" s="3" t="inlineStr">
        <is>
          <t>2021-03-27</t>
        </is>
      </c>
      <c r="D5867" s="3" t="inlineStr">
        <is>
          <t>2020-09-27</t>
        </is>
      </c>
      <c r="E5867" s="3" t="inlineStr">
        <is>
          <t>duration</t>
        </is>
      </c>
      <c r="F5867" s="3" t="inlineStr">
        <is>
          <t>120000000.0</t>
        </is>
      </c>
      <c r="G5867" s="3" t="inlineStr">
        <is>
          <t>usd</t>
        </is>
      </c>
      <c r="H5867" s="3" t="inlineStr">
        <is>
          <t>-6</t>
        </is>
      </c>
      <c r="I5867" s="3" t="inlineStr">
        <is>
          <t>us-gaap:AccumulatedOtherComprehensiveIncomeMember</t>
        </is>
      </c>
      <c r="J5867"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EtNy0xLTEtNDcwODE_228a1b3b-7e16-48ca-8dcc-41ee6a9bf9bb</t>
        </is>
      </c>
      <c r="K5867" s="3" t="inlineStr">
        <is>
          <t>2022-04-29 00:00:00</t>
        </is>
      </c>
    </row>
    <row r="5868">
      <c r="B5868" s="3" t="inlineStr">
        <is>
          <t>OtherComprehensiveIncomeLossNetOfTaxPortionAttributableToParent__dim__AccumulatedOtherComprehensiveIncomeMember</t>
        </is>
      </c>
      <c r="C5868" s="3" t="inlineStr">
        <is>
          <t>2021-03-27</t>
        </is>
      </c>
      <c r="D5868" s="3" t="inlineStr">
        <is>
          <t>2020-09-27</t>
        </is>
      </c>
      <c r="E5868" s="3" t="inlineStr">
        <is>
          <t>duration</t>
        </is>
      </c>
      <c r="F5868" s="3" t="inlineStr">
        <is>
          <t>120000000.0</t>
        </is>
      </c>
      <c r="G5868" s="3" t="inlineStr">
        <is>
          <t>usd</t>
        </is>
      </c>
      <c r="H5868" s="3" t="inlineStr">
        <is>
          <t>-6</t>
        </is>
      </c>
      <c r="I5868" s="3" t="inlineStr">
        <is>
          <t>us-gaap:AccumulatedOtherComprehensiveIncomeMember</t>
        </is>
      </c>
      <c r="J5868" s="3" t="inlineStr">
        <is>
          <t>https://www.sec.gov/Archives/edgar/data/320193/000032019322000059/aapl-20220326.htm#id3VybDovL2RvY3MudjEvZG9jOmY3ZmEzZjAwNmRlYzQ4MTRiNjBkNDBkM2Y3ZGQ5ZTZjL3NlYzpmN2ZhM2YwMDZkZWM0ODE0YjYwZDQwZDNmN2RkOWU2Y18yNS9mcmFnOmEwMDMxZDBmNWIwYzQyYWViMmE5ZGEwYTcxYWRiZWQ1L3RhYmxlOjI3YzE5Zjc1NzU2ZjQyZGZhYTQzMGE2YTM3ZTAzZmY1L3RhYmxlcmFuZ2U6MjdjMTlmNzU3NTZmNDJkZmFhNDMwYTZhMzdlMDNmZjVfMjEtNy0xLTEtNDcwODE_228a1b3b-7e16-48ca-8dcc-41ee6a9bf9bb</t>
        </is>
      </c>
      <c r="K5868" s="3" t="inlineStr">
        <is>
          <t>2022-04-29 00:00:00</t>
        </is>
      </c>
    </row>
    <row r="5869">
      <c r="B5869" s="3" t="inlineStr">
        <is>
          <t>AvailableForSaleDebtSecuritiesAmortizedCostBasis</t>
        </is>
      </c>
      <c r="C5869" s="3" t="inlineStr">
        <is>
          <t>2022-03-26</t>
        </is>
      </c>
      <c r="D5869" s="3" t="n"/>
      <c r="E5869" s="3" t="inlineStr">
        <is>
          <t>instant</t>
        </is>
      </c>
      <c r="F5869" s="3" t="inlineStr">
        <is>
          <t>28711000000.0</t>
        </is>
      </c>
      <c r="G5869" s="3" t="inlineStr">
        <is>
          <t>usd</t>
        </is>
      </c>
      <c r="H5869" s="3" t="inlineStr">
        <is>
          <t>-6</t>
        </is>
      </c>
      <c r="I5869" s="3" t="inlineStr">
        <is>
          <t>us-gaap:USTreasurySecuritiesMember us-gaap:FairValueInputsLevel2Member</t>
        </is>
      </c>
      <c r="J586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xLTEtMS00NzA4MQ_bc072dc3-9ea8-4a15-8086-6b33c53e3104</t>
        </is>
      </c>
      <c r="K5869" s="3" t="inlineStr">
        <is>
          <t>2022-04-29 00:00:00</t>
        </is>
      </c>
    </row>
    <row r="5870">
      <c r="B5870" s="3" t="inlineStr">
        <is>
          <t>AvailableForSaleDebtSecuritiesAccumulatedGrossUnrealizedGainBeforeTax</t>
        </is>
      </c>
      <c r="C5870" s="3" t="inlineStr">
        <is>
          <t>2022-03-26</t>
        </is>
      </c>
      <c r="D5870" s="3" t="n"/>
      <c r="E5870" s="3" t="inlineStr">
        <is>
          <t>instant</t>
        </is>
      </c>
      <c r="F5870" s="3" t="inlineStr">
        <is>
          <t>2000000.0</t>
        </is>
      </c>
      <c r="G5870" s="3" t="inlineStr">
        <is>
          <t>usd</t>
        </is>
      </c>
      <c r="H5870" s="3" t="inlineStr">
        <is>
          <t>-6</t>
        </is>
      </c>
      <c r="I5870" s="3" t="inlineStr">
        <is>
          <t>us-gaap:USTreasurySecuritiesMember us-gaap:FairValueInputsLevel2Member</t>
        </is>
      </c>
      <c r="J587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zLTEtMS00NzA4MQ_2b34b689-3bd4-42dd-a5f6-49adb1d347e8</t>
        </is>
      </c>
      <c r="K5870" s="3" t="inlineStr">
        <is>
          <t>2022-04-29 00:00:00</t>
        </is>
      </c>
    </row>
    <row r="5871">
      <c r="B5871" s="3" t="inlineStr">
        <is>
          <t>AvailableForSaleDebtSecuritiesAccumulatedGrossUnrealizedLossBeforeTax</t>
        </is>
      </c>
      <c r="C5871" s="3" t="inlineStr">
        <is>
          <t>2022-03-26</t>
        </is>
      </c>
      <c r="D5871" s="3" t="n"/>
      <c r="E5871" s="3" t="inlineStr">
        <is>
          <t>instant</t>
        </is>
      </c>
      <c r="F5871" s="3" t="inlineStr">
        <is>
          <t>1037000000.0</t>
        </is>
      </c>
      <c r="G5871" s="3" t="inlineStr">
        <is>
          <t>usd</t>
        </is>
      </c>
      <c r="H5871" s="3" t="inlineStr">
        <is>
          <t>-6</t>
        </is>
      </c>
      <c r="I5871" s="3" t="inlineStr">
        <is>
          <t>us-gaap:USTreasurySecuritiesMember us-gaap:FairValueInputsLevel2Member</t>
        </is>
      </c>
      <c r="J587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01LTEtMS00NzA4MQ_c74098cf-9575-4dd8-be5d-b5459d8fde7b</t>
        </is>
      </c>
      <c r="K5871" s="3" t="inlineStr">
        <is>
          <t>2022-04-29 00:00:00</t>
        </is>
      </c>
    </row>
    <row r="5872">
      <c r="B5872" s="3" t="inlineStr">
        <is>
          <t>AvailableForSaleSecuritiesDebtSecurities</t>
        </is>
      </c>
      <c r="C5872" s="3" t="inlineStr">
        <is>
          <t>2022-03-26</t>
        </is>
      </c>
      <c r="D5872" s="3" t="n"/>
      <c r="E5872" s="3" t="inlineStr">
        <is>
          <t>instant</t>
        </is>
      </c>
      <c r="F5872" s="3" t="inlineStr">
        <is>
          <t>27676000000.0</t>
        </is>
      </c>
      <c r="G5872" s="3" t="inlineStr">
        <is>
          <t>usd</t>
        </is>
      </c>
      <c r="H5872" s="3" t="inlineStr">
        <is>
          <t>-6</t>
        </is>
      </c>
      <c r="I5872" s="3" t="inlineStr">
        <is>
          <t>us-gaap:USTreasurySecuritiesMember us-gaap:FairValueInputsLevel2Member</t>
        </is>
      </c>
      <c r="J587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03LTEtMS00NzA4MQ_e7d4fe5e-266d-4c90-97f3-2a435c8b049f</t>
        </is>
      </c>
      <c r="K5872" s="3" t="inlineStr">
        <is>
          <t>2022-04-29 00:00:00</t>
        </is>
      </c>
    </row>
    <row r="5873">
      <c r="B5873" s="3" t="inlineStr">
        <is>
          <t>CashAndCashEquivalentsAtCarryingValue</t>
        </is>
      </c>
      <c r="C5873" s="3" t="inlineStr">
        <is>
          <t>2022-03-26</t>
        </is>
      </c>
      <c r="D5873" s="3" t="n"/>
      <c r="E5873" s="3" t="inlineStr">
        <is>
          <t>instant</t>
        </is>
      </c>
      <c r="F5873" s="3" t="inlineStr">
        <is>
          <t>2306000000.0</t>
        </is>
      </c>
      <c r="G5873" s="3" t="inlineStr">
        <is>
          <t>usd</t>
        </is>
      </c>
      <c r="H5873" s="3" t="inlineStr">
        <is>
          <t>-6</t>
        </is>
      </c>
      <c r="I5873" s="3" t="inlineStr">
        <is>
          <t>us-gaap:USTreasurySecuritiesMember us-gaap:FairValueInputsLevel2Member</t>
        </is>
      </c>
      <c r="J587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05LTEtMS00NzA4MQ_6e392eb7-b817-49f2-93d5-a9918bd02773</t>
        </is>
      </c>
      <c r="K5873" s="3" t="inlineStr">
        <is>
          <t>2022-04-29 00:00:00</t>
        </is>
      </c>
    </row>
    <row r="5874">
      <c r="B5874" s="3" t="inlineStr">
        <is>
          <t>MarketableSecuritiesCurrent</t>
        </is>
      </c>
      <c r="C5874" s="3" t="inlineStr">
        <is>
          <t>2022-03-26</t>
        </is>
      </c>
      <c r="D5874" s="3" t="n"/>
      <c r="E5874" s="3" t="inlineStr">
        <is>
          <t>instant</t>
        </is>
      </c>
      <c r="F5874" s="3" t="inlineStr">
        <is>
          <t>3554000000.0</t>
        </is>
      </c>
      <c r="G5874" s="3" t="inlineStr">
        <is>
          <t>usd</t>
        </is>
      </c>
      <c r="H5874" s="3" t="inlineStr">
        <is>
          <t>-6</t>
        </is>
      </c>
      <c r="I5874" s="3" t="inlineStr">
        <is>
          <t>us-gaap:USTreasurySecuritiesMember us-gaap:FairValueInputsLevel2Member</t>
        </is>
      </c>
      <c r="J587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xMS0xLTEtNDcwODE_30528a77-8130-483f-b9b7-5ae0f450f277</t>
        </is>
      </c>
      <c r="K5874" s="3" t="inlineStr">
        <is>
          <t>2022-04-29 00:00:00</t>
        </is>
      </c>
    </row>
    <row r="5875">
      <c r="B5875" s="3" t="inlineStr">
        <is>
          <t>MarketableSecuritiesNoncurrent</t>
        </is>
      </c>
      <c r="C5875" s="3" t="inlineStr">
        <is>
          <t>2022-03-26</t>
        </is>
      </c>
      <c r="D5875" s="3" t="n"/>
      <c r="E5875" s="3" t="inlineStr">
        <is>
          <t>instant</t>
        </is>
      </c>
      <c r="F5875" s="3" t="inlineStr">
        <is>
          <t>21816000000.0</t>
        </is>
      </c>
      <c r="G5875" s="3" t="inlineStr">
        <is>
          <t>usd</t>
        </is>
      </c>
      <c r="H5875" s="3" t="inlineStr">
        <is>
          <t>-6</t>
        </is>
      </c>
      <c r="I5875" s="3" t="inlineStr">
        <is>
          <t>us-gaap:USTreasurySecuritiesMember us-gaap:FairValueInputsLevel2Member</t>
        </is>
      </c>
      <c r="J587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S0xMy0xLTEtNDcwODE_a0eeb0b7-056b-4b55-9925-27b5bae4c91a</t>
        </is>
      </c>
      <c r="K5875" s="3" t="inlineStr">
        <is>
          <t>2022-04-29 00:00:00</t>
        </is>
      </c>
    </row>
    <row r="5876">
      <c r="B5876" s="3" t="inlineStr">
        <is>
          <t>ShareBasedCompensationArrangementByShareBasedPaymentAwardEquityInstrumentsOtherThanOptionsVestedInPeriodTotalFairValue</t>
        </is>
      </c>
      <c r="C5876" s="3" t="inlineStr">
        <is>
          <t>2021-03-27</t>
        </is>
      </c>
      <c r="D5876" s="3" t="inlineStr">
        <is>
          <t>2020-12-27</t>
        </is>
      </c>
      <c r="E5876" s="3" t="inlineStr">
        <is>
          <t>duration</t>
        </is>
      </c>
      <c r="F5876" s="3" t="inlineStr">
        <is>
          <t>867000000.0</t>
        </is>
      </c>
      <c r="G5876" s="3" t="inlineStr">
        <is>
          <t>usd</t>
        </is>
      </c>
      <c r="H5876" s="3" t="inlineStr">
        <is>
          <t>-6</t>
        </is>
      </c>
      <c r="I5876" s="3" t="inlineStr">
        <is>
          <t>us-gaap:RestrictedStockUnitsRSUMember</t>
        </is>
      </c>
      <c r="J5876" s="3" t="inlineStr">
        <is>
          <t>https://www.sec.gov/Archives/edgar/data/320193/000032019322000059/aapl-20220326.htm#id3VybDovL2RvY3MudjEvZG9jOmY3ZmEzZjAwNmRlYzQ4MTRiNjBkNDBkM2Y3ZGQ5ZTZjL3NlYzpmN2ZhM2YwMDZkZWM0ODE0YjYwZDQwZDNmN2RkOWU2Y181NS9mcmFnOjJhMDFhNzNjNGNkNTQ3N2RiOWI1NGI1ZjJjMmNkZDU5L3RleHRyZWdpb246MmEwMWE3M2M0Y2Q1NDc3ZGI5YjU0YjVmMmMyY2RkNTlfMTY0OTI2NzQ0MjQwMg_2432e4e5-d2d7-4ab4-beb6-d762c8b5e6d1</t>
        </is>
      </c>
      <c r="K5876" s="3" t="inlineStr">
        <is>
          <t>2022-04-29 00:00:00</t>
        </is>
      </c>
    </row>
    <row r="5877">
      <c r="B5877" s="3" t="inlineStr">
        <is>
          <t>RevenueRemainingPerformanceObligationExpectedTimingOfSatisfactionPeriod1</t>
        </is>
      </c>
      <c r="C5877" s="3" t="inlineStr">
        <is>
          <t>2022-03-26</t>
        </is>
      </c>
      <c r="D5877" s="3" t="n"/>
      <c r="E5877" s="3" t="inlineStr">
        <is>
          <t>instant</t>
        </is>
      </c>
      <c r="F5877" s="3" t="n"/>
      <c r="G5877" s="3" t="n"/>
      <c r="H5877" s="3" t="n"/>
      <c r="I5877" s="3" t="inlineStr">
        <is>
          <t>2024-03-31</t>
        </is>
      </c>
      <c r="J5877" s="3" t="inlineStr">
        <is>
          <t>https://www.sec.gov/Archives/edgar/data/320193/000032019322000059/aapl-20220326.htm#id3VybDovL2RvY3MudjEvZG9jOmY3ZmEzZjAwNmRlYzQ4MTRiNjBkNDBkM2Y3ZGQ5ZTZjL3NlYzpmN2ZhM2YwMDZkZWM0ODE0YjYwZDQwZDNmN2RkOWU2Y180MC9mcmFnOjFlOTJiZjJjYmVkOTQ0M2E4ZTgxYjQyOTQyZDY5ZmNmL3RhYmxlOjk0NGRkYWUyNzJiZTQ1MTlhNzg0YzdhOTkzYTY1OTJhL3RhYmxlcmFuZ2U6OTQ0ZGRhZTI3MmJlNDUxOWE3ODRjN2E5OTNhNjU5MmFfMy00LTEtMS00NzA4MQ_b7416fc1-5420-4371-8473-c504910a0529</t>
        </is>
      </c>
      <c r="K5877" s="3" t="inlineStr">
        <is>
          <t>2022-04-29 00:00:00</t>
        </is>
      </c>
    </row>
    <row r="5878">
      <c r="B5878" s="3" t="inlineStr">
        <is>
          <t>RevenueRemainingPerformanceObligationPercentage</t>
        </is>
      </c>
      <c r="C5878" s="3" t="inlineStr">
        <is>
          <t>2022-03-26</t>
        </is>
      </c>
      <c r="D5878" s="3" t="n"/>
      <c r="E5878" s="3" t="inlineStr">
        <is>
          <t>instant</t>
        </is>
      </c>
      <c r="F5878" s="3" t="inlineStr">
        <is>
          <t>0.08</t>
        </is>
      </c>
      <c r="G5878" s="3" t="inlineStr">
        <is>
          <t>number</t>
        </is>
      </c>
      <c r="H5878" s="3" t="inlineStr">
        <is>
          <t>2</t>
        </is>
      </c>
      <c r="I5878" s="3" t="inlineStr">
        <is>
          <t>2024-03-31</t>
        </is>
      </c>
      <c r="J5878" s="3" t="inlineStr">
        <is>
          <t>https://www.sec.gov/Archives/edgar/data/320193/000032019322000059/aapl-20220326.htm#id3VybDovL2RvY3MudjEvZG9jOmY3ZmEzZjAwNmRlYzQ4MTRiNjBkNDBkM2Y3ZGQ5ZTZjL3NlYzpmN2ZhM2YwMDZkZWM0ODE0YjYwZDQwZDNmN2RkOWU2Y18zNy9mcmFnOjUzMTE2MjkzOWNiYjQ3YjM4ZmFmNjVkMzc1ODllZDY0L3RleHRyZWdpb246NTMxMTYyOTM5Y2JiNDdiMzhmYWY2NWQzNzU4OWVkNjRfMTQyNQ_85ea9ab3-1f57-4047-a480-718518f3cd2e</t>
        </is>
      </c>
      <c r="K5878" s="3" t="inlineStr">
        <is>
          <t>2022-04-29 00:00:00</t>
        </is>
      </c>
    </row>
    <row r="5879">
      <c r="B5879" s="3" t="inlineStr">
        <is>
          <t>EquitySecuritiesFvNiCost</t>
        </is>
      </c>
      <c r="C5879" s="3" t="inlineStr">
        <is>
          <t>2022-03-26</t>
        </is>
      </c>
      <c r="D5879" s="3" t="n"/>
      <c r="E5879" s="3" t="inlineStr">
        <is>
          <t>instant</t>
        </is>
      </c>
      <c r="F5879" s="3" t="inlineStr">
        <is>
          <t>1527000000.0</t>
        </is>
      </c>
      <c r="G5879" s="3" t="inlineStr">
        <is>
          <t>usd</t>
        </is>
      </c>
      <c r="H5879" s="3" t="inlineStr">
        <is>
          <t>-6</t>
        </is>
      </c>
      <c r="I5879" s="3" t="inlineStr">
        <is>
          <t>us-gaap:EquitySecuritiesMember us-gaap:FairValueInputsLevel2Member</t>
        </is>
      </c>
      <c r="J5879"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xLTEtMS00NzA4MQ_47a3c381-3a74-4ac7-9ae6-f2e505b64cd7</t>
        </is>
      </c>
      <c r="K5879" s="3" t="inlineStr">
        <is>
          <t>2022-04-29 00:00:00</t>
        </is>
      </c>
    </row>
    <row r="5880">
      <c r="B5880" s="3" t="inlineStr">
        <is>
          <t>EquitySecuritiesFVNIAccumulatedGrossUnrealizedGainBeforeTax</t>
        </is>
      </c>
      <c r="C5880" s="3" t="inlineStr">
        <is>
          <t>2022-03-26</t>
        </is>
      </c>
      <c r="D5880" s="3" t="n"/>
      <c r="E5880" s="3" t="inlineStr">
        <is>
          <t>instant</t>
        </is>
      </c>
      <c r="F5880" s="3" t="n"/>
      <c r="G5880" s="3" t="inlineStr">
        <is>
          <t>usd</t>
        </is>
      </c>
      <c r="H5880" s="3" t="inlineStr">
        <is>
          <t>-6</t>
        </is>
      </c>
      <c r="I5880" s="3" t="inlineStr">
        <is>
          <t>us-gaap:EquitySecuritiesMember us-gaap:FairValueInputsLevel2Member</t>
        </is>
      </c>
      <c r="J5880"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zLTEtMS00NzA4MQ_ca5bde23-eebb-4ab8-8dd0-108c9204742d</t>
        </is>
      </c>
      <c r="K5880" s="3" t="inlineStr">
        <is>
          <t>2022-04-29 00:00:00</t>
        </is>
      </c>
    </row>
    <row r="5881">
      <c r="B5881" s="3" t="inlineStr">
        <is>
          <t>EquitySecuritiesFVNIAccumulatedGrossUnrealizedLossBeforeTax</t>
        </is>
      </c>
      <c r="C5881" s="3" t="inlineStr">
        <is>
          <t>2022-03-26</t>
        </is>
      </c>
      <c r="D5881" s="3" t="n"/>
      <c r="E5881" s="3" t="inlineStr">
        <is>
          <t>instant</t>
        </is>
      </c>
      <c r="F5881" s="3" t="inlineStr">
        <is>
          <t>1132000000.0</t>
        </is>
      </c>
      <c r="G5881" s="3" t="inlineStr">
        <is>
          <t>usd</t>
        </is>
      </c>
      <c r="H5881" s="3" t="inlineStr">
        <is>
          <t>-6</t>
        </is>
      </c>
      <c r="I5881" s="3" t="inlineStr">
        <is>
          <t>us-gaap:EquitySecuritiesMember us-gaap:FairValueInputsLevel2Member</t>
        </is>
      </c>
      <c r="J5881"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01LTEtMS00NzA4MQ_c0f8c8fe-1b18-4de7-9135-074a6e4bfd71</t>
        </is>
      </c>
      <c r="K5881" s="3" t="inlineStr">
        <is>
          <t>2022-04-29 00:00:00</t>
        </is>
      </c>
    </row>
    <row r="5882">
      <c r="B5882" s="3" t="inlineStr">
        <is>
          <t>EquitySecuritiesFvNiCurrentAndNoncurrent</t>
        </is>
      </c>
      <c r="C5882" s="3" t="inlineStr">
        <is>
          <t>2022-03-26</t>
        </is>
      </c>
      <c r="D5882" s="3" t="n"/>
      <c r="E5882" s="3" t="inlineStr">
        <is>
          <t>instant</t>
        </is>
      </c>
      <c r="F5882" s="3" t="inlineStr">
        <is>
          <t>395000000.0</t>
        </is>
      </c>
      <c r="G5882" s="3" t="inlineStr">
        <is>
          <t>usd</t>
        </is>
      </c>
      <c r="H5882" s="3" t="inlineStr">
        <is>
          <t>-6</t>
        </is>
      </c>
      <c r="I5882" s="3" t="inlineStr">
        <is>
          <t>us-gaap:EquitySecuritiesMember us-gaap:FairValueInputsLevel2Member</t>
        </is>
      </c>
      <c r="J5882"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03LTEtMS00NzA4MQ_46fb233b-e672-4ebe-893b-eae43247d56e</t>
        </is>
      </c>
      <c r="K5882" s="3" t="inlineStr">
        <is>
          <t>2022-04-29 00:00:00</t>
        </is>
      </c>
    </row>
    <row r="5883">
      <c r="B5883" s="3" t="inlineStr">
        <is>
          <t>CashAndCashEquivalentsAtCarryingValue</t>
        </is>
      </c>
      <c r="C5883" s="3" t="inlineStr">
        <is>
          <t>2022-03-26</t>
        </is>
      </c>
      <c r="D5883" s="3" t="n"/>
      <c r="E5883" s="3" t="inlineStr">
        <is>
          <t>instant</t>
        </is>
      </c>
      <c r="F5883" s="3" t="n"/>
      <c r="G5883" s="3" t="inlineStr">
        <is>
          <t>usd</t>
        </is>
      </c>
      <c r="H5883" s="3" t="inlineStr">
        <is>
          <t>-6</t>
        </is>
      </c>
      <c r="I5883" s="3" t="inlineStr">
        <is>
          <t>us-gaap:EquitySecuritiesMember us-gaap:FairValueInputsLevel2Member</t>
        </is>
      </c>
      <c r="J5883"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05LTEtMS00NzA4MQ_ca41cce5-8c8c-4dab-8668-50bd8cc36f7f</t>
        </is>
      </c>
      <c r="K5883" s="3" t="inlineStr">
        <is>
          <t>2022-04-29 00:00:00</t>
        </is>
      </c>
    </row>
    <row r="5884">
      <c r="B5884" s="3" t="inlineStr">
        <is>
          <t>MarketableSecuritiesCurrent</t>
        </is>
      </c>
      <c r="C5884" s="3" t="inlineStr">
        <is>
          <t>2022-03-26</t>
        </is>
      </c>
      <c r="D5884" s="3" t="n"/>
      <c r="E5884" s="3" t="inlineStr">
        <is>
          <t>instant</t>
        </is>
      </c>
      <c r="F5884" s="3" t="inlineStr">
        <is>
          <t>395000000.0</t>
        </is>
      </c>
      <c r="G5884" s="3" t="inlineStr">
        <is>
          <t>usd</t>
        </is>
      </c>
      <c r="H5884" s="3" t="inlineStr">
        <is>
          <t>-6</t>
        </is>
      </c>
      <c r="I5884" s="3" t="inlineStr">
        <is>
          <t>us-gaap:EquitySecuritiesMember us-gaap:FairValueInputsLevel2Member</t>
        </is>
      </c>
      <c r="J5884"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xMS0xLTEtNDcwODE_32ab8b49-57c0-48b9-9a8e-9ebd30dc3275</t>
        </is>
      </c>
      <c r="K5884" s="3" t="inlineStr">
        <is>
          <t>2022-04-29 00:00:00</t>
        </is>
      </c>
    </row>
    <row r="5885">
      <c r="B5885" s="3" t="inlineStr">
        <is>
          <t>MarketableSecuritiesNoncurrent</t>
        </is>
      </c>
      <c r="C5885" s="3" t="inlineStr">
        <is>
          <t>2022-03-26</t>
        </is>
      </c>
      <c r="D5885" s="3" t="n"/>
      <c r="E5885" s="3" t="inlineStr">
        <is>
          <t>instant</t>
        </is>
      </c>
      <c r="F5885" s="3" t="n"/>
      <c r="G5885" s="3" t="inlineStr">
        <is>
          <t>usd</t>
        </is>
      </c>
      <c r="H5885" s="3" t="inlineStr">
        <is>
          <t>-6</t>
        </is>
      </c>
      <c r="I5885" s="3" t="inlineStr">
        <is>
          <t>us-gaap:EquitySecuritiesMember us-gaap:FairValueInputsLevel2Member</t>
        </is>
      </c>
      <c r="J5885" s="3" t="inlineStr">
        <is>
          <t>https://www.sec.gov/Archives/edgar/data/320193/000032019322000059/aapl-20220326.htm#id3VybDovL2RvY3MudjEvZG9jOmY3ZmEzZjAwNmRlYzQ4MTRiNjBkNDBkM2Y3ZGQ5ZTZjL3NlYzpmN2ZhM2YwMDZkZWM0ODE0YjYwZDQwZDNmN2RkOWU2Y180My9mcmFnOmE1M2MxZThkZWRkYjRiOWZhODUwYzFmMjY5MTUzZDRiL3RhYmxlOjQ3MTlhODE2ZmJiODQzOGRhOWMwZWNlOTRlMWJmZDcxL3RhYmxlcmFuZ2U6NDcxOWE4MTZmYmI4NDM4ZGE5YzBlY2U5NGUxYmZkNzFfOC0xMy0xLTEtNDcwODE_41849e70-2e87-4c4b-b12e-7e9058e28e0f</t>
        </is>
      </c>
      <c r="K5885" s="3" t="inlineStr">
        <is>
          <t>2022-04-29 00:00:00</t>
        </is>
      </c>
    </row>
    <row r="5886">
      <c r="B5886" s="3" t="inlineStr">
        <is>
          <t>Security12bTitle</t>
        </is>
      </c>
      <c r="C5886" s="3" t="inlineStr">
        <is>
          <t>2022-06-25</t>
        </is>
      </c>
      <c r="D5886" s="3" t="inlineStr">
        <is>
          <t>2021-09-26</t>
        </is>
      </c>
      <c r="E5886" s="3" t="inlineStr">
        <is>
          <t>duration</t>
        </is>
      </c>
      <c r="F5886" s="3" t="n"/>
      <c r="G5886" s="3" t="n"/>
      <c r="H5886" s="3" t="n"/>
      <c r="I5886" s="3" t="inlineStr">
        <is>
          <t>aapl:A1.000NotesDue2022Member</t>
        </is>
      </c>
      <c r="J5886"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yLTAtMS0xLTYwNjE2_60f6de52-7c09-4e04-8d0d-562a38b2986e</t>
        </is>
      </c>
      <c r="K5886" s="3" t="inlineStr">
        <is>
          <t>2022-07-29 00:00:00</t>
        </is>
      </c>
    </row>
    <row r="5887">
      <c r="B5887" s="3" t="inlineStr">
        <is>
          <t>NoTradingSymbolFlag</t>
        </is>
      </c>
      <c r="C5887" s="3" t="inlineStr">
        <is>
          <t>2022-06-25</t>
        </is>
      </c>
      <c r="D5887" s="3" t="inlineStr">
        <is>
          <t>2021-09-26</t>
        </is>
      </c>
      <c r="E5887" s="3" t="inlineStr">
        <is>
          <t>duration</t>
        </is>
      </c>
      <c r="F5887" s="3" t="n"/>
      <c r="G5887" s="3" t="n"/>
      <c r="H5887" s="3" t="n"/>
      <c r="I5887" s="3" t="inlineStr">
        <is>
          <t>aapl:A1.000NotesDue2022Member</t>
        </is>
      </c>
      <c r="J5887"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yLTEtMS0xLTYwNjE2_d011b147-d1a1-4ac3-8cb4-7ea89124836d</t>
        </is>
      </c>
      <c r="K5887" s="3" t="inlineStr">
        <is>
          <t>2022-07-29 00:00:00</t>
        </is>
      </c>
    </row>
    <row r="5888">
      <c r="B5888" s="3" t="inlineStr">
        <is>
          <t>SecurityExchangeName</t>
        </is>
      </c>
      <c r="C5888" s="3" t="inlineStr">
        <is>
          <t>2022-06-25</t>
        </is>
      </c>
      <c r="D5888" s="3" t="inlineStr">
        <is>
          <t>2021-09-26</t>
        </is>
      </c>
      <c r="E5888" s="3" t="inlineStr">
        <is>
          <t>duration</t>
        </is>
      </c>
      <c r="F5888" s="3" t="n"/>
      <c r="G5888" s="3" t="n"/>
      <c r="H5888" s="3" t="n"/>
      <c r="I5888" s="3" t="inlineStr">
        <is>
          <t>aapl:A1.000NotesDue2022Member</t>
        </is>
      </c>
      <c r="J5888"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yLTItMS0xLTYwNjE2_84f6cd32-d45d-4e08-a42b-64144a1ed8c6</t>
        </is>
      </c>
      <c r="K5888" s="3" t="inlineStr">
        <is>
          <t>2022-07-29 00:00:00</t>
        </is>
      </c>
    </row>
    <row r="5889">
      <c r="B5889" s="3" t="inlineStr">
        <is>
          <t>AvailableForSaleDebtSecuritiesAmortizedCostBasis</t>
        </is>
      </c>
      <c r="C5889" s="3" t="inlineStr">
        <is>
          <t>2022-06-25</t>
        </is>
      </c>
      <c r="D5889" s="3" t="n"/>
      <c r="E5889" s="3" t="inlineStr">
        <is>
          <t>instant</t>
        </is>
      </c>
      <c r="F5889" s="3" t="inlineStr">
        <is>
          <t>5805000000.0</t>
        </is>
      </c>
      <c r="G5889" s="3" t="inlineStr">
        <is>
          <t>usd</t>
        </is>
      </c>
      <c r="H5889" s="3" t="inlineStr">
        <is>
          <t>-6</t>
        </is>
      </c>
      <c r="I5889" s="3" t="inlineStr">
        <is>
          <t>us-gaap:USGovernmentAgenciesDebtSecuritiesMember us-gaap:FairValueInputsLevel2Member</t>
        </is>
      </c>
      <c r="J588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MS0xLTEtNjA2MTY_2f93875a-d94a-4d90-ab9f-2754ceb7ff87</t>
        </is>
      </c>
      <c r="K5889" s="3" t="inlineStr">
        <is>
          <t>2022-07-29 00:00:00</t>
        </is>
      </c>
    </row>
    <row r="5890">
      <c r="B5890" s="3" t="inlineStr">
        <is>
          <t>AvailableForSaleDebtSecuritiesAccumulatedGrossUnrealizedGainBeforeTax</t>
        </is>
      </c>
      <c r="C5890" s="3" t="inlineStr">
        <is>
          <t>2022-06-25</t>
        </is>
      </c>
      <c r="D5890" s="3" t="n"/>
      <c r="E5890" s="3" t="inlineStr">
        <is>
          <t>instant</t>
        </is>
      </c>
      <c r="F5890" s="3" t="n"/>
      <c r="G5890" s="3" t="inlineStr">
        <is>
          <t>usd</t>
        </is>
      </c>
      <c r="H5890" s="3" t="inlineStr">
        <is>
          <t>-6</t>
        </is>
      </c>
      <c r="I5890" s="3" t="inlineStr">
        <is>
          <t>us-gaap:USGovernmentAgenciesDebtSecuritiesMember us-gaap:FairValueInputsLevel2Member</t>
        </is>
      </c>
      <c r="J589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My0xLTEtNjA2MTY_809fa642-94e3-4f27-8e54-6bb4a104b739</t>
        </is>
      </c>
      <c r="K5890" s="3" t="inlineStr">
        <is>
          <t>2022-07-29 00:00:00</t>
        </is>
      </c>
    </row>
    <row r="5891">
      <c r="B5891" s="3" t="inlineStr">
        <is>
          <t>AvailableForSaleDebtSecuritiesAccumulatedGrossUnrealizedLossBeforeTax</t>
        </is>
      </c>
      <c r="C5891" s="3" t="inlineStr">
        <is>
          <t>2022-06-25</t>
        </is>
      </c>
      <c r="D5891" s="3" t="n"/>
      <c r="E5891" s="3" t="inlineStr">
        <is>
          <t>instant</t>
        </is>
      </c>
      <c r="F5891" s="3" t="inlineStr">
        <is>
          <t>511000000.0</t>
        </is>
      </c>
      <c r="G5891" s="3" t="inlineStr">
        <is>
          <t>usd</t>
        </is>
      </c>
      <c r="H5891" s="3" t="inlineStr">
        <is>
          <t>-6</t>
        </is>
      </c>
      <c r="I5891" s="3" t="inlineStr">
        <is>
          <t>us-gaap:USGovernmentAgenciesDebtSecuritiesMember us-gaap:FairValueInputsLevel2Member</t>
        </is>
      </c>
      <c r="J589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NS0xLTEtNjA2MTY_6d53b7e9-837e-48da-831b-d9ffff1493fa</t>
        </is>
      </c>
      <c r="K5891" s="3" t="inlineStr">
        <is>
          <t>2022-07-29 00:00:00</t>
        </is>
      </c>
    </row>
    <row r="5892">
      <c r="B5892" s="3" t="inlineStr">
        <is>
          <t>AvailableForSaleSecuritiesDebtSecurities</t>
        </is>
      </c>
      <c r="C5892" s="3" t="inlineStr">
        <is>
          <t>2022-06-25</t>
        </is>
      </c>
      <c r="D5892" s="3" t="n"/>
      <c r="E5892" s="3" t="inlineStr">
        <is>
          <t>instant</t>
        </is>
      </c>
      <c r="F5892" s="3" t="inlineStr">
        <is>
          <t>5294000000.0</t>
        </is>
      </c>
      <c r="G5892" s="3" t="inlineStr">
        <is>
          <t>usd</t>
        </is>
      </c>
      <c r="H5892" s="3" t="inlineStr">
        <is>
          <t>-6</t>
        </is>
      </c>
      <c r="I5892" s="3" t="inlineStr">
        <is>
          <t>us-gaap:USGovernmentAgenciesDebtSecuritiesMember us-gaap:FairValueInputsLevel2Member</t>
        </is>
      </c>
      <c r="J589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Ny0xLTEtNjA2MTY_a4eba6e7-f729-4b77-9efd-7353fc8e41f7</t>
        </is>
      </c>
      <c r="K5892" s="3" t="inlineStr">
        <is>
          <t>2022-07-29 00:00:00</t>
        </is>
      </c>
    </row>
    <row r="5893">
      <c r="B5893" s="3" t="inlineStr">
        <is>
          <t>CashAndCashEquivalentsAtCarryingValue</t>
        </is>
      </c>
      <c r="C5893" s="3" t="inlineStr">
        <is>
          <t>2022-06-25</t>
        </is>
      </c>
      <c r="D5893" s="3" t="n"/>
      <c r="E5893" s="3" t="inlineStr">
        <is>
          <t>instant</t>
        </is>
      </c>
      <c r="F5893" s="3" t="inlineStr">
        <is>
          <t>4000000.0</t>
        </is>
      </c>
      <c r="G5893" s="3" t="inlineStr">
        <is>
          <t>usd</t>
        </is>
      </c>
      <c r="H5893" s="3" t="inlineStr">
        <is>
          <t>-6</t>
        </is>
      </c>
      <c r="I5893" s="3" t="inlineStr">
        <is>
          <t>us-gaap:USGovernmentAgenciesDebtSecuritiesMember us-gaap:FairValueInputsLevel2Member</t>
        </is>
      </c>
      <c r="J589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OS0xLTEtNjA2MTY_73d045b9-75fa-45ed-b7e4-a1c270e90073</t>
        </is>
      </c>
      <c r="K5893" s="3" t="inlineStr">
        <is>
          <t>2022-07-29 00:00:00</t>
        </is>
      </c>
    </row>
    <row r="5894">
      <c r="B5894" s="3" t="inlineStr">
        <is>
          <t>MarketableSecuritiesCurrent</t>
        </is>
      </c>
      <c r="C5894" s="3" t="inlineStr">
        <is>
          <t>2022-06-25</t>
        </is>
      </c>
      <c r="D5894" s="3" t="n"/>
      <c r="E5894" s="3" t="inlineStr">
        <is>
          <t>instant</t>
        </is>
      </c>
      <c r="F5894" s="3" t="inlineStr">
        <is>
          <t>240000000.0</t>
        </is>
      </c>
      <c r="G5894" s="3" t="inlineStr">
        <is>
          <t>usd</t>
        </is>
      </c>
      <c r="H5894" s="3" t="inlineStr">
        <is>
          <t>-6</t>
        </is>
      </c>
      <c r="I5894" s="3" t="inlineStr">
        <is>
          <t>us-gaap:USGovernmentAgenciesDebtSecuritiesMember us-gaap:FairValueInputsLevel2Member</t>
        </is>
      </c>
      <c r="J589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MTEtMS0xLTYwNjE2_5588c0d5-f7fc-453d-b200-3b3fdd4faaa6</t>
        </is>
      </c>
      <c r="K5894" s="3" t="inlineStr">
        <is>
          <t>2022-07-29 00:00:00</t>
        </is>
      </c>
    </row>
    <row r="5895">
      <c r="B5895" s="3" t="inlineStr">
        <is>
          <t>MarketableSecuritiesNoncurrent</t>
        </is>
      </c>
      <c r="C5895" s="3" t="inlineStr">
        <is>
          <t>2022-06-25</t>
        </is>
      </c>
      <c r="D5895" s="3" t="n"/>
      <c r="E5895" s="3" t="inlineStr">
        <is>
          <t>instant</t>
        </is>
      </c>
      <c r="F5895" s="3" t="inlineStr">
        <is>
          <t>5050000000.0</t>
        </is>
      </c>
      <c r="G5895" s="3" t="inlineStr">
        <is>
          <t>usd</t>
        </is>
      </c>
      <c r="H5895" s="3" t="inlineStr">
        <is>
          <t>-6</t>
        </is>
      </c>
      <c r="I5895" s="3" t="inlineStr">
        <is>
          <t>us-gaap:USGovernmentAgenciesDebtSecuritiesMember us-gaap:FairValueInputsLevel2Member</t>
        </is>
      </c>
      <c r="J589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AtMTMtMS0xLTYwNjE2_fedd0ba2-7a84-4bae-b33e-f91bc67730b8</t>
        </is>
      </c>
      <c r="K5895" s="3" t="inlineStr">
        <is>
          <t>2022-07-29 00:00:00</t>
        </is>
      </c>
    </row>
    <row r="5896">
      <c r="B5896" s="3" t="inlineStr">
        <is>
          <t>AvailableForSaleDebtSecuritiesAmortizedCostBasis</t>
        </is>
      </c>
      <c r="C5896" s="3" t="inlineStr">
        <is>
          <t>2022-06-25</t>
        </is>
      </c>
      <c r="D5896" s="3" t="n"/>
      <c r="E5896" s="3" t="inlineStr">
        <is>
          <t>instant</t>
        </is>
      </c>
      <c r="F5896" s="3" t="inlineStr">
        <is>
          <t>88912000000.0</t>
        </is>
      </c>
      <c r="G5896" s="3" t="inlineStr">
        <is>
          <t>usd</t>
        </is>
      </c>
      <c r="H5896" s="3" t="inlineStr">
        <is>
          <t>-6</t>
        </is>
      </c>
      <c r="I5896" s="3" t="inlineStr">
        <is>
          <t>us-gaap:FairValueInputsLevel2Member us-gaap:CorporateDebtSecuritiesMember</t>
        </is>
      </c>
      <c r="J589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MS0xLTEtNjA2MTY_93d25aa9-9327-43d8-b717-5b090c142f70</t>
        </is>
      </c>
      <c r="K5896" s="3" t="inlineStr">
        <is>
          <t>2022-07-29 00:00:00</t>
        </is>
      </c>
    </row>
    <row r="5897">
      <c r="B5897" s="3" t="inlineStr">
        <is>
          <t>AvailableForSaleDebtSecuritiesAccumulatedGrossUnrealizedGainBeforeTax</t>
        </is>
      </c>
      <c r="C5897" s="3" t="inlineStr">
        <is>
          <t>2022-06-25</t>
        </is>
      </c>
      <c r="D5897" s="3" t="n"/>
      <c r="E5897" s="3" t="inlineStr">
        <is>
          <t>instant</t>
        </is>
      </c>
      <c r="F5897" s="3" t="inlineStr">
        <is>
          <t>15000000.0</t>
        </is>
      </c>
      <c r="G5897" s="3" t="inlineStr">
        <is>
          <t>usd</t>
        </is>
      </c>
      <c r="H5897" s="3" t="inlineStr">
        <is>
          <t>-6</t>
        </is>
      </c>
      <c r="I5897" s="3" t="inlineStr">
        <is>
          <t>us-gaap:FairValueInputsLevel2Member us-gaap:CorporateDebtSecuritiesMember</t>
        </is>
      </c>
      <c r="J589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My0xLTEtNjA2MTY_3fcf8abf-578c-432a-acb8-1d6d8acc1578</t>
        </is>
      </c>
      <c r="K5897" s="3" t="inlineStr">
        <is>
          <t>2022-07-29 00:00:00</t>
        </is>
      </c>
    </row>
    <row r="5898">
      <c r="B5898" s="3" t="inlineStr">
        <is>
          <t>AvailableForSaleDebtSecuritiesAccumulatedGrossUnrealizedLossBeforeTax</t>
        </is>
      </c>
      <c r="C5898" s="3" t="inlineStr">
        <is>
          <t>2022-06-25</t>
        </is>
      </c>
      <c r="D5898" s="3" t="n"/>
      <c r="E5898" s="3" t="inlineStr">
        <is>
          <t>instant</t>
        </is>
      </c>
      <c r="F5898" s="3" t="inlineStr">
        <is>
          <t>6455000000.0</t>
        </is>
      </c>
      <c r="G5898" s="3" t="inlineStr">
        <is>
          <t>usd</t>
        </is>
      </c>
      <c r="H5898" s="3" t="inlineStr">
        <is>
          <t>-6</t>
        </is>
      </c>
      <c r="I5898" s="3" t="inlineStr">
        <is>
          <t>us-gaap:FairValueInputsLevel2Member us-gaap:CorporateDebtSecuritiesMember</t>
        </is>
      </c>
      <c r="J589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NS0xLTEtNjA2MTY_7c8d9c7b-61fe-432c-812c-6ff384f83107</t>
        </is>
      </c>
      <c r="K5898" s="3" t="inlineStr">
        <is>
          <t>2022-07-29 00:00:00</t>
        </is>
      </c>
    </row>
    <row r="5899">
      <c r="B5899" s="3" t="inlineStr">
        <is>
          <t>AvailableForSaleSecuritiesDebtSecurities</t>
        </is>
      </c>
      <c r="C5899" s="3" t="inlineStr">
        <is>
          <t>2022-06-25</t>
        </is>
      </c>
      <c r="D5899" s="3" t="n"/>
      <c r="E5899" s="3" t="inlineStr">
        <is>
          <t>instant</t>
        </is>
      </c>
      <c r="F5899" s="3" t="inlineStr">
        <is>
          <t>82472000000.0</t>
        </is>
      </c>
      <c r="G5899" s="3" t="inlineStr">
        <is>
          <t>usd</t>
        </is>
      </c>
      <c r="H5899" s="3" t="inlineStr">
        <is>
          <t>-6</t>
        </is>
      </c>
      <c r="I5899" s="3" t="inlineStr">
        <is>
          <t>us-gaap:FairValueInputsLevel2Member us-gaap:CorporateDebtSecuritiesMember</t>
        </is>
      </c>
      <c r="J589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Ny0xLTEtNjA2MTY_b9e10f31-a42d-4957-a46a-3fd8dd939c09</t>
        </is>
      </c>
      <c r="K5899" s="3" t="inlineStr">
        <is>
          <t>2022-07-29 00:00:00</t>
        </is>
      </c>
    </row>
    <row r="5900">
      <c r="B5900" s="3" t="inlineStr">
        <is>
          <t>CashAndCashEquivalentsAtCarryingValue</t>
        </is>
      </c>
      <c r="C5900" s="3" t="inlineStr">
        <is>
          <t>2022-06-25</t>
        </is>
      </c>
      <c r="D5900" s="3" t="n"/>
      <c r="E5900" s="3" t="inlineStr">
        <is>
          <t>instant</t>
        </is>
      </c>
      <c r="F5900" s="3" t="inlineStr">
        <is>
          <t>2000000.0</t>
        </is>
      </c>
      <c r="G5900" s="3" t="inlineStr">
        <is>
          <t>usd</t>
        </is>
      </c>
      <c r="H5900" s="3" t="inlineStr">
        <is>
          <t>-6</t>
        </is>
      </c>
      <c r="I5900" s="3" t="inlineStr">
        <is>
          <t>us-gaap:FairValueInputsLevel2Member us-gaap:CorporateDebtSecuritiesMember</t>
        </is>
      </c>
      <c r="J590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OS0xLTEtNjA2MTY_bddf04b0-6fe9-41ae-81cd-0ddcf83c9ff6</t>
        </is>
      </c>
      <c r="K5900" s="3" t="inlineStr">
        <is>
          <t>2022-07-29 00:00:00</t>
        </is>
      </c>
    </row>
    <row r="5901">
      <c r="B5901" s="3" t="inlineStr">
        <is>
          <t>MarketableSecuritiesCurrent</t>
        </is>
      </c>
      <c r="C5901" s="3" t="inlineStr">
        <is>
          <t>2022-06-25</t>
        </is>
      </c>
      <c r="D5901" s="3" t="n"/>
      <c r="E5901" s="3" t="inlineStr">
        <is>
          <t>instant</t>
        </is>
      </c>
      <c r="F5901" s="3" t="inlineStr">
        <is>
          <t>8738000000.0</t>
        </is>
      </c>
      <c r="G5901" s="3" t="inlineStr">
        <is>
          <t>usd</t>
        </is>
      </c>
      <c r="H5901" s="3" t="inlineStr">
        <is>
          <t>-6</t>
        </is>
      </c>
      <c r="I5901" s="3" t="inlineStr">
        <is>
          <t>us-gaap:FairValueInputsLevel2Member us-gaap:CorporateDebtSecuritiesMember</t>
        </is>
      </c>
      <c r="J590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MTEtMS0xLTYwNjE2_d72a8f68-abd0-443e-9110-203ae48ea529</t>
        </is>
      </c>
      <c r="K5901" s="3" t="inlineStr">
        <is>
          <t>2022-07-29 00:00:00</t>
        </is>
      </c>
    </row>
    <row r="5902">
      <c r="B5902" s="3" t="inlineStr">
        <is>
          <t>MarketableSecuritiesNoncurrent</t>
        </is>
      </c>
      <c r="C5902" s="3" t="inlineStr">
        <is>
          <t>2022-06-25</t>
        </is>
      </c>
      <c r="D5902" s="3" t="n"/>
      <c r="E5902" s="3" t="inlineStr">
        <is>
          <t>instant</t>
        </is>
      </c>
      <c r="F5902" s="3" t="inlineStr">
        <is>
          <t>73732000000.0</t>
        </is>
      </c>
      <c r="G5902" s="3" t="inlineStr">
        <is>
          <t>usd</t>
        </is>
      </c>
      <c r="H5902" s="3" t="inlineStr">
        <is>
          <t>-6</t>
        </is>
      </c>
      <c r="I5902" s="3" t="inlineStr">
        <is>
          <t>us-gaap:FairValueInputsLevel2Member us-gaap:CorporateDebtSecuritiesMember</t>
        </is>
      </c>
      <c r="J590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QtMTMtMS0xLTYwNjE2_6a83cdde-93f0-47fc-9e2f-8585b6e2e109</t>
        </is>
      </c>
      <c r="K5902" s="3" t="inlineStr">
        <is>
          <t>2022-07-29 00:00:00</t>
        </is>
      </c>
    </row>
    <row r="5903">
      <c r="B5903" s="3" t="inlineStr">
        <is>
          <t>EquitySecuritiesFvNiCost</t>
        </is>
      </c>
      <c r="C5903" s="3" t="inlineStr">
        <is>
          <t>2022-06-25</t>
        </is>
      </c>
      <c r="D5903" s="3" t="n"/>
      <c r="E5903" s="3" t="inlineStr">
        <is>
          <t>instant</t>
        </is>
      </c>
      <c r="F5903" s="3" t="inlineStr">
        <is>
          <t>10970000000.0</t>
        </is>
      </c>
      <c r="G5903" s="3" t="inlineStr">
        <is>
          <t>usd</t>
        </is>
      </c>
      <c r="H5903" s="3" t="inlineStr">
        <is>
          <t>-6</t>
        </is>
      </c>
      <c r="I5903" s="3" t="inlineStr">
        <is>
          <t>us-gaap:MoneyMarketFundsMember us-gaap:FairValueInputsLevel1Member</t>
        </is>
      </c>
      <c r="J590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xLTEtMS02MDYxNg_881f58a8-0d2c-4da1-8e85-a08076113fcf</t>
        </is>
      </c>
      <c r="K5903" s="3" t="inlineStr">
        <is>
          <t>2022-07-29 00:00:00</t>
        </is>
      </c>
    </row>
    <row r="5904">
      <c r="B5904" s="3" t="inlineStr">
        <is>
          <t>EquitySecuritiesFVNIAccumulatedGrossUnrealizedGainBeforeTax</t>
        </is>
      </c>
      <c r="C5904" s="3" t="inlineStr">
        <is>
          <t>2022-06-25</t>
        </is>
      </c>
      <c r="D5904" s="3" t="n"/>
      <c r="E5904" s="3" t="inlineStr">
        <is>
          <t>instant</t>
        </is>
      </c>
      <c r="F5904" s="3" t="n"/>
      <c r="G5904" s="3" t="inlineStr">
        <is>
          <t>usd</t>
        </is>
      </c>
      <c r="H5904" s="3" t="inlineStr">
        <is>
          <t>-6</t>
        </is>
      </c>
      <c r="I5904" s="3" t="inlineStr">
        <is>
          <t>us-gaap:MoneyMarketFundsMember us-gaap:FairValueInputsLevel1Member</t>
        </is>
      </c>
      <c r="J590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zLTEtMS02MDYxNg_dbe83a76-61e3-494b-bc47-55fa29e34d7e</t>
        </is>
      </c>
      <c r="K5904" s="3" t="inlineStr">
        <is>
          <t>2022-07-29 00:00:00</t>
        </is>
      </c>
    </row>
    <row r="5905">
      <c r="B5905" s="3" t="inlineStr">
        <is>
          <t>EquitySecuritiesFVNIAccumulatedGrossUnrealizedLossBeforeTax</t>
        </is>
      </c>
      <c r="C5905" s="3" t="inlineStr">
        <is>
          <t>2022-06-25</t>
        </is>
      </c>
      <c r="D5905" s="3" t="n"/>
      <c r="E5905" s="3" t="inlineStr">
        <is>
          <t>instant</t>
        </is>
      </c>
      <c r="F5905" s="3" t="n"/>
      <c r="G5905" s="3" t="inlineStr">
        <is>
          <t>usd</t>
        </is>
      </c>
      <c r="H5905" s="3" t="inlineStr">
        <is>
          <t>-6</t>
        </is>
      </c>
      <c r="I5905" s="3" t="inlineStr">
        <is>
          <t>us-gaap:MoneyMarketFundsMember us-gaap:FairValueInputsLevel1Member</t>
        </is>
      </c>
      <c r="J590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01LTEtMS02MDYxNg_f52b7ae0-acbb-47e4-9c91-19176bd5b5c7</t>
        </is>
      </c>
      <c r="K5905" s="3" t="inlineStr">
        <is>
          <t>2022-07-29 00:00:00</t>
        </is>
      </c>
    </row>
    <row r="5906">
      <c r="B5906" s="3" t="inlineStr">
        <is>
          <t>EquitySecuritiesFvNiCurrentAndNoncurrent</t>
        </is>
      </c>
      <c r="C5906" s="3" t="inlineStr">
        <is>
          <t>2022-06-25</t>
        </is>
      </c>
      <c r="D5906" s="3" t="n"/>
      <c r="E5906" s="3" t="inlineStr">
        <is>
          <t>instant</t>
        </is>
      </c>
      <c r="F5906" s="3" t="inlineStr">
        <is>
          <t>10970000000.0</t>
        </is>
      </c>
      <c r="G5906" s="3" t="inlineStr">
        <is>
          <t>usd</t>
        </is>
      </c>
      <c r="H5906" s="3" t="inlineStr">
        <is>
          <t>-6</t>
        </is>
      </c>
      <c r="I5906" s="3" t="inlineStr">
        <is>
          <t>us-gaap:MoneyMarketFundsMember us-gaap:FairValueInputsLevel1Member</t>
        </is>
      </c>
      <c r="J590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03LTEtMS02MDYxNg_261ad420-5570-45e4-9f20-63b6d7f8d597</t>
        </is>
      </c>
      <c r="K5906" s="3" t="inlineStr">
        <is>
          <t>2022-07-29 00:00:00</t>
        </is>
      </c>
    </row>
    <row r="5907">
      <c r="B5907" s="3" t="inlineStr">
        <is>
          <t>CashAndCashEquivalentsAtCarryingValue</t>
        </is>
      </c>
      <c r="C5907" s="3" t="inlineStr">
        <is>
          <t>2022-06-25</t>
        </is>
      </c>
      <c r="D5907" s="3" t="n"/>
      <c r="E5907" s="3" t="inlineStr">
        <is>
          <t>instant</t>
        </is>
      </c>
      <c r="F5907" s="3" t="inlineStr">
        <is>
          <t>10970000000.0</t>
        </is>
      </c>
      <c r="G5907" s="3" t="inlineStr">
        <is>
          <t>usd</t>
        </is>
      </c>
      <c r="H5907" s="3" t="inlineStr">
        <is>
          <t>-6</t>
        </is>
      </c>
      <c r="I5907" s="3" t="inlineStr">
        <is>
          <t>us-gaap:MoneyMarketFundsMember us-gaap:FairValueInputsLevel1Member</t>
        </is>
      </c>
      <c r="J590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05LTEtMS02MDYxNg_b453f6c7-f073-4470-a8e9-48b6fd16eb64</t>
        </is>
      </c>
      <c r="K5907" s="3" t="inlineStr">
        <is>
          <t>2022-07-29 00:00:00</t>
        </is>
      </c>
    </row>
    <row r="5908">
      <c r="B5908" s="3" t="inlineStr">
        <is>
          <t>MarketableSecuritiesCurrent</t>
        </is>
      </c>
      <c r="C5908" s="3" t="inlineStr">
        <is>
          <t>2022-06-25</t>
        </is>
      </c>
      <c r="D5908" s="3" t="n"/>
      <c r="E5908" s="3" t="inlineStr">
        <is>
          <t>instant</t>
        </is>
      </c>
      <c r="F5908" s="3" t="n"/>
      <c r="G5908" s="3" t="inlineStr">
        <is>
          <t>usd</t>
        </is>
      </c>
      <c r="H5908" s="3" t="inlineStr">
        <is>
          <t>-6</t>
        </is>
      </c>
      <c r="I5908" s="3" t="inlineStr">
        <is>
          <t>us-gaap:MoneyMarketFundsMember us-gaap:FairValueInputsLevel1Member</t>
        </is>
      </c>
      <c r="J590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xMS0xLTEtNjA2MTY_387b23db-acbb-45d9-8849-d5a5f12a1cc1</t>
        </is>
      </c>
      <c r="K5908" s="3" t="inlineStr">
        <is>
          <t>2022-07-29 00:00:00</t>
        </is>
      </c>
    </row>
    <row r="5909">
      <c r="B5909" s="3" t="inlineStr">
        <is>
          <t>MarketableSecuritiesNoncurrent</t>
        </is>
      </c>
      <c r="C5909" s="3" t="inlineStr">
        <is>
          <t>2022-06-25</t>
        </is>
      </c>
      <c r="D5909" s="3" t="n"/>
      <c r="E5909" s="3" t="inlineStr">
        <is>
          <t>instant</t>
        </is>
      </c>
      <c r="F5909" s="3" t="n"/>
      <c r="G5909" s="3" t="inlineStr">
        <is>
          <t>usd</t>
        </is>
      </c>
      <c r="H5909" s="3" t="inlineStr">
        <is>
          <t>-6</t>
        </is>
      </c>
      <c r="I5909" s="3" t="inlineStr">
        <is>
          <t>us-gaap:MoneyMarketFundsMember us-gaap:FairValueInputsLevel1Member</t>
        </is>
      </c>
      <c r="J590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C0xMy0xLTEtNjA2MTY_e9a2d376-aef3-4251-bbdf-9b358469b6aa</t>
        </is>
      </c>
      <c r="K5909" s="3" t="inlineStr">
        <is>
          <t>2022-07-29 00:00:00</t>
        </is>
      </c>
    </row>
    <row r="5910">
      <c r="B5910" s="3" t="inlineStr">
        <is>
          <t>StandardProductWarrantyAccrual</t>
        </is>
      </c>
      <c r="C5910" s="3" t="inlineStr">
        <is>
          <t>2020-09-26</t>
        </is>
      </c>
      <c r="D5910" s="3" t="n"/>
      <c r="E5910" s="3" t="inlineStr">
        <is>
          <t>instant</t>
        </is>
      </c>
      <c r="F5910" s="3" t="inlineStr">
        <is>
          <t>3354000000.0</t>
        </is>
      </c>
      <c r="G5910" s="3" t="inlineStr">
        <is>
          <t>usd</t>
        </is>
      </c>
      <c r="H5910" s="3" t="inlineStr">
        <is>
          <t>-6</t>
        </is>
      </c>
      <c r="I5910" s="3" t="n"/>
      <c r="J5910"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i03LTEtMS02MDYxNg_429b7f8b-97df-4195-aa60-91dcdac90363</t>
        </is>
      </c>
      <c r="K5910" s="3" t="inlineStr">
        <is>
          <t>2022-07-29 00:00:00</t>
        </is>
      </c>
    </row>
    <row r="5911">
      <c r="B5911" s="3" t="inlineStr">
        <is>
          <t>StandardProductWarrantyAccrual</t>
        </is>
      </c>
      <c r="C5911" s="3" t="inlineStr">
        <is>
          <t>2022-03-26</t>
        </is>
      </c>
      <c r="D5911" s="3" t="n"/>
      <c r="E5911" s="3" t="inlineStr">
        <is>
          <t>instant</t>
        </is>
      </c>
      <c r="F5911" s="3" t="inlineStr">
        <is>
          <t>3206000000.0</t>
        </is>
      </c>
      <c r="G5911" s="3" t="inlineStr">
        <is>
          <t>usd</t>
        </is>
      </c>
      <c r="H5911" s="3" t="inlineStr">
        <is>
          <t>-6</t>
        </is>
      </c>
      <c r="I5911" s="3" t="n"/>
      <c r="J5911"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i0xLTEtMS02MDYxNg_92fd8b7e-cbcf-4bed-8e00-6b46c1cb3e2e</t>
        </is>
      </c>
      <c r="K5911" s="3" t="inlineStr">
        <is>
          <t>2022-07-29 00:00:00</t>
        </is>
      </c>
    </row>
    <row r="5912">
      <c r="B5912" s="3" t="inlineStr">
        <is>
          <t>HedgedAssetFairValueHedge</t>
        </is>
      </c>
      <c r="C5912" s="3" t="inlineStr">
        <is>
          <t>2022-06-25</t>
        </is>
      </c>
      <c r="D5912" s="3" t="n"/>
      <c r="E5912" s="3" t="inlineStr">
        <is>
          <t>instant</t>
        </is>
      </c>
      <c r="F5912" s="3" t="inlineStr">
        <is>
          <t>14250000000.0</t>
        </is>
      </c>
      <c r="G5912" s="3" t="inlineStr">
        <is>
          <t>usd</t>
        </is>
      </c>
      <c r="H5912" s="3" t="inlineStr">
        <is>
          <t>-6</t>
        </is>
      </c>
      <c r="I5912" s="3" t="inlineStr">
        <is>
          <t>aapl:CurrentMarketableSecuritiesandNonCurrentMarketableSecuritiesMember</t>
        </is>
      </c>
      <c r="J5912" s="3" t="inlineStr">
        <is>
          <t>https://www.sec.gov/Archives/edgar/data/320193/000032019322000070/aapl-20220625.htm#id3VybDovL2RvY3MudjEvZG9jOmIyYzYzM2Y1MDkwMDRkMTY4NTBiMmIzNmQ4ZmEwYzZiL3NlYzpiMmM2MzNmNTA5MDA0ZDE2ODUwYjJiMzZkOGZhMGM2Yl80My9mcmFnOjQ0YWQ5ZWFlZjAyYTQ3NGM4NTk3N2I3ODg2MTA1OWYyL3RhYmxlOmM1MGY5ZmExZTBiNTQ0ODA4ZWExYzU3YWEzMzE0NzUwL3RhYmxlcmFuZ2U6YzUwZjlmYTFlMGI1NDQ4MDhlYTFjNTdhYTMzMTQ3NTBfMi0xLTEtMS02MDYxNg_f2ee4d74-9eea-46ba-8c2e-a09bf254c5df</t>
        </is>
      </c>
      <c r="K5912" s="3" t="inlineStr">
        <is>
          <t>2022-07-29 00:00:00</t>
        </is>
      </c>
    </row>
    <row r="5913">
      <c r="B5913" s="3" t="inlineStr">
        <is>
          <t>Security12bTitle</t>
        </is>
      </c>
      <c r="C5913" s="3" t="inlineStr">
        <is>
          <t>2022-06-25</t>
        </is>
      </c>
      <c r="D5913" s="3" t="inlineStr">
        <is>
          <t>2021-09-26</t>
        </is>
      </c>
      <c r="E5913" s="3" t="inlineStr">
        <is>
          <t>duration</t>
        </is>
      </c>
      <c r="F5913" s="3" t="n"/>
      <c r="G5913" s="3" t="n"/>
      <c r="H5913" s="3" t="n"/>
      <c r="I5913" s="3" t="inlineStr">
        <is>
          <t>aapl:A3.600NotesDue2042Member</t>
        </is>
      </c>
      <c r="J5913"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S0wLTEtMS02MDYxNg_0f4f4d53-0d36-495a-b637-5db1b5653731</t>
        </is>
      </c>
      <c r="K5913" s="3" t="inlineStr">
        <is>
          <t>2022-07-29 00:00:00</t>
        </is>
      </c>
    </row>
    <row r="5914">
      <c r="B5914" s="3" t="inlineStr">
        <is>
          <t>NoTradingSymbolFlag</t>
        </is>
      </c>
      <c r="C5914" s="3" t="inlineStr">
        <is>
          <t>2022-06-25</t>
        </is>
      </c>
      <c r="D5914" s="3" t="inlineStr">
        <is>
          <t>2021-09-26</t>
        </is>
      </c>
      <c r="E5914" s="3" t="inlineStr">
        <is>
          <t>duration</t>
        </is>
      </c>
      <c r="F5914" s="3" t="n"/>
      <c r="G5914" s="3" t="n"/>
      <c r="H5914" s="3" t="n"/>
      <c r="I5914" s="3" t="inlineStr">
        <is>
          <t>aapl:A3.600NotesDue2042Member</t>
        </is>
      </c>
      <c r="J5914"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S0xLTEtMS02MDYxNg_a6787193-b3a3-4cae-8185-5feec8eae270</t>
        </is>
      </c>
      <c r="K5914" s="3" t="inlineStr">
        <is>
          <t>2022-07-29 00:00:00</t>
        </is>
      </c>
    </row>
    <row r="5915">
      <c r="B5915" s="3" t="inlineStr">
        <is>
          <t>SecurityExchangeName</t>
        </is>
      </c>
      <c r="C5915" s="3" t="inlineStr">
        <is>
          <t>2022-06-25</t>
        </is>
      </c>
      <c r="D5915" s="3" t="inlineStr">
        <is>
          <t>2021-09-26</t>
        </is>
      </c>
      <c r="E5915" s="3" t="inlineStr">
        <is>
          <t>duration</t>
        </is>
      </c>
      <c r="F5915" s="3" t="n"/>
      <c r="G5915" s="3" t="n"/>
      <c r="H5915" s="3" t="n"/>
      <c r="I5915" s="3" t="inlineStr">
        <is>
          <t>aapl:A3.600NotesDue2042Member</t>
        </is>
      </c>
      <c r="J5915"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S0yLTEtMS02MDYxNg_d733bda1-90ad-48a5-8fb4-3ae9ea279cef</t>
        </is>
      </c>
      <c r="K5915" s="3" t="inlineStr">
        <is>
          <t>2022-07-29 00:00:00</t>
        </is>
      </c>
    </row>
    <row r="5916">
      <c r="B5916" s="3" t="inlineStr">
        <is>
          <t>CostOfGoodsAndServicesSold</t>
        </is>
      </c>
      <c r="C5916" s="3" t="inlineStr">
        <is>
          <t>2021-06-26</t>
        </is>
      </c>
      <c r="D5916" s="3" t="inlineStr">
        <is>
          <t>2020-09-27</t>
        </is>
      </c>
      <c r="E5916" s="3" t="inlineStr">
        <is>
          <t>duration</t>
        </is>
      </c>
      <c r="F5916" s="3" t="inlineStr">
        <is>
          <t>15319000000.0</t>
        </is>
      </c>
      <c r="G5916" s="3" t="inlineStr">
        <is>
          <t>usd</t>
        </is>
      </c>
      <c r="H5916" s="3" t="inlineStr">
        <is>
          <t>-6</t>
        </is>
      </c>
      <c r="I5916" s="3" t="inlineStr">
        <is>
          <t>us-gaap:ServiceMember</t>
        </is>
      </c>
      <c r="J5916"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S03LTEtMS02MDYxNg_4fb56d9e-9a50-40ae-aeff-00e12fa36c71</t>
        </is>
      </c>
      <c r="K5916" s="3" t="inlineStr">
        <is>
          <t>2022-07-29 00:00:00</t>
        </is>
      </c>
    </row>
    <row r="5917">
      <c r="B5917" s="3" t="inlineStr">
        <is>
          <t>RevenueFromContractWithCustomerExcludingAssessedTax</t>
        </is>
      </c>
      <c r="C5917" s="3" t="inlineStr">
        <is>
          <t>2021-06-26</t>
        </is>
      </c>
      <c r="D5917" s="3" t="inlineStr">
        <is>
          <t>2020-09-27</t>
        </is>
      </c>
      <c r="E5917" s="3" t="inlineStr">
        <is>
          <t>duration</t>
        </is>
      </c>
      <c r="F5917" s="3" t="inlineStr">
        <is>
          <t>50148000000.0</t>
        </is>
      </c>
      <c r="G5917" s="3" t="inlineStr">
        <is>
          <t>usd</t>
        </is>
      </c>
      <c r="H5917" s="3" t="inlineStr">
        <is>
          <t>-6</t>
        </is>
      </c>
      <c r="I5917" s="3" t="inlineStr">
        <is>
          <t>us-gaap:ServiceMember</t>
        </is>
      </c>
      <c r="J5917"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i03LTEtMS02MDYxNg_743da8c2-1f92-46f1-b9c4-1978f2a4ec01</t>
        </is>
      </c>
      <c r="K5917" s="3" t="inlineStr">
        <is>
          <t>2022-07-29 00:00:00</t>
        </is>
      </c>
    </row>
    <row r="5918">
      <c r="B5918" s="3" t="inlineStr">
        <is>
          <t>CostOfGoodsAndServicesSold__dim__ServiceMember</t>
        </is>
      </c>
      <c r="C5918" s="3" t="inlineStr">
        <is>
          <t>2021-06-26</t>
        </is>
      </c>
      <c r="D5918" s="3" t="inlineStr">
        <is>
          <t>2020-09-27</t>
        </is>
      </c>
      <c r="E5918" s="3" t="inlineStr">
        <is>
          <t>duration</t>
        </is>
      </c>
      <c r="F5918" s="3" t="inlineStr">
        <is>
          <t>15319000000.0</t>
        </is>
      </c>
      <c r="G5918" s="3" t="inlineStr">
        <is>
          <t>usd</t>
        </is>
      </c>
      <c r="H5918" s="3" t="inlineStr">
        <is>
          <t>-6</t>
        </is>
      </c>
      <c r="I5918" s="3" t="inlineStr">
        <is>
          <t>us-gaap:ServiceMember</t>
        </is>
      </c>
      <c r="J5918"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S03LTEtMS02MDYxNg_4fb56d9e-9a50-40ae-aeff-00e12fa36c71</t>
        </is>
      </c>
      <c r="K5918" s="3" t="inlineStr">
        <is>
          <t>2022-07-29 00:00:00</t>
        </is>
      </c>
    </row>
    <row r="5919">
      <c r="B5919" s="3" t="inlineStr">
        <is>
          <t>RevenueFromContractWithCustomerExcludingAssessedTax__dim__ServiceMember</t>
        </is>
      </c>
      <c r="C5919" s="3" t="inlineStr">
        <is>
          <t>2021-06-26</t>
        </is>
      </c>
      <c r="D5919" s="3" t="inlineStr">
        <is>
          <t>2020-09-27</t>
        </is>
      </c>
      <c r="E5919" s="3" t="inlineStr">
        <is>
          <t>duration</t>
        </is>
      </c>
      <c r="F5919" s="3" t="inlineStr">
        <is>
          <t>50148000000.0</t>
        </is>
      </c>
      <c r="G5919" s="3" t="inlineStr">
        <is>
          <t>usd</t>
        </is>
      </c>
      <c r="H5919" s="3" t="inlineStr">
        <is>
          <t>-6</t>
        </is>
      </c>
      <c r="I5919" s="3" t="inlineStr">
        <is>
          <t>us-gaap:ServiceMember</t>
        </is>
      </c>
      <c r="J5919"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i03LTEtMS02MDYxNg_743da8c2-1f92-46f1-b9c4-1978f2a4ec01</t>
        </is>
      </c>
      <c r="K5919" s="3" t="inlineStr">
        <is>
          <t>2022-07-29 00:00:00</t>
        </is>
      </c>
    </row>
    <row r="5920">
      <c r="B5920" s="3" t="inlineStr">
        <is>
          <t>NumberOfSignificantVendors</t>
        </is>
      </c>
      <c r="C5920" s="3" t="inlineStr">
        <is>
          <t>2022-06-25</t>
        </is>
      </c>
      <c r="D5920" s="3" t="n"/>
      <c r="E5920" s="3" t="inlineStr">
        <is>
          <t>instant</t>
        </is>
      </c>
      <c r="F5920" s="3" t="n"/>
      <c r="G5920" s="3" t="inlineStr">
        <is>
          <t>vendor</t>
        </is>
      </c>
      <c r="H5920" s="3" t="inlineStr">
        <is>
          <t>INF</t>
        </is>
      </c>
      <c r="I5920" s="3" t="inlineStr">
        <is>
          <t>us-gaap:CreditConcentrationRiskMember aapl:NonTradeReceivableMember</t>
        </is>
      </c>
      <c r="J5920"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I3MA_7704ed4c-040d-4dca-b4a8-4b54f0f2894d</t>
        </is>
      </c>
      <c r="K5920" s="3" t="inlineStr">
        <is>
          <t>2022-07-29 00:00:00</t>
        </is>
      </c>
    </row>
    <row r="5921">
      <c r="B5921" s="3" t="inlineStr">
        <is>
          <t>EquitySecuritiesFvNiCost</t>
        </is>
      </c>
      <c r="C5921" s="3" t="inlineStr">
        <is>
          <t>2022-06-25</t>
        </is>
      </c>
      <c r="D5921" s="3" t="n"/>
      <c r="E5921" s="3" t="inlineStr">
        <is>
          <t>instant</t>
        </is>
      </c>
      <c r="F5921" s="3" t="inlineStr">
        <is>
          <t>252000000.0</t>
        </is>
      </c>
      <c r="G5921" s="3" t="inlineStr">
        <is>
          <t>usd</t>
        </is>
      </c>
      <c r="H5921" s="3" t="inlineStr">
        <is>
          <t>-6</t>
        </is>
      </c>
      <c r="I5921" s="3" t="inlineStr">
        <is>
          <t>us-gaap:MutualFundMember us-gaap:FairValueInputsLevel1Member</t>
        </is>
      </c>
      <c r="J592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xLTEtMS02MDYxNg_fb81acbd-e94c-4d9b-b683-3d1fd80808bf</t>
        </is>
      </c>
      <c r="K5921" s="3" t="inlineStr">
        <is>
          <t>2022-07-29 00:00:00</t>
        </is>
      </c>
    </row>
    <row r="5922">
      <c r="B5922" s="3" t="inlineStr">
        <is>
          <t>EquitySecuritiesFVNIAccumulatedGrossUnrealizedGainBeforeTax</t>
        </is>
      </c>
      <c r="C5922" s="3" t="inlineStr">
        <is>
          <t>2022-06-25</t>
        </is>
      </c>
      <c r="D5922" s="3" t="n"/>
      <c r="E5922" s="3" t="inlineStr">
        <is>
          <t>instant</t>
        </is>
      </c>
      <c r="F5922" s="3" t="n"/>
      <c r="G5922" s="3" t="inlineStr">
        <is>
          <t>usd</t>
        </is>
      </c>
      <c r="H5922" s="3" t="inlineStr">
        <is>
          <t>-6</t>
        </is>
      </c>
      <c r="I5922" s="3" t="inlineStr">
        <is>
          <t>us-gaap:MutualFundMember us-gaap:FairValueInputsLevel1Member</t>
        </is>
      </c>
      <c r="J592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zLTEtMS02MDYxNg_84c83bf1-a4a4-4804-98b3-b9a53ffa5a63</t>
        </is>
      </c>
      <c r="K5922" s="3" t="inlineStr">
        <is>
          <t>2022-07-29 00:00:00</t>
        </is>
      </c>
    </row>
    <row r="5923">
      <c r="B5923" s="3" t="inlineStr">
        <is>
          <t>EquitySecuritiesFVNIAccumulatedGrossUnrealizedLossBeforeTax</t>
        </is>
      </c>
      <c r="C5923" s="3" t="inlineStr">
        <is>
          <t>2022-06-25</t>
        </is>
      </c>
      <c r="D5923" s="3" t="n"/>
      <c r="E5923" s="3" t="inlineStr">
        <is>
          <t>instant</t>
        </is>
      </c>
      <c r="F5923" s="3" t="inlineStr">
        <is>
          <t>32000000.0</t>
        </is>
      </c>
      <c r="G5923" s="3" t="inlineStr">
        <is>
          <t>usd</t>
        </is>
      </c>
      <c r="H5923" s="3" t="inlineStr">
        <is>
          <t>-6</t>
        </is>
      </c>
      <c r="I5923" s="3" t="inlineStr">
        <is>
          <t>us-gaap:MutualFundMember us-gaap:FairValueInputsLevel1Member</t>
        </is>
      </c>
      <c r="J592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01LTEtMS02MDYxNg_5a04b645-ae7f-409e-9408-aa5c0a248be0</t>
        </is>
      </c>
      <c r="K5923" s="3" t="inlineStr">
        <is>
          <t>2022-07-29 00:00:00</t>
        </is>
      </c>
    </row>
    <row r="5924">
      <c r="B5924" s="3" t="inlineStr">
        <is>
          <t>EquitySecuritiesFvNiCurrentAndNoncurrent</t>
        </is>
      </c>
      <c r="C5924" s="3" t="inlineStr">
        <is>
          <t>2022-06-25</t>
        </is>
      </c>
      <c r="D5924" s="3" t="n"/>
      <c r="E5924" s="3" t="inlineStr">
        <is>
          <t>instant</t>
        </is>
      </c>
      <c r="F5924" s="3" t="inlineStr">
        <is>
          <t>220000000.0</t>
        </is>
      </c>
      <c r="G5924" s="3" t="inlineStr">
        <is>
          <t>usd</t>
        </is>
      </c>
      <c r="H5924" s="3" t="inlineStr">
        <is>
          <t>-6</t>
        </is>
      </c>
      <c r="I5924" s="3" t="inlineStr">
        <is>
          <t>us-gaap:MutualFundMember us-gaap:FairValueInputsLevel1Member</t>
        </is>
      </c>
      <c r="J592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03LTEtMS02MDYxNg_141e3e66-a277-490a-95e1-7e527c9d89c5</t>
        </is>
      </c>
      <c r="K5924" s="3" t="inlineStr">
        <is>
          <t>2022-07-29 00:00:00</t>
        </is>
      </c>
    </row>
    <row r="5925">
      <c r="B5925" s="3" t="inlineStr">
        <is>
          <t>CashAndCashEquivalentsAtCarryingValue</t>
        </is>
      </c>
      <c r="C5925" s="3" t="inlineStr">
        <is>
          <t>2022-06-25</t>
        </is>
      </c>
      <c r="D5925" s="3" t="n"/>
      <c r="E5925" s="3" t="inlineStr">
        <is>
          <t>instant</t>
        </is>
      </c>
      <c r="F5925" s="3" t="n"/>
      <c r="G5925" s="3" t="inlineStr">
        <is>
          <t>usd</t>
        </is>
      </c>
      <c r="H5925" s="3" t="inlineStr">
        <is>
          <t>-6</t>
        </is>
      </c>
      <c r="I5925" s="3" t="inlineStr">
        <is>
          <t>us-gaap:MutualFundMember us-gaap:FairValueInputsLevel1Member</t>
        </is>
      </c>
      <c r="J592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05LTEtMS02MDYxNg_cb328a76-20e4-4470-bde0-ac8d052c8ee7</t>
        </is>
      </c>
      <c r="K5925" s="3" t="inlineStr">
        <is>
          <t>2022-07-29 00:00:00</t>
        </is>
      </c>
    </row>
    <row r="5926">
      <c r="B5926" s="3" t="inlineStr">
        <is>
          <t>MarketableSecuritiesCurrent</t>
        </is>
      </c>
      <c r="C5926" s="3" t="inlineStr">
        <is>
          <t>2022-06-25</t>
        </is>
      </c>
      <c r="D5926" s="3" t="n"/>
      <c r="E5926" s="3" t="inlineStr">
        <is>
          <t>instant</t>
        </is>
      </c>
      <c r="F5926" s="3" t="inlineStr">
        <is>
          <t>220000000.0</t>
        </is>
      </c>
      <c r="G5926" s="3" t="inlineStr">
        <is>
          <t>usd</t>
        </is>
      </c>
      <c r="H5926" s="3" t="inlineStr">
        <is>
          <t>-6</t>
        </is>
      </c>
      <c r="I5926" s="3" t="inlineStr">
        <is>
          <t>us-gaap:MutualFundMember us-gaap:FairValueInputsLevel1Member</t>
        </is>
      </c>
      <c r="J592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xMS0xLTEtNjA2MTY_cf2763c6-317f-479f-86bd-57aed8342da1</t>
        </is>
      </c>
      <c r="K5926" s="3" t="inlineStr">
        <is>
          <t>2022-07-29 00:00:00</t>
        </is>
      </c>
    </row>
    <row r="5927">
      <c r="B5927" s="3" t="inlineStr">
        <is>
          <t>MarketableSecuritiesNoncurrent</t>
        </is>
      </c>
      <c r="C5927" s="3" t="inlineStr">
        <is>
          <t>2022-06-25</t>
        </is>
      </c>
      <c r="D5927" s="3" t="n"/>
      <c r="E5927" s="3" t="inlineStr">
        <is>
          <t>instant</t>
        </is>
      </c>
      <c r="F5927" s="3" t="n"/>
      <c r="G5927" s="3" t="inlineStr">
        <is>
          <t>usd</t>
        </is>
      </c>
      <c r="H5927" s="3" t="inlineStr">
        <is>
          <t>-6</t>
        </is>
      </c>
      <c r="I5927" s="3" t="inlineStr">
        <is>
          <t>us-gaap:MutualFundMember us-gaap:FairValueInputsLevel1Member</t>
        </is>
      </c>
      <c r="J592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S0xMy0xLTEtNjA2MTY_31313029-315a-40f3-87a8-f7e5f9e30255</t>
        </is>
      </c>
      <c r="K5927" s="3" t="inlineStr">
        <is>
          <t>2022-07-29 00:00:00</t>
        </is>
      </c>
    </row>
    <row r="5928">
      <c r="B5928" s="3" t="inlineStr">
        <is>
          <t>RevenueFromContractWithCustomerExcludingAssessedTax</t>
        </is>
      </c>
      <c r="C5928" s="3" t="inlineStr">
        <is>
          <t>2021-06-26</t>
        </is>
      </c>
      <c r="D5928" s="3" t="inlineStr">
        <is>
          <t>2020-09-27</t>
        </is>
      </c>
      <c r="E5928" s="3" t="inlineStr">
        <is>
          <t>duration</t>
        </is>
      </c>
      <c r="F5928" s="3" t="inlineStr">
        <is>
          <t>68513000000.0</t>
        </is>
      </c>
      <c r="G5928" s="3" t="inlineStr">
        <is>
          <t>usd</t>
        </is>
      </c>
      <c r="H5928" s="3" t="inlineStr">
        <is>
          <t>-6</t>
        </is>
      </c>
      <c r="I5928" s="3" t="inlineStr">
        <is>
          <t>aapl:EuropeSegmentMember</t>
        </is>
      </c>
      <c r="J5928"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Ny03LTEtMS02MDYxNg_ed016e6c-2605-4593-bea2-73eb3613a014</t>
        </is>
      </c>
      <c r="K5928" s="3" t="inlineStr">
        <is>
          <t>2022-07-29 00:00:00</t>
        </is>
      </c>
    </row>
    <row r="5929">
      <c r="B5929" s="3" t="inlineStr">
        <is>
          <t>OperatingIncomeLoss</t>
        </is>
      </c>
      <c r="C5929" s="3" t="inlineStr">
        <is>
          <t>2021-06-26</t>
        </is>
      </c>
      <c r="D5929" s="3" t="inlineStr">
        <is>
          <t>2020-09-27</t>
        </is>
      </c>
      <c r="E5929" s="3" t="inlineStr">
        <is>
          <t>duration</t>
        </is>
      </c>
      <c r="F5929" s="3" t="inlineStr">
        <is>
          <t>24939000000.0</t>
        </is>
      </c>
      <c r="G5929" s="3" t="inlineStr">
        <is>
          <t>usd</t>
        </is>
      </c>
      <c r="H5929" s="3" t="inlineStr">
        <is>
          <t>-6</t>
        </is>
      </c>
      <c r="I5929" s="3" t="inlineStr">
        <is>
          <t>aapl:EuropeSegmentMember</t>
        </is>
      </c>
      <c r="J592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OC03LTEtMS02MDYxNg_ddda09ca-f4c4-4ad2-b573-da1d105ff03a</t>
        </is>
      </c>
      <c r="K5929" s="3" t="inlineStr">
        <is>
          <t>2022-07-29 00:00:00</t>
        </is>
      </c>
    </row>
    <row r="5930">
      <c r="B5930" s="3" t="inlineStr">
        <is>
          <t>Security12bTitle</t>
        </is>
      </c>
      <c r="C5930" s="3" t="inlineStr">
        <is>
          <t>2022-06-25</t>
        </is>
      </c>
      <c r="D5930" s="3" t="inlineStr">
        <is>
          <t>2021-09-26</t>
        </is>
      </c>
      <c r="E5930" s="3" t="inlineStr">
        <is>
          <t>duration</t>
        </is>
      </c>
      <c r="F5930" s="3" t="n"/>
      <c r="G5930" s="3" t="n"/>
      <c r="H5930" s="3" t="n"/>
      <c r="I5930" s="3" t="inlineStr">
        <is>
          <t>aapl:A2.000NotesDue2027Member</t>
        </is>
      </c>
      <c r="J5930"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83LTAtMS0xLTYwNjE2_bb879bc7-c309-4e31-b859-6e1d9c929267</t>
        </is>
      </c>
      <c r="K5930" s="3" t="inlineStr">
        <is>
          <t>2022-07-29 00:00:00</t>
        </is>
      </c>
    </row>
    <row r="5931">
      <c r="B5931" s="3" t="inlineStr">
        <is>
          <t>NoTradingSymbolFlag</t>
        </is>
      </c>
      <c r="C5931" s="3" t="inlineStr">
        <is>
          <t>2022-06-25</t>
        </is>
      </c>
      <c r="D5931" s="3" t="inlineStr">
        <is>
          <t>2021-09-26</t>
        </is>
      </c>
      <c r="E5931" s="3" t="inlineStr">
        <is>
          <t>duration</t>
        </is>
      </c>
      <c r="F5931" s="3" t="n"/>
      <c r="G5931" s="3" t="n"/>
      <c r="H5931" s="3" t="n"/>
      <c r="I5931" s="3" t="inlineStr">
        <is>
          <t>aapl:A2.000NotesDue2027Member</t>
        </is>
      </c>
      <c r="J5931"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83LTEtMS0xLTYwNjE2_aa340c1f-3d63-46ce-822c-286a8c19462b</t>
        </is>
      </c>
      <c r="K5931" s="3" t="inlineStr">
        <is>
          <t>2022-07-29 00:00:00</t>
        </is>
      </c>
    </row>
    <row r="5932">
      <c r="B5932" s="3" t="inlineStr">
        <is>
          <t>SecurityExchangeName</t>
        </is>
      </c>
      <c r="C5932" s="3" t="inlineStr">
        <is>
          <t>2022-06-25</t>
        </is>
      </c>
      <c r="D5932" s="3" t="inlineStr">
        <is>
          <t>2021-09-26</t>
        </is>
      </c>
      <c r="E5932" s="3" t="inlineStr">
        <is>
          <t>duration</t>
        </is>
      </c>
      <c r="F5932" s="3" t="n"/>
      <c r="G5932" s="3" t="n"/>
      <c r="H5932" s="3" t="n"/>
      <c r="I5932" s="3" t="inlineStr">
        <is>
          <t>aapl:A2.000NotesDue2027Member</t>
        </is>
      </c>
      <c r="J5932"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83LTItMS0xLTYwNjE2_73d28d8b-e976-434b-b1be-c37505712a0a</t>
        </is>
      </c>
      <c r="K5932" s="3" t="inlineStr">
        <is>
          <t>2022-07-29 00:00:00</t>
        </is>
      </c>
    </row>
    <row r="5933">
      <c r="B5933" s="3" t="inlineStr">
        <is>
          <t>StockholdersEquity</t>
        </is>
      </c>
      <c r="C5933" s="3" t="inlineStr">
        <is>
          <t>2021-03-27</t>
        </is>
      </c>
      <c r="D5933" s="3" t="n"/>
      <c r="E5933" s="3" t="inlineStr">
        <is>
          <t>instant</t>
        </is>
      </c>
      <c r="F5933" s="3" t="inlineStr">
        <is>
          <t>69178000000.0</t>
        </is>
      </c>
      <c r="G5933" s="3" t="inlineStr">
        <is>
          <t>usd</t>
        </is>
      </c>
      <c r="H5933" s="3" t="inlineStr">
        <is>
          <t>-6</t>
        </is>
      </c>
      <c r="I5933" s="3" t="n"/>
      <c r="J5933"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i0zLTEtMS02MDYxNg_383f1a72-8837-48de-bb59-f41bbb6e5a87</t>
        </is>
      </c>
      <c r="K5933" s="3" t="inlineStr">
        <is>
          <t>2022-07-29 00:00:00</t>
        </is>
      </c>
    </row>
    <row r="5934">
      <c r="B5934" s="3" t="inlineStr">
        <is>
          <t>StandardProductWarrantyAccrual</t>
        </is>
      </c>
      <c r="C5934" s="3" t="inlineStr">
        <is>
          <t>2021-03-27</t>
        </is>
      </c>
      <c r="D5934" s="3" t="n"/>
      <c r="E5934" s="3" t="inlineStr">
        <is>
          <t>instant</t>
        </is>
      </c>
      <c r="F5934" s="3" t="inlineStr">
        <is>
          <t>3784000000.0</t>
        </is>
      </c>
      <c r="G5934" s="3" t="inlineStr">
        <is>
          <t>usd</t>
        </is>
      </c>
      <c r="H5934" s="3" t="inlineStr">
        <is>
          <t>-6</t>
        </is>
      </c>
      <c r="I5934" s="3" t="n"/>
      <c r="J5934"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i0zLTEtMS02MDYxNg_ce2d23e7-c6c3-41ca-9c82-6a59d003b280</t>
        </is>
      </c>
      <c r="K5934" s="3" t="inlineStr">
        <is>
          <t>2022-07-29 00:00:00</t>
        </is>
      </c>
    </row>
    <row r="5935">
      <c r="B5935" s="3" t="inlineStr">
        <is>
          <t>ConcentrationRiskPercentage1</t>
        </is>
      </c>
      <c r="C5935" s="3" t="inlineStr">
        <is>
          <t>2022-06-25</t>
        </is>
      </c>
      <c r="D5935" s="3" t="inlineStr">
        <is>
          <t>2021-09-26</t>
        </is>
      </c>
      <c r="E5935" s="3" t="inlineStr">
        <is>
          <t>duration</t>
        </is>
      </c>
      <c r="F5935" s="3" t="inlineStr">
        <is>
          <t>0.54</t>
        </is>
      </c>
      <c r="G5935" s="3" t="inlineStr">
        <is>
          <t>number</t>
        </is>
      </c>
      <c r="H5935" s="3" t="inlineStr">
        <is>
          <t>2</t>
        </is>
      </c>
      <c r="I5935" s="3" t="inlineStr">
        <is>
          <t>us-gaap:CreditConcentrationRiskMember aapl:VendorOneMember aapl:NonTradeReceivableMember</t>
        </is>
      </c>
      <c r="J5935"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M4Mg_abcd7572-85a1-4c1b-8fdf-57d2508632a6</t>
        </is>
      </c>
      <c r="K5935" s="3" t="inlineStr">
        <is>
          <t>2022-07-29 00:00:00</t>
        </is>
      </c>
    </row>
    <row r="5936">
      <c r="B5936" s="3" t="inlineStr">
        <is>
          <t>Security12bTitle</t>
        </is>
      </c>
      <c r="C5936" s="3" t="inlineStr">
        <is>
          <t>2022-06-25</t>
        </is>
      </c>
      <c r="D5936" s="3" t="inlineStr">
        <is>
          <t>2021-09-26</t>
        </is>
      </c>
      <c r="E5936" s="3" t="inlineStr">
        <is>
          <t>duration</t>
        </is>
      </c>
      <c r="F5936" s="3" t="n"/>
      <c r="G5936" s="3" t="n"/>
      <c r="H5936" s="3" t="n"/>
      <c r="I5936" s="3" t="inlineStr">
        <is>
          <t>aapl:A3.050NotesDue2029Member</t>
        </is>
      </c>
      <c r="J5936"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85LTAtMS0xLTYwNjE2_48622479-50c3-4fb8-9917-b19cf4618b99</t>
        </is>
      </c>
      <c r="K5936" s="3" t="inlineStr">
        <is>
          <t>2022-07-29 00:00:00</t>
        </is>
      </c>
    </row>
    <row r="5937">
      <c r="B5937" s="3" t="inlineStr">
        <is>
          <t>NoTradingSymbolFlag</t>
        </is>
      </c>
      <c r="C5937" s="3" t="inlineStr">
        <is>
          <t>2022-06-25</t>
        </is>
      </c>
      <c r="D5937" s="3" t="inlineStr">
        <is>
          <t>2021-09-26</t>
        </is>
      </c>
      <c r="E5937" s="3" t="inlineStr">
        <is>
          <t>duration</t>
        </is>
      </c>
      <c r="F5937" s="3" t="n"/>
      <c r="G5937" s="3" t="n"/>
      <c r="H5937" s="3" t="n"/>
      <c r="I5937" s="3" t="inlineStr">
        <is>
          <t>aapl:A3.050NotesDue2029Member</t>
        </is>
      </c>
      <c r="J5937"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85LTEtMS0xLTYwNjE2_9d3d435e-70ae-4833-8f5e-34110975e3eb</t>
        </is>
      </c>
      <c r="K5937" s="3" t="inlineStr">
        <is>
          <t>2022-07-29 00:00:00</t>
        </is>
      </c>
    </row>
    <row r="5938">
      <c r="B5938" s="3" t="inlineStr">
        <is>
          <t>SecurityExchangeName</t>
        </is>
      </c>
      <c r="C5938" s="3" t="inlineStr">
        <is>
          <t>2022-06-25</t>
        </is>
      </c>
      <c r="D5938" s="3" t="inlineStr">
        <is>
          <t>2021-09-26</t>
        </is>
      </c>
      <c r="E5938" s="3" t="inlineStr">
        <is>
          <t>duration</t>
        </is>
      </c>
      <c r="F5938" s="3" t="n"/>
      <c r="G5938" s="3" t="n"/>
      <c r="H5938" s="3" t="n"/>
      <c r="I5938" s="3" t="inlineStr">
        <is>
          <t>aapl:A3.050NotesDue2029Member</t>
        </is>
      </c>
      <c r="J5938"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85LTItMS0xLTYwNjE2_331ecc11-4bf1-4a18-a273-fcabefbeff0a</t>
        </is>
      </c>
      <c r="K5938" s="3" t="inlineStr">
        <is>
          <t>2022-07-29 00:00:00</t>
        </is>
      </c>
    </row>
    <row r="5939">
      <c r="B5939" s="3" t="inlineStr">
        <is>
          <t>RevenueFromContractWithCustomerExcludingAssessedTax</t>
        </is>
      </c>
      <c r="C5939" s="3" t="inlineStr">
        <is>
          <t>2021-06-26</t>
        </is>
      </c>
      <c r="D5939" s="3" t="inlineStr">
        <is>
          <t>2020-09-27</t>
        </is>
      </c>
      <c r="E5939" s="3" t="inlineStr">
        <is>
          <t>duration</t>
        </is>
      </c>
      <c r="F5939" s="3" t="inlineStr">
        <is>
          <t>21164000000.0</t>
        </is>
      </c>
      <c r="G5939" s="3" t="inlineStr">
        <is>
          <t>usd</t>
        </is>
      </c>
      <c r="H5939" s="3" t="inlineStr">
        <is>
          <t>-6</t>
        </is>
      </c>
      <c r="I5939" s="3" t="inlineStr">
        <is>
          <t>aapl:RestOfAsiaPacificSegmentMember</t>
        </is>
      </c>
      <c r="J593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ktNy0xLTEtNjA2MTY_c760e2f6-b0bf-446b-9e8c-ee50e7b010d5</t>
        </is>
      </c>
      <c r="K5939" s="3" t="inlineStr">
        <is>
          <t>2022-07-29 00:00:00</t>
        </is>
      </c>
    </row>
    <row r="5940">
      <c r="B5940" s="3" t="inlineStr">
        <is>
          <t>OperatingIncomeLoss</t>
        </is>
      </c>
      <c r="C5940" s="3" t="inlineStr">
        <is>
          <t>2021-06-26</t>
        </is>
      </c>
      <c r="D5940" s="3" t="inlineStr">
        <is>
          <t>2020-09-27</t>
        </is>
      </c>
      <c r="E5940" s="3" t="inlineStr">
        <is>
          <t>duration</t>
        </is>
      </c>
      <c r="F5940" s="3" t="inlineStr">
        <is>
          <t>7805000000.0</t>
        </is>
      </c>
      <c r="G5940" s="3" t="inlineStr">
        <is>
          <t>usd</t>
        </is>
      </c>
      <c r="H5940" s="3" t="inlineStr">
        <is>
          <t>-6</t>
        </is>
      </c>
      <c r="I5940" s="3" t="inlineStr">
        <is>
          <t>aapl:RestOfAsiaPacificSegmentMember</t>
        </is>
      </c>
      <c r="J5940"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jAtNy0xLTEtNjA2MTY_b3aecc47-470e-4c4c-b345-15b44e608c4a</t>
        </is>
      </c>
      <c r="K5940" s="3" t="inlineStr">
        <is>
          <t>2022-07-29 00:00:00</t>
        </is>
      </c>
    </row>
    <row r="5941">
      <c r="B5941" s="3" t="inlineStr">
        <is>
          <t>AvailableForSaleDebtSecuritiesAmortizedCostBasis</t>
        </is>
      </c>
      <c r="C5941" s="3" t="inlineStr">
        <is>
          <t>2022-06-25</t>
        </is>
      </c>
      <c r="D5941" s="3" t="n"/>
      <c r="E5941" s="3" t="inlineStr">
        <is>
          <t>instant</t>
        </is>
      </c>
      <c r="F5941" s="3" t="inlineStr">
        <is>
          <t>25296000000.0</t>
        </is>
      </c>
      <c r="G5941" s="3" t="inlineStr">
        <is>
          <t>usd</t>
        </is>
      </c>
      <c r="H5941" s="3" t="inlineStr">
        <is>
          <t>-6</t>
        </is>
      </c>
      <c r="I5941" s="3" t="inlineStr">
        <is>
          <t>us-gaap:USTreasurySecuritiesMember us-gaap:FairValueInputsLevel2Member</t>
        </is>
      </c>
      <c r="J594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xLTEtMS02MDYxNg_4dcb25b0-fbc7-4c90-a849-c8dffc2e5320</t>
        </is>
      </c>
      <c r="K5941" s="3" t="inlineStr">
        <is>
          <t>2022-07-29 00:00:00</t>
        </is>
      </c>
    </row>
    <row r="5942">
      <c r="B5942" s="3" t="inlineStr">
        <is>
          <t>AvailableForSaleDebtSecuritiesAccumulatedGrossUnrealizedGainBeforeTax</t>
        </is>
      </c>
      <c r="C5942" s="3" t="inlineStr">
        <is>
          <t>2022-06-25</t>
        </is>
      </c>
      <c r="D5942" s="3" t="n"/>
      <c r="E5942" s="3" t="inlineStr">
        <is>
          <t>instant</t>
        </is>
      </c>
      <c r="F5942" s="3" t="n"/>
      <c r="G5942" s="3" t="inlineStr">
        <is>
          <t>usd</t>
        </is>
      </c>
      <c r="H5942" s="3" t="inlineStr">
        <is>
          <t>-6</t>
        </is>
      </c>
      <c r="I5942" s="3" t="inlineStr">
        <is>
          <t>us-gaap:USTreasurySecuritiesMember us-gaap:FairValueInputsLevel2Member</t>
        </is>
      </c>
      <c r="J594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zLTEtMS02MDYxNg_57052868-683e-4f39-84a1-642a8ccd53a8</t>
        </is>
      </c>
      <c r="K5942" s="3" t="inlineStr">
        <is>
          <t>2022-07-29 00:00:00</t>
        </is>
      </c>
    </row>
    <row r="5943">
      <c r="B5943" s="3" t="inlineStr">
        <is>
          <t>AvailableForSaleDebtSecuritiesAccumulatedGrossUnrealizedLossBeforeTax</t>
        </is>
      </c>
      <c r="C5943" s="3" t="inlineStr">
        <is>
          <t>2022-06-25</t>
        </is>
      </c>
      <c r="D5943" s="3" t="n"/>
      <c r="E5943" s="3" t="inlineStr">
        <is>
          <t>instant</t>
        </is>
      </c>
      <c r="F5943" s="3" t="inlineStr">
        <is>
          <t>1328000000.0</t>
        </is>
      </c>
      <c r="G5943" s="3" t="inlineStr">
        <is>
          <t>usd</t>
        </is>
      </c>
      <c r="H5943" s="3" t="inlineStr">
        <is>
          <t>-6</t>
        </is>
      </c>
      <c r="I5943" s="3" t="inlineStr">
        <is>
          <t>us-gaap:USTreasurySecuritiesMember us-gaap:FairValueInputsLevel2Member</t>
        </is>
      </c>
      <c r="J594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01LTEtMS02MDYxNg_83a91775-465f-4378-903f-183b2181bb27</t>
        </is>
      </c>
      <c r="K5943" s="3" t="inlineStr">
        <is>
          <t>2022-07-29 00:00:00</t>
        </is>
      </c>
    </row>
    <row r="5944">
      <c r="B5944" s="3" t="inlineStr">
        <is>
          <t>AvailableForSaleSecuritiesDebtSecurities</t>
        </is>
      </c>
      <c r="C5944" s="3" t="inlineStr">
        <is>
          <t>2022-06-25</t>
        </is>
      </c>
      <c r="D5944" s="3" t="n"/>
      <c r="E5944" s="3" t="inlineStr">
        <is>
          <t>instant</t>
        </is>
      </c>
      <c r="F5944" s="3" t="inlineStr">
        <is>
          <t>23968000000.0</t>
        </is>
      </c>
      <c r="G5944" s="3" t="inlineStr">
        <is>
          <t>usd</t>
        </is>
      </c>
      <c r="H5944" s="3" t="inlineStr">
        <is>
          <t>-6</t>
        </is>
      </c>
      <c r="I5944" s="3" t="inlineStr">
        <is>
          <t>us-gaap:USTreasurySecuritiesMember us-gaap:FairValueInputsLevel2Member</t>
        </is>
      </c>
      <c r="J594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03LTEtMS02MDYxNg_aab630e0-f690-47e6-966e-f60860606803</t>
        </is>
      </c>
      <c r="K5944" s="3" t="inlineStr">
        <is>
          <t>2022-07-29 00:00:00</t>
        </is>
      </c>
    </row>
    <row r="5945">
      <c r="B5945" s="3" t="inlineStr">
        <is>
          <t>CashAndCashEquivalentsAtCarryingValue</t>
        </is>
      </c>
      <c r="C5945" s="3" t="inlineStr">
        <is>
          <t>2022-06-25</t>
        </is>
      </c>
      <c r="D5945" s="3" t="n"/>
      <c r="E5945" s="3" t="inlineStr">
        <is>
          <t>instant</t>
        </is>
      </c>
      <c r="F5945" s="3" t="inlineStr">
        <is>
          <t>91000000.0</t>
        </is>
      </c>
      <c r="G5945" s="3" t="inlineStr">
        <is>
          <t>usd</t>
        </is>
      </c>
      <c r="H5945" s="3" t="inlineStr">
        <is>
          <t>-6</t>
        </is>
      </c>
      <c r="I5945" s="3" t="inlineStr">
        <is>
          <t>us-gaap:USTreasurySecuritiesMember us-gaap:FairValueInputsLevel2Member</t>
        </is>
      </c>
      <c r="J594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05LTEtMS02MDYxNg_adc7717a-830e-4b3e-b196-788e19a20b69</t>
        </is>
      </c>
      <c r="K5945" s="3" t="inlineStr">
        <is>
          <t>2022-07-29 00:00:00</t>
        </is>
      </c>
    </row>
    <row r="5946">
      <c r="B5946" s="3" t="inlineStr">
        <is>
          <t>MarketableSecuritiesCurrent</t>
        </is>
      </c>
      <c r="C5946" s="3" t="inlineStr">
        <is>
          <t>2022-06-25</t>
        </is>
      </c>
      <c r="D5946" s="3" t="n"/>
      <c r="E5946" s="3" t="inlineStr">
        <is>
          <t>instant</t>
        </is>
      </c>
      <c r="F5946" s="3" t="inlineStr">
        <is>
          <t>3511000000.0</t>
        </is>
      </c>
      <c r="G5946" s="3" t="inlineStr">
        <is>
          <t>usd</t>
        </is>
      </c>
      <c r="H5946" s="3" t="inlineStr">
        <is>
          <t>-6</t>
        </is>
      </c>
      <c r="I5946" s="3" t="inlineStr">
        <is>
          <t>us-gaap:USTreasurySecuritiesMember us-gaap:FairValueInputsLevel2Member</t>
        </is>
      </c>
      <c r="J594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xMS0xLTEtNjA2MTY_aebc9425-9578-4bad-a7f5-5f863027a399</t>
        </is>
      </c>
      <c r="K5946" s="3" t="inlineStr">
        <is>
          <t>2022-07-29 00:00:00</t>
        </is>
      </c>
    </row>
    <row r="5947">
      <c r="B5947" s="3" t="inlineStr">
        <is>
          <t>MarketableSecuritiesNoncurrent</t>
        </is>
      </c>
      <c r="C5947" s="3" t="inlineStr">
        <is>
          <t>2022-06-25</t>
        </is>
      </c>
      <c r="D5947" s="3" t="n"/>
      <c r="E5947" s="3" t="inlineStr">
        <is>
          <t>instant</t>
        </is>
      </c>
      <c r="F5947" s="3" t="inlineStr">
        <is>
          <t>20366000000.0</t>
        </is>
      </c>
      <c r="G5947" s="3" t="inlineStr">
        <is>
          <t>usd</t>
        </is>
      </c>
      <c r="H5947" s="3" t="inlineStr">
        <is>
          <t>-6</t>
        </is>
      </c>
      <c r="I5947" s="3" t="inlineStr">
        <is>
          <t>us-gaap:USTreasurySecuritiesMember us-gaap:FairValueInputsLevel2Member</t>
        </is>
      </c>
      <c r="J594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OS0xMy0xLTEtNjA2MTY_c1941867-dc5a-457b-b222-74d35cb2fc50</t>
        </is>
      </c>
      <c r="K5947" s="3" t="inlineStr">
        <is>
          <t>2022-07-29 00:00:00</t>
        </is>
      </c>
    </row>
    <row r="5948">
      <c r="B5948" s="3" t="inlineStr">
        <is>
          <t>OtherGeneralAndAdministrativeExpense</t>
        </is>
      </c>
      <c r="C5948" s="3" t="inlineStr">
        <is>
          <t>2021-06-26</t>
        </is>
      </c>
      <c r="D5948" s="3" t="inlineStr">
        <is>
          <t>2020-09-27</t>
        </is>
      </c>
      <c r="E5948" s="3" t="inlineStr">
        <is>
          <t>duration</t>
        </is>
      </c>
      <c r="F5948" s="3" t="inlineStr">
        <is>
          <t>4743000000.0</t>
        </is>
      </c>
      <c r="G5948" s="3" t="inlineStr">
        <is>
          <t>usd</t>
        </is>
      </c>
      <c r="H5948" s="3" t="inlineStr">
        <is>
          <t>-6</t>
        </is>
      </c>
      <c r="I5948" s="3" t="inlineStr">
        <is>
          <t>us-gaap:CorporateNonSegmentMember</t>
        </is>
      </c>
      <c r="J5948"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NC03LTEtMS02MDYxNg_790fa433-b838-468c-919d-a6072a5ced78</t>
        </is>
      </c>
      <c r="K5948" s="3" t="inlineStr">
        <is>
          <t>2022-07-29 00:00:00</t>
        </is>
      </c>
    </row>
    <row r="5949">
      <c r="B5949" s="3" t="inlineStr">
        <is>
          <t>StandardProductWarrantyAccrualPayments</t>
        </is>
      </c>
      <c r="C5949" s="3" t="inlineStr">
        <is>
          <t>2022-06-25</t>
        </is>
      </c>
      <c r="D5949" s="3" t="inlineStr">
        <is>
          <t>2022-03-27</t>
        </is>
      </c>
      <c r="E5949" s="3" t="inlineStr">
        <is>
          <t>duration</t>
        </is>
      </c>
      <c r="F5949" s="3" t="inlineStr">
        <is>
          <t>534000000.0</t>
        </is>
      </c>
      <c r="G5949" s="3" t="inlineStr">
        <is>
          <t>usd</t>
        </is>
      </c>
      <c r="H5949" s="3" t="inlineStr">
        <is>
          <t>-6</t>
        </is>
      </c>
      <c r="I5949" s="3" t="n"/>
      <c r="J5949"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y0xLTEtMS02MDYxNg_b734a103-63db-4398-87a4-b9613be65c87</t>
        </is>
      </c>
      <c r="K5949" s="3" t="inlineStr">
        <is>
          <t>2022-07-29 00:00:00</t>
        </is>
      </c>
    </row>
    <row r="5950">
      <c r="B5950" s="3" t="inlineStr">
        <is>
          <t>StandardProductWarrantyAccrualWarrantiesIssued</t>
        </is>
      </c>
      <c r="C5950" s="3" t="inlineStr">
        <is>
          <t>2022-06-25</t>
        </is>
      </c>
      <c r="D5950" s="3" t="inlineStr">
        <is>
          <t>2022-03-27</t>
        </is>
      </c>
      <c r="E5950" s="3" t="inlineStr">
        <is>
          <t>duration</t>
        </is>
      </c>
      <c r="F5950" s="3" t="inlineStr">
        <is>
          <t>177000000.0</t>
        </is>
      </c>
      <c r="G5950" s="3" t="inlineStr">
        <is>
          <t>usd</t>
        </is>
      </c>
      <c r="H5950" s="3" t="inlineStr">
        <is>
          <t>-6</t>
        </is>
      </c>
      <c r="I5950" s="3" t="n"/>
      <c r="J5950"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C0xLTEtMS02MDYxNg_b4517862-e122-4015-aef2-af10786cd990</t>
        </is>
      </c>
      <c r="K5950" s="3" t="inlineStr">
        <is>
          <t>2022-07-29 00:00:00</t>
        </is>
      </c>
    </row>
    <row r="5951">
      <c r="B5951" s="3" t="inlineStr">
        <is>
          <t>RevenueFromContractWithCustomerExcludingAssessedTax</t>
        </is>
      </c>
      <c r="C5951" s="3" t="inlineStr">
        <is>
          <t>2021-06-26</t>
        </is>
      </c>
      <c r="D5951" s="3" t="inlineStr">
        <is>
          <t>2021-03-28</t>
        </is>
      </c>
      <c r="E5951" s="3" t="inlineStr">
        <is>
          <t>duration</t>
        </is>
      </c>
      <c r="F5951" s="3" t="inlineStr">
        <is>
          <t>8775000000.0</t>
        </is>
      </c>
      <c r="G5951" s="3" t="inlineStr">
        <is>
          <t>usd</t>
        </is>
      </c>
      <c r="H5951" s="3" t="inlineStr">
        <is>
          <t>-6</t>
        </is>
      </c>
      <c r="I5951" s="3" t="inlineStr">
        <is>
          <t>aapl:WearablesHomeandAccessoriesMember</t>
        </is>
      </c>
      <c r="J5951"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S0zLTEtMS02MDYxNg_cd20cc15-2753-402c-9a45-fe50ef2715e2</t>
        </is>
      </c>
      <c r="K5951" s="3" t="inlineStr">
        <is>
          <t>2022-07-29 00:00:00</t>
        </is>
      </c>
    </row>
    <row r="5952">
      <c r="B5952" s="3" t="inlineStr">
        <is>
          <t>AvailableForSaleDebtSecuritiesAmortizedCostBasis</t>
        </is>
      </c>
      <c r="C5952" s="3" t="inlineStr">
        <is>
          <t>2022-06-25</t>
        </is>
      </c>
      <c r="D5952" s="3" t="n"/>
      <c r="E5952" s="3" t="inlineStr">
        <is>
          <t>instant</t>
        </is>
      </c>
      <c r="F5952" s="3" t="inlineStr">
        <is>
          <t>966000000.0</t>
        </is>
      </c>
      <c r="G5952" s="3" t="inlineStr">
        <is>
          <t>usd</t>
        </is>
      </c>
      <c r="H5952" s="3" t="inlineStr">
        <is>
          <t>-6</t>
        </is>
      </c>
      <c r="I5952" s="3" t="inlineStr">
        <is>
          <t>us-gaap:FairValueInputsLevel2Member us-gaap:CommercialPaperMember</t>
        </is>
      </c>
      <c r="J595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MS0xLTEtNjA2MTY_b26bcee3-c390-4699-96ca-1209911727cd</t>
        </is>
      </c>
      <c r="K5952" s="3" t="inlineStr">
        <is>
          <t>2022-07-29 00:00:00</t>
        </is>
      </c>
    </row>
    <row r="5953">
      <c r="B5953" s="3" t="inlineStr">
        <is>
          <t>AvailableForSaleDebtSecuritiesAccumulatedGrossUnrealizedGainBeforeTax</t>
        </is>
      </c>
      <c r="C5953" s="3" t="inlineStr">
        <is>
          <t>2022-06-25</t>
        </is>
      </c>
      <c r="D5953" s="3" t="n"/>
      <c r="E5953" s="3" t="inlineStr">
        <is>
          <t>instant</t>
        </is>
      </c>
      <c r="F5953" s="3" t="n"/>
      <c r="G5953" s="3" t="inlineStr">
        <is>
          <t>usd</t>
        </is>
      </c>
      <c r="H5953" s="3" t="inlineStr">
        <is>
          <t>-6</t>
        </is>
      </c>
      <c r="I5953" s="3" t="inlineStr">
        <is>
          <t>us-gaap:FairValueInputsLevel2Member us-gaap:CommercialPaperMember</t>
        </is>
      </c>
      <c r="J595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My0xLTEtNjA2MTY_d9003a51-e750-436e-af77-3d762dacd95b</t>
        </is>
      </c>
      <c r="K5953" s="3" t="inlineStr">
        <is>
          <t>2022-07-29 00:00:00</t>
        </is>
      </c>
    </row>
    <row r="5954">
      <c r="B5954" s="3" t="inlineStr">
        <is>
          <t>AvailableForSaleDebtSecuritiesAccumulatedGrossUnrealizedLossBeforeTax</t>
        </is>
      </c>
      <c r="C5954" s="3" t="inlineStr">
        <is>
          <t>2022-06-25</t>
        </is>
      </c>
      <c r="D5954" s="3" t="n"/>
      <c r="E5954" s="3" t="inlineStr">
        <is>
          <t>instant</t>
        </is>
      </c>
      <c r="F5954" s="3" t="n"/>
      <c r="G5954" s="3" t="inlineStr">
        <is>
          <t>usd</t>
        </is>
      </c>
      <c r="H5954" s="3" t="inlineStr">
        <is>
          <t>-6</t>
        </is>
      </c>
      <c r="I5954" s="3" t="inlineStr">
        <is>
          <t>us-gaap:FairValueInputsLevel2Member us-gaap:CommercialPaperMember</t>
        </is>
      </c>
      <c r="J595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NS0xLTEtNjA2MTY_565a98d5-b85d-46bf-bd5d-7b8e8f3597fc</t>
        </is>
      </c>
      <c r="K5954" s="3" t="inlineStr">
        <is>
          <t>2022-07-29 00:00:00</t>
        </is>
      </c>
    </row>
    <row r="5955">
      <c r="B5955" s="3" t="inlineStr">
        <is>
          <t>AvailableForSaleSecuritiesDebtSecurities</t>
        </is>
      </c>
      <c r="C5955" s="3" t="inlineStr">
        <is>
          <t>2022-06-25</t>
        </is>
      </c>
      <c r="D5955" s="3" t="n"/>
      <c r="E5955" s="3" t="inlineStr">
        <is>
          <t>instant</t>
        </is>
      </c>
      <c r="F5955" s="3" t="inlineStr">
        <is>
          <t>966000000.0</t>
        </is>
      </c>
      <c r="G5955" s="3" t="inlineStr">
        <is>
          <t>usd</t>
        </is>
      </c>
      <c r="H5955" s="3" t="inlineStr">
        <is>
          <t>-6</t>
        </is>
      </c>
      <c r="I5955" s="3" t="inlineStr">
        <is>
          <t>us-gaap:FairValueInputsLevel2Member us-gaap:CommercialPaperMember</t>
        </is>
      </c>
      <c r="J595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Ny0xLTEtNjA2MTY_7e73f0aa-aae7-4064-9216-c5f0298fd479</t>
        </is>
      </c>
      <c r="K5955" s="3" t="inlineStr">
        <is>
          <t>2022-07-29 00:00:00</t>
        </is>
      </c>
    </row>
    <row r="5956">
      <c r="B5956" s="3" t="inlineStr">
        <is>
          <t>CashAndCashEquivalentsAtCarryingValue</t>
        </is>
      </c>
      <c r="C5956" s="3" t="inlineStr">
        <is>
          <t>2022-06-25</t>
        </is>
      </c>
      <c r="D5956" s="3" t="n"/>
      <c r="E5956" s="3" t="inlineStr">
        <is>
          <t>instant</t>
        </is>
      </c>
      <c r="F5956" s="3" t="inlineStr">
        <is>
          <t>209000000.0</t>
        </is>
      </c>
      <c r="G5956" s="3" t="inlineStr">
        <is>
          <t>usd</t>
        </is>
      </c>
      <c r="H5956" s="3" t="inlineStr">
        <is>
          <t>-6</t>
        </is>
      </c>
      <c r="I5956" s="3" t="inlineStr">
        <is>
          <t>us-gaap:FairValueInputsLevel2Member us-gaap:CommercialPaperMember</t>
        </is>
      </c>
      <c r="J595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OS0xLTEtNjA2MTY_237aaf7e-32aa-4dea-897d-ab9336dc4005</t>
        </is>
      </c>
      <c r="K5956" s="3" t="inlineStr">
        <is>
          <t>2022-07-29 00:00:00</t>
        </is>
      </c>
    </row>
    <row r="5957">
      <c r="B5957" s="3" t="inlineStr">
        <is>
          <t>MarketableSecuritiesCurrent</t>
        </is>
      </c>
      <c r="C5957" s="3" t="inlineStr">
        <is>
          <t>2022-06-25</t>
        </is>
      </c>
      <c r="D5957" s="3" t="n"/>
      <c r="E5957" s="3" t="inlineStr">
        <is>
          <t>instant</t>
        </is>
      </c>
      <c r="F5957" s="3" t="inlineStr">
        <is>
          <t>757000000.0</t>
        </is>
      </c>
      <c r="G5957" s="3" t="inlineStr">
        <is>
          <t>usd</t>
        </is>
      </c>
      <c r="H5957" s="3" t="inlineStr">
        <is>
          <t>-6</t>
        </is>
      </c>
      <c r="I5957" s="3" t="inlineStr">
        <is>
          <t>us-gaap:FairValueInputsLevel2Member us-gaap:CommercialPaperMember</t>
        </is>
      </c>
      <c r="J595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MTEtMS0xLTYwNjE2_5a0f0e06-38a4-49d1-a968-c25747d13dd2</t>
        </is>
      </c>
      <c r="K5957" s="3" t="inlineStr">
        <is>
          <t>2022-07-29 00:00:00</t>
        </is>
      </c>
    </row>
    <row r="5958">
      <c r="B5958" s="3" t="inlineStr">
        <is>
          <t>MarketableSecuritiesNoncurrent</t>
        </is>
      </c>
      <c r="C5958" s="3" t="inlineStr">
        <is>
          <t>2022-06-25</t>
        </is>
      </c>
      <c r="D5958" s="3" t="n"/>
      <c r="E5958" s="3" t="inlineStr">
        <is>
          <t>instant</t>
        </is>
      </c>
      <c r="F5958" s="3" t="n"/>
      <c r="G5958" s="3" t="inlineStr">
        <is>
          <t>usd</t>
        </is>
      </c>
      <c r="H5958" s="3" t="inlineStr">
        <is>
          <t>-6</t>
        </is>
      </c>
      <c r="I5958" s="3" t="inlineStr">
        <is>
          <t>us-gaap:FairValueInputsLevel2Member us-gaap:CommercialPaperMember</t>
        </is>
      </c>
      <c r="J595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MtMTMtMS0xLTYwNjE2_afe87437-00f9-47e8-8cb0-6bd8ac6e1ba5</t>
        </is>
      </c>
      <c r="K5958" s="3" t="inlineStr">
        <is>
          <t>2022-07-29 00:00:00</t>
        </is>
      </c>
    </row>
    <row r="5959">
      <c r="B5959" s="3" t="inlineStr">
        <is>
          <t>MaximumLengthOfTimeForeignCurrencyCashFlowHedge</t>
        </is>
      </c>
      <c r="C5959" s="3" t="inlineStr">
        <is>
          <t>2022-06-25</t>
        </is>
      </c>
      <c r="D5959" s="3" t="inlineStr">
        <is>
          <t>2021-09-26</t>
        </is>
      </c>
      <c r="E5959" s="3" t="inlineStr">
        <is>
          <t>duration</t>
        </is>
      </c>
      <c r="F5959" s="3" t="inlineStr">
        <is>
          <t>20.0</t>
        </is>
      </c>
      <c r="G5959" s="3" t="n"/>
      <c r="H5959" s="3" t="n"/>
      <c r="I5959" s="3" t="inlineStr">
        <is>
          <t>us-gaap:CrossCurrencyInterestRateContractMember</t>
        </is>
      </c>
      <c r="J5959"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MjQ4Mg_1b8bdade-c60d-490c-a340-580d2c878e50</t>
        </is>
      </c>
      <c r="K5959" s="3" t="inlineStr">
        <is>
          <t>2022-07-29 00:00:00</t>
        </is>
      </c>
    </row>
    <row r="5960">
      <c r="B5960" s="3" t="inlineStr">
        <is>
          <t>RevenueFromContractWithCustomerExcludingAssessedTax</t>
        </is>
      </c>
      <c r="C5960" s="3" t="inlineStr">
        <is>
          <t>2021-06-26</t>
        </is>
      </c>
      <c r="D5960" s="3" t="inlineStr">
        <is>
          <t>2020-09-27</t>
        </is>
      </c>
      <c r="E5960" s="3" t="inlineStr">
        <is>
          <t>duration</t>
        </is>
      </c>
      <c r="F5960" s="3" t="inlineStr">
        <is>
          <t>29582000000.0</t>
        </is>
      </c>
      <c r="G5960" s="3" t="inlineStr">
        <is>
          <t>usd</t>
        </is>
      </c>
      <c r="H5960" s="3" t="inlineStr">
        <is>
          <t>-6</t>
        </is>
      </c>
      <c r="I5960" s="3" t="inlineStr">
        <is>
          <t>aapl:WearablesHomeandAccessoriesMember</t>
        </is>
      </c>
      <c r="J5960"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S03LTEtMS02MDYxNg_d95c5007-77d7-4334-a799-e48d5190afab</t>
        </is>
      </c>
      <c r="K5960" s="3" t="inlineStr">
        <is>
          <t>2022-07-29 00:00:00</t>
        </is>
      </c>
    </row>
    <row r="5961">
      <c r="B5961" s="3" t="inlineStr">
        <is>
          <t>AmendmentFlag</t>
        </is>
      </c>
      <c r="C5961" s="3" t="inlineStr">
        <is>
          <t>2022-06-25</t>
        </is>
      </c>
      <c r="D5961" s="3" t="inlineStr">
        <is>
          <t>2021-09-26</t>
        </is>
      </c>
      <c r="E5961" s="3" t="inlineStr">
        <is>
          <t>duration</t>
        </is>
      </c>
      <c r="F5961" s="3" t="n"/>
      <c r="G5961" s="3" t="n"/>
      <c r="H5961" s="3" t="n"/>
      <c r="I5961" s="3" t="n"/>
      <c r="J5961" s="3" t="inlineStr">
        <is>
          <t>https://www.sec.gov/Archives/edgar/data/320193/000032019322000070/aapl-20220625.htm#id3VybDovL2RvY3MudjEvZG9jOmIyYzYzM2Y1MDkwMDRkMTY4NTBiMmIzNmQ4ZmEwYzZiL3NlYzpiMmM2MzNmNTA5MDA0ZDE2ODUwYjJiMzZkOGZhMGM2Yl80L2ZyYWc6MmJjZDMyNzMxNjI2NDM4MWI0ZjYwNWNlYTRmM2I3NzgvdGFibGU6MjJjODE2NTM5MjYyNDUyYWI4ZTI5YWE4ZGI2Y2Y3MDYvdGFibGVyYW5nZToyMmM4MTY1MzkyNjI0NTJhYjhlMjlhYThkYjZjZjcwNl8yLTEtMS0xLTYwNjE2_6eb66a83-6164-407e-963a-89b33c75a2dd</t>
        </is>
      </c>
      <c r="K5961" s="3" t="inlineStr">
        <is>
          <t>2022-07-29 00:00:00</t>
        </is>
      </c>
    </row>
    <row r="5962">
      <c r="B5962" s="3" t="inlineStr">
        <is>
          <t>DocumentFiscalYearFocus</t>
        </is>
      </c>
      <c r="C5962" s="3" t="inlineStr">
        <is>
          <t>2022-06-25</t>
        </is>
      </c>
      <c r="D5962" s="3" t="inlineStr">
        <is>
          <t>2021-09-26</t>
        </is>
      </c>
      <c r="E5962" s="3" t="inlineStr">
        <is>
          <t>duration</t>
        </is>
      </c>
      <c r="F5962" s="3" t="inlineStr">
        <is>
          <t>2022.0</t>
        </is>
      </c>
      <c r="G5962" s="3" t="n"/>
      <c r="H5962" s="3" t="n"/>
      <c r="I5962" s="3" t="n"/>
      <c r="J5962" s="3" t="inlineStr">
        <is>
          <t>https://www.sec.gov/Archives/edgar/data/320193/000032019322000070/aapl-20220625.htm#id3VybDovL2RvY3MudjEvZG9jOmIyYzYzM2Y1MDkwMDRkMTY4NTBiMmIzNmQ4ZmEwYzZiL3NlYzpiMmM2MzNmNTA5MDA0ZDE2ODUwYjJiMzZkOGZhMGM2Yl80L2ZyYWc6MmJjZDMyNzMxNjI2NDM4MWI0ZjYwNWNlYTRmM2I3NzgvdGFibGU6MjJjODE2NTM5MjYyNDUyYWI4ZTI5YWE4ZGI2Y2Y3MDYvdGFibGVyYW5nZToyMmM4MTY1MzkyNjI0NTJhYjhlMjlhYThkYjZjZjcwNl8zLTEtMS0xLTYwNjE2_d70b609f-651f-42b3-8f5f-7389d4622765</t>
        </is>
      </c>
      <c r="K5962" s="3" t="inlineStr">
        <is>
          <t>2022-07-29 00:00:00</t>
        </is>
      </c>
    </row>
    <row r="5963">
      <c r="B5963" s="3" t="inlineStr">
        <is>
          <t>DocumentFiscalPeriodFocus</t>
        </is>
      </c>
      <c r="C5963" s="3" t="inlineStr">
        <is>
          <t>2022-06-25</t>
        </is>
      </c>
      <c r="D5963" s="3" t="inlineStr">
        <is>
          <t>2021-09-26</t>
        </is>
      </c>
      <c r="E5963" s="3" t="inlineStr">
        <is>
          <t>duration</t>
        </is>
      </c>
      <c r="F5963" s="3" t="n"/>
      <c r="G5963" s="3" t="n"/>
      <c r="H5963" s="3" t="n"/>
      <c r="I5963" s="3" t="n"/>
      <c r="J5963" s="3" t="inlineStr">
        <is>
          <t>https://www.sec.gov/Archives/edgar/data/320193/000032019322000070/aapl-20220625.htm#id3VybDovL2RvY3MudjEvZG9jOmIyYzYzM2Y1MDkwMDRkMTY4NTBiMmIzNmQ4ZmEwYzZiL3NlYzpiMmM2MzNmNTA5MDA0ZDE2ODUwYjJiMzZkOGZhMGM2Yl80L2ZyYWc6MmJjZDMyNzMxNjI2NDM4MWI0ZjYwNWNlYTRmM2I3NzgvdGFibGU6MjJjODE2NTM5MjYyNDUyYWI4ZTI5YWE4ZGI2Y2Y3MDYvdGFibGVyYW5nZToyMmM4MTY1MzkyNjI0NTJhYjhlMjlhYThkYjZjZjcwNl80LTEtMS0xLTYwNjE2_76e6bb69-9b02-4484-9661-21ba11c9e0e1</t>
        </is>
      </c>
      <c r="K5963" s="3" t="inlineStr">
        <is>
          <t>2022-07-29 00:00:00</t>
        </is>
      </c>
    </row>
    <row r="5964">
      <c r="B5964" s="3" t="inlineStr">
        <is>
          <t>EntityCentralIndexKey</t>
        </is>
      </c>
      <c r="C5964" s="3" t="inlineStr">
        <is>
          <t>2022-06-25</t>
        </is>
      </c>
      <c r="D5964" s="3" t="inlineStr">
        <is>
          <t>2021-09-26</t>
        </is>
      </c>
      <c r="E5964" s="3" t="inlineStr">
        <is>
          <t>duration</t>
        </is>
      </c>
      <c r="F5964" s="3" t="inlineStr">
        <is>
          <t>320193.0</t>
        </is>
      </c>
      <c r="G5964" s="3" t="n"/>
      <c r="H5964" s="3" t="n"/>
      <c r="I5964" s="3" t="n"/>
      <c r="J5964" s="3" t="inlineStr">
        <is>
          <t>https://www.sec.gov/Archives/edgar/data/320193/000032019322000070/aapl-20220625.htm#id3VybDovL2RvY3MudjEvZG9jOmIyYzYzM2Y1MDkwMDRkMTY4NTBiMmIzNmQ4ZmEwYzZiL3NlYzpiMmM2MzNmNTA5MDA0ZDE2ODUwYjJiMzZkOGZhMGM2Yl80L2ZyYWc6MmJjZDMyNzMxNjI2NDM4MWI0ZjYwNWNlYTRmM2I3NzgvdGFibGU6MjJjODE2NTM5MjYyNDUyYWI4ZTI5YWE4ZGI2Y2Y3MDYvdGFibGVyYW5nZToyMmM4MTY1MzkyNjI0NTJhYjhlMjlhYThkYjZjZjcwNl81LTEtMS0xLTYwNjE2_aa304a81-ac3d-4ab4-997f-f1600a6092ed</t>
        </is>
      </c>
      <c r="K5964" s="3" t="inlineStr">
        <is>
          <t>2022-07-29 00:00:00</t>
        </is>
      </c>
    </row>
    <row r="5965">
      <c r="B5965" s="3" t="inlineStr">
        <is>
          <t>CurrentFiscalYearEndDate</t>
        </is>
      </c>
      <c r="C5965" s="3" t="inlineStr">
        <is>
          <t>2022-06-25</t>
        </is>
      </c>
      <c r="D5965" s="3" t="inlineStr">
        <is>
          <t>2021-09-26</t>
        </is>
      </c>
      <c r="E5965" s="3" t="inlineStr">
        <is>
          <t>duration</t>
        </is>
      </c>
      <c r="F5965" s="3" t="n"/>
      <c r="G5965" s="3" t="n"/>
      <c r="H5965" s="3" t="n"/>
      <c r="I5965" s="3" t="n"/>
      <c r="J5965" s="3" t="inlineStr">
        <is>
          <t>https://www.sec.gov/Archives/edgar/data/320193/000032019322000070/aapl-20220625.htm#id3VybDovL2RvY3MudjEvZG9jOmIyYzYzM2Y1MDkwMDRkMTY4NTBiMmIzNmQ4ZmEwYzZiL3NlYzpiMmM2MzNmNTA5MDA0ZDE2ODUwYjJiMzZkOGZhMGM2Yl80L2ZyYWc6MmJjZDMyNzMxNjI2NDM4MWI0ZjYwNWNlYTRmM2I3NzgvdGFibGU6MjJjODE2NTM5MjYyNDUyYWI4ZTI5YWE4ZGI2Y2Y3MDYvdGFibGVyYW5nZToyMmM4MTY1MzkyNjI0NTJhYjhlMjlhYThkYjZjZjcwNl82LTEtMS0xLTYwNjE2_023d6cb7-8766-4d4b-831a-9a8392f89c3a</t>
        </is>
      </c>
      <c r="K5965" s="3" t="inlineStr">
        <is>
          <t>2022-07-29 00:00:00</t>
        </is>
      </c>
    </row>
    <row r="5966">
      <c r="B5966" s="3" t="inlineStr">
        <is>
          <t>DocumentType</t>
        </is>
      </c>
      <c r="C5966" s="3" t="inlineStr">
        <is>
          <t>2022-06-25</t>
        </is>
      </c>
      <c r="D5966" s="3" t="inlineStr">
        <is>
          <t>2021-09-26</t>
        </is>
      </c>
      <c r="E5966" s="3" t="inlineStr">
        <is>
          <t>duration</t>
        </is>
      </c>
      <c r="F5966" s="3" t="n"/>
      <c r="G5966" s="3" t="n"/>
      <c r="H5966" s="3" t="n"/>
      <c r="I5966" s="3" t="n"/>
      <c r="J5966"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w_bec3fe77-9471-4740-b7c7-ccbdace25b17</t>
        </is>
      </c>
      <c r="K5966" s="3" t="inlineStr">
        <is>
          <t>2022-07-29 00:00:00</t>
        </is>
      </c>
    </row>
    <row r="5967">
      <c r="B5967" s="3" t="inlineStr">
        <is>
          <t>DocumentQuarterlyReport</t>
        </is>
      </c>
      <c r="C5967" s="3" t="inlineStr">
        <is>
          <t>2022-06-25</t>
        </is>
      </c>
      <c r="D5967" s="3" t="inlineStr">
        <is>
          <t>2021-09-26</t>
        </is>
      </c>
      <c r="E5967" s="3" t="inlineStr">
        <is>
          <t>duration</t>
        </is>
      </c>
      <c r="F5967" s="3" t="n"/>
      <c r="G5967" s="3" t="n"/>
      <c r="H5967" s="3" t="n"/>
      <c r="I5967" s="3" t="n"/>
      <c r="J5967"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x_53e24ff9-1793-4d4b-838d-951d1a2fcfd0</t>
        </is>
      </c>
      <c r="K5967" s="3" t="inlineStr">
        <is>
          <t>2022-07-29 00:00:00</t>
        </is>
      </c>
    </row>
    <row r="5968">
      <c r="B5968" s="3" t="inlineStr">
        <is>
          <t>DocumentPeriodEndDate</t>
        </is>
      </c>
      <c r="C5968" s="3" t="inlineStr">
        <is>
          <t>2022-06-25</t>
        </is>
      </c>
      <c r="D5968" s="3" t="inlineStr">
        <is>
          <t>2021-09-26</t>
        </is>
      </c>
      <c r="E5968" s="3" t="inlineStr">
        <is>
          <t>duration</t>
        </is>
      </c>
      <c r="F5968" s="3" t="n"/>
      <c r="G5968" s="3" t="n"/>
      <c r="H5968" s="3" t="n"/>
      <c r="I5968" s="3" t="n"/>
      <c r="J5968"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jg_5d60dd36-a184-472b-849f-ba90207074d1</t>
        </is>
      </c>
      <c r="K5968" s="3" t="inlineStr">
        <is>
          <t>2022-07-29 00:00:00</t>
        </is>
      </c>
    </row>
    <row r="5969">
      <c r="B5969" s="3" t="inlineStr">
        <is>
          <t>DocumentTransitionReport</t>
        </is>
      </c>
      <c r="C5969" s="3" t="inlineStr">
        <is>
          <t>2022-06-25</t>
        </is>
      </c>
      <c r="D5969" s="3" t="inlineStr">
        <is>
          <t>2021-09-26</t>
        </is>
      </c>
      <c r="E5969" s="3" t="inlineStr">
        <is>
          <t>duration</t>
        </is>
      </c>
      <c r="F5969" s="3" t="n"/>
      <c r="G5969" s="3" t="n"/>
      <c r="H5969" s="3" t="n"/>
      <c r="I5969" s="3" t="n"/>
      <c r="J5969"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y_89677ac1-1c9d-4de1-8239-c3c76c461115</t>
        </is>
      </c>
      <c r="K5969" s="3" t="inlineStr">
        <is>
          <t>2022-07-29 00:00:00</t>
        </is>
      </c>
    </row>
    <row r="5970">
      <c r="B5970" s="3" t="inlineStr">
        <is>
          <t>EntityFileNumber</t>
        </is>
      </c>
      <c r="C5970" s="3" t="inlineStr">
        <is>
          <t>2022-06-25</t>
        </is>
      </c>
      <c r="D5970" s="3" t="inlineStr">
        <is>
          <t>2021-09-26</t>
        </is>
      </c>
      <c r="E5970" s="3" t="inlineStr">
        <is>
          <t>duration</t>
        </is>
      </c>
      <c r="F5970" s="3" t="n"/>
      <c r="G5970" s="3" t="n"/>
      <c r="H5970" s="3" t="n"/>
      <c r="I5970" s="3" t="n"/>
      <c r="J5970"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z_5c56849d-1941-40bb-bdfe-48b9aa11b313</t>
        </is>
      </c>
      <c r="K5970" s="3" t="inlineStr">
        <is>
          <t>2022-07-29 00:00:00</t>
        </is>
      </c>
    </row>
    <row r="5971">
      <c r="B5971" s="3" t="inlineStr">
        <is>
          <t>EntityRegistrantName</t>
        </is>
      </c>
      <c r="C5971" s="3" t="inlineStr">
        <is>
          <t>2022-06-25</t>
        </is>
      </c>
      <c r="D5971" s="3" t="inlineStr">
        <is>
          <t>2021-09-26</t>
        </is>
      </c>
      <c r="E5971" s="3" t="inlineStr">
        <is>
          <t>duration</t>
        </is>
      </c>
      <c r="F5971" s="3" t="n"/>
      <c r="G5971" s="3" t="n"/>
      <c r="H5971" s="3" t="n"/>
      <c r="I5971" s="3" t="n"/>
      <c r="J5971"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I2_9eb0eb5e-14b5-472c-b3c7-fa49592e6cd7</t>
        </is>
      </c>
      <c r="K5971" s="3" t="inlineStr">
        <is>
          <t>2022-07-29 00:00:00</t>
        </is>
      </c>
    </row>
    <row r="5972">
      <c r="B5972" s="3" t="inlineStr">
        <is>
          <t>EntityIncorporationStateCountryCode</t>
        </is>
      </c>
      <c r="C5972" s="3" t="inlineStr">
        <is>
          <t>2022-06-25</t>
        </is>
      </c>
      <c r="D5972" s="3" t="inlineStr">
        <is>
          <t>2021-09-26</t>
        </is>
      </c>
      <c r="E5972" s="3" t="inlineStr">
        <is>
          <t>duration</t>
        </is>
      </c>
      <c r="F5972" s="3" t="n"/>
      <c r="G5972" s="3" t="n"/>
      <c r="H5972" s="3" t="n"/>
      <c r="I5972" s="3" t="n"/>
      <c r="J5972"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wLTAtMS0xLTYwNjE2_072c4f78-433d-4746-99d4-4cf386ee1790</t>
        </is>
      </c>
      <c r="K5972" s="3" t="inlineStr">
        <is>
          <t>2022-07-29 00:00:00</t>
        </is>
      </c>
    </row>
    <row r="5973">
      <c r="B5973" s="3" t="inlineStr">
        <is>
          <t>EntityTaxIdentificationNumber</t>
        </is>
      </c>
      <c r="C5973" s="3" t="inlineStr">
        <is>
          <t>2022-06-25</t>
        </is>
      </c>
      <c r="D5973" s="3" t="inlineStr">
        <is>
          <t>2021-09-26</t>
        </is>
      </c>
      <c r="E5973" s="3" t="inlineStr">
        <is>
          <t>duration</t>
        </is>
      </c>
      <c r="F5973" s="3" t="n"/>
      <c r="G5973" s="3" t="n"/>
      <c r="H5973" s="3" t="n"/>
      <c r="I5973" s="3" t="n"/>
      <c r="J5973"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wLTItMS0xLTYwNjE2_0200b912-2697-4be7-b0cb-337ff414b30e</t>
        </is>
      </c>
      <c r="K5973" s="3" t="inlineStr">
        <is>
          <t>2022-07-29 00:00:00</t>
        </is>
      </c>
    </row>
    <row r="5974">
      <c r="B5974" s="3" t="inlineStr">
        <is>
          <t>EntityAddressAddressLine1</t>
        </is>
      </c>
      <c r="C5974" s="3" t="inlineStr">
        <is>
          <t>2022-06-25</t>
        </is>
      </c>
      <c r="D5974" s="3" t="inlineStr">
        <is>
          <t>2021-09-26</t>
        </is>
      </c>
      <c r="E5974" s="3" t="inlineStr">
        <is>
          <t>duration</t>
        </is>
      </c>
      <c r="F5974" s="3" t="n"/>
      <c r="G5974" s="3" t="n"/>
      <c r="H5974" s="3" t="n"/>
      <c r="I5974" s="3" t="n"/>
      <c r="J5974"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zLTAtMS0xLTYwNjE2_69323fe9-1354-47a9-bc3e-f0bcd9908a78</t>
        </is>
      </c>
      <c r="K5974" s="3" t="inlineStr">
        <is>
          <t>2022-07-29 00:00:00</t>
        </is>
      </c>
    </row>
    <row r="5975">
      <c r="B5975" s="3" t="inlineStr">
        <is>
          <t>EntityAddressCityOrTown</t>
        </is>
      </c>
      <c r="C5975" s="3" t="inlineStr">
        <is>
          <t>2022-06-25</t>
        </is>
      </c>
      <c r="D5975" s="3" t="inlineStr">
        <is>
          <t>2021-09-26</t>
        </is>
      </c>
      <c r="E5975" s="3" t="inlineStr">
        <is>
          <t>duration</t>
        </is>
      </c>
      <c r="F5975" s="3" t="n"/>
      <c r="G5975" s="3" t="n"/>
      <c r="H5975" s="3" t="n"/>
      <c r="I5975" s="3" t="n"/>
      <c r="J5975"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80LTAtMS0xLTYwNjE2L3RleHRyZWdpb246YTQ2M2JkMjA0NWJlNDBhMWFiNTFlMTg2ZjFhOWMzOGJfNA_d9d55e73-1e43-4e29-af0c-4e2a40a99e3d</t>
        </is>
      </c>
      <c r="K5975" s="3" t="inlineStr">
        <is>
          <t>2022-07-29 00:00:00</t>
        </is>
      </c>
    </row>
    <row r="5976">
      <c r="B5976" s="3" t="inlineStr">
        <is>
          <t>EntityAddressStateOrProvince</t>
        </is>
      </c>
      <c r="C5976" s="3" t="inlineStr">
        <is>
          <t>2022-06-25</t>
        </is>
      </c>
      <c r="D5976" s="3" t="inlineStr">
        <is>
          <t>2021-09-26</t>
        </is>
      </c>
      <c r="E5976" s="3" t="inlineStr">
        <is>
          <t>duration</t>
        </is>
      </c>
      <c r="F5976" s="3" t="n"/>
      <c r="G5976" s="3" t="n"/>
      <c r="H5976" s="3" t="n"/>
      <c r="I5976" s="3" t="n"/>
      <c r="J5976"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80LTAtMS0xLTYwNjE2L3RleHRyZWdpb246YTQ2M2JkMjA0NWJlNDBhMWFiNTFlMTg2ZjFhOWMzOGJfOA_01eff3b3-bc4f-4117-b728-55f61e199796</t>
        </is>
      </c>
      <c r="K5976" s="3" t="inlineStr">
        <is>
          <t>2022-07-29 00:00:00</t>
        </is>
      </c>
    </row>
    <row r="5977">
      <c r="B5977" s="3" t="inlineStr">
        <is>
          <t>EntityAddressPostalZipCode</t>
        </is>
      </c>
      <c r="C5977" s="3" t="inlineStr">
        <is>
          <t>2022-06-25</t>
        </is>
      </c>
      <c r="D5977" s="3" t="inlineStr">
        <is>
          <t>2021-09-26</t>
        </is>
      </c>
      <c r="E5977" s="3" t="inlineStr">
        <is>
          <t>duration</t>
        </is>
      </c>
      <c r="F5977" s="3" t="inlineStr">
        <is>
          <t>95014.0</t>
        </is>
      </c>
      <c r="G5977" s="3" t="n"/>
      <c r="H5977" s="3" t="n"/>
      <c r="I5977" s="3" t="n"/>
      <c r="J5977" s="3" t="inlineStr">
        <is>
          <t>https://www.sec.gov/Archives/edgar/data/320193/000032019322000070/aapl-20220625.htm#id3VybDovL2RvY3MudjEvZG9jOmIyYzYzM2Y1MDkwMDRkMTY4NTBiMmIzNmQ4ZmEwYzZiL3NlYzpiMmM2MzNmNTA5MDA0ZDE2ODUwYjJiMzZkOGZhMGM2Yl8xL2ZyYWc6N2QzMzA5NDU3Mzc1NGVlZDk1YWMxNzQ4ZDEyNWMwOTQvdGFibGU6MjJmNTU1NzRhMmExNDNhYWJiNDIzODE1Mjc5YjQxNWYvdGFibGVyYW5nZToyMmY1NTU3NGEyYTE0M2FhYmI0MjM4MTUyNzliNDE1Zl80LTItMS0xLTYwNjE2_7f8dd40d-f08f-469a-a433-b26c6f5d31b9</t>
        </is>
      </c>
      <c r="K5977" s="3" t="inlineStr">
        <is>
          <t>2022-07-29 00:00:00</t>
        </is>
      </c>
    </row>
    <row r="5978">
      <c r="B5978" s="3" t="inlineStr">
        <is>
          <t>CityAreaCode</t>
        </is>
      </c>
      <c r="C5978" s="3" t="inlineStr">
        <is>
          <t>2022-06-25</t>
        </is>
      </c>
      <c r="D5978" s="3" t="inlineStr">
        <is>
          <t>2021-09-26</t>
        </is>
      </c>
      <c r="E5978" s="3" t="inlineStr">
        <is>
          <t>duration</t>
        </is>
      </c>
      <c r="F5978" s="3" t="inlineStr">
        <is>
          <t>408.0</t>
        </is>
      </c>
      <c r="G5978" s="3" t="n"/>
      <c r="H5978" s="3" t="n"/>
      <c r="I5978" s="3" t="n"/>
      <c r="J5978"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0_f1b92d77-8215-42c0-9276-21c586d5b935</t>
        </is>
      </c>
      <c r="K5978" s="3" t="inlineStr">
        <is>
          <t>2022-07-29 00:00:00</t>
        </is>
      </c>
    </row>
    <row r="5979">
      <c r="B5979" s="3" t="inlineStr">
        <is>
          <t>LocalPhoneNumber</t>
        </is>
      </c>
      <c r="C5979" s="3" t="inlineStr">
        <is>
          <t>2022-06-25</t>
        </is>
      </c>
      <c r="D5979" s="3" t="inlineStr">
        <is>
          <t>2021-09-26</t>
        </is>
      </c>
      <c r="E5979" s="3" t="inlineStr">
        <is>
          <t>duration</t>
        </is>
      </c>
      <c r="F5979" s="3" t="n"/>
      <c r="G5979" s="3" t="n"/>
      <c r="H5979" s="3" t="n"/>
      <c r="I5979" s="3" t="n"/>
      <c r="J5979"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I4_560b7110-2be3-4073-a7ed-1fa9a4cf4d46</t>
        </is>
      </c>
      <c r="K5979" s="3" t="inlineStr">
        <is>
          <t>2022-07-29 00:00:00</t>
        </is>
      </c>
    </row>
    <row r="5980">
      <c r="B5980" s="3" t="inlineStr">
        <is>
          <t>EntityCurrentReportingStatus</t>
        </is>
      </c>
      <c r="C5980" s="3" t="inlineStr">
        <is>
          <t>2022-06-25</t>
        </is>
      </c>
      <c r="D5980" s="3" t="inlineStr">
        <is>
          <t>2021-09-26</t>
        </is>
      </c>
      <c r="E5980" s="3" t="inlineStr">
        <is>
          <t>duration</t>
        </is>
      </c>
      <c r="F5980" s="3" t="n"/>
      <c r="G5980" s="3" t="n"/>
      <c r="H5980" s="3" t="n"/>
      <c r="I5980" s="3" t="n"/>
      <c r="J5980"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I3_7b974ec6-17f3-4cfe-95c9-4c61dc60c073</t>
        </is>
      </c>
      <c r="K5980" s="3" t="inlineStr">
        <is>
          <t>2022-07-29 00:00:00</t>
        </is>
      </c>
    </row>
    <row r="5981">
      <c r="B5981" s="3" t="inlineStr">
        <is>
          <t>EntityInteractiveDataCurrent</t>
        </is>
      </c>
      <c r="C5981" s="3" t="inlineStr">
        <is>
          <t>2022-06-25</t>
        </is>
      </c>
      <c r="D5981" s="3" t="inlineStr">
        <is>
          <t>2021-09-26</t>
        </is>
      </c>
      <c r="E5981" s="3" t="inlineStr">
        <is>
          <t>duration</t>
        </is>
      </c>
      <c r="F5981" s="3" t="n"/>
      <c r="G5981" s="3" t="n"/>
      <c r="H5981" s="3" t="n"/>
      <c r="I5981" s="3" t="n"/>
      <c r="J5981"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I5_2dbc908e-d763-462d-9941-e2c26f6a4bd2</t>
        </is>
      </c>
      <c r="K5981" s="3" t="inlineStr">
        <is>
          <t>2022-07-29 00:00:00</t>
        </is>
      </c>
    </row>
    <row r="5982">
      <c r="B5982" s="3" t="inlineStr">
        <is>
          <t>EntityFilerCategory</t>
        </is>
      </c>
      <c r="C5982" s="3" t="inlineStr">
        <is>
          <t>2022-06-25</t>
        </is>
      </c>
      <c r="D5982" s="3" t="inlineStr">
        <is>
          <t>2021-09-26</t>
        </is>
      </c>
      <c r="E5982" s="3" t="inlineStr">
        <is>
          <t>duration</t>
        </is>
      </c>
      <c r="F5982" s="3" t="n"/>
      <c r="G5982" s="3" t="n"/>
      <c r="H5982" s="3" t="n"/>
      <c r="I5982" s="3" t="n"/>
      <c r="J5982" s="3" t="inlineStr">
        <is>
          <t>https://www.sec.gov/Archives/edgar/data/320193/000032019322000070/aapl-20220625.htm#id3VybDovL2RvY3MudjEvZG9jOmIyYzYzM2Y1MDkwMDRkMTY4NTBiMmIzNmQ4ZmEwYzZiL3NlYzpiMmM2MzNmNTA5MDA0ZDE2ODUwYjJiMzZkOGZhMGM2Yl8xL2ZyYWc6N2QzMzA5NDU3Mzc1NGVlZDk1YWMxNzQ4ZDEyNWMwOTQvdGFibGU6NTk3NTllYjhkMWUyNDFkM2I0YTk4YjIyN2YwMzY3ZGIvdGFibGVyYW5nZTo1OTc1OWViOGQxZTI0MWQzYjRhOThiMjI3ZjAzNjdkYl8wLTAtMS0xLTYwNjE2_ad90cee2-c216-4f31-ae5a-067f9016d248</t>
        </is>
      </c>
      <c r="K5982" s="3" t="inlineStr">
        <is>
          <t>2022-07-29 00:00:00</t>
        </is>
      </c>
    </row>
    <row r="5983">
      <c r="B5983" s="3" t="inlineStr">
        <is>
          <t>EntitySmallBusiness</t>
        </is>
      </c>
      <c r="C5983" s="3" t="inlineStr">
        <is>
          <t>2022-06-25</t>
        </is>
      </c>
      <c r="D5983" s="3" t="inlineStr">
        <is>
          <t>2021-09-26</t>
        </is>
      </c>
      <c r="E5983" s="3" t="inlineStr">
        <is>
          <t>duration</t>
        </is>
      </c>
      <c r="F5983" s="3" t="n"/>
      <c r="G5983" s="3" t="n"/>
      <c r="H5983" s="3" t="n"/>
      <c r="I5983" s="3" t="n"/>
      <c r="J5983" s="3" t="inlineStr">
        <is>
          <t>https://www.sec.gov/Archives/edgar/data/320193/000032019322000070/aapl-20220625.htm#id3VybDovL2RvY3MudjEvZG9jOmIyYzYzM2Y1MDkwMDRkMTY4NTBiMmIzNmQ4ZmEwYzZiL3NlYzpiMmM2MzNmNTA5MDA0ZDE2ODUwYjJiMzZkOGZhMGM2Yl8xL2ZyYWc6N2QzMzA5NDU3Mzc1NGVlZDk1YWMxNzQ4ZDEyNWMwOTQvdGFibGU6NTk3NTllYjhkMWUyNDFkM2I0YTk4YjIyN2YwMzY3ZGIvdGFibGVyYW5nZTo1OTc1OWViOGQxZTI0MWQzYjRhOThiMjI3ZjAzNjdkYl8xLTYtMS0xLTYwNjE2_17fa059e-0999-4cab-97eb-246f68db9664</t>
        </is>
      </c>
      <c r="K5983" s="3" t="inlineStr">
        <is>
          <t>2022-07-29 00:00:00</t>
        </is>
      </c>
    </row>
    <row r="5984">
      <c r="B5984" s="3" t="inlineStr">
        <is>
          <t>EntityEmergingGrowthCompany</t>
        </is>
      </c>
      <c r="C5984" s="3" t="inlineStr">
        <is>
          <t>2022-06-25</t>
        </is>
      </c>
      <c r="D5984" s="3" t="inlineStr">
        <is>
          <t>2021-09-26</t>
        </is>
      </c>
      <c r="E5984" s="3" t="inlineStr">
        <is>
          <t>duration</t>
        </is>
      </c>
      <c r="F5984" s="3" t="n"/>
      <c r="G5984" s="3" t="n"/>
      <c r="H5984" s="3" t="n"/>
      <c r="I5984" s="3" t="n"/>
      <c r="J5984" s="3" t="inlineStr">
        <is>
          <t>https://www.sec.gov/Archives/edgar/data/320193/000032019322000070/aapl-20220625.htm#id3VybDovL2RvY3MudjEvZG9jOmIyYzYzM2Y1MDkwMDRkMTY4NTBiMmIzNmQ4ZmEwYzZiL3NlYzpiMmM2MzNmNTA5MDA0ZDE2ODUwYjJiMzZkOGZhMGM2Yl8xL2ZyYWc6N2QzMzA5NDU3Mzc1NGVlZDk1YWMxNzQ4ZDEyNWMwOTQvdGFibGU6NTk3NTllYjhkMWUyNDFkM2I0YTk4YjIyN2YwMzY3ZGIvdGFibGVyYW5nZTo1OTc1OWViOGQxZTI0MWQzYjRhOThiMjI3ZjAzNjdkYl8yLTYtMS0xLTYwNjE2_05794426-a30d-4247-95db-2bce3f6bd11a</t>
        </is>
      </c>
      <c r="K5984" s="3" t="inlineStr">
        <is>
          <t>2022-07-29 00:00:00</t>
        </is>
      </c>
    </row>
    <row r="5985">
      <c r="B5985" s="3" t="inlineStr">
        <is>
          <t>EntityShellCompany</t>
        </is>
      </c>
      <c r="C5985" s="3" t="inlineStr">
        <is>
          <t>2022-06-25</t>
        </is>
      </c>
      <c r="D5985" s="3" t="inlineStr">
        <is>
          <t>2021-09-26</t>
        </is>
      </c>
      <c r="E5985" s="3" t="inlineStr">
        <is>
          <t>duration</t>
        </is>
      </c>
      <c r="F5985" s="3" t="n"/>
      <c r="G5985" s="3" t="n"/>
      <c r="H5985" s="3" t="n"/>
      <c r="I5985" s="3" t="n"/>
      <c r="J5985"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TM1_1dbb13f4-1384-4756-b19f-c01d38036544</t>
        </is>
      </c>
      <c r="K5985" s="3" t="inlineStr">
        <is>
          <t>2022-07-29 00:00:00</t>
        </is>
      </c>
    </row>
    <row r="5986">
      <c r="B5986" s="3" t="inlineStr">
        <is>
          <t>DeferredIncomeTaxExpenseBenefit</t>
        </is>
      </c>
      <c r="C5986" s="3" t="inlineStr">
        <is>
          <t>2022-06-25</t>
        </is>
      </c>
      <c r="D5986" s="3" t="inlineStr">
        <is>
          <t>2021-09-26</t>
        </is>
      </c>
      <c r="E5986" s="3" t="inlineStr">
        <is>
          <t>duration</t>
        </is>
      </c>
      <c r="F5986" s="3" t="inlineStr">
        <is>
          <t>2756000000.0</t>
        </is>
      </c>
      <c r="G5986" s="3" t="inlineStr">
        <is>
          <t>usd</t>
        </is>
      </c>
      <c r="H5986" s="3" t="inlineStr">
        <is>
          <t>-6</t>
        </is>
      </c>
      <c r="I5986" s="3" t="n"/>
      <c r="J5986"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OC0xLTEtMS02MDYxNg_716d31d8-26c0-473c-8754-d3bb994464e9</t>
        </is>
      </c>
      <c r="K5986" s="3" t="inlineStr">
        <is>
          <t>2022-07-29 00:00:00</t>
        </is>
      </c>
    </row>
    <row r="5987">
      <c r="B5987" s="3" t="inlineStr">
        <is>
          <t>IncreaseDecreaseInContractWithCustomerLiability</t>
        </is>
      </c>
      <c r="C5987" s="3" t="inlineStr">
        <is>
          <t>2022-06-25</t>
        </is>
      </c>
      <c r="D5987" s="3" t="inlineStr">
        <is>
          <t>2021-09-26</t>
        </is>
      </c>
      <c r="E5987" s="3" t="inlineStr">
        <is>
          <t>duration</t>
        </is>
      </c>
      <c r="F5987" s="3" t="inlineStr">
        <is>
          <t>260000000.0</t>
        </is>
      </c>
      <c r="G5987" s="3" t="inlineStr">
        <is>
          <t>usd</t>
        </is>
      </c>
      <c r="H5987" s="3" t="inlineStr">
        <is>
          <t>-6</t>
        </is>
      </c>
      <c r="I5987" s="3" t="n"/>
      <c r="J5987"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YtMS0xLTEtNjA2MTY_71ba18be-8c6b-45d8-90a3-1d8300183fb4</t>
        </is>
      </c>
      <c r="K5987" s="3" t="inlineStr">
        <is>
          <t>2022-07-29 00:00:00</t>
        </is>
      </c>
    </row>
    <row r="5988">
      <c r="B5988" s="3" t="inlineStr">
        <is>
          <t>PaymentsToAcquireBusinessesNetOfCashAcquired</t>
        </is>
      </c>
      <c r="C5988" s="3" t="inlineStr">
        <is>
          <t>2022-06-25</t>
        </is>
      </c>
      <c r="D5988" s="3" t="inlineStr">
        <is>
          <t>2021-09-26</t>
        </is>
      </c>
      <c r="E5988" s="3" t="inlineStr">
        <is>
          <t>duration</t>
        </is>
      </c>
      <c r="F5988" s="3" t="inlineStr">
        <is>
          <t>169000000.0</t>
        </is>
      </c>
      <c r="G5988" s="3" t="inlineStr">
        <is>
          <t>usd</t>
        </is>
      </c>
      <c r="H5988" s="3" t="inlineStr">
        <is>
          <t>-6</t>
        </is>
      </c>
      <c r="I5988" s="3" t="n"/>
      <c r="J5988"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QtMS0xLTEtNjA2MTY_cc0374e0-e4d7-4240-995b-35aebf591fb0</t>
        </is>
      </c>
      <c r="K5988" s="3" t="inlineStr">
        <is>
          <t>2022-07-29 00:00:00</t>
        </is>
      </c>
    </row>
    <row r="5989">
      <c r="B5989" s="3" t="inlineStr">
        <is>
          <t>BasisOfPresentationAndSignificantAccountingPoliciesTextBlock</t>
        </is>
      </c>
      <c r="C5989" s="3" t="inlineStr">
        <is>
          <t>2022-06-25</t>
        </is>
      </c>
      <c r="D5989" s="3" t="inlineStr">
        <is>
          <t>2021-09-26</t>
        </is>
      </c>
      <c r="E5989" s="3" t="inlineStr">
        <is>
          <t>duration</t>
        </is>
      </c>
      <c r="F5989" s="3" t="n"/>
      <c r="G5989" s="3" t="n"/>
      <c r="H5989" s="3" t="n"/>
      <c r="I5989" s="3" t="n"/>
      <c r="J5989" s="3" t="inlineStr">
        <is>
          <t>https://www.sec.gov/Archives/edgar/data/320193/000032019322000070/aapl-20220625.htm#id3VybDovL2RvY3MudjEvZG9jOmIyYzYzM2Y1MDkwMDRkMTY4NTBiMmIzNmQ4ZmEwYzZiL3NlYzpiMmM2MzNmNTA5MDA0ZDE2ODUwYjJiMzZkOGZhMGM2Yl8zNC9mcmFnOmNhOWIzM2U0MDRlYjRlMGY4NDczNmY5OGZlNTVjYzJjL3RleHRyZWdpb246Y2E5YjMzZTQwNGViNGUwZjg0NzM2Zjk4ZmU1NWNjMmNfMTk2Mw_d0b66490-42ad-40d4-931e-9bb060c38736</t>
        </is>
      </c>
      <c r="K5989" s="3" t="inlineStr">
        <is>
          <t>2022-07-29 00:00:00</t>
        </is>
      </c>
    </row>
    <row r="5990">
      <c r="B5990" s="3" t="inlineStr">
        <is>
          <t>BasisOfAccountingPolicyPolicyTextBlock</t>
        </is>
      </c>
      <c r="C5990" s="3" t="inlineStr">
        <is>
          <t>2022-06-25</t>
        </is>
      </c>
      <c r="D5990" s="3" t="inlineStr">
        <is>
          <t>2021-09-26</t>
        </is>
      </c>
      <c r="E5990" s="3" t="inlineStr">
        <is>
          <t>duration</t>
        </is>
      </c>
      <c r="F5990" s="3" t="n"/>
      <c r="G5990" s="3" t="n"/>
      <c r="H5990" s="3" t="n"/>
      <c r="I5990" s="3" t="n"/>
      <c r="J5990" s="3" t="inlineStr">
        <is>
          <t>https://www.sec.gov/Archives/edgar/data/320193/000032019322000070/aapl-20220625.htm#id3VybDovL2RvY3MudjEvZG9jOmIyYzYzM2Y1MDkwMDRkMTY4NTBiMmIzNmQ4ZmEwYzZiL3NlYzpiMmM2MzNmNTA5MDA0ZDE2ODUwYjJiMzZkOGZhMGM2Yl8zNC9mcmFnOmNhOWIzM2U0MDRlYjRlMGY4NDczNmY5OGZlNTVjYzJjL3RleHRyZWdpb246Y2E5YjMzZTQwNGViNGUwZjg0NzM2Zjk4ZmU1NWNjMmNfMTk0OA_8ab94861-7f49-436a-935a-ccb54209c135</t>
        </is>
      </c>
      <c r="K5990" s="3" t="inlineStr">
        <is>
          <t>2022-07-29 00:00:00</t>
        </is>
      </c>
    </row>
    <row r="5991">
      <c r="B5991" s="3" t="inlineStr">
        <is>
          <t>FiscalPeriod</t>
        </is>
      </c>
      <c r="C5991" s="3" t="inlineStr">
        <is>
          <t>2022-06-25</t>
        </is>
      </c>
      <c r="D5991" s="3" t="inlineStr">
        <is>
          <t>2021-09-26</t>
        </is>
      </c>
      <c r="E5991" s="3" t="inlineStr">
        <is>
          <t>duration</t>
        </is>
      </c>
      <c r="F5991" s="3" t="n"/>
      <c r="G5991" s="3" t="n"/>
      <c r="H5991" s="3" t="n"/>
      <c r="I5991" s="3" t="n"/>
      <c r="J5991" s="3" t="inlineStr">
        <is>
          <t>https://www.sec.gov/Archives/edgar/data/320193/000032019322000070/aapl-20220625.htm#id3VybDovL2RvY3MudjEvZG9jOmIyYzYzM2Y1MDkwMDRkMTY4NTBiMmIzNmQ4ZmEwYzZiL3NlYzpiMmM2MzNmNTA5MDA0ZDE2ODUwYjJiMzZkOGZhMGM2Yl8zNC9mcmFnOmNhOWIzM2U0MDRlYjRlMGY4NDczNmY5OGZlNTVjYzJjL3RleHRyZWdpb246Y2E5YjMzZTQwNGViNGUwZjg0NzM2Zjk4ZmU1NWNjMmNfMTk2OQ_03316cfd-2878-4db6-9afc-5bdf6140702d</t>
        </is>
      </c>
      <c r="K5991" s="3" t="inlineStr">
        <is>
          <t>2022-07-29 00:00:00</t>
        </is>
      </c>
    </row>
    <row r="5992">
      <c r="B5992" s="3" t="inlineStr">
        <is>
          <t>ScheduleOfEarningsPerShareBasicAndDilutedTableTextBlock</t>
        </is>
      </c>
      <c r="C5992" s="3" t="inlineStr">
        <is>
          <t>2022-06-25</t>
        </is>
      </c>
      <c r="D5992" s="3" t="inlineStr">
        <is>
          <t>2021-09-26</t>
        </is>
      </c>
      <c r="E5992" s="3" t="inlineStr">
        <is>
          <t>duration</t>
        </is>
      </c>
      <c r="F5992" s="3" t="n"/>
      <c r="G5992" s="3" t="n"/>
      <c r="H5992" s="3" t="n"/>
      <c r="I5992" s="3" t="n"/>
      <c r="J5992" s="3" t="inlineStr">
        <is>
          <t>https://www.sec.gov/Archives/edgar/data/320193/000032019322000070/aapl-20220625.htm#id3VybDovL2RvY3MudjEvZG9jOmIyYzYzM2Y1MDkwMDRkMTY4NTBiMmIzNmQ4ZmEwYzZiL3NlYzpiMmM2MzNmNTA5MDA0ZDE2ODUwYjJiMzZkOGZhMGM2Yl8zNC9mcmFnOmNhOWIzM2U0MDRlYjRlMGY4NDczNmY5OGZlNTVjYzJjL3RleHRyZWdpb246Y2E5YjMzZTQwNGViNGUwZjg0NzM2Zjk4ZmU1NWNjMmNfMTk2Ng_075fdf95-3192-4992-a7c9-bb9c7b92bec2</t>
        </is>
      </c>
      <c r="K5992" s="3" t="inlineStr">
        <is>
          <t>2022-07-29 00:00:00</t>
        </is>
      </c>
    </row>
    <row r="5993">
      <c r="B5993" s="3" t="inlineStr">
        <is>
          <t>RevenueFromContractWithCustomerTextBlock</t>
        </is>
      </c>
      <c r="C5993" s="3" t="inlineStr">
        <is>
          <t>2022-06-25</t>
        </is>
      </c>
      <c r="D5993" s="3" t="inlineStr">
        <is>
          <t>2021-09-26</t>
        </is>
      </c>
      <c r="E5993" s="3" t="inlineStr">
        <is>
          <t>duration</t>
        </is>
      </c>
      <c r="F5993" s="3" t="n"/>
      <c r="G5993" s="3" t="n"/>
      <c r="H5993" s="3" t="n"/>
      <c r="I5993" s="3" t="n"/>
      <c r="J5993"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MTY2NQ_8a9df9bc-ac1b-43b1-9732-51a06d971729</t>
        </is>
      </c>
      <c r="K5993" s="3" t="inlineStr">
        <is>
          <t>2022-07-29 00:00:00</t>
        </is>
      </c>
    </row>
    <row r="5994">
      <c r="B5994" s="3" t="inlineStr">
        <is>
          <t>DisaggregationOfRevenueTableTextBlock</t>
        </is>
      </c>
      <c r="C5994" s="3" t="inlineStr">
        <is>
          <t>2022-06-25</t>
        </is>
      </c>
      <c r="D5994" s="3" t="inlineStr">
        <is>
          <t>2021-09-26</t>
        </is>
      </c>
      <c r="E5994" s="3" t="inlineStr">
        <is>
          <t>duration</t>
        </is>
      </c>
      <c r="F5994" s="3" t="n"/>
      <c r="G5994" s="3" t="n"/>
      <c r="H5994" s="3" t="n"/>
      <c r="I5994" s="3" t="n"/>
      <c r="J5994"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MTY2Mw_76f3b5c1-c2f4-46cf-93ce-68d485204166</t>
        </is>
      </c>
      <c r="K5994" s="3" t="inlineStr">
        <is>
          <t>2022-07-29 00:00:00</t>
        </is>
      </c>
    </row>
    <row r="5995">
      <c r="B5995" s="3" t="inlineStr">
        <is>
          <t>FinancialInstrumentsDisclosureTextBlock</t>
        </is>
      </c>
      <c r="C5995" s="3" t="inlineStr">
        <is>
          <t>2022-06-25</t>
        </is>
      </c>
      <c r="D5995" s="3" t="inlineStr">
        <is>
          <t>2021-09-26</t>
        </is>
      </c>
      <c r="E5995" s="3" t="inlineStr">
        <is>
          <t>duration</t>
        </is>
      </c>
      <c r="F5995" s="3" t="n"/>
      <c r="G5995" s="3" t="n"/>
      <c r="H5995" s="3" t="n"/>
      <c r="I5995" s="3" t="n"/>
      <c r="J5995"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U4Ng_0b6a7dce-ad00-4386-9368-bc85c122030a</t>
        </is>
      </c>
      <c r="K5995" s="3" t="inlineStr">
        <is>
          <t>2022-07-29 00:00:00</t>
        </is>
      </c>
    </row>
    <row r="5996">
      <c r="B5996" s="3" t="inlineStr">
        <is>
          <t>ScheduleOfCashCashEquivalentsAndShortTermInvestmentsTableTextBlock</t>
        </is>
      </c>
      <c r="C5996" s="3" t="inlineStr">
        <is>
          <t>2022-06-25</t>
        </is>
      </c>
      <c r="D5996" s="3" t="inlineStr">
        <is>
          <t>2021-09-26</t>
        </is>
      </c>
      <c r="E5996" s="3" t="inlineStr">
        <is>
          <t>duration</t>
        </is>
      </c>
      <c r="F5996" s="3" t="n"/>
      <c r="G5996" s="3" t="n"/>
      <c r="H5996" s="3" t="n"/>
      <c r="I5996" s="3" t="n"/>
      <c r="J5996"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U5Mw_9dc6f5fd-8d6b-4131-9111-e3b6cd5553fb</t>
        </is>
      </c>
      <c r="K5996" s="3" t="inlineStr">
        <is>
          <t>2022-07-29 00:00:00</t>
        </is>
      </c>
    </row>
    <row r="5997">
      <c r="B5997" s="3" t="inlineStr">
        <is>
          <t>FairValueMeasurementPolicyPolicyTextBlock</t>
        </is>
      </c>
      <c r="C5997" s="3" t="inlineStr">
        <is>
          <t>2022-06-25</t>
        </is>
      </c>
      <c r="D5997" s="3" t="inlineStr">
        <is>
          <t>2021-09-26</t>
        </is>
      </c>
      <c r="E5997" s="3" t="inlineStr">
        <is>
          <t>duration</t>
        </is>
      </c>
      <c r="F5997" s="3" t="n"/>
      <c r="G5997" s="3" t="n"/>
      <c r="H5997" s="3" t="n"/>
      <c r="I5997" s="3" t="n"/>
      <c r="J5997"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YwMg_e9ad9cc9-4895-45f3-bcf3-e006cd0c1afd</t>
        </is>
      </c>
      <c r="K5997" s="3" t="inlineStr">
        <is>
          <t>2022-07-29 00:00:00</t>
        </is>
      </c>
    </row>
    <row r="5998">
      <c r="B5998" s="3" t="inlineStr">
        <is>
          <t>InvestmentsClassifiedByContractualMaturityDateTableTextBlock</t>
        </is>
      </c>
      <c r="C5998" s="3" t="inlineStr">
        <is>
          <t>2022-06-25</t>
        </is>
      </c>
      <c r="D5998" s="3" t="inlineStr">
        <is>
          <t>2021-09-26</t>
        </is>
      </c>
      <c r="E5998" s="3" t="inlineStr">
        <is>
          <t>duration</t>
        </is>
      </c>
      <c r="F5998" s="3" t="n"/>
      <c r="G5998" s="3" t="n"/>
      <c r="H5998" s="3" t="n"/>
      <c r="I5998" s="3" t="n"/>
      <c r="J5998"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U3MA_c067f81c-217e-499b-85db-aa9178556ad6</t>
        </is>
      </c>
      <c r="K5998" s="3" t="inlineStr">
        <is>
          <t>2022-07-29 00:00:00</t>
        </is>
      </c>
    </row>
    <row r="5999">
      <c r="B5999" s="3" t="inlineStr">
        <is>
          <t>ScheduleOfNotionalAmountsOfOutstandingDerivativePositionsTableTextBlock</t>
        </is>
      </c>
      <c r="C5999" s="3" t="inlineStr">
        <is>
          <t>2022-06-25</t>
        </is>
      </c>
      <c r="D5999" s="3" t="inlineStr">
        <is>
          <t>2021-09-26</t>
        </is>
      </c>
      <c r="E5999" s="3" t="inlineStr">
        <is>
          <t>duration</t>
        </is>
      </c>
      <c r="F5999" s="3" t="n"/>
      <c r="G5999" s="3" t="n"/>
      <c r="H5999" s="3" t="n"/>
      <c r="I5999" s="3" t="n"/>
      <c r="J5999"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YwMA_211f7146-0764-4d9f-a3ff-23a2ab3ef447</t>
        </is>
      </c>
      <c r="K5999" s="3" t="inlineStr">
        <is>
          <t>2022-07-29 00:00:00</t>
        </is>
      </c>
    </row>
    <row r="6000">
      <c r="B6000" s="3" t="inlineStr">
        <is>
          <t>ScheduleOfFairValueHedgingInstrumentsStatementsOfFinancialPerformanceAndFinancialPositionLocationTableTextBlock</t>
        </is>
      </c>
      <c r="C6000" s="3" t="inlineStr">
        <is>
          <t>2022-06-25</t>
        </is>
      </c>
      <c r="D6000" s="3" t="inlineStr">
        <is>
          <t>2021-09-26</t>
        </is>
      </c>
      <c r="E6000" s="3" t="inlineStr">
        <is>
          <t>duration</t>
        </is>
      </c>
      <c r="F6000" s="3" t="n"/>
      <c r="G6000" s="3" t="n"/>
      <c r="H6000" s="3" t="n"/>
      <c r="I6000" s="3" t="n"/>
      <c r="J6000"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U2MA_9cab8d9a-6a32-459c-8e9d-d8482b691373</t>
        </is>
      </c>
      <c r="K6000" s="3" t="inlineStr">
        <is>
          <t>2022-07-29 00:00:00</t>
        </is>
      </c>
    </row>
    <row r="6001">
      <c r="B6001" s="3" t="inlineStr">
        <is>
          <t>AdditionalFinancialInformationDisclosureTextBlock</t>
        </is>
      </c>
      <c r="C6001" s="3" t="inlineStr">
        <is>
          <t>2022-06-25</t>
        </is>
      </c>
      <c r="D6001" s="3" t="inlineStr">
        <is>
          <t>2021-09-26</t>
        </is>
      </c>
      <c r="E6001" s="3" t="inlineStr">
        <is>
          <t>duration</t>
        </is>
      </c>
      <c r="F6001" s="3" t="n"/>
      <c r="G6001" s="3" t="n"/>
      <c r="H6001" s="3" t="n"/>
      <c r="I6001" s="3" t="n"/>
      <c r="J6001" s="3" t="inlineStr">
        <is>
          <t>https://www.sec.gov/Archives/edgar/data/320193/000032019322000070/aapl-20220625.htm#id3VybDovL2RvY3MudjEvZG9jOmIyYzYzM2Y1MDkwMDRkMTY4NTBiMmIzNmQ4ZmEwYzZiL3NlYzpiMmM2MzNmNTA5MDA0ZDE2ODUwYjJiMzZkOGZhMGM2Yl80Ni9mcmFnOjdmOWM5Y2M2ZWFhMDQ2ZWRhYjVjZmFiOWFhN2Q2Yjc4L3RleHRyZWdpb246N2Y5YzljYzZlYWEwNDZlZGFiNWNmYWI5YWE3ZDZiNzhfMzk3_5b4efc81-b359-4bba-864c-3b1e4e8a2db2</t>
        </is>
      </c>
      <c r="K6001" s="3" t="inlineStr">
        <is>
          <t>2022-07-29 00:00:00</t>
        </is>
      </c>
    </row>
    <row r="6002">
      <c r="B6002" s="3" t="inlineStr">
        <is>
          <t>PropertyPlantAndEquipmentTextBlock</t>
        </is>
      </c>
      <c r="C6002" s="3" t="inlineStr">
        <is>
          <t>2022-06-25</t>
        </is>
      </c>
      <c r="D6002" s="3" t="inlineStr">
        <is>
          <t>2021-09-26</t>
        </is>
      </c>
      <c r="E6002" s="3" t="inlineStr">
        <is>
          <t>duration</t>
        </is>
      </c>
      <c r="F6002" s="3" t="n"/>
      <c r="G6002" s="3" t="n"/>
      <c r="H6002" s="3" t="n"/>
      <c r="I6002" s="3" t="n"/>
      <c r="J6002" s="3" t="inlineStr">
        <is>
          <t>https://www.sec.gov/Archives/edgar/data/320193/000032019322000070/aapl-20220625.htm#id3VybDovL2RvY3MudjEvZG9jOmIyYzYzM2Y1MDkwMDRkMTY4NTBiMmIzNmQ4ZmEwYzZiL3NlYzpiMmM2MzNmNTA5MDA0ZDE2ODUwYjJiMzZkOGZhMGM2Yl80Ni9mcmFnOjdmOWM5Y2M2ZWFhMDQ2ZWRhYjVjZmFiOWFhN2Q2Yjc4L3RleHRyZWdpb246N2Y5YzljYzZlYWEwNDZlZGFiNWNmYWI5YWE3ZDZiNzhfMzk5_2b946206-53b3-44ea-b602-c0d3a3c26d16</t>
        </is>
      </c>
      <c r="K6002" s="3" t="inlineStr">
        <is>
          <t>2022-07-29 00:00:00</t>
        </is>
      </c>
    </row>
    <row r="6003">
      <c r="B6003" s="3" t="inlineStr">
        <is>
          <t>OtherNoncurrentLiabilitiesTableTextBlock</t>
        </is>
      </c>
      <c r="C6003" s="3" t="inlineStr">
        <is>
          <t>2022-06-25</t>
        </is>
      </c>
      <c r="D6003" s="3" t="inlineStr">
        <is>
          <t>2021-09-26</t>
        </is>
      </c>
      <c r="E6003" s="3" t="inlineStr">
        <is>
          <t>duration</t>
        </is>
      </c>
      <c r="F6003" s="3" t="n"/>
      <c r="G6003" s="3" t="n"/>
      <c r="H6003" s="3" t="n"/>
      <c r="I6003" s="3" t="n"/>
      <c r="J6003" s="3" t="inlineStr">
        <is>
          <t>https://www.sec.gov/Archives/edgar/data/320193/000032019322000070/aapl-20220625.htm#id3VybDovL2RvY3MudjEvZG9jOmIyYzYzM2Y1MDkwMDRkMTY4NTBiMmIzNmQ4ZmEwYzZiL3NlYzpiMmM2MzNmNTA5MDA0ZDE2ODUwYjJiMzZkOGZhMGM2Yl80Ni9mcmFnOjdmOWM5Y2M2ZWFhMDQ2ZWRhYjVjZmFiOWFhN2Q2Yjc4L3RleHRyZWdpb246N2Y5YzljYzZlYWEwNDZlZGFiNWNmYWI5YWE3ZDZiNzhfMzg1_067ed3af-cbbf-4013-be43-eb0f93d35bf0</t>
        </is>
      </c>
      <c r="K6003" s="3" t="inlineStr">
        <is>
          <t>2022-07-29 00:00:00</t>
        </is>
      </c>
    </row>
    <row r="6004">
      <c r="B6004" s="3" t="inlineStr">
        <is>
          <t>InterestAndOtherIncomeTableTextBlock</t>
        </is>
      </c>
      <c r="C6004" s="3" t="inlineStr">
        <is>
          <t>2022-06-25</t>
        </is>
      </c>
      <c r="D6004" s="3" t="inlineStr">
        <is>
          <t>2021-09-26</t>
        </is>
      </c>
      <c r="E6004" s="3" t="inlineStr">
        <is>
          <t>duration</t>
        </is>
      </c>
      <c r="F6004" s="3" t="n"/>
      <c r="G6004" s="3" t="n"/>
      <c r="H6004" s="3" t="n"/>
      <c r="I6004" s="3" t="n"/>
      <c r="J6004" s="3" t="inlineStr">
        <is>
          <t>https://www.sec.gov/Archives/edgar/data/320193/000032019322000070/aapl-20220625.htm#id3VybDovL2RvY3MudjEvZG9jOmIyYzYzM2Y1MDkwMDRkMTY4NTBiMmIzNmQ4ZmEwYzZiL3NlYzpiMmM2MzNmNTA5MDA0ZDE2ODUwYjJiMzZkOGZhMGM2Yl80Ni9mcmFnOjdmOWM5Y2M2ZWFhMDQ2ZWRhYjVjZmFiOWFhN2Q2Yjc4L3RleHRyZWdpb246N2Y5YzljYzZlYWEwNDZlZGFiNWNmYWI5YWE3ZDZiNzhfMzkx_26fc5954-1626-4640-8d98-e82ec549a80d</t>
        </is>
      </c>
      <c r="K6004" s="3" t="inlineStr">
        <is>
          <t>2022-07-29 00:00:00</t>
        </is>
      </c>
    </row>
    <row r="6005">
      <c r="B6005" s="3" t="inlineStr">
        <is>
          <t>DebtDisclosureTextBlock</t>
        </is>
      </c>
      <c r="C6005" s="3" t="inlineStr">
        <is>
          <t>2022-06-25</t>
        </is>
      </c>
      <c r="D6005" s="3" t="inlineStr">
        <is>
          <t>2021-09-26</t>
        </is>
      </c>
      <c r="E6005" s="3" t="inlineStr">
        <is>
          <t>duration</t>
        </is>
      </c>
      <c r="F6005" s="3" t="n"/>
      <c r="G6005" s="3" t="n"/>
      <c r="H6005" s="3" t="n"/>
      <c r="I6005" s="3" t="n"/>
      <c r="J6005"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ODQ4_7b8abe51-ab67-43f7-ae62-7386d6f6a242</t>
        </is>
      </c>
      <c r="K6005" s="3" t="inlineStr">
        <is>
          <t>2022-07-29 00:00:00</t>
        </is>
      </c>
    </row>
    <row r="6006">
      <c r="B6006" s="3" t="inlineStr">
        <is>
          <t>CommercialPaperCashFlowSummaryTableTextBlock</t>
        </is>
      </c>
      <c r="C6006" s="3" t="inlineStr">
        <is>
          <t>2022-06-25</t>
        </is>
      </c>
      <c r="D6006" s="3" t="inlineStr">
        <is>
          <t>2021-09-26</t>
        </is>
      </c>
      <c r="E6006" s="3" t="inlineStr">
        <is>
          <t>duration</t>
        </is>
      </c>
      <c r="F6006" s="3" t="n"/>
      <c r="G6006" s="3" t="n"/>
      <c r="H6006" s="3" t="n"/>
      <c r="I6006" s="3" t="n"/>
      <c r="J6006"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ODQ5_3a07f059-2a8d-4184-bc23-3d71c9105544</t>
        </is>
      </c>
      <c r="K6006" s="3" t="inlineStr">
        <is>
          <t>2022-07-29 00:00:00</t>
        </is>
      </c>
    </row>
    <row r="6007">
      <c r="B6007" s="3" t="inlineStr">
        <is>
          <t>StockholdersEquityNoteDisclosureTextBlock</t>
        </is>
      </c>
      <c r="C6007" s="3" t="inlineStr">
        <is>
          <t>2022-06-25</t>
        </is>
      </c>
      <c r="D6007" s="3" t="inlineStr">
        <is>
          <t>2021-09-26</t>
        </is>
      </c>
      <c r="E6007" s="3" t="inlineStr">
        <is>
          <t>duration</t>
        </is>
      </c>
      <c r="F6007" s="3" t="n"/>
      <c r="G6007" s="3" t="n"/>
      <c r="H6007" s="3" t="n"/>
      <c r="I6007" s="3" t="n"/>
      <c r="J6007" s="3" t="inlineStr">
        <is>
          <t>https://www.sec.gov/Archives/edgar/data/320193/000032019322000070/aapl-20220625.htm#id3VybDovL2RvY3MudjEvZG9jOmIyYzYzM2Y1MDkwMDRkMTY4NTBiMmIzNmQ4ZmEwYzZiL3NlYzpiMmM2MzNmNTA5MDA0ZDE2ODUwYjJiMzZkOGZhMGM2Yl81Mi9mcmFnOjNkNTg1ZDlhMGFmMTQ3ZGQ4ZjhkN2I0OTQyMmYyZDgwL3RleHRyZWdpb246M2Q1ODVkOWEwYWYxNDdkZDhmOGQ3YjQ5NDIyZjJkODBfNjQ3_2a770254-571b-477a-a23c-c3d21f584e8a</t>
        </is>
      </c>
      <c r="K6007" s="3" t="inlineStr">
        <is>
          <t>2022-07-29 00:00:00</t>
        </is>
      </c>
    </row>
    <row r="6008">
      <c r="B6008" s="3" t="inlineStr">
        <is>
          <t>StockRepurchasedAndRetiredDuringPeriodShares</t>
        </is>
      </c>
      <c r="C6008" s="3" t="inlineStr">
        <is>
          <t>2022-06-25</t>
        </is>
      </c>
      <c r="D6008" s="3" t="inlineStr">
        <is>
          <t>2021-09-26</t>
        </is>
      </c>
      <c r="E6008" s="3" t="inlineStr">
        <is>
          <t>duration</t>
        </is>
      </c>
      <c r="F6008" s="3" t="inlineStr">
        <is>
          <t>408000000.0</t>
        </is>
      </c>
      <c r="G6008" s="3" t="inlineStr">
        <is>
          <t>shares</t>
        </is>
      </c>
      <c r="H6008" s="3" t="inlineStr">
        <is>
          <t>-6</t>
        </is>
      </c>
      <c r="I6008" s="3" t="n"/>
      <c r="J6008" s="3" t="inlineStr">
        <is>
          <t>https://www.sec.gov/Archives/edgar/data/320193/000032019322000070/aapl-20220625.htm#id3VybDovL2RvY3MudjEvZG9jOmIyYzYzM2Y1MDkwMDRkMTY4NTBiMmIzNmQ4ZmEwYzZiL3NlYzpiMmM2MzNmNTA5MDA0ZDE2ODUwYjJiMzZkOGZhMGM2Yl81Mi9mcmFnOjNkNTg1ZDlhMGFmMTQ3ZGQ4ZjhkN2I0OTQyMmYyZDgwL3RleHRyZWdpb246M2Q1ODVkOWEwYWYxNDdkZDhmOGQ3YjQ5NDIyZjJkODBfMTAy_264bca61-dcc7-49a0-b691-c2a2fdf79ae0</t>
        </is>
      </c>
      <c r="K6008" s="3" t="inlineStr">
        <is>
          <t>2022-07-29 00:00:00</t>
        </is>
      </c>
    </row>
    <row r="6009">
      <c r="B6009" s="3" t="inlineStr">
        <is>
          <t>StockRepurchasedAndRetiredDuringPeriodValue</t>
        </is>
      </c>
      <c r="C6009" s="3" t="inlineStr">
        <is>
          <t>2022-06-25</t>
        </is>
      </c>
      <c r="D6009" s="3" t="inlineStr">
        <is>
          <t>2021-09-26</t>
        </is>
      </c>
      <c r="E6009" s="3" t="inlineStr">
        <is>
          <t>duration</t>
        </is>
      </c>
      <c r="F6009" s="3" t="inlineStr">
        <is>
          <t>65000000000.0</t>
        </is>
      </c>
      <c r="G6009" s="3" t="inlineStr">
        <is>
          <t>usd</t>
        </is>
      </c>
      <c r="H6009" s="3" t="inlineStr">
        <is>
          <t>-8</t>
        </is>
      </c>
      <c r="I6009" s="3" t="n"/>
      <c r="J6009" s="3" t="inlineStr">
        <is>
          <t>https://www.sec.gov/Archives/edgar/data/320193/000032019322000070/aapl-20220625.htm#id3VybDovL2RvY3MudjEvZG9jOmIyYzYzM2Y1MDkwMDRkMTY4NTBiMmIzNmQ4ZmEwYzZiL3NlYzpiMmM2MzNmNTA5MDA0ZDE2ODUwYjJiMzZkOGZhMGM2Yl81Mi9mcmFnOjNkNTg1ZDlhMGFmMTQ3ZGQ4ZjhkN2I0OTQyMmYyZDgwL3RleHRyZWdpb246M2Q1ODVkOWEwYWYxNDdkZDhmOGQ3YjQ5NDIyZjJkODBfMTM2_2e0b4ce5-fa62-4c17-bcc3-a22a70171767</t>
        </is>
      </c>
      <c r="K6009" s="3" t="inlineStr">
        <is>
          <t>2022-07-29 00:00:00</t>
        </is>
      </c>
    </row>
    <row r="6010">
      <c r="B6010" s="3" t="inlineStr">
        <is>
          <t>CompensationAndEmployeeBenefitPlansTextBlock</t>
        </is>
      </c>
      <c r="C6010" s="3" t="inlineStr">
        <is>
          <t>2022-06-25</t>
        </is>
      </c>
      <c r="D6010" s="3" t="inlineStr">
        <is>
          <t>2021-09-26</t>
        </is>
      </c>
      <c r="E6010" s="3" t="inlineStr">
        <is>
          <t>duration</t>
        </is>
      </c>
      <c r="F6010" s="3" t="n"/>
      <c r="G6010" s="3" t="n"/>
      <c r="H6010" s="3" t="n"/>
      <c r="I6010" s="3" t="n"/>
      <c r="J6010"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Njk0_bc5214e7-df14-4a68-a5f3-fc91ea697239</t>
        </is>
      </c>
      <c r="K6010" s="3" t="inlineStr">
        <is>
          <t>2022-07-29 00:00:00</t>
        </is>
      </c>
    </row>
    <row r="6011">
      <c r="B6011" s="3" t="inlineStr">
        <is>
          <t>ScheduleOfNonvestedRestrictedStockUnitsActivityTableTextBlock</t>
        </is>
      </c>
      <c r="C6011" s="3" t="inlineStr">
        <is>
          <t>2022-06-25</t>
        </is>
      </c>
      <c r="D6011" s="3" t="inlineStr">
        <is>
          <t>2021-09-26</t>
        </is>
      </c>
      <c r="E6011" s="3" t="inlineStr">
        <is>
          <t>duration</t>
        </is>
      </c>
      <c r="F6011" s="3" t="n"/>
      <c r="G6011" s="3" t="n"/>
      <c r="H6011" s="3" t="n"/>
      <c r="I6011" s="3" t="n"/>
      <c r="J6011"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NzAy_15d91d8d-ed88-44ce-8142-fbbc8bde4f7d</t>
        </is>
      </c>
      <c r="K6011" s="3" t="inlineStr">
        <is>
          <t>2022-07-29 00:00:00</t>
        </is>
      </c>
    </row>
    <row r="6012">
      <c r="B6012" s="3" t="inlineStr">
        <is>
          <t>ScheduleOfEmployeeServiceShareBasedCompensationAllocationOfRecognizedPeriodCostsTextBlock</t>
        </is>
      </c>
      <c r="C6012" s="3" t="inlineStr">
        <is>
          <t>2022-06-25</t>
        </is>
      </c>
      <c r="D6012" s="3" t="inlineStr">
        <is>
          <t>2021-09-26</t>
        </is>
      </c>
      <c r="E6012" s="3" t="inlineStr">
        <is>
          <t>duration</t>
        </is>
      </c>
      <c r="F6012" s="3" t="n"/>
      <c r="G6012" s="3" t="n"/>
      <c r="H6012" s="3" t="n"/>
      <c r="I6012" s="3" t="n"/>
      <c r="J6012"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Njk5_22ddc242-a3f4-4597-af8a-ea91767d851e</t>
        </is>
      </c>
      <c r="K6012" s="3" t="inlineStr">
        <is>
          <t>2022-07-29 00:00:00</t>
        </is>
      </c>
    </row>
    <row r="6013">
      <c r="B6013" s="3" t="inlineStr">
        <is>
          <t>EmployeeServiceShareBasedCompensationNonvestedAwardsTotalCompensationCostNotYetRecognizedPeriodForRecognition1</t>
        </is>
      </c>
      <c r="C6013" s="3" t="inlineStr">
        <is>
          <t>2022-06-25</t>
        </is>
      </c>
      <c r="D6013" s="3" t="inlineStr">
        <is>
          <t>2021-09-26</t>
        </is>
      </c>
      <c r="E6013" s="3" t="inlineStr">
        <is>
          <t>duration</t>
        </is>
      </c>
      <c r="F6013" s="3" t="inlineStr">
        <is>
          <t>2.7</t>
        </is>
      </c>
      <c r="G6013" s="3" t="n"/>
      <c r="H6013" s="3" t="n"/>
      <c r="I6013" s="3" t="n"/>
      <c r="J6013"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Njkx_5312fafc-ae25-4e56-8795-56d0e22c85f6</t>
        </is>
      </c>
      <c r="K6013" s="3" t="inlineStr">
        <is>
          <t>2022-07-29 00:00:00</t>
        </is>
      </c>
    </row>
    <row r="6014">
      <c r="B6014" s="3" t="inlineStr">
        <is>
          <t>CommitmentsAndContingenciesDisclosureTextBlock</t>
        </is>
      </c>
      <c r="C6014" s="3" t="inlineStr">
        <is>
          <t>2022-06-25</t>
        </is>
      </c>
      <c r="D6014" s="3" t="inlineStr">
        <is>
          <t>2021-09-26</t>
        </is>
      </c>
      <c r="E6014" s="3" t="inlineStr">
        <is>
          <t>duration</t>
        </is>
      </c>
      <c r="F6014" s="3" t="n"/>
      <c r="G6014" s="3" t="n"/>
      <c r="H6014" s="3" t="n"/>
      <c r="I6014" s="3" t="n"/>
      <c r="J6014" s="3" t="inlineStr">
        <is>
          <t>https://www.sec.gov/Archives/edgar/data/320193/000032019322000070/aapl-20220625.htm#id3VybDovL2RvY3MudjEvZG9jOmIyYzYzM2Y1MDkwMDRkMTY4NTBiMmIzNmQ4ZmEwYzZiL3NlYzpiMmM2MzNmNTA5MDA0ZDE2ODUwYjJiMzZkOGZhMGM2Yl81OC9mcmFnOmM4MDdmYmExNzMwZjQ3ZDc4MDQxOTI5NWIxNmVhMDEwL3RleHRyZWdpb246YzgwN2ZiYTE3MzBmNDdkNzgwNDE5Mjk1YjE2ZWEwMTBfNjQx_cd900c8d-710c-4934-abc3-f3daad1b329e</t>
        </is>
      </c>
      <c r="K6014" s="3" t="inlineStr">
        <is>
          <t>2022-07-29 00:00:00</t>
        </is>
      </c>
    </row>
    <row r="6015">
      <c r="B6015" s="3" t="inlineStr">
        <is>
          <t>ScheduleOfProductWarrantyLiabilityTableTextBlock</t>
        </is>
      </c>
      <c r="C6015" s="3" t="inlineStr">
        <is>
          <t>2022-06-25</t>
        </is>
      </c>
      <c r="D6015" s="3" t="inlineStr">
        <is>
          <t>2021-09-26</t>
        </is>
      </c>
      <c r="E6015" s="3" t="inlineStr">
        <is>
          <t>duration</t>
        </is>
      </c>
      <c r="F6015" s="3" t="n"/>
      <c r="G6015" s="3" t="n"/>
      <c r="H6015" s="3" t="n"/>
      <c r="I6015" s="3" t="n"/>
      <c r="J6015" s="3" t="inlineStr">
        <is>
          <t>https://www.sec.gov/Archives/edgar/data/320193/000032019322000070/aapl-20220625.htm#id3VybDovL2RvY3MudjEvZG9jOmIyYzYzM2Y1MDkwMDRkMTY4NTBiMmIzNmQ4ZmEwYzZiL3NlYzpiMmM2MzNmNTA5MDA0ZDE2ODUwYjJiMzZkOGZhMGM2Yl81OC9mcmFnOmM4MDdmYmExNzMwZjQ3ZDc4MDQxOTI5NWIxNmVhMDEwL3RleHRyZWdpb246YzgwN2ZiYTE3MzBmNDdkNzgwNDE5Mjk1YjE2ZWEwMTBfNjQz_6f78beba-dbb8-494a-8fec-956a153505a8</t>
        </is>
      </c>
      <c r="K6015" s="3" t="inlineStr">
        <is>
          <t>2022-07-29 00:00:00</t>
        </is>
      </c>
    </row>
    <row r="6016">
      <c r="B6016" s="3" t="inlineStr">
        <is>
          <t>StandardProductWarrantyAccrualPayments</t>
        </is>
      </c>
      <c r="C6016" s="3" t="inlineStr">
        <is>
          <t>2022-06-25</t>
        </is>
      </c>
      <c r="D6016" s="3" t="inlineStr">
        <is>
          <t>2021-09-26</t>
        </is>
      </c>
      <c r="E6016" s="3" t="inlineStr">
        <is>
          <t>duration</t>
        </is>
      </c>
      <c r="F6016" s="3" t="inlineStr">
        <is>
          <t>1787000000.0</t>
        </is>
      </c>
      <c r="G6016" s="3" t="inlineStr">
        <is>
          <t>usd</t>
        </is>
      </c>
      <c r="H6016" s="3" t="inlineStr">
        <is>
          <t>-6</t>
        </is>
      </c>
      <c r="I6016" s="3" t="n"/>
      <c r="J6016"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y01LTEtMS02MDYxNg_a1c94f54-39dc-4d78-abaf-da85f17c72db</t>
        </is>
      </c>
      <c r="K6016" s="3" t="inlineStr">
        <is>
          <t>2022-07-29 00:00:00</t>
        </is>
      </c>
    </row>
    <row r="6017">
      <c r="B6017" s="3" t="inlineStr">
        <is>
          <t>StandardProductWarrantyAccrualWarrantiesIssued</t>
        </is>
      </c>
      <c r="C6017" s="3" t="inlineStr">
        <is>
          <t>2022-06-25</t>
        </is>
      </c>
      <c r="D6017" s="3" t="inlineStr">
        <is>
          <t>2021-09-26</t>
        </is>
      </c>
      <c r="E6017" s="3" t="inlineStr">
        <is>
          <t>duration</t>
        </is>
      </c>
      <c r="F6017" s="3" t="inlineStr">
        <is>
          <t>1272000000.0</t>
        </is>
      </c>
      <c r="G6017" s="3" t="inlineStr">
        <is>
          <t>usd</t>
        </is>
      </c>
      <c r="H6017" s="3" t="inlineStr">
        <is>
          <t>-6</t>
        </is>
      </c>
      <c r="I6017" s="3" t="n"/>
      <c r="J6017"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C01LTEtMS02MDYxNg_6fd2332a-1e2c-4dbe-bcdc-024769a4a218</t>
        </is>
      </c>
      <c r="K6017" s="3" t="inlineStr">
        <is>
          <t>2022-07-29 00:00:00</t>
        </is>
      </c>
    </row>
    <row r="6018">
      <c r="B6018" s="3" t="inlineStr">
        <is>
          <t>SegmentReportingDisclosureTextBlock</t>
        </is>
      </c>
      <c r="C6018" s="3" t="inlineStr">
        <is>
          <t>2022-06-25</t>
        </is>
      </c>
      <c r="D6018" s="3" t="inlineStr">
        <is>
          <t>2021-09-26</t>
        </is>
      </c>
      <c r="E6018" s="3" t="inlineStr">
        <is>
          <t>duration</t>
        </is>
      </c>
      <c r="F6018" s="3" t="n"/>
      <c r="G6018" s="3" t="n"/>
      <c r="H6018" s="3" t="n"/>
      <c r="I6018" s="3" t="n"/>
      <c r="J6018" s="3" t="inlineStr">
        <is>
          <t>https://www.sec.gov/Archives/edgar/data/320193/000032019322000070/aapl-20220625.htm#id3VybDovL2RvY3MudjEvZG9jOmIyYzYzM2Y1MDkwMDRkMTY4NTBiMmIzNmQ4ZmEwYzZiL3NlYzpiMmM2MzNmNTA5MDA0ZDE2ODUwYjJiMzZkOGZhMGM2Yl82MS9mcmFnOmUxNjU4MzE1ZWE5MDQyMDQ4NzhhZTUxYTA0YzM3YmQwL3RleHRyZWdpb246ZTE2NTgzMTVlYTkwNDIwNDg3OGFlNTFhMDRjMzdiZDBfMjk5_faf0af5f-c5f3-4ec0-9b49-716a7f72b96c</t>
        </is>
      </c>
      <c r="K6018" s="3" t="inlineStr">
        <is>
          <t>2022-07-29 00:00:00</t>
        </is>
      </c>
    </row>
    <row r="6019">
      <c r="B6019" s="3" t="inlineStr">
        <is>
          <t>ScheduleOfSegmentReportingInformationBySegmentTextBlock</t>
        </is>
      </c>
      <c r="C6019" s="3" t="inlineStr">
        <is>
          <t>2022-06-25</t>
        </is>
      </c>
      <c r="D6019" s="3" t="inlineStr">
        <is>
          <t>2021-09-26</t>
        </is>
      </c>
      <c r="E6019" s="3" t="inlineStr">
        <is>
          <t>duration</t>
        </is>
      </c>
      <c r="F6019" s="3" t="n"/>
      <c r="G6019" s="3" t="n"/>
      <c r="H6019" s="3" t="n"/>
      <c r="I6019" s="3" t="n"/>
      <c r="J6019" s="3" t="inlineStr">
        <is>
          <t>https://www.sec.gov/Archives/edgar/data/320193/000032019322000070/aapl-20220625.htm#id3VybDovL2RvY3MudjEvZG9jOmIyYzYzM2Y1MDkwMDRkMTY4NTBiMmIzNmQ4ZmEwYzZiL3NlYzpiMmM2MzNmNTA5MDA0ZDE2ODUwYjJiMzZkOGZhMGM2Yl82MS9mcmFnOmUxNjU4MzE1ZWE5MDQyMDQ4NzhhZTUxYTA0YzM3YmQwL3RleHRyZWdpb246ZTE2NTgzMTVlYTkwNDIwNDg3OGFlNTFhMDRjMzdiZDBfMzAw_d1dac68f-dd2f-4b5b-847a-65a11f60585c</t>
        </is>
      </c>
      <c r="K6019" s="3" t="inlineStr">
        <is>
          <t>2022-07-29 00:00:00</t>
        </is>
      </c>
    </row>
    <row r="6020">
      <c r="B6020" s="3" t="inlineStr">
        <is>
          <t>ReconciliationOfOperatingProfitLossFromSegmentsToConsolidatedTextBlock</t>
        </is>
      </c>
      <c r="C6020" s="3" t="inlineStr">
        <is>
          <t>2022-06-25</t>
        </is>
      </c>
      <c r="D6020" s="3" t="inlineStr">
        <is>
          <t>2021-09-26</t>
        </is>
      </c>
      <c r="E6020" s="3" t="inlineStr">
        <is>
          <t>duration</t>
        </is>
      </c>
      <c r="F6020" s="3" t="n"/>
      <c r="G6020" s="3" t="n"/>
      <c r="H6020" s="3" t="n"/>
      <c r="I6020" s="3" t="n"/>
      <c r="J6020" s="3" t="inlineStr">
        <is>
          <t>https://www.sec.gov/Archives/edgar/data/320193/000032019322000070/aapl-20220625.htm#id3VybDovL2RvY3MudjEvZG9jOmIyYzYzM2Y1MDkwMDRkMTY4NTBiMmIzNmQ4ZmEwYzZiL3NlYzpiMmM2MzNmNTA5MDA0ZDE2ODUwYjJiMzZkOGZhMGM2Yl82MS9mcmFnOmUxNjU4MzE1ZWE5MDQyMDQ4NzhhZTUxYTA0YzM3YmQwL3RleHRyZWdpb246ZTE2NTgzMTVlYTkwNDIwNDg3OGFlNTFhMDRjMzdiZDBfMzAy_5b6a1f0f-8719-4ab3-a8cc-dbb597889580</t>
        </is>
      </c>
      <c r="K6020" s="3" t="inlineStr">
        <is>
          <t>2022-07-29 00:00:00</t>
        </is>
      </c>
    </row>
    <row r="6021">
      <c r="B6021" s="3" t="inlineStr">
        <is>
          <t>Security12bTitle</t>
        </is>
      </c>
      <c r="C6021" s="3" t="inlineStr">
        <is>
          <t>2022-06-25</t>
        </is>
      </c>
      <c r="D6021" s="3" t="inlineStr">
        <is>
          <t>2021-09-26</t>
        </is>
      </c>
      <c r="E6021" s="3" t="inlineStr">
        <is>
          <t>duration</t>
        </is>
      </c>
      <c r="F6021" s="3" t="n"/>
      <c r="G6021" s="3" t="n"/>
      <c r="H6021" s="3" t="n"/>
      <c r="I6021" s="3" t="inlineStr">
        <is>
          <t>aapl:A0.000Notesdue2025Member</t>
        </is>
      </c>
      <c r="J6021"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80LTAtMS0xLTYwNjE2_bd9a739e-6601-4f5c-98dd-9376457989ae</t>
        </is>
      </c>
      <c r="K6021" s="3" t="inlineStr">
        <is>
          <t>2022-07-29 00:00:00</t>
        </is>
      </c>
    </row>
    <row r="6022">
      <c r="B6022" s="3" t="inlineStr">
        <is>
          <t>NoTradingSymbolFlag</t>
        </is>
      </c>
      <c r="C6022" s="3" t="inlineStr">
        <is>
          <t>2022-06-25</t>
        </is>
      </c>
      <c r="D6022" s="3" t="inlineStr">
        <is>
          <t>2021-09-26</t>
        </is>
      </c>
      <c r="E6022" s="3" t="inlineStr">
        <is>
          <t>duration</t>
        </is>
      </c>
      <c r="F6022" s="3" t="n"/>
      <c r="G6022" s="3" t="n"/>
      <c r="H6022" s="3" t="n"/>
      <c r="I6022" s="3" t="inlineStr">
        <is>
          <t>aapl:A0.000Notesdue2025Member</t>
        </is>
      </c>
      <c r="J6022"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80LTEtMS0xLTYwNjE2_288a2634-1b49-4d5a-adaa-aae47929ec65</t>
        </is>
      </c>
      <c r="K6022" s="3" t="inlineStr">
        <is>
          <t>2022-07-29 00:00:00</t>
        </is>
      </c>
    </row>
    <row r="6023">
      <c r="B6023" s="3" t="inlineStr">
        <is>
          <t>SecurityExchangeName</t>
        </is>
      </c>
      <c r="C6023" s="3" t="inlineStr">
        <is>
          <t>2022-06-25</t>
        </is>
      </c>
      <c r="D6023" s="3" t="inlineStr">
        <is>
          <t>2021-09-26</t>
        </is>
      </c>
      <c r="E6023" s="3" t="inlineStr">
        <is>
          <t>duration</t>
        </is>
      </c>
      <c r="F6023" s="3" t="n"/>
      <c r="G6023" s="3" t="n"/>
      <c r="H6023" s="3" t="n"/>
      <c r="I6023" s="3" t="inlineStr">
        <is>
          <t>aapl:A0.000Notesdue2025Member</t>
        </is>
      </c>
      <c r="J6023"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80LTItMS0xLTYwNjE2_aeb859b0-5d07-4297-b135-30307401f969</t>
        </is>
      </c>
      <c r="K6023" s="3" t="inlineStr">
        <is>
          <t>2022-07-29 00:00:00</t>
        </is>
      </c>
    </row>
    <row r="6024">
      <c r="B6024" s="3" t="inlineStr">
        <is>
          <t>StockholdersEquity</t>
        </is>
      </c>
      <c r="C6024" s="3" t="inlineStr">
        <is>
          <t>2021-06-26</t>
        </is>
      </c>
      <c r="D6024" s="3" t="n"/>
      <c r="E6024" s="3" t="inlineStr">
        <is>
          <t>instant</t>
        </is>
      </c>
      <c r="F6024" s="3" t="inlineStr">
        <is>
          <t>9233000000.0</t>
        </is>
      </c>
      <c r="G6024" s="3" t="inlineStr">
        <is>
          <t>usd</t>
        </is>
      </c>
      <c r="H6024" s="3" t="inlineStr">
        <is>
          <t>-6</t>
        </is>
      </c>
      <c r="I6024" s="3" t="inlineStr">
        <is>
          <t>us-gaap:RetainedEarningsMember</t>
        </is>
      </c>
      <c r="J602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ctNy0xLTEtNjA2MTY_dd7adb70-8617-4536-b255-47a5c0e87b42</t>
        </is>
      </c>
      <c r="K6024" s="3" t="inlineStr">
        <is>
          <t>2022-07-29 00:00:00</t>
        </is>
      </c>
    </row>
    <row r="6025">
      <c r="B6025" s="3" t="inlineStr">
        <is>
          <t>StockholdersEquity__dim__RetainedEarningsMember</t>
        </is>
      </c>
      <c r="C6025" s="3" t="inlineStr">
        <is>
          <t>2021-06-26</t>
        </is>
      </c>
      <c r="D6025" s="3" t="n"/>
      <c r="E6025" s="3" t="inlineStr">
        <is>
          <t>instant</t>
        </is>
      </c>
      <c r="F6025" s="3" t="inlineStr">
        <is>
          <t>9233000000.0</t>
        </is>
      </c>
      <c r="G6025" s="3" t="inlineStr">
        <is>
          <t>usd</t>
        </is>
      </c>
      <c r="H6025" s="3" t="inlineStr">
        <is>
          <t>-6</t>
        </is>
      </c>
      <c r="I6025" s="3" t="inlineStr">
        <is>
          <t>us-gaap:RetainedEarningsMember</t>
        </is>
      </c>
      <c r="J6025"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ctNy0xLTEtNjA2MTY_dd7adb70-8617-4536-b255-47a5c0e87b42</t>
        </is>
      </c>
      <c r="K6025" s="3" t="inlineStr">
        <is>
          <t>2022-07-29 00:00:00</t>
        </is>
      </c>
    </row>
    <row r="6026">
      <c r="B6026" s="3" t="inlineStr">
        <is>
          <t>ShareBasedCompensationArrangementByShareBasedPaymentAwardEquityInstrumentsOtherThanOptionsVestedInPeriodTotalFairValue</t>
        </is>
      </c>
      <c r="C6026" s="3" t="inlineStr">
        <is>
          <t>2021-06-26</t>
        </is>
      </c>
      <c r="D6026" s="3" t="inlineStr">
        <is>
          <t>2021-03-28</t>
        </is>
      </c>
      <c r="E6026" s="3" t="inlineStr">
        <is>
          <t>duration</t>
        </is>
      </c>
      <c r="F6026" s="3" t="inlineStr">
        <is>
          <t>7900000000.0</t>
        </is>
      </c>
      <c r="G6026" s="3" t="inlineStr">
        <is>
          <t>usd</t>
        </is>
      </c>
      <c r="H6026" s="3" t="inlineStr">
        <is>
          <t>-8</t>
        </is>
      </c>
      <c r="I6026" s="3" t="inlineStr">
        <is>
          <t>us-gaap:RestrictedStockUnitsRSUMember</t>
        </is>
      </c>
      <c r="J6026"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Mjc0_94b5cc22-9471-480f-a471-d186797d857c</t>
        </is>
      </c>
      <c r="K6026" s="3" t="inlineStr">
        <is>
          <t>2022-07-29 00:00:00</t>
        </is>
      </c>
    </row>
    <row r="6027">
      <c r="B6027" s="3" t="inlineStr">
        <is>
          <t>EquitySecuritiesFvNiCost</t>
        </is>
      </c>
      <c r="C6027" s="3" t="inlineStr">
        <is>
          <t>2022-06-25</t>
        </is>
      </c>
      <c r="D6027" s="3" t="n"/>
      <c r="E6027" s="3" t="inlineStr">
        <is>
          <t>instant</t>
        </is>
      </c>
      <c r="F6027" s="3" t="inlineStr">
        <is>
          <t>11222000000.0</t>
        </is>
      </c>
      <c r="G6027" s="3" t="inlineStr">
        <is>
          <t>usd</t>
        </is>
      </c>
      <c r="H6027" s="3" t="inlineStr">
        <is>
          <t>-6</t>
        </is>
      </c>
      <c r="I6027" s="3" t="inlineStr">
        <is>
          <t>us-gaap:FairValueInputsLevel1Member</t>
        </is>
      </c>
      <c r="J602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xLTEtMS02MDYxNg_f5775254-51fd-47d3-ba41-5ebee5319aca</t>
        </is>
      </c>
      <c r="K6027" s="3" t="inlineStr">
        <is>
          <t>2022-07-29 00:00:00</t>
        </is>
      </c>
    </row>
    <row r="6028">
      <c r="B6028" s="3" t="inlineStr">
        <is>
          <t>EquitySecuritiesFVNIAccumulatedGrossUnrealizedGainBeforeTax</t>
        </is>
      </c>
      <c r="C6028" s="3" t="inlineStr">
        <is>
          <t>2022-06-25</t>
        </is>
      </c>
      <c r="D6028" s="3" t="n"/>
      <c r="E6028" s="3" t="inlineStr">
        <is>
          <t>instant</t>
        </is>
      </c>
      <c r="F6028" s="3" t="n"/>
      <c r="G6028" s="3" t="inlineStr">
        <is>
          <t>usd</t>
        </is>
      </c>
      <c r="H6028" s="3" t="inlineStr">
        <is>
          <t>-6</t>
        </is>
      </c>
      <c r="I6028" s="3" t="inlineStr">
        <is>
          <t>us-gaap:FairValueInputsLevel1Member</t>
        </is>
      </c>
      <c r="J602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zLTEtMS02MDYxNg_852970d5-c028-4c8e-b066-11863897e346</t>
        </is>
      </c>
      <c r="K6028" s="3" t="inlineStr">
        <is>
          <t>2022-07-29 00:00:00</t>
        </is>
      </c>
    </row>
    <row r="6029">
      <c r="B6029" s="3" t="inlineStr">
        <is>
          <t>EquitySecuritiesFVNIAccumulatedGrossUnrealizedLossBeforeTax</t>
        </is>
      </c>
      <c r="C6029" s="3" t="inlineStr">
        <is>
          <t>2022-06-25</t>
        </is>
      </c>
      <c r="D6029" s="3" t="n"/>
      <c r="E6029" s="3" t="inlineStr">
        <is>
          <t>instant</t>
        </is>
      </c>
      <c r="F6029" s="3" t="inlineStr">
        <is>
          <t>32000000.0</t>
        </is>
      </c>
      <c r="G6029" s="3" t="inlineStr">
        <is>
          <t>usd</t>
        </is>
      </c>
      <c r="H6029" s="3" t="inlineStr">
        <is>
          <t>-6</t>
        </is>
      </c>
      <c r="I6029" s="3" t="inlineStr">
        <is>
          <t>us-gaap:FairValueInputsLevel1Member</t>
        </is>
      </c>
      <c r="J602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01LTEtMS02MDYxNg_9941203c-f47f-4ad8-a9fa-798464d2c6eb</t>
        </is>
      </c>
      <c r="K6029" s="3" t="inlineStr">
        <is>
          <t>2022-07-29 00:00:00</t>
        </is>
      </c>
    </row>
    <row r="6030">
      <c r="B6030" s="3" t="inlineStr">
        <is>
          <t>EquitySecuritiesFvNiCurrentAndNoncurrent</t>
        </is>
      </c>
      <c r="C6030" s="3" t="inlineStr">
        <is>
          <t>2022-06-25</t>
        </is>
      </c>
      <c r="D6030" s="3" t="n"/>
      <c r="E6030" s="3" t="inlineStr">
        <is>
          <t>instant</t>
        </is>
      </c>
      <c r="F6030" s="3" t="inlineStr">
        <is>
          <t>11190000000.0</t>
        </is>
      </c>
      <c r="G6030" s="3" t="inlineStr">
        <is>
          <t>usd</t>
        </is>
      </c>
      <c r="H6030" s="3" t="inlineStr">
        <is>
          <t>-6</t>
        </is>
      </c>
      <c r="I6030" s="3" t="inlineStr">
        <is>
          <t>us-gaap:FairValueInputsLevel1Member</t>
        </is>
      </c>
      <c r="J603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03LTEtMS02MDYxNg_6ea8cef3-7e70-46c4-b557-bc4f86c839ed</t>
        </is>
      </c>
      <c r="K6030" s="3" t="inlineStr">
        <is>
          <t>2022-07-29 00:00:00</t>
        </is>
      </c>
    </row>
    <row r="6031">
      <c r="B6031" s="3" t="inlineStr">
        <is>
          <t>CashAndCashEquivalentsAtCarryingValue</t>
        </is>
      </c>
      <c r="C6031" s="3" t="inlineStr">
        <is>
          <t>2022-06-25</t>
        </is>
      </c>
      <c r="D6031" s="3" t="n"/>
      <c r="E6031" s="3" t="inlineStr">
        <is>
          <t>instant</t>
        </is>
      </c>
      <c r="F6031" s="3" t="inlineStr">
        <is>
          <t>10970000000.0</t>
        </is>
      </c>
      <c r="G6031" s="3" t="inlineStr">
        <is>
          <t>usd</t>
        </is>
      </c>
      <c r="H6031" s="3" t="inlineStr">
        <is>
          <t>-6</t>
        </is>
      </c>
      <c r="I6031" s="3" t="inlineStr">
        <is>
          <t>us-gaap:FairValueInputsLevel1Member</t>
        </is>
      </c>
      <c r="J603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05LTEtMS02MDYxNg_edcaedd7-1a7d-4acb-b783-11f9afd03fba</t>
        </is>
      </c>
      <c r="K6031" s="3" t="inlineStr">
        <is>
          <t>2022-07-29 00:00:00</t>
        </is>
      </c>
    </row>
    <row r="6032">
      <c r="B6032" s="3" t="inlineStr">
        <is>
          <t>MarketableSecuritiesCurrent</t>
        </is>
      </c>
      <c r="C6032" s="3" t="inlineStr">
        <is>
          <t>2022-06-25</t>
        </is>
      </c>
      <c r="D6032" s="3" t="n"/>
      <c r="E6032" s="3" t="inlineStr">
        <is>
          <t>instant</t>
        </is>
      </c>
      <c r="F6032" s="3" t="inlineStr">
        <is>
          <t>220000000.0</t>
        </is>
      </c>
      <c r="G6032" s="3" t="inlineStr">
        <is>
          <t>usd</t>
        </is>
      </c>
      <c r="H6032" s="3" t="inlineStr">
        <is>
          <t>-6</t>
        </is>
      </c>
      <c r="I6032" s="3" t="inlineStr">
        <is>
          <t>us-gaap:FairValueInputsLevel1Member</t>
        </is>
      </c>
      <c r="J603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xMS0xLTEtNjA2MTY_1082bec7-92b9-439d-a8b6-1b980d82cfe9</t>
        </is>
      </c>
      <c r="K6032" s="3" t="inlineStr">
        <is>
          <t>2022-07-29 00:00:00</t>
        </is>
      </c>
    </row>
    <row r="6033">
      <c r="B6033" s="3" t="inlineStr">
        <is>
          <t>MarketableSecuritiesNoncurrent</t>
        </is>
      </c>
      <c r="C6033" s="3" t="inlineStr">
        <is>
          <t>2022-06-25</t>
        </is>
      </c>
      <c r="D6033" s="3" t="n"/>
      <c r="E6033" s="3" t="inlineStr">
        <is>
          <t>instant</t>
        </is>
      </c>
      <c r="F6033" s="3" t="n"/>
      <c r="G6033" s="3" t="inlineStr">
        <is>
          <t>usd</t>
        </is>
      </c>
      <c r="H6033" s="3" t="inlineStr">
        <is>
          <t>-6</t>
        </is>
      </c>
      <c r="I6033" s="3" t="inlineStr">
        <is>
          <t>us-gaap:FairValueInputsLevel1Member</t>
        </is>
      </c>
      <c r="J603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Ni0xMy0xLTEtNjA2MTY_7337f7dc-09a3-4b57-8f5d-2fd29530170a</t>
        </is>
      </c>
      <c r="K6033" s="3" t="inlineStr">
        <is>
          <t>2022-07-29 00:00:00</t>
        </is>
      </c>
    </row>
    <row r="6034">
      <c r="B6034" s="3" t="inlineStr">
        <is>
          <t>OtherGeneralAndAdministrativeExpense</t>
        </is>
      </c>
      <c r="C6034" s="3" t="inlineStr">
        <is>
          <t>2021-06-26</t>
        </is>
      </c>
      <c r="D6034" s="3" t="inlineStr">
        <is>
          <t>2021-03-28</t>
        </is>
      </c>
      <c r="E6034" s="3" t="inlineStr">
        <is>
          <t>duration</t>
        </is>
      </c>
      <c r="F6034" s="3" t="inlineStr">
        <is>
          <t>1608000000.0</t>
        </is>
      </c>
      <c r="G6034" s="3" t="inlineStr">
        <is>
          <t>usd</t>
        </is>
      </c>
      <c r="H6034" s="3" t="inlineStr">
        <is>
          <t>-6</t>
        </is>
      </c>
      <c r="I6034" s="3" t="inlineStr">
        <is>
          <t>us-gaap:CorporateNonSegmentMember</t>
        </is>
      </c>
      <c r="J6034"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NC0zLTEtMS02MDYxNg_0d7dd862-965e-44ca-a7ef-f49ca98518fb</t>
        </is>
      </c>
      <c r="K6034" s="3" t="inlineStr">
        <is>
          <t>2022-07-29 00:00:00</t>
        </is>
      </c>
    </row>
    <row r="6035">
      <c r="B6035" s="3" t="inlineStr">
        <is>
          <t>RevenueFromContractWithCustomerExcludingAssessedTax</t>
        </is>
      </c>
      <c r="C6035" s="3" t="inlineStr">
        <is>
          <t>2021-06-26</t>
        </is>
      </c>
      <c r="D6035" s="3" t="inlineStr">
        <is>
          <t>2020-09-27</t>
        </is>
      </c>
      <c r="E6035" s="3" t="inlineStr">
        <is>
          <t>duration</t>
        </is>
      </c>
      <c r="F6035" s="3" t="inlineStr">
        <is>
          <t>232309000000.0</t>
        </is>
      </c>
      <c r="G6035" s="3" t="inlineStr">
        <is>
          <t>usd</t>
        </is>
      </c>
      <c r="H6035" s="3" t="inlineStr">
        <is>
          <t>-6</t>
        </is>
      </c>
      <c r="I6035" s="3" t="inlineStr">
        <is>
          <t>us-gaap:ProductMember</t>
        </is>
      </c>
      <c r="J6035"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y03LTEtMS02MDYxNg_f8747503-c1f2-4231-b0bb-575731c366e4</t>
        </is>
      </c>
      <c r="K6035" s="3" t="inlineStr">
        <is>
          <t>2022-07-29 00:00:00</t>
        </is>
      </c>
    </row>
    <row r="6036">
      <c r="B6036" s="3" t="inlineStr">
        <is>
          <t>CostOfGoodsAndServicesSold</t>
        </is>
      </c>
      <c r="C6036" s="3" t="inlineStr">
        <is>
          <t>2021-06-26</t>
        </is>
      </c>
      <c r="D6036" s="3" t="inlineStr">
        <is>
          <t>2020-09-27</t>
        </is>
      </c>
      <c r="E6036" s="3" t="inlineStr">
        <is>
          <t>duration</t>
        </is>
      </c>
      <c r="F6036" s="3" t="inlineStr">
        <is>
          <t>149476000000.0</t>
        </is>
      </c>
      <c r="G6036" s="3" t="inlineStr">
        <is>
          <t>usd</t>
        </is>
      </c>
      <c r="H6036" s="3" t="inlineStr">
        <is>
          <t>-6</t>
        </is>
      </c>
      <c r="I6036" s="3" t="inlineStr">
        <is>
          <t>us-gaap:ProductMember</t>
        </is>
      </c>
      <c r="J6036"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C03LTEtMS02MDYxNg_0547942c-91a6-47d9-bd7e-3f4469e0d616</t>
        </is>
      </c>
      <c r="K6036" s="3" t="inlineStr">
        <is>
          <t>2022-07-29 00:00:00</t>
        </is>
      </c>
    </row>
    <row r="6037">
      <c r="B6037" s="3" t="inlineStr">
        <is>
          <t>RevenueFromContractWithCustomerExcludingAssessedTax__dim__ProductMember</t>
        </is>
      </c>
      <c r="C6037" s="3" t="inlineStr">
        <is>
          <t>2021-06-26</t>
        </is>
      </c>
      <c r="D6037" s="3" t="inlineStr">
        <is>
          <t>2020-09-27</t>
        </is>
      </c>
      <c r="E6037" s="3" t="inlineStr">
        <is>
          <t>duration</t>
        </is>
      </c>
      <c r="F6037" s="3" t="inlineStr">
        <is>
          <t>232309000000.0</t>
        </is>
      </c>
      <c r="G6037" s="3" t="inlineStr">
        <is>
          <t>usd</t>
        </is>
      </c>
      <c r="H6037" s="3" t="inlineStr">
        <is>
          <t>-6</t>
        </is>
      </c>
      <c r="I6037" s="3" t="inlineStr">
        <is>
          <t>us-gaap:ProductMember</t>
        </is>
      </c>
      <c r="J6037"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y03LTEtMS02MDYxNg_f8747503-c1f2-4231-b0bb-575731c366e4</t>
        </is>
      </c>
      <c r="K6037" s="3" t="inlineStr">
        <is>
          <t>2022-07-29 00:00:00</t>
        </is>
      </c>
    </row>
    <row r="6038">
      <c r="B6038" s="3" t="inlineStr">
        <is>
          <t>CostOfGoodsAndServicesSold__dim__ProductMember</t>
        </is>
      </c>
      <c r="C6038" s="3" t="inlineStr">
        <is>
          <t>2021-06-26</t>
        </is>
      </c>
      <c r="D6038" s="3" t="inlineStr">
        <is>
          <t>2020-09-27</t>
        </is>
      </c>
      <c r="E6038" s="3" t="inlineStr">
        <is>
          <t>duration</t>
        </is>
      </c>
      <c r="F6038" s="3" t="inlineStr">
        <is>
          <t>149476000000.0</t>
        </is>
      </c>
      <c r="G6038" s="3" t="inlineStr">
        <is>
          <t>usd</t>
        </is>
      </c>
      <c r="H6038" s="3" t="inlineStr">
        <is>
          <t>-6</t>
        </is>
      </c>
      <c r="I6038" s="3" t="inlineStr">
        <is>
          <t>us-gaap:ProductMember</t>
        </is>
      </c>
      <c r="J6038"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C03LTEtMS02MDYxNg_0547942c-91a6-47d9-bd7e-3f4469e0d616</t>
        </is>
      </c>
      <c r="K6038" s="3" t="inlineStr">
        <is>
          <t>2022-07-29 00:00:00</t>
        </is>
      </c>
    </row>
    <row r="6039">
      <c r="B6039" s="3" t="inlineStr">
        <is>
          <t>EntityCommonStockSharesOutstanding</t>
        </is>
      </c>
      <c r="C6039" s="3" t="inlineStr">
        <is>
          <t>2022-07-15</t>
        </is>
      </c>
      <c r="D6039" s="3" t="n"/>
      <c r="E6039" s="3" t="inlineStr">
        <is>
          <t>instant</t>
        </is>
      </c>
      <c r="F6039" s="3" t="inlineStr">
        <is>
          <t>16070752000.0</t>
        </is>
      </c>
      <c r="G6039" s="3" t="inlineStr">
        <is>
          <t>shares</t>
        </is>
      </c>
      <c r="H6039" s="3" t="inlineStr">
        <is>
          <t>-3</t>
        </is>
      </c>
      <c r="I6039" s="3" t="n"/>
      <c r="J6039" s="3" t="inlineStr">
        <is>
          <t>https://www.sec.gov/Archives/edgar/data/320193/000032019322000070/aapl-20220625.htm#id3VybDovL2RvY3MudjEvZG9jOmIyYzYzM2Y1MDkwMDRkMTY4NTBiMmIzNmQ4ZmEwYzZiL3NlYzpiMmM2MzNmNTA5MDA0ZDE2ODUwYjJiMzZkOGZhMGM2Yl8xL2ZyYWc6N2QzMzA5NDU3Mzc1NGVlZDk1YWMxNzQ4ZDEyNWMwOTQvdGV4dHJlZ2lvbjo3ZDMzMDk0NTczNzU0ZWVkOTVhYzE3NDhkMTI1YzA5NF8yMDYy_20ba8dbf-92f4-4a5f-be86-579e352556a9</t>
        </is>
      </c>
      <c r="K6039" s="3" t="inlineStr">
        <is>
          <t>2022-07-29 00:00:00</t>
        </is>
      </c>
    </row>
    <row r="6040">
      <c r="B6040" s="3" t="inlineStr">
        <is>
          <t>ConcentrationRiskPercentage1</t>
        </is>
      </c>
      <c r="C6040" s="3" t="inlineStr">
        <is>
          <t>2022-06-25</t>
        </is>
      </c>
      <c r="D6040" s="3" t="inlineStr">
        <is>
          <t>2021-09-26</t>
        </is>
      </c>
      <c r="E6040" s="3" t="inlineStr">
        <is>
          <t>duration</t>
        </is>
      </c>
      <c r="F6040" s="3" t="inlineStr">
        <is>
          <t>0.12</t>
        </is>
      </c>
      <c r="G6040" s="3" t="inlineStr">
        <is>
          <t>number</t>
        </is>
      </c>
      <c r="H6040" s="3" t="inlineStr">
        <is>
          <t>2</t>
        </is>
      </c>
      <c r="I6040" s="3" t="inlineStr">
        <is>
          <t>us-gaap:CreditConcentrationRiskMember aapl:NonTradeReceivableMember aapl:VendorTwoMember</t>
        </is>
      </c>
      <c r="J6040"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TM4OQ_bec6f63b-38f7-4925-a59d-e17f202302a2</t>
        </is>
      </c>
      <c r="K6040" s="3" t="inlineStr">
        <is>
          <t>2022-07-29 00:00:00</t>
        </is>
      </c>
    </row>
    <row r="6041">
      <c r="B6041" s="3" t="inlineStr">
        <is>
          <t>HedgedLiabilityFairValueHedge</t>
        </is>
      </c>
      <c r="C6041" s="3" t="inlineStr">
        <is>
          <t>2022-06-25</t>
        </is>
      </c>
      <c r="D6041" s="3" t="n"/>
      <c r="E6041" s="3" t="inlineStr">
        <is>
          <t>instant</t>
        </is>
      </c>
      <c r="F6041" s="3" t="inlineStr">
        <is>
          <t>19281000000.0</t>
        </is>
      </c>
      <c r="G6041" s="3" t="inlineStr">
        <is>
          <t>usd</t>
        </is>
      </c>
      <c r="H6041" s="3" t="inlineStr">
        <is>
          <t>-6</t>
        </is>
      </c>
      <c r="I6041" s="3" t="inlineStr">
        <is>
          <t>aapl:CurrentTermDebtandNonCurrentTermDebtMember</t>
        </is>
      </c>
      <c r="J6041" s="3" t="inlineStr">
        <is>
          <t>https://www.sec.gov/Archives/edgar/data/320193/000032019322000070/aapl-20220625.htm#id3VybDovL2RvY3MudjEvZG9jOmIyYzYzM2Y1MDkwMDRkMTY4NTBiMmIzNmQ4ZmEwYzZiL3NlYzpiMmM2MzNmNTA5MDA0ZDE2ODUwYjJiMzZkOGZhMGM2Yl80My9mcmFnOjQ0YWQ5ZWFlZjAyYTQ3NGM4NTk3N2I3ODg2MTA1OWYyL3RhYmxlOmM1MGY5ZmExZTBiNTQ0ODA4ZWExYzU3YWEzMzE0NzUwL3RhYmxlcmFuZ2U6YzUwZjlmYTFlMGI1NDQ4MDhlYTFjNTdhYTMzMTQ3NTBfMy0xLTEtMS02MDYxNg_005f5839-bafb-4e07-b642-17af5354482e</t>
        </is>
      </c>
      <c r="K6041" s="3" t="inlineStr">
        <is>
          <t>2022-07-29 00:00:00</t>
        </is>
      </c>
    </row>
    <row r="6042">
      <c r="B6042" s="3" t="inlineStr">
        <is>
          <t>StockholdersEquity</t>
        </is>
      </c>
      <c r="C6042" s="3" t="inlineStr">
        <is>
          <t>2021-03-27</t>
        </is>
      </c>
      <c r="D6042" s="3" t="n"/>
      <c r="E6042" s="3" t="inlineStr">
        <is>
          <t>instant</t>
        </is>
      </c>
      <c r="F6042" s="3" t="inlineStr">
        <is>
          <t>54203000000.0</t>
        </is>
      </c>
      <c r="G6042" s="3" t="inlineStr">
        <is>
          <t>usd</t>
        </is>
      </c>
      <c r="H6042" s="3" t="inlineStr">
        <is>
          <t>-6</t>
        </is>
      </c>
      <c r="I6042" s="3" t="inlineStr">
        <is>
          <t>us-gaap:CommonStockIncludingAdditionalPaidInCapitalMember</t>
        </is>
      </c>
      <c r="J6042"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S0zLTEtMS02MDYxNg_30af5d5c-ff17-453f-9c8e-e554d6d435de</t>
        </is>
      </c>
      <c r="K6042" s="3" t="inlineStr">
        <is>
          <t>2022-07-29 00:00:00</t>
        </is>
      </c>
    </row>
    <row r="6043">
      <c r="B6043" s="3" t="inlineStr">
        <is>
          <t>StockholdersEquity__dim__CommonStockIncludingAdditionalPaidInCapitalMember</t>
        </is>
      </c>
      <c r="C6043" s="3" t="inlineStr">
        <is>
          <t>2021-03-27</t>
        </is>
      </c>
      <c r="D6043" s="3" t="n"/>
      <c r="E6043" s="3" t="inlineStr">
        <is>
          <t>instant</t>
        </is>
      </c>
      <c r="F6043" s="3" t="inlineStr">
        <is>
          <t>54203000000.0</t>
        </is>
      </c>
      <c r="G6043" s="3" t="inlineStr">
        <is>
          <t>usd</t>
        </is>
      </c>
      <c r="H6043" s="3" t="inlineStr">
        <is>
          <t>-6</t>
        </is>
      </c>
      <c r="I6043" s="3" t="inlineStr">
        <is>
          <t>us-gaap:CommonStockIncludingAdditionalPaidInCapitalMember</t>
        </is>
      </c>
      <c r="J6043"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S0zLTEtMS02MDYxNg_30af5d5c-ff17-453f-9c8e-e554d6d435de</t>
        </is>
      </c>
      <c r="K6043" s="3" t="inlineStr">
        <is>
          <t>2022-07-29 00:00:00</t>
        </is>
      </c>
    </row>
    <row r="6044">
      <c r="B6044" s="3" t="inlineStr">
        <is>
          <t>AccountsReceivableNetCurrent</t>
        </is>
      </c>
      <c r="C6044" s="3" t="inlineStr">
        <is>
          <t>2022-06-25</t>
        </is>
      </c>
      <c r="D6044" s="3" t="n"/>
      <c r="E6044" s="3" t="inlineStr">
        <is>
          <t>instant</t>
        </is>
      </c>
      <c r="F6044" s="3" t="inlineStr">
        <is>
          <t>21803000000.0</t>
        </is>
      </c>
      <c r="G6044" s="3" t="inlineStr">
        <is>
          <t>usd</t>
        </is>
      </c>
      <c r="H6044" s="3" t="inlineStr">
        <is>
          <t>-6</t>
        </is>
      </c>
      <c r="I6044" s="3" t="n"/>
      <c r="J6044"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NS0xLTEtMS02MDYxNg_b67212d8-b456-490e-9463-df01d5a369ce</t>
        </is>
      </c>
      <c r="K6044" s="3" t="inlineStr">
        <is>
          <t>2022-07-29 00:00:00</t>
        </is>
      </c>
    </row>
    <row r="6045">
      <c r="B6045" s="3" t="inlineStr">
        <is>
          <t>InventoryNet</t>
        </is>
      </c>
      <c r="C6045" s="3" t="inlineStr">
        <is>
          <t>2022-06-25</t>
        </is>
      </c>
      <c r="D6045" s="3" t="n"/>
      <c r="E6045" s="3" t="inlineStr">
        <is>
          <t>instant</t>
        </is>
      </c>
      <c r="F6045" s="3" t="inlineStr">
        <is>
          <t>5433000000.0</t>
        </is>
      </c>
      <c r="G6045" s="3" t="inlineStr">
        <is>
          <t>usd</t>
        </is>
      </c>
      <c r="H6045" s="3" t="inlineStr">
        <is>
          <t>-6</t>
        </is>
      </c>
      <c r="I6045" s="3" t="n"/>
      <c r="J6045"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Ni0xLTEtMS02MDYxNg_b1c4f232-8302-4db4-9c67-9746830698ca</t>
        </is>
      </c>
      <c r="K6045" s="3" t="inlineStr">
        <is>
          <t>2022-07-29 00:00:00</t>
        </is>
      </c>
    </row>
    <row r="6046">
      <c r="B6046" s="3" t="inlineStr">
        <is>
          <t>NontradeReceivablesCurrent</t>
        </is>
      </c>
      <c r="C6046" s="3" t="inlineStr">
        <is>
          <t>2022-06-25</t>
        </is>
      </c>
      <c r="D6046" s="3" t="n"/>
      <c r="E6046" s="3" t="inlineStr">
        <is>
          <t>instant</t>
        </is>
      </c>
      <c r="F6046" s="3" t="inlineStr">
        <is>
          <t>20439000000.0</t>
        </is>
      </c>
      <c r="G6046" s="3" t="inlineStr">
        <is>
          <t>usd</t>
        </is>
      </c>
      <c r="H6046" s="3" t="inlineStr">
        <is>
          <t>-6</t>
        </is>
      </c>
      <c r="I6046" s="3" t="n"/>
      <c r="J6046"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Ny0xLTEtMS02MDYxNg_5e284a74-6199-4de8-919a-a21ceed2331a</t>
        </is>
      </c>
      <c r="K6046" s="3" t="inlineStr">
        <is>
          <t>2022-07-29 00:00:00</t>
        </is>
      </c>
    </row>
    <row r="6047">
      <c r="B6047" s="3" t="inlineStr">
        <is>
          <t>OtherAssetsCurrent</t>
        </is>
      </c>
      <c r="C6047" s="3" t="inlineStr">
        <is>
          <t>2022-06-25</t>
        </is>
      </c>
      <c r="D6047" s="3" t="n"/>
      <c r="E6047" s="3" t="inlineStr">
        <is>
          <t>instant</t>
        </is>
      </c>
      <c r="F6047" s="3" t="inlineStr">
        <is>
          <t>16386000000.0</t>
        </is>
      </c>
      <c r="G6047" s="3" t="inlineStr">
        <is>
          <t>usd</t>
        </is>
      </c>
      <c r="H6047" s="3" t="inlineStr">
        <is>
          <t>-6</t>
        </is>
      </c>
      <c r="I6047" s="3" t="n"/>
      <c r="J6047"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OC0xLTEtMS02MDYxNg_53e89651-ad5c-4b28-88b3-b82073d2552a</t>
        </is>
      </c>
      <c r="K6047" s="3" t="inlineStr">
        <is>
          <t>2022-07-29 00:00:00</t>
        </is>
      </c>
    </row>
    <row r="6048">
      <c r="B6048" s="3" t="inlineStr">
        <is>
          <t>AssetsCurrent</t>
        </is>
      </c>
      <c r="C6048" s="3" t="inlineStr">
        <is>
          <t>2022-06-25</t>
        </is>
      </c>
      <c r="D6048" s="3" t="n"/>
      <c r="E6048" s="3" t="inlineStr">
        <is>
          <t>instant</t>
        </is>
      </c>
      <c r="F6048" s="3" t="inlineStr">
        <is>
          <t>112292000000.0</t>
        </is>
      </c>
      <c r="G6048" s="3" t="inlineStr">
        <is>
          <t>usd</t>
        </is>
      </c>
      <c r="H6048" s="3" t="inlineStr">
        <is>
          <t>-6</t>
        </is>
      </c>
      <c r="I6048" s="3" t="n"/>
      <c r="J6048"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OS0xLTEtMS02MDYxNg_702e79d7-54db-473e-884f-35e4db03332c</t>
        </is>
      </c>
      <c r="K6048" s="3" t="inlineStr">
        <is>
          <t>2022-07-29 00:00:00</t>
        </is>
      </c>
    </row>
    <row r="6049">
      <c r="B6049" s="3" t="inlineStr">
        <is>
          <t>OtherAssetsNoncurrent</t>
        </is>
      </c>
      <c r="C6049" s="3" t="inlineStr">
        <is>
          <t>2022-06-25</t>
        </is>
      </c>
      <c r="D6049" s="3" t="n"/>
      <c r="E6049" s="3" t="inlineStr">
        <is>
          <t>instant</t>
        </is>
      </c>
      <c r="F6049" s="3" t="inlineStr">
        <is>
          <t>52605000000.0</t>
        </is>
      </c>
      <c r="G6049" s="3" t="inlineStr">
        <is>
          <t>usd</t>
        </is>
      </c>
      <c r="H6049" s="3" t="inlineStr">
        <is>
          <t>-6</t>
        </is>
      </c>
      <c r="I6049" s="3" t="n"/>
      <c r="J6049"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TQtMS0xLTEtNjA2MTY_89444782-882c-4f32-b850-544b9bba1f4d</t>
        </is>
      </c>
      <c r="K6049" s="3" t="inlineStr">
        <is>
          <t>2022-07-29 00:00:00</t>
        </is>
      </c>
    </row>
    <row r="6050">
      <c r="B6050" s="3" t="inlineStr">
        <is>
          <t>AssetsNoncurrent</t>
        </is>
      </c>
      <c r="C6050" s="3" t="inlineStr">
        <is>
          <t>2022-06-25</t>
        </is>
      </c>
      <c r="D6050" s="3" t="n"/>
      <c r="E6050" s="3" t="inlineStr">
        <is>
          <t>instant</t>
        </is>
      </c>
      <c r="F6050" s="3" t="inlineStr">
        <is>
          <t>224017000000.0</t>
        </is>
      </c>
      <c r="G6050" s="3" t="inlineStr">
        <is>
          <t>usd</t>
        </is>
      </c>
      <c r="H6050" s="3" t="inlineStr">
        <is>
          <t>-6</t>
        </is>
      </c>
      <c r="I6050" s="3" t="n"/>
      <c r="J6050"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TUtMS0xLTEtNjA2MTY_f76b9cec-423e-4b1b-ac00-1391a9d21941</t>
        </is>
      </c>
      <c r="K6050" s="3" t="inlineStr">
        <is>
          <t>2022-07-29 00:00:00</t>
        </is>
      </c>
    </row>
    <row r="6051">
      <c r="B6051" s="3" t="inlineStr">
        <is>
          <t>Assets</t>
        </is>
      </c>
      <c r="C6051" s="3" t="inlineStr">
        <is>
          <t>2022-06-25</t>
        </is>
      </c>
      <c r="D6051" s="3" t="n"/>
      <c r="E6051" s="3" t="inlineStr">
        <is>
          <t>instant</t>
        </is>
      </c>
      <c r="F6051" s="3" t="inlineStr">
        <is>
          <t>336309000000.0</t>
        </is>
      </c>
      <c r="G6051" s="3" t="inlineStr">
        <is>
          <t>usd</t>
        </is>
      </c>
      <c r="H6051" s="3" t="inlineStr">
        <is>
          <t>-6</t>
        </is>
      </c>
      <c r="I6051" s="3" t="n"/>
      <c r="J6051"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TYtMS0xLTEtNjA2MTY_094cc311-74a5-4ca9-b107-a88996a0272a</t>
        </is>
      </c>
      <c r="K6051" s="3" t="inlineStr">
        <is>
          <t>2022-07-29 00:00:00</t>
        </is>
      </c>
    </row>
    <row r="6052">
      <c r="B6052" s="3" t="inlineStr">
        <is>
          <t>AccountsPayableCurrent</t>
        </is>
      </c>
      <c r="C6052" s="3" t="inlineStr">
        <is>
          <t>2022-06-25</t>
        </is>
      </c>
      <c r="D6052" s="3" t="n"/>
      <c r="E6052" s="3" t="inlineStr">
        <is>
          <t>instant</t>
        </is>
      </c>
      <c r="F6052" s="3" t="inlineStr">
        <is>
          <t>48343000000.0</t>
        </is>
      </c>
      <c r="G6052" s="3" t="inlineStr">
        <is>
          <t>usd</t>
        </is>
      </c>
      <c r="H6052" s="3" t="inlineStr">
        <is>
          <t>-6</t>
        </is>
      </c>
      <c r="I6052" s="3" t="n"/>
      <c r="J6052"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AtMS0xLTEtNjA2MTY_53a32504-36e1-467b-9502-0f18a4846523</t>
        </is>
      </c>
      <c r="K6052" s="3" t="inlineStr">
        <is>
          <t>2022-07-29 00:00:00</t>
        </is>
      </c>
    </row>
    <row r="6053">
      <c r="B6053" s="3" t="inlineStr">
        <is>
          <t>OtherLiabilitiesCurrent</t>
        </is>
      </c>
      <c r="C6053" s="3" t="inlineStr">
        <is>
          <t>2022-06-25</t>
        </is>
      </c>
      <c r="D6053" s="3" t="n"/>
      <c r="E6053" s="3" t="inlineStr">
        <is>
          <t>instant</t>
        </is>
      </c>
      <c r="F6053" s="3" t="inlineStr">
        <is>
          <t>48811000000.0</t>
        </is>
      </c>
      <c r="G6053" s="3" t="inlineStr">
        <is>
          <t>usd</t>
        </is>
      </c>
      <c r="H6053" s="3" t="inlineStr">
        <is>
          <t>-6</t>
        </is>
      </c>
      <c r="I6053" s="3" t="n"/>
      <c r="J6053"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EtMS0xLTEtNjA2MTY_713e0047-bdfd-44d6-b176-d968c6caa1ca</t>
        </is>
      </c>
      <c r="K6053" s="3" t="inlineStr">
        <is>
          <t>2022-07-29 00:00:00</t>
        </is>
      </c>
    </row>
    <row r="6054">
      <c r="B6054" s="3" t="inlineStr">
        <is>
          <t>ContractWithCustomerLiabilityCurrent</t>
        </is>
      </c>
      <c r="C6054" s="3" t="inlineStr">
        <is>
          <t>2022-06-25</t>
        </is>
      </c>
      <c r="D6054" s="3" t="n"/>
      <c r="E6054" s="3" t="inlineStr">
        <is>
          <t>instant</t>
        </is>
      </c>
      <c r="F6054" s="3" t="inlineStr">
        <is>
          <t>7728000000.0</t>
        </is>
      </c>
      <c r="G6054" s="3" t="inlineStr">
        <is>
          <t>usd</t>
        </is>
      </c>
      <c r="H6054" s="3" t="inlineStr">
        <is>
          <t>-6</t>
        </is>
      </c>
      <c r="I6054" s="3" t="n"/>
      <c r="J6054"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ItMS0xLTEtNjA2MTY_6bdcf6b9-8a7b-4645-b91c-ed81fa80cb6a</t>
        </is>
      </c>
      <c r="K6054" s="3" t="inlineStr">
        <is>
          <t>2022-07-29 00:00:00</t>
        </is>
      </c>
    </row>
    <row r="6055">
      <c r="B6055" s="3" t="inlineStr">
        <is>
          <t>CommercialPaper</t>
        </is>
      </c>
      <c r="C6055" s="3" t="inlineStr">
        <is>
          <t>2022-06-25</t>
        </is>
      </c>
      <c r="D6055" s="3" t="n"/>
      <c r="E6055" s="3" t="inlineStr">
        <is>
          <t>instant</t>
        </is>
      </c>
      <c r="F6055" s="3" t="inlineStr">
        <is>
          <t>10982000000.0</t>
        </is>
      </c>
      <c r="G6055" s="3" t="inlineStr">
        <is>
          <t>usd</t>
        </is>
      </c>
      <c r="H6055" s="3" t="inlineStr">
        <is>
          <t>-6</t>
        </is>
      </c>
      <c r="I6055" s="3" t="n"/>
      <c r="J6055"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MtMS0xLTEtNjA2MTY_583759a0-8ce1-437e-a201-40baee881628</t>
        </is>
      </c>
      <c r="K6055" s="3" t="inlineStr">
        <is>
          <t>2022-07-29 00:00:00</t>
        </is>
      </c>
    </row>
    <row r="6056">
      <c r="B6056" s="3" t="inlineStr">
        <is>
          <t>LongTermDebtCurrent</t>
        </is>
      </c>
      <c r="C6056" s="3" t="inlineStr">
        <is>
          <t>2022-06-25</t>
        </is>
      </c>
      <c r="D6056" s="3" t="n"/>
      <c r="E6056" s="3" t="inlineStr">
        <is>
          <t>instant</t>
        </is>
      </c>
      <c r="F6056" s="3" t="inlineStr">
        <is>
          <t>14009000000.0</t>
        </is>
      </c>
      <c r="G6056" s="3" t="inlineStr">
        <is>
          <t>usd</t>
        </is>
      </c>
      <c r="H6056" s="3" t="inlineStr">
        <is>
          <t>-6</t>
        </is>
      </c>
      <c r="I6056" s="3" t="n"/>
      <c r="J6056"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QtMS0xLTEtNjA2MTY_d37c54d7-81f4-490c-b905-b6c74cb210ce</t>
        </is>
      </c>
      <c r="K6056" s="3" t="inlineStr">
        <is>
          <t>2022-07-29 00:00:00</t>
        </is>
      </c>
    </row>
    <row r="6057">
      <c r="B6057" s="3" t="inlineStr">
        <is>
          <t>LiabilitiesCurrent</t>
        </is>
      </c>
      <c r="C6057" s="3" t="inlineStr">
        <is>
          <t>2022-06-25</t>
        </is>
      </c>
      <c r="D6057" s="3" t="n"/>
      <c r="E6057" s="3" t="inlineStr">
        <is>
          <t>instant</t>
        </is>
      </c>
      <c r="F6057" s="3" t="inlineStr">
        <is>
          <t>129873000000.0</t>
        </is>
      </c>
      <c r="G6057" s="3" t="inlineStr">
        <is>
          <t>usd</t>
        </is>
      </c>
      <c r="H6057" s="3" t="inlineStr">
        <is>
          <t>-6</t>
        </is>
      </c>
      <c r="I6057" s="3" t="n"/>
      <c r="J6057"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UtMS0xLTEtNjA2MTY_dae1a5de-6eab-476e-865f-5e3af49cb384</t>
        </is>
      </c>
      <c r="K6057" s="3" t="inlineStr">
        <is>
          <t>2022-07-29 00:00:00</t>
        </is>
      </c>
    </row>
    <row r="6058">
      <c r="B6058" s="3" t="inlineStr">
        <is>
          <t>LongTermDebtNoncurrent</t>
        </is>
      </c>
      <c r="C6058" s="3" t="inlineStr">
        <is>
          <t>2022-06-25</t>
        </is>
      </c>
      <c r="D6058" s="3" t="n"/>
      <c r="E6058" s="3" t="inlineStr">
        <is>
          <t>instant</t>
        </is>
      </c>
      <c r="F6058" s="3" t="inlineStr">
        <is>
          <t>94700000000.0</t>
        </is>
      </c>
      <c r="G6058" s="3" t="inlineStr">
        <is>
          <t>usd</t>
        </is>
      </c>
      <c r="H6058" s="3" t="inlineStr">
        <is>
          <t>-6</t>
        </is>
      </c>
      <c r="I6058" s="3" t="n"/>
      <c r="J6058"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jgtMS0xLTEtNjA2MTY_b89d28b5-06ba-46a1-88a7-b152061931ea</t>
        </is>
      </c>
      <c r="K6058" s="3" t="inlineStr">
        <is>
          <t>2022-07-29 00:00:00</t>
        </is>
      </c>
    </row>
    <row r="6059">
      <c r="B6059" s="3" t="inlineStr">
        <is>
          <t>LiabilitiesNoncurrent</t>
        </is>
      </c>
      <c r="C6059" s="3" t="inlineStr">
        <is>
          <t>2022-06-25</t>
        </is>
      </c>
      <c r="D6059" s="3" t="n"/>
      <c r="E6059" s="3" t="inlineStr">
        <is>
          <t>instant</t>
        </is>
      </c>
      <c r="F6059" s="3" t="inlineStr">
        <is>
          <t>148329000000.0</t>
        </is>
      </c>
      <c r="G6059" s="3" t="inlineStr">
        <is>
          <t>usd</t>
        </is>
      </c>
      <c r="H6059" s="3" t="inlineStr">
        <is>
          <t>-6</t>
        </is>
      </c>
      <c r="I6059" s="3" t="n"/>
      <c r="J6059"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AtMS0xLTEtNjA2MTY_179f68a1-e7f9-45fb-bae7-5a44dba2e005</t>
        </is>
      </c>
      <c r="K6059" s="3" t="inlineStr">
        <is>
          <t>2022-07-29 00:00:00</t>
        </is>
      </c>
    </row>
    <row r="6060">
      <c r="B6060" s="3" t="inlineStr">
        <is>
          <t>Liabilities</t>
        </is>
      </c>
      <c r="C6060" s="3" t="inlineStr">
        <is>
          <t>2022-06-25</t>
        </is>
      </c>
      <c r="D6060" s="3" t="n"/>
      <c r="E6060" s="3" t="inlineStr">
        <is>
          <t>instant</t>
        </is>
      </c>
      <c r="F6060" s="3" t="inlineStr">
        <is>
          <t>278202000000.0</t>
        </is>
      </c>
      <c r="G6060" s="3" t="inlineStr">
        <is>
          <t>usd</t>
        </is>
      </c>
      <c r="H6060" s="3" t="inlineStr">
        <is>
          <t>-6</t>
        </is>
      </c>
      <c r="I6060" s="3" t="n"/>
      <c r="J6060"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EtMS0xLTEtNjA2MTY_9d4f2719-b8f5-4efc-85a8-39d9f6ccd514</t>
        </is>
      </c>
      <c r="K6060" s="3" t="inlineStr">
        <is>
          <t>2022-07-29 00:00:00</t>
        </is>
      </c>
    </row>
    <row r="6061">
      <c r="B6061" s="3" t="inlineStr">
        <is>
          <t>CommonStockParOrStatedValuePerShare</t>
        </is>
      </c>
      <c r="C6061" s="3" t="inlineStr">
        <is>
          <t>2022-06-25</t>
        </is>
      </c>
      <c r="D6061" s="3" t="n"/>
      <c r="E6061" s="3" t="inlineStr">
        <is>
          <t>instant</t>
        </is>
      </c>
      <c r="F6061" s="3" t="inlineStr">
        <is>
          <t>1e-05</t>
        </is>
      </c>
      <c r="G6061" s="3" t="inlineStr">
        <is>
          <t>usdPerShare</t>
        </is>
      </c>
      <c r="H6061" s="3" t="inlineStr">
        <is>
          <t>INF</t>
        </is>
      </c>
      <c r="I6061" s="3" t="n"/>
      <c r="J6061"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YtMC0xLTEtNjA2MTYvdGV4dHJlZ2lvbjozZTZlZTYwNmMzMTQ0MWU3YTE4YjhhMGFmYWZhMWFmOV80OQ_69db79f3-a31e-49b2-a4ab-2c14b56351f5</t>
        </is>
      </c>
      <c r="K6061" s="3" t="inlineStr">
        <is>
          <t>2022-07-29 00:00:00</t>
        </is>
      </c>
    </row>
    <row r="6062">
      <c r="B6062" s="3" t="inlineStr">
        <is>
          <t>CommonStockSharesAuthorized</t>
        </is>
      </c>
      <c r="C6062" s="3" t="inlineStr">
        <is>
          <t>2022-06-25</t>
        </is>
      </c>
      <c r="D6062" s="3" t="n"/>
      <c r="E6062" s="3" t="inlineStr">
        <is>
          <t>instant</t>
        </is>
      </c>
      <c r="F6062" s="3" t="inlineStr">
        <is>
          <t>50400000000.0</t>
        </is>
      </c>
      <c r="G6062" s="3" t="inlineStr">
        <is>
          <t>shares</t>
        </is>
      </c>
      <c r="H6062" s="3" t="inlineStr">
        <is>
          <t>INF</t>
        </is>
      </c>
      <c r="I6062" s="3" t="n"/>
      <c r="J6062"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YtMC0xLTEtNjA2MTYvdGV4dHJlZ2lvbjozZTZlZTYwNmMzMTQ0MWU3YTE4YjhhMGFmYWZhMWFmOV82Mw_86e4c19d-7de5-4a32-a5f7-e06408b86974</t>
        </is>
      </c>
      <c r="K6062" s="3" t="inlineStr">
        <is>
          <t>2022-07-29 00:00:00</t>
        </is>
      </c>
    </row>
    <row r="6063">
      <c r="B6063" s="3" t="inlineStr">
        <is>
          <t>CommonStockSharesIssued</t>
        </is>
      </c>
      <c r="C6063" s="3" t="inlineStr">
        <is>
          <t>2022-06-25</t>
        </is>
      </c>
      <c r="D6063" s="3" t="n"/>
      <c r="E6063" s="3" t="inlineStr">
        <is>
          <t>instant</t>
        </is>
      </c>
      <c r="F6063" s="3" t="inlineStr">
        <is>
          <t>16095378000.0</t>
        </is>
      </c>
      <c r="G6063" s="3" t="inlineStr">
        <is>
          <t>shares</t>
        </is>
      </c>
      <c r="H6063" s="3" t="inlineStr">
        <is>
          <t>-3</t>
        </is>
      </c>
      <c r="I6063" s="3" t="n"/>
      <c r="J6063"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YtMC0xLTEtNjA2MTYvdGV4dHJlZ2lvbjozZTZlZTYwNmMzMTQ0MWU3YTE4YjhhMGFmYWZhMWFmOV84NQ_5445de99-d7da-4964-99fa-da816e228246</t>
        </is>
      </c>
      <c r="K6063" s="3" t="inlineStr">
        <is>
          <t>2022-07-29 00:00:00</t>
        </is>
      </c>
    </row>
    <row r="6064">
      <c r="B6064" s="3" t="inlineStr">
        <is>
          <t>CommonStockSharesOutstanding</t>
        </is>
      </c>
      <c r="C6064" s="3" t="inlineStr">
        <is>
          <t>2022-06-25</t>
        </is>
      </c>
      <c r="D6064" s="3" t="n"/>
      <c r="E6064" s="3" t="inlineStr">
        <is>
          <t>instant</t>
        </is>
      </c>
      <c r="F6064" s="3" t="inlineStr">
        <is>
          <t>16095378000.0</t>
        </is>
      </c>
      <c r="G6064" s="3" t="inlineStr">
        <is>
          <t>shares</t>
        </is>
      </c>
      <c r="H6064" s="3" t="inlineStr">
        <is>
          <t>-3</t>
        </is>
      </c>
      <c r="I6064" s="3" t="n"/>
      <c r="J6064"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YtMC0xLTEtNjA2MTYvdGV4dHJlZ2lvbjozZTZlZTYwNmMzMTQ0MWU3YTE4YjhhMGFmYWZhMWFmOV84NQ_70e567a6-7dd8-499f-8b31-2bd11318c5c2</t>
        </is>
      </c>
      <c r="K6064" s="3" t="inlineStr">
        <is>
          <t>2022-07-29 00:00:00</t>
        </is>
      </c>
    </row>
    <row r="6065">
      <c r="B6065" s="3" t="inlineStr">
        <is>
          <t>CommonStocksIncludingAdditionalPaidInCapital</t>
        </is>
      </c>
      <c r="C6065" s="3" t="inlineStr">
        <is>
          <t>2022-06-25</t>
        </is>
      </c>
      <c r="D6065" s="3" t="n"/>
      <c r="E6065" s="3" t="inlineStr">
        <is>
          <t>instant</t>
        </is>
      </c>
      <c r="F6065" s="3" t="inlineStr">
        <is>
          <t>62115000000.0</t>
        </is>
      </c>
      <c r="G6065" s="3" t="inlineStr">
        <is>
          <t>usd</t>
        </is>
      </c>
      <c r="H6065" s="3" t="inlineStr">
        <is>
          <t>-6</t>
        </is>
      </c>
      <c r="I6065" s="3" t="n"/>
      <c r="J6065"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YtMS0xLTEtNjA2MTY_401eacc4-470f-479e-b15c-08d3aea9966d</t>
        </is>
      </c>
      <c r="K6065" s="3" t="inlineStr">
        <is>
          <t>2022-07-29 00:00:00</t>
        </is>
      </c>
    </row>
    <row r="6066">
      <c r="B6066" s="3" t="inlineStr">
        <is>
          <t>RetainedEarningsAccumulatedDeficit</t>
        </is>
      </c>
      <c r="C6066" s="3" t="inlineStr">
        <is>
          <t>2022-06-25</t>
        </is>
      </c>
      <c r="D6066" s="3" t="n"/>
      <c r="E6066" s="3" t="inlineStr">
        <is>
          <t>instant</t>
        </is>
      </c>
      <c r="F6066" s="3" t="inlineStr">
        <is>
          <t>5289000000.0</t>
        </is>
      </c>
      <c r="G6066" s="3" t="inlineStr">
        <is>
          <t>usd</t>
        </is>
      </c>
      <c r="H6066" s="3" t="inlineStr">
        <is>
          <t>-6</t>
        </is>
      </c>
      <c r="I6066" s="3" t="n"/>
      <c r="J6066"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ctMS0xLTEtNjA2MTY_f43806ad-e903-4570-9417-930a996d17ed</t>
        </is>
      </c>
      <c r="K6066" s="3" t="inlineStr">
        <is>
          <t>2022-07-29 00:00:00</t>
        </is>
      </c>
    </row>
    <row r="6067">
      <c r="B6067" s="3" t="inlineStr">
        <is>
          <t>AccumulatedOtherComprehensiveIncomeLossNetOfTax</t>
        </is>
      </c>
      <c r="C6067" s="3" t="inlineStr">
        <is>
          <t>2022-06-25</t>
        </is>
      </c>
      <c r="D6067" s="3" t="n"/>
      <c r="E6067" s="3" t="inlineStr">
        <is>
          <t>instant</t>
        </is>
      </c>
      <c r="F6067" s="3" t="inlineStr">
        <is>
          <t>-9297000000.0</t>
        </is>
      </c>
      <c r="G6067" s="3" t="inlineStr">
        <is>
          <t>usd</t>
        </is>
      </c>
      <c r="H6067" s="3" t="inlineStr">
        <is>
          <t>-6</t>
        </is>
      </c>
      <c r="I6067" s="3" t="n"/>
      <c r="J6067"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MzgtMS0xLTEtNjA2MTY_596318fc-98b3-423b-8be6-4f7c44c2856c</t>
        </is>
      </c>
      <c r="K6067" s="3" t="inlineStr">
        <is>
          <t>2022-07-29 00:00:00</t>
        </is>
      </c>
    </row>
    <row r="6068">
      <c r="B6068" s="3" t="inlineStr">
        <is>
          <t>LiabilitiesAndStockholdersEquity</t>
        </is>
      </c>
      <c r="C6068" s="3" t="inlineStr">
        <is>
          <t>2022-06-25</t>
        </is>
      </c>
      <c r="D6068" s="3" t="n"/>
      <c r="E6068" s="3" t="inlineStr">
        <is>
          <t>instant</t>
        </is>
      </c>
      <c r="F6068" s="3" t="inlineStr">
        <is>
          <t>336309000000.0</t>
        </is>
      </c>
      <c r="G6068" s="3" t="inlineStr">
        <is>
          <t>usd</t>
        </is>
      </c>
      <c r="H6068" s="3" t="inlineStr">
        <is>
          <t>-6</t>
        </is>
      </c>
      <c r="I6068" s="3" t="n"/>
      <c r="J6068" s="3" t="inlineStr">
        <is>
          <t>https://www.sec.gov/Archives/edgar/data/320193/000032019322000070/aapl-20220625.htm#id3VybDovL2RvY3MudjEvZG9jOmIyYzYzM2Y1MDkwMDRkMTY4NTBiMmIzNmQ4ZmEwYzZiL3NlYzpiMmM2MzNmNTA5MDA0ZDE2ODUwYjJiMzZkOGZhMGM2Yl8yMi9mcmFnOmFjNGVjZDczZWQ5NzQ3ZmRiY2U0NjJlNmEzOGNhNDA5L3RhYmxlOjU1N2NkOTI5NWU4YjRiY2NiYzkxNzRkNTE4YzJlZTQwL3RhYmxlcmFuZ2U6NTU3Y2Q5Mjk1ZThiNGJjY2JjOTE3NGQ1MThjMmVlNDBfNDAtMS0xLTEtNjA2MTY_2f9dad45-f10d-4c3d-9390-c15b25b53f47</t>
        </is>
      </c>
      <c r="K6068" s="3" t="inlineStr">
        <is>
          <t>2022-07-29 00:00:00</t>
        </is>
      </c>
    </row>
    <row r="6069">
      <c r="B6069" s="3" t="inlineStr">
        <is>
          <t>ContractWithCustomerLiability</t>
        </is>
      </c>
      <c r="C6069" s="3" t="inlineStr">
        <is>
          <t>2022-06-25</t>
        </is>
      </c>
      <c r="D6069" s="3" t="n"/>
      <c r="E6069" s="3" t="inlineStr">
        <is>
          <t>instant</t>
        </is>
      </c>
      <c r="F6069" s="3" t="inlineStr">
        <is>
          <t>12200000000.0</t>
        </is>
      </c>
      <c r="G6069" s="3" t="inlineStr">
        <is>
          <t>usd</t>
        </is>
      </c>
      <c r="H6069" s="3" t="inlineStr">
        <is>
          <t>-8</t>
        </is>
      </c>
      <c r="I6069" s="3" t="n"/>
      <c r="J6069"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MTQ1MQ_eda719de-fc6a-43ab-a8b1-0e9ee0711b6b</t>
        </is>
      </c>
      <c r="K6069" s="3" t="inlineStr">
        <is>
          <t>2022-07-29 00:00:00</t>
        </is>
      </c>
    </row>
    <row r="6070">
      <c r="B6070" s="3" t="inlineStr">
        <is>
          <t>CashCashEquivalentsAndMarketableSecuritiesCost</t>
        </is>
      </c>
      <c r="C6070" s="3" t="inlineStr">
        <is>
          <t>2022-06-25</t>
        </is>
      </c>
      <c r="D6070" s="3" t="n"/>
      <c r="E6070" s="3" t="inlineStr">
        <is>
          <t>instant</t>
        </is>
      </c>
      <c r="F6070" s="3" t="inlineStr">
        <is>
          <t>190614000000.0</t>
        </is>
      </c>
      <c r="G6070" s="3" t="inlineStr">
        <is>
          <t>usd</t>
        </is>
      </c>
      <c r="H6070" s="3" t="inlineStr">
        <is>
          <t>-6</t>
        </is>
      </c>
      <c r="I6070" s="3" t="n"/>
      <c r="J607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MS0xLTEtNjA2MTY_7140c180-eb96-46a1-bf70-f7fdac149d6b</t>
        </is>
      </c>
      <c r="K6070" s="3" t="inlineStr">
        <is>
          <t>2022-07-29 00:00:00</t>
        </is>
      </c>
    </row>
    <row r="6071">
      <c r="B6071" s="3" t="inlineStr">
        <is>
          <t>CashEquivalentsAndMarketableSecuritiesAccumulatedGrossUnrealizedGainBeforeTax</t>
        </is>
      </c>
      <c r="C6071" s="3" t="inlineStr">
        <is>
          <t>2022-06-25</t>
        </is>
      </c>
      <c r="D6071" s="3" t="n"/>
      <c r="E6071" s="3" t="inlineStr">
        <is>
          <t>instant</t>
        </is>
      </c>
      <c r="F6071" s="3" t="inlineStr">
        <is>
          <t>21000000.0</t>
        </is>
      </c>
      <c r="G6071" s="3" t="inlineStr">
        <is>
          <t>usd</t>
        </is>
      </c>
      <c r="H6071" s="3" t="inlineStr">
        <is>
          <t>-6</t>
        </is>
      </c>
      <c r="I6071" s="3" t="n"/>
      <c r="J607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My0xLTEtNjA2MTY_5440bcf2-57b5-4420-97aa-0986ebb98af2</t>
        </is>
      </c>
      <c r="K6071" s="3" t="inlineStr">
        <is>
          <t>2022-07-29 00:00:00</t>
        </is>
      </c>
    </row>
    <row r="6072">
      <c r="B6072" s="3" t="inlineStr">
        <is>
          <t>CashEquivalentsAndMarketableSecuritiesAccumulatedGrossUnrealizedLossBeforeTax</t>
        </is>
      </c>
      <c r="C6072" s="3" t="inlineStr">
        <is>
          <t>2022-06-25</t>
        </is>
      </c>
      <c r="D6072" s="3" t="n"/>
      <c r="E6072" s="3" t="inlineStr">
        <is>
          <t>instant</t>
        </is>
      </c>
      <c r="F6072" s="3" t="inlineStr">
        <is>
          <t>11327000000.0</t>
        </is>
      </c>
      <c r="G6072" s="3" t="inlineStr">
        <is>
          <t>usd</t>
        </is>
      </c>
      <c r="H6072" s="3" t="inlineStr">
        <is>
          <t>-6</t>
        </is>
      </c>
      <c r="I6072" s="3" t="n"/>
      <c r="J607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NS0xLTEtNjA2MTY_5cd9b2f3-a0a7-4239-bfdd-83af25aca8d8</t>
        </is>
      </c>
      <c r="K6072" s="3" t="inlineStr">
        <is>
          <t>2022-07-29 00:00:00</t>
        </is>
      </c>
    </row>
    <row r="6073">
      <c r="B6073" s="3" t="inlineStr">
        <is>
          <t>CashCashEquivalentsAndMarketableSecurities</t>
        </is>
      </c>
      <c r="C6073" s="3" t="inlineStr">
        <is>
          <t>2022-06-25</t>
        </is>
      </c>
      <c r="D6073" s="3" t="n"/>
      <c r="E6073" s="3" t="inlineStr">
        <is>
          <t>instant</t>
        </is>
      </c>
      <c r="F6073" s="3" t="inlineStr">
        <is>
          <t>179308000000.0</t>
        </is>
      </c>
      <c r="G6073" s="3" t="inlineStr">
        <is>
          <t>usd</t>
        </is>
      </c>
      <c r="H6073" s="3" t="inlineStr">
        <is>
          <t>-6</t>
        </is>
      </c>
      <c r="I6073" s="3" t="n"/>
      <c r="J607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Ny0xLTEtNjA2MTY_76fe26e3-45ce-4e52-84ba-6c1fddb4927e</t>
        </is>
      </c>
      <c r="K6073" s="3" t="inlineStr">
        <is>
          <t>2022-07-29 00:00:00</t>
        </is>
      </c>
    </row>
    <row r="6074">
      <c r="B6074" s="3" t="inlineStr">
        <is>
          <t>CashAndCashEquivalentsAtCarryingValue</t>
        </is>
      </c>
      <c r="C6074" s="3" t="inlineStr">
        <is>
          <t>2022-06-25</t>
        </is>
      </c>
      <c r="D6074" s="3" t="n"/>
      <c r="E6074" s="3" t="inlineStr">
        <is>
          <t>instant</t>
        </is>
      </c>
      <c r="F6074" s="3" t="inlineStr">
        <is>
          <t>27502000000.0</t>
        </is>
      </c>
      <c r="G6074" s="3" t="inlineStr">
        <is>
          <t>usd</t>
        </is>
      </c>
      <c r="H6074" s="3" t="inlineStr">
        <is>
          <t>-6</t>
        </is>
      </c>
      <c r="I6074" s="3" t="n"/>
      <c r="J607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OS0xLTEtNjA2MTY_087671d4-159e-476d-bf6a-54f4381c9852</t>
        </is>
      </c>
      <c r="K6074" s="3" t="inlineStr">
        <is>
          <t>2022-07-29 00:00:00</t>
        </is>
      </c>
    </row>
    <row r="6075">
      <c r="B6075" s="3" t="inlineStr">
        <is>
          <t>MarketableSecuritiesCurrent</t>
        </is>
      </c>
      <c r="C6075" s="3" t="inlineStr">
        <is>
          <t>2022-06-25</t>
        </is>
      </c>
      <c r="D6075" s="3" t="n"/>
      <c r="E6075" s="3" t="inlineStr">
        <is>
          <t>instant</t>
        </is>
      </c>
      <c r="F6075" s="3" t="inlineStr">
        <is>
          <t>20729000000.0</t>
        </is>
      </c>
      <c r="G6075" s="3" t="inlineStr">
        <is>
          <t>usd</t>
        </is>
      </c>
      <c r="H6075" s="3" t="inlineStr">
        <is>
          <t>-6</t>
        </is>
      </c>
      <c r="I6075" s="3" t="n"/>
      <c r="J607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MTEtMS0xLTYwNjE2_0a48a640-0761-4189-9a97-ec0515aa6ce9</t>
        </is>
      </c>
      <c r="K6075" s="3" t="inlineStr">
        <is>
          <t>2022-07-29 00:00:00</t>
        </is>
      </c>
    </row>
    <row r="6076">
      <c r="B6076" s="3" t="inlineStr">
        <is>
          <t>MarketableSecuritiesNoncurrent</t>
        </is>
      </c>
      <c r="C6076" s="3" t="inlineStr">
        <is>
          <t>2022-06-25</t>
        </is>
      </c>
      <c r="D6076" s="3" t="n"/>
      <c r="E6076" s="3" t="inlineStr">
        <is>
          <t>instant</t>
        </is>
      </c>
      <c r="F6076" s="3" t="inlineStr">
        <is>
          <t>131077000000.0</t>
        </is>
      </c>
      <c r="G6076" s="3" t="inlineStr">
        <is>
          <t>usd</t>
        </is>
      </c>
      <c r="H6076" s="3" t="inlineStr">
        <is>
          <t>-6</t>
        </is>
      </c>
      <c r="I6076" s="3" t="n"/>
      <c r="J607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gtMTMtMS0xLTYwNjE2_46883f1f-cc08-4823-a732-39f6c692eaa3</t>
        </is>
      </c>
      <c r="K6076" s="3" t="inlineStr">
        <is>
          <t>2022-07-29 00:00:00</t>
        </is>
      </c>
    </row>
    <row r="6077">
      <c r="B6077" s="3" t="inlineStr">
        <is>
          <t>RestrictedInvestments</t>
        </is>
      </c>
      <c r="C6077" s="3" t="inlineStr">
        <is>
          <t>2022-06-25</t>
        </is>
      </c>
      <c r="D6077" s="3" t="n"/>
      <c r="E6077" s="3" t="inlineStr">
        <is>
          <t>instant</t>
        </is>
      </c>
      <c r="F6077" s="3" t="inlineStr">
        <is>
          <t>14100000000.0</t>
        </is>
      </c>
      <c r="G6077" s="3" t="inlineStr">
        <is>
          <t>usd</t>
        </is>
      </c>
      <c r="H6077" s="3" t="inlineStr">
        <is>
          <t>-8</t>
        </is>
      </c>
      <c r="I6077" s="3" t="n"/>
      <c r="J6077"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zgw_c5b0c553-8ef9-4a32-91eb-4c388ff5ec0e</t>
        </is>
      </c>
      <c r="K6077" s="3" t="inlineStr">
        <is>
          <t>2022-07-29 00:00:00</t>
        </is>
      </c>
    </row>
    <row r="6078">
      <c r="B6078" s="3" t="inlineStr">
        <is>
          <t>AvailableForSaleSecuritiesDebtMaturitiesRollingYearTwoThroughFiveFairValue</t>
        </is>
      </c>
      <c r="C6078" s="3" t="inlineStr">
        <is>
          <t>2022-06-25</t>
        </is>
      </c>
      <c r="D6078" s="3" t="n"/>
      <c r="E6078" s="3" t="inlineStr">
        <is>
          <t>instant</t>
        </is>
      </c>
      <c r="F6078" s="3" t="inlineStr">
        <is>
          <t>92970000000.0</t>
        </is>
      </c>
      <c r="G6078" s="3" t="inlineStr">
        <is>
          <t>usd</t>
        </is>
      </c>
      <c r="H6078" s="3" t="inlineStr">
        <is>
          <t>-6</t>
        </is>
      </c>
      <c r="I6078" s="3" t="n"/>
      <c r="J6078" s="3" t="inlineStr">
        <is>
          <t>https://www.sec.gov/Archives/edgar/data/320193/000032019322000070/aapl-20220625.htm#id3VybDovL2RvY3MudjEvZG9jOmIyYzYzM2Y1MDkwMDRkMTY4NTBiMmIzNmQ4ZmEwYzZiL3NlYzpiMmM2MzNmNTA5MDA0ZDE2ODUwYjJiMzZkOGZhMGM2Yl80My9mcmFnOjQ0YWQ5ZWFlZjAyYTQ3NGM4NTk3N2I3ODg2MTA1OWYyL3RhYmxlOjMxY2U2ZGQ1MmRhNzRiNzY5MjQxMmUwMTk0MWYyYTQ3L3RhYmxlcmFuZ2U6MzFjZTZkZDUyZGE3NGI3NjkyNDEyZTAxOTQxZjJhNDdfMC0xLTEtMS02MDYxNg_7cf7b662-d72a-4240-b241-ef9eea53a54b</t>
        </is>
      </c>
      <c r="K6078" s="3" t="inlineStr">
        <is>
          <t>2022-07-29 00:00:00</t>
        </is>
      </c>
    </row>
    <row r="6079">
      <c r="B6079" s="3" t="inlineStr">
        <is>
          <t>AvailableForSaleSecuritiesDebtMaturitiesRollingYearSixThroughTenFairValue</t>
        </is>
      </c>
      <c r="C6079" s="3" t="inlineStr">
        <is>
          <t>2022-06-25</t>
        </is>
      </c>
      <c r="D6079" s="3" t="n"/>
      <c r="E6079" s="3" t="inlineStr">
        <is>
          <t>instant</t>
        </is>
      </c>
      <c r="F6079" s="3" t="inlineStr">
        <is>
          <t>19317000000.0</t>
        </is>
      </c>
      <c r="G6079" s="3" t="inlineStr">
        <is>
          <t>usd</t>
        </is>
      </c>
      <c r="H6079" s="3" t="inlineStr">
        <is>
          <t>-6</t>
        </is>
      </c>
      <c r="I6079" s="3" t="n"/>
      <c r="J6079" s="3" t="inlineStr">
        <is>
          <t>https://www.sec.gov/Archives/edgar/data/320193/000032019322000070/aapl-20220625.htm#id3VybDovL2RvY3MudjEvZG9jOmIyYzYzM2Y1MDkwMDRkMTY4NTBiMmIzNmQ4ZmEwYzZiL3NlYzpiMmM2MzNmNTA5MDA0ZDE2ODUwYjJiMzZkOGZhMGM2Yl80My9mcmFnOjQ0YWQ5ZWFlZjAyYTQ3NGM4NTk3N2I3ODg2MTA1OWYyL3RhYmxlOjMxY2U2ZGQ1MmRhNzRiNzY5MjQxMmUwMTk0MWYyYTQ3L3RhYmxlcmFuZ2U6MzFjZTZkZDUyZGE3NGI3NjkyNDEyZTAxOTQxZjJhNDdfMS0xLTEtMS02MDYxNg_2e8f176b-b387-4fa6-a2f7-cf7076bf4d34</t>
        </is>
      </c>
      <c r="K6079" s="3" t="inlineStr">
        <is>
          <t>2022-07-29 00:00:00</t>
        </is>
      </c>
    </row>
    <row r="6080">
      <c r="B6080" s="3" t="inlineStr">
        <is>
          <t>AvailableForSaleSecuritiesDebtMaturitiesRollingAfterYearTenFairValue</t>
        </is>
      </c>
      <c r="C6080" s="3" t="inlineStr">
        <is>
          <t>2022-06-25</t>
        </is>
      </c>
      <c r="D6080" s="3" t="n"/>
      <c r="E6080" s="3" t="inlineStr">
        <is>
          <t>instant</t>
        </is>
      </c>
      <c r="F6080" s="3" t="inlineStr">
        <is>
          <t>18790000000.0</t>
        </is>
      </c>
      <c r="G6080" s="3" t="inlineStr">
        <is>
          <t>usd</t>
        </is>
      </c>
      <c r="H6080" s="3" t="inlineStr">
        <is>
          <t>-6</t>
        </is>
      </c>
      <c r="I6080" s="3" t="n"/>
      <c r="J6080" s="3" t="inlineStr">
        <is>
          <t>https://www.sec.gov/Archives/edgar/data/320193/000032019322000070/aapl-20220625.htm#id3VybDovL2RvY3MudjEvZG9jOmIyYzYzM2Y1MDkwMDRkMTY4NTBiMmIzNmQ4ZmEwYzZiL3NlYzpiMmM2MzNmNTA5MDA0ZDE2ODUwYjJiMzZkOGZhMGM2Yl80My9mcmFnOjQ0YWQ5ZWFlZjAyYTQ3NGM4NTk3N2I3ODg2MTA1OWYyL3RhYmxlOjMxY2U2ZGQ1MmRhNzRiNzY5MjQxMmUwMTk0MWYyYTQ3L3RhYmxlcmFuZ2U6MzFjZTZkZDUyZGE3NGI3NjkyNDEyZTAxOTQxZjJhNDdfMi0xLTEtMS02MDYxNg_e6b68334-5a99-4247-9b86-ae2c08299120</t>
        </is>
      </c>
      <c r="K6080" s="3" t="inlineStr">
        <is>
          <t>2022-07-29 00:00:00</t>
        </is>
      </c>
    </row>
    <row r="6081">
      <c r="B6081" s="3" t="inlineStr">
        <is>
          <t>AvailableForSaleSecuritiesDebtMaturitiesSingleMaturityDate</t>
        </is>
      </c>
      <c r="C6081" s="3" t="inlineStr">
        <is>
          <t>2022-06-25</t>
        </is>
      </c>
      <c r="D6081" s="3" t="n"/>
      <c r="E6081" s="3" t="inlineStr">
        <is>
          <t>instant</t>
        </is>
      </c>
      <c r="F6081" s="3" t="inlineStr">
        <is>
          <t>131077000000.0</t>
        </is>
      </c>
      <c r="G6081" s="3" t="inlineStr">
        <is>
          <t>usd</t>
        </is>
      </c>
      <c r="H6081" s="3" t="inlineStr">
        <is>
          <t>-6</t>
        </is>
      </c>
      <c r="I6081" s="3" t="n"/>
      <c r="J6081" s="3" t="inlineStr">
        <is>
          <t>https://www.sec.gov/Archives/edgar/data/320193/000032019322000070/aapl-20220625.htm#id3VybDovL2RvY3MudjEvZG9jOmIyYzYzM2Y1MDkwMDRkMTY4NTBiMmIzNmQ4ZmEwYzZiL3NlYzpiMmM2MzNmNTA5MDA0ZDE2ODUwYjJiMzZkOGZhMGM2Yl80My9mcmFnOjQ0YWQ5ZWFlZjAyYTQ3NGM4NTk3N2I3ODg2MTA1OWYyL3RhYmxlOjMxY2U2ZGQ1MmRhNzRiNzY5MjQxMmUwMTk0MWYyYTQ3L3RhYmxlcmFuZ2U6MzFjZTZkZDUyZGE3NGI3NjkyNDEyZTAxOTQxZjJhNDdfMy0xLTEtMS02MDYxNg_e48d9de1-4b3c-416e-a668-9cb78a70a4a6</t>
        </is>
      </c>
      <c r="K6081" s="3" t="inlineStr">
        <is>
          <t>2022-07-29 00:00:00</t>
        </is>
      </c>
    </row>
    <row r="6082">
      <c r="B6082" s="3" t="inlineStr">
        <is>
          <t>PropertyPlantAndEquipmentGross</t>
        </is>
      </c>
      <c r="C6082" s="3" t="inlineStr">
        <is>
          <t>2022-06-25</t>
        </is>
      </c>
      <c r="D6082" s="3" t="n"/>
      <c r="E6082" s="3" t="inlineStr">
        <is>
          <t>instant</t>
        </is>
      </c>
      <c r="F6082" s="3" t="inlineStr">
        <is>
          <t>111851000000.0</t>
        </is>
      </c>
      <c r="G6082" s="3" t="inlineStr">
        <is>
          <t>usd</t>
        </is>
      </c>
      <c r="H6082" s="3" t="inlineStr">
        <is>
          <t>-6</t>
        </is>
      </c>
      <c r="I6082" s="3" t="n"/>
      <c r="J6082" s="3" t="inlineStr">
        <is>
          <t>https://www.sec.gov/Archives/edgar/data/320193/000032019322000070/aapl-20220625.htm#id3VybDovL2RvY3MudjEvZG9jOmIyYzYzM2Y1MDkwMDRkMTY4NTBiMmIzNmQ4ZmEwYzZiL3NlYzpiMmM2MzNmNTA5MDA0ZDE2ODUwYjJiMzZkOGZhMGM2Yl80Ni9mcmFnOjdmOWM5Y2M2ZWFhMDQ2ZWRhYjVjZmFiOWFhN2Q2Yjc4L3RhYmxlOjQ4NGFlMmU2MWJjNDQ0MWJhOTdjMjliMGNlN2YzODM3L3RhYmxlcmFuZ2U6NDg0YWUyZTYxYmM0NDQxYmE5N2MyOWIwY2U3ZjM4MzdfMS0xLTEtMS02MDYxNg_f31c74cf-d47c-4c37-aba8-521e94d38591</t>
        </is>
      </c>
      <c r="K6082" s="3" t="inlineStr">
        <is>
          <t>2022-07-29 00:00:00</t>
        </is>
      </c>
    </row>
    <row r="6083">
      <c r="B6083" s="3" t="inlineStr">
        <is>
          <t>AccumulatedDepreciationDepletionAndAmortizationPropertyPlantAndEquipment</t>
        </is>
      </c>
      <c r="C6083" s="3" t="inlineStr">
        <is>
          <t>2022-06-25</t>
        </is>
      </c>
      <c r="D6083" s="3" t="n"/>
      <c r="E6083" s="3" t="inlineStr">
        <is>
          <t>instant</t>
        </is>
      </c>
      <c r="F6083" s="3" t="inlineStr">
        <is>
          <t>71516000000.0</t>
        </is>
      </c>
      <c r="G6083" s="3" t="inlineStr">
        <is>
          <t>usd</t>
        </is>
      </c>
      <c r="H6083" s="3" t="inlineStr">
        <is>
          <t>-6</t>
        </is>
      </c>
      <c r="I6083" s="3" t="n"/>
      <c r="J6083" s="3" t="inlineStr">
        <is>
          <t>https://www.sec.gov/Archives/edgar/data/320193/000032019322000070/aapl-20220625.htm#id3VybDovL2RvY3MudjEvZG9jOmIyYzYzM2Y1MDkwMDRkMTY4NTBiMmIzNmQ4ZmEwYzZiL3NlYzpiMmM2MzNmNTA5MDA0ZDE2ODUwYjJiMzZkOGZhMGM2Yl80Ni9mcmFnOjdmOWM5Y2M2ZWFhMDQ2ZWRhYjVjZmFiOWFhN2Q2Yjc4L3RhYmxlOjQ4NGFlMmU2MWJjNDQ0MWJhOTdjMjliMGNlN2YzODM3L3RhYmxlcmFuZ2U6NDg0YWUyZTYxYmM0NDQxYmE5N2MyOWIwY2U3ZjM4MzdfMi0xLTEtMS02MDYxNg_6fbcbf1c-54e2-4255-bbfc-a1afb0bf3a22</t>
        </is>
      </c>
      <c r="K6083" s="3" t="inlineStr">
        <is>
          <t>2022-07-29 00:00:00</t>
        </is>
      </c>
    </row>
    <row r="6084">
      <c r="B6084" s="3" t="inlineStr">
        <is>
          <t>PropertyPlantAndEquipmentNet</t>
        </is>
      </c>
      <c r="C6084" s="3" t="inlineStr">
        <is>
          <t>2022-06-25</t>
        </is>
      </c>
      <c r="D6084" s="3" t="n"/>
      <c r="E6084" s="3" t="inlineStr">
        <is>
          <t>instant</t>
        </is>
      </c>
      <c r="F6084" s="3" t="inlineStr">
        <is>
          <t>40335000000.0</t>
        </is>
      </c>
      <c r="G6084" s="3" t="inlineStr">
        <is>
          <t>usd</t>
        </is>
      </c>
      <c r="H6084" s="3" t="inlineStr">
        <is>
          <t>-6</t>
        </is>
      </c>
      <c r="I6084" s="3" t="n"/>
      <c r="J6084" s="3" t="inlineStr">
        <is>
          <t>https://www.sec.gov/Archives/edgar/data/320193/000032019322000070/aapl-20220625.htm#id3VybDovL2RvY3MudjEvZG9jOmIyYzYzM2Y1MDkwMDRkMTY4NTBiMmIzNmQ4ZmEwYzZiL3NlYzpiMmM2MzNmNTA5MDA0ZDE2ODUwYjJiMzZkOGZhMGM2Yl80Ni9mcmFnOjdmOWM5Y2M2ZWFhMDQ2ZWRhYjVjZmFiOWFhN2Q2Yjc4L3RhYmxlOjQ4NGFlMmU2MWJjNDQ0MWJhOTdjMjliMGNlN2YzODM3L3RhYmxlcmFuZ2U6NDg0YWUyZTYxYmM0NDQxYmE5N2MyOWIwY2U3ZjM4MzdfMy0xLTEtMS02MDYxNg_26e7622d-c6db-41d4-8cd2-8e5318da602d</t>
        </is>
      </c>
      <c r="K6084" s="3" t="inlineStr">
        <is>
          <t>2022-07-29 00:00:00</t>
        </is>
      </c>
    </row>
    <row r="6085">
      <c r="B6085" s="3" t="inlineStr">
        <is>
          <t>AccruedIncomeTaxesNoncurrent</t>
        </is>
      </c>
      <c r="C6085" s="3" t="inlineStr">
        <is>
          <t>2022-06-25</t>
        </is>
      </c>
      <c r="D6085" s="3" t="n"/>
      <c r="E6085" s="3" t="inlineStr">
        <is>
          <t>instant</t>
        </is>
      </c>
      <c r="F6085" s="3" t="inlineStr">
        <is>
          <t>20699000000.0</t>
        </is>
      </c>
      <c r="G6085" s="3" t="inlineStr">
        <is>
          <t>usd</t>
        </is>
      </c>
      <c r="H6085" s="3" t="inlineStr">
        <is>
          <t>-6</t>
        </is>
      </c>
      <c r="I6085" s="3" t="n"/>
      <c r="J6085" s="3" t="inlineStr">
        <is>
          <t>https://www.sec.gov/Archives/edgar/data/320193/000032019322000070/aapl-20220625.htm#id3VybDovL2RvY3MudjEvZG9jOmIyYzYzM2Y1MDkwMDRkMTY4NTBiMmIzNmQ4ZmEwYzZiL3NlYzpiMmM2MzNmNTA5MDA0ZDE2ODUwYjJiMzZkOGZhMGM2Yl80Ni9mcmFnOjdmOWM5Y2M2ZWFhMDQ2ZWRhYjVjZmFiOWFhN2Q2Yjc4L3RhYmxlOmE3ZjhhNzlhNzRlOTQ5ZDViMTdiOGJlMTlmZWJmODM4L3RhYmxlcmFuZ2U6YTdmOGE3OWE3NGU5NDlkNWIxN2I4YmUxOWZlYmY4MzhfMS0xLTEtMS02MDYxNg_fc69e904-49e9-4897-a82d-6eb83fb2bdee</t>
        </is>
      </c>
      <c r="K6085" s="3" t="inlineStr">
        <is>
          <t>2022-07-29 00:00:00</t>
        </is>
      </c>
    </row>
    <row r="6086">
      <c r="B6086" s="3" t="inlineStr">
        <is>
          <t>OtherAccruedLiabilitiesNoncurrent</t>
        </is>
      </c>
      <c r="C6086" s="3" t="inlineStr">
        <is>
          <t>2022-06-25</t>
        </is>
      </c>
      <c r="D6086" s="3" t="n"/>
      <c r="E6086" s="3" t="inlineStr">
        <is>
          <t>instant</t>
        </is>
      </c>
      <c r="F6086" s="3" t="inlineStr">
        <is>
          <t>32930000000.0</t>
        </is>
      </c>
      <c r="G6086" s="3" t="inlineStr">
        <is>
          <t>usd</t>
        </is>
      </c>
      <c r="H6086" s="3" t="inlineStr">
        <is>
          <t>-6</t>
        </is>
      </c>
      <c r="I6086" s="3" t="n"/>
      <c r="J6086" s="3" t="inlineStr">
        <is>
          <t>https://www.sec.gov/Archives/edgar/data/320193/000032019322000070/aapl-20220625.htm#id3VybDovL2RvY3MudjEvZG9jOmIyYzYzM2Y1MDkwMDRkMTY4NTBiMmIzNmQ4ZmEwYzZiL3NlYzpiMmM2MzNmNTA5MDA0ZDE2ODUwYjJiMzZkOGZhMGM2Yl80Ni9mcmFnOjdmOWM5Y2M2ZWFhMDQ2ZWRhYjVjZmFiOWFhN2Q2Yjc4L3RhYmxlOmE3ZjhhNzlhNzRlOTQ5ZDViMTdiOGJlMTlmZWJmODM4L3RhYmxlcmFuZ2U6YTdmOGE3OWE3NGU5NDlkNWIxN2I4YmUxOWZlYmY4MzhfMi0xLTEtMS02MDYxNg_ef4a504a-ee0b-43c7-bb78-c5dd8de04330</t>
        </is>
      </c>
      <c r="K6086" s="3" t="inlineStr">
        <is>
          <t>2022-07-29 00:00:00</t>
        </is>
      </c>
    </row>
    <row r="6087">
      <c r="B6087" s="3" t="inlineStr">
        <is>
          <t>OtherLiabilitiesNoncurrent</t>
        </is>
      </c>
      <c r="C6087" s="3" t="inlineStr">
        <is>
          <t>2022-06-25</t>
        </is>
      </c>
      <c r="D6087" s="3" t="n"/>
      <c r="E6087" s="3" t="inlineStr">
        <is>
          <t>instant</t>
        </is>
      </c>
      <c r="F6087" s="3" t="inlineStr">
        <is>
          <t>53629000000.0</t>
        </is>
      </c>
      <c r="G6087" s="3" t="inlineStr">
        <is>
          <t>usd</t>
        </is>
      </c>
      <c r="H6087" s="3" t="inlineStr">
        <is>
          <t>-6</t>
        </is>
      </c>
      <c r="I6087" s="3" t="n"/>
      <c r="J6087" s="3" t="inlineStr">
        <is>
          <t>https://www.sec.gov/Archives/edgar/data/320193/000032019322000070/aapl-20220625.htm#id3VybDovL2RvY3MudjEvZG9jOmIyYzYzM2Y1MDkwMDRkMTY4NTBiMmIzNmQ4ZmEwYzZiL3NlYzpiMmM2MzNmNTA5MDA0ZDE2ODUwYjJiMzZkOGZhMGM2Yl80Ni9mcmFnOjdmOWM5Y2M2ZWFhMDQ2ZWRhYjVjZmFiOWFhN2Q2Yjc4L3RhYmxlOmE3ZjhhNzlhNzRlOTQ5ZDViMTdiOGJlMTlmZWJmODM4L3RhYmxlcmFuZ2U6YTdmOGE3OWE3NGU5NDlkNWIxN2I4YmUxOWZlYmY4MzhfMy0xLTEtMS02MDYxNg_6fdaa439-0824-46f3-b2e0-b1ec0cfed9eb</t>
        </is>
      </c>
      <c r="K6087" s="3" t="inlineStr">
        <is>
          <t>2022-07-29 00:00:00</t>
        </is>
      </c>
    </row>
    <row r="6088">
      <c r="B6088" s="3" t="inlineStr">
        <is>
          <t>LongTermDebt</t>
        </is>
      </c>
      <c r="C6088" s="3" t="inlineStr">
        <is>
          <t>2022-06-25</t>
        </is>
      </c>
      <c r="D6088" s="3" t="n"/>
      <c r="E6088" s="3" t="inlineStr">
        <is>
          <t>instant</t>
        </is>
      </c>
      <c r="F6088" s="3" t="inlineStr">
        <is>
          <t>108700000000.0</t>
        </is>
      </c>
      <c r="G6088" s="3" t="inlineStr">
        <is>
          <t>usd</t>
        </is>
      </c>
      <c r="H6088" s="3" t="inlineStr">
        <is>
          <t>-8</t>
        </is>
      </c>
      <c r="I6088" s="3" t="n"/>
      <c r="J6088"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Njg0_34a64654-60ac-4341-a79b-6a4251f85bc9</t>
        </is>
      </c>
      <c r="K6088" s="3" t="inlineStr">
        <is>
          <t>2022-07-29 00:00:00</t>
        </is>
      </c>
    </row>
    <row r="6089">
      <c r="B6089" s="3" t="inlineStr">
        <is>
          <t>EmployeeServiceShareBasedCompensationNonvestedAwardsTotalCompensationCostNotYetRecognized</t>
        </is>
      </c>
      <c r="C6089" s="3" t="inlineStr">
        <is>
          <t>2022-06-25</t>
        </is>
      </c>
      <c r="D6089" s="3" t="n"/>
      <c r="E6089" s="3" t="inlineStr">
        <is>
          <t>instant</t>
        </is>
      </c>
      <c r="F6089" s="3" t="inlineStr">
        <is>
          <t>18100000000.0</t>
        </is>
      </c>
      <c r="G6089" s="3" t="inlineStr">
        <is>
          <t>usd</t>
        </is>
      </c>
      <c r="H6089" s="3" t="inlineStr">
        <is>
          <t>-8</t>
        </is>
      </c>
      <c r="I6089" s="3" t="n"/>
      <c r="J6089"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NjE0_da4d72bb-3b6f-43af-9c41-0896bdecc8a6</t>
        </is>
      </c>
      <c r="K6089" s="3" t="inlineStr">
        <is>
          <t>2022-07-29 00:00:00</t>
        </is>
      </c>
    </row>
    <row r="6090">
      <c r="B6090" s="3" t="inlineStr">
        <is>
          <t>StandardProductWarrantyAccrual</t>
        </is>
      </c>
      <c r="C6090" s="3" t="inlineStr">
        <is>
          <t>2022-06-25</t>
        </is>
      </c>
      <c r="D6090" s="3" t="n"/>
      <c r="E6090" s="3" t="inlineStr">
        <is>
          <t>instant</t>
        </is>
      </c>
      <c r="F6090" s="3" t="inlineStr">
        <is>
          <t>2849000000.0</t>
        </is>
      </c>
      <c r="G6090" s="3" t="inlineStr">
        <is>
          <t>usd</t>
        </is>
      </c>
      <c r="H6090" s="3" t="inlineStr">
        <is>
          <t>-6</t>
        </is>
      </c>
      <c r="I6090" s="3" t="n"/>
      <c r="J6090"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S01LTEtMS02MDYxNg_c0071116-d289-4564-babe-ec705f8687bb</t>
        </is>
      </c>
      <c r="K6090" s="3" t="inlineStr">
        <is>
          <t>2022-07-29 00:00:00</t>
        </is>
      </c>
    </row>
    <row r="6091">
      <c r="B6091" s="3" t="inlineStr">
        <is>
          <t>StockRepurchasedAndRetiredDuringPeriodShares</t>
        </is>
      </c>
      <c r="C6091" s="3" t="inlineStr">
        <is>
          <t>2022-06-25</t>
        </is>
      </c>
      <c r="D6091" s="3" t="inlineStr">
        <is>
          <t>2021-09-26</t>
        </is>
      </c>
      <c r="E6091" s="3" t="inlineStr">
        <is>
          <t>duration</t>
        </is>
      </c>
      <c r="F6091" s="3" t="inlineStr">
        <is>
          <t>35000000.0</t>
        </is>
      </c>
      <c r="G6091" s="3" t="inlineStr">
        <is>
          <t>shares</t>
        </is>
      </c>
      <c r="H6091" s="3" t="inlineStr">
        <is>
          <t>-6</t>
        </is>
      </c>
      <c r="I6091" s="3" t="inlineStr">
        <is>
          <t>aapl:AcceleratedShareRepurchaseAgreementsNovember2021Member</t>
        </is>
      </c>
      <c r="J6091" s="3" t="inlineStr">
        <is>
          <t>https://www.sec.gov/Archives/edgar/data/320193/000032019322000070/aapl-20220625.htm#id3VybDovL2RvY3MudjEvZG9jOmIyYzYzM2Y1MDkwMDRkMTY4NTBiMmIzNmQ4ZmEwYzZiL3NlYzpiMmM2MzNmNTA5MDA0ZDE2ODUwYjJiMzZkOGZhMGM2Yl81Mi9mcmFnOjNkNTg1ZDlhMGFmMTQ3ZGQ4ZjhkN2I0OTQyMmYyZDgwL3RleHRyZWdpb246M2Q1ODVkOWEwYWYxNDdkZDhmOGQ3YjQ5NDIyZjJkODBfMjM2_9e62e345-1e2d-4adf-9370-fe56079aa289</t>
        </is>
      </c>
      <c r="K6091" s="3" t="inlineStr">
        <is>
          <t>2022-07-29 00:00:00</t>
        </is>
      </c>
    </row>
    <row r="6092">
      <c r="B6092" s="3" t="inlineStr">
        <is>
          <t>StockRepurchasedAndRetiredDuringPeriodValue</t>
        </is>
      </c>
      <c r="C6092" s="3" t="inlineStr">
        <is>
          <t>2022-06-25</t>
        </is>
      </c>
      <c r="D6092" s="3" t="inlineStr">
        <is>
          <t>2021-09-26</t>
        </is>
      </c>
      <c r="E6092" s="3" t="inlineStr">
        <is>
          <t>duration</t>
        </is>
      </c>
      <c r="F6092" s="3" t="inlineStr">
        <is>
          <t>6000000000.0</t>
        </is>
      </c>
      <c r="G6092" s="3" t="inlineStr">
        <is>
          <t>usd</t>
        </is>
      </c>
      <c r="H6092" s="3" t="inlineStr">
        <is>
          <t>-8</t>
        </is>
      </c>
      <c r="I6092" s="3" t="inlineStr">
        <is>
          <t>aapl:AcceleratedShareRepurchaseAgreementsNovember2021Member</t>
        </is>
      </c>
      <c r="J6092" s="3" t="inlineStr">
        <is>
          <t>https://www.sec.gov/Archives/edgar/data/320193/000032019322000070/aapl-20220625.htm#id3VybDovL2RvY3MudjEvZG9jOmIyYzYzM2Y1MDkwMDRkMTY4NTBiMmIzNmQ4ZmEwYzZiL3NlYzpiMmM2MzNmNTA5MDA0ZDE2ODUwYjJiMzZkOGZhMGM2Yl81Mi9mcmFnOjNkNTg1ZDlhMGFmMTQ3ZGQ4ZjhkN2I0OTQyMmYyZDgwL3RleHRyZWdpb246M2Q1ODVkOWEwYWYxNDdkZDhmOGQ3YjQ5NDIyZjJkODBfMzEx_a3a7edac-c521-43ac-a889-e170a02c50f6</t>
        </is>
      </c>
      <c r="K6092" s="3" t="inlineStr">
        <is>
          <t>2022-07-29 00:00:00</t>
        </is>
      </c>
    </row>
    <row r="6093">
      <c r="B6093" s="3" t="inlineStr">
        <is>
          <t>Security12bTitle</t>
        </is>
      </c>
      <c r="C6093" s="3" t="inlineStr">
        <is>
          <t>2022-06-25</t>
        </is>
      </c>
      <c r="D6093" s="3" t="inlineStr">
        <is>
          <t>2021-09-26</t>
        </is>
      </c>
      <c r="E6093" s="3" t="inlineStr">
        <is>
          <t>duration</t>
        </is>
      </c>
      <c r="F6093" s="3" t="n"/>
      <c r="G6093" s="3" t="n"/>
      <c r="H6093" s="3" t="n"/>
      <c r="I6093" s="3" t="inlineStr">
        <is>
          <t>aapl:A1.625NotesDue2026Member</t>
        </is>
      </c>
      <c r="J6093"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82LTAtMS0xLTYwNjE2_d3a1fc23-db69-48b8-8d1a-e549ad16c399</t>
        </is>
      </c>
      <c r="K6093" s="3" t="inlineStr">
        <is>
          <t>2022-07-29 00:00:00</t>
        </is>
      </c>
    </row>
    <row r="6094">
      <c r="B6094" s="3" t="inlineStr">
        <is>
          <t>NoTradingSymbolFlag</t>
        </is>
      </c>
      <c r="C6094" s="3" t="inlineStr">
        <is>
          <t>2022-06-25</t>
        </is>
      </c>
      <c r="D6094" s="3" t="inlineStr">
        <is>
          <t>2021-09-26</t>
        </is>
      </c>
      <c r="E6094" s="3" t="inlineStr">
        <is>
          <t>duration</t>
        </is>
      </c>
      <c r="F6094" s="3" t="n"/>
      <c r="G6094" s="3" t="n"/>
      <c r="H6094" s="3" t="n"/>
      <c r="I6094" s="3" t="inlineStr">
        <is>
          <t>aapl:A1.625NotesDue2026Member</t>
        </is>
      </c>
      <c r="J6094"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82LTEtMS0xLTYwNjE2_74c83282-c8a6-44ca-ba65-5794d9f63ade</t>
        </is>
      </c>
      <c r="K6094" s="3" t="inlineStr">
        <is>
          <t>2022-07-29 00:00:00</t>
        </is>
      </c>
    </row>
    <row r="6095">
      <c r="B6095" s="3" t="inlineStr">
        <is>
          <t>SecurityExchangeName</t>
        </is>
      </c>
      <c r="C6095" s="3" t="inlineStr">
        <is>
          <t>2022-06-25</t>
        </is>
      </c>
      <c r="D6095" s="3" t="inlineStr">
        <is>
          <t>2021-09-26</t>
        </is>
      </c>
      <c r="E6095" s="3" t="inlineStr">
        <is>
          <t>duration</t>
        </is>
      </c>
      <c r="F6095" s="3" t="n"/>
      <c r="G6095" s="3" t="n"/>
      <c r="H6095" s="3" t="n"/>
      <c r="I6095" s="3" t="inlineStr">
        <is>
          <t>aapl:A1.625NotesDue2026Member</t>
        </is>
      </c>
      <c r="J6095"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82LTItMS0xLTYwNjE2_1c7c283f-a4f9-4179-9e53-fc8e492397bf</t>
        </is>
      </c>
      <c r="K6095" s="3" t="inlineStr">
        <is>
          <t>2022-07-29 00:00:00</t>
        </is>
      </c>
    </row>
    <row r="6096">
      <c r="B6096" s="3" t="inlineStr">
        <is>
          <t>Security12bTitle</t>
        </is>
      </c>
      <c r="C6096" s="3" t="inlineStr">
        <is>
          <t>2022-06-25</t>
        </is>
      </c>
      <c r="D6096" s="3" t="inlineStr">
        <is>
          <t>2021-09-26</t>
        </is>
      </c>
      <c r="E6096" s="3" t="inlineStr">
        <is>
          <t>duration</t>
        </is>
      </c>
      <c r="F6096" s="3" t="n"/>
      <c r="G6096" s="3" t="n"/>
      <c r="H6096" s="3" t="n"/>
      <c r="I6096" s="3" t="inlineStr">
        <is>
          <t>us-gaap:CommonStockMember</t>
        </is>
      </c>
      <c r="J6096"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LTAtMS0xLTYwNjE2_1c5ee9d7-6b5e-448a-bccb-da127d8fe74f</t>
        </is>
      </c>
      <c r="K6096" s="3" t="inlineStr">
        <is>
          <t>2022-07-29 00:00:00</t>
        </is>
      </c>
    </row>
    <row r="6097">
      <c r="B6097" s="3" t="inlineStr">
        <is>
          <t>TradingSymbol</t>
        </is>
      </c>
      <c r="C6097" s="3" t="inlineStr">
        <is>
          <t>2022-06-25</t>
        </is>
      </c>
      <c r="D6097" s="3" t="inlineStr">
        <is>
          <t>2021-09-26</t>
        </is>
      </c>
      <c r="E6097" s="3" t="inlineStr">
        <is>
          <t>duration</t>
        </is>
      </c>
      <c r="F6097" s="3" t="n"/>
      <c r="G6097" s="3" t="n"/>
      <c r="H6097" s="3" t="n"/>
      <c r="I6097" s="3" t="inlineStr">
        <is>
          <t>us-gaap:CommonStockMember</t>
        </is>
      </c>
      <c r="J6097"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LTEtMS0xLTYwNjE2_837f817f-4cae-4d01-8018-d75609d3b063</t>
        </is>
      </c>
      <c r="K6097" s="3" t="inlineStr">
        <is>
          <t>2022-07-29 00:00:00</t>
        </is>
      </c>
    </row>
    <row r="6098">
      <c r="B6098" s="3" t="inlineStr">
        <is>
          <t>SecurityExchangeName</t>
        </is>
      </c>
      <c r="C6098" s="3" t="inlineStr">
        <is>
          <t>2022-06-25</t>
        </is>
      </c>
      <c r="D6098" s="3" t="inlineStr">
        <is>
          <t>2021-09-26</t>
        </is>
      </c>
      <c r="E6098" s="3" t="inlineStr">
        <is>
          <t>duration</t>
        </is>
      </c>
      <c r="F6098" s="3" t="n"/>
      <c r="G6098" s="3" t="n"/>
      <c r="H6098" s="3" t="n"/>
      <c r="I6098" s="3" t="inlineStr">
        <is>
          <t>us-gaap:CommonStockMember</t>
        </is>
      </c>
      <c r="J6098"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LTItMS0xLTYwNjE2_14b07d12-d96b-448f-bce9-e18e11ea3932</t>
        </is>
      </c>
      <c r="K6098" s="3" t="inlineStr">
        <is>
          <t>2022-07-29 00:00:00</t>
        </is>
      </c>
    </row>
    <row r="6099">
      <c r="B6099" s="3" t="inlineStr">
        <is>
          <t>RevenueFromContractWithCustomerExcludingAssessedTax</t>
        </is>
      </c>
      <c r="C6099" s="3" t="inlineStr">
        <is>
          <t>2021-06-26</t>
        </is>
      </c>
      <c r="D6099" s="3" t="inlineStr">
        <is>
          <t>2021-03-28</t>
        </is>
      </c>
      <c r="E6099" s="3" t="inlineStr">
        <is>
          <t>duration</t>
        </is>
      </c>
      <c r="F6099" s="3" t="inlineStr">
        <is>
          <t>18943000000.0</t>
        </is>
      </c>
      <c r="G6099" s="3" t="inlineStr">
        <is>
          <t>usd</t>
        </is>
      </c>
      <c r="H6099" s="3" t="inlineStr">
        <is>
          <t>-6</t>
        </is>
      </c>
      <c r="I6099" s="3" t="inlineStr">
        <is>
          <t>aapl:EuropeSegmentMember</t>
        </is>
      </c>
      <c r="J609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Ny0zLTEtMS02MDYxNg_fff8d1b9-4d66-4c9e-8a57-963968195a27</t>
        </is>
      </c>
      <c r="K6099" s="3" t="inlineStr">
        <is>
          <t>2022-07-29 00:00:00</t>
        </is>
      </c>
    </row>
    <row r="6100">
      <c r="B6100" s="3" t="inlineStr">
        <is>
          <t>OperatingIncomeLoss</t>
        </is>
      </c>
      <c r="C6100" s="3" t="inlineStr">
        <is>
          <t>2021-06-26</t>
        </is>
      </c>
      <c r="D6100" s="3" t="inlineStr">
        <is>
          <t>2021-03-28</t>
        </is>
      </c>
      <c r="E6100" s="3" t="inlineStr">
        <is>
          <t>duration</t>
        </is>
      </c>
      <c r="F6100" s="3" t="inlineStr">
        <is>
          <t>7085000000.0</t>
        </is>
      </c>
      <c r="G6100" s="3" t="inlineStr">
        <is>
          <t>usd</t>
        </is>
      </c>
      <c r="H6100" s="3" t="inlineStr">
        <is>
          <t>-6</t>
        </is>
      </c>
      <c r="I6100" s="3" t="inlineStr">
        <is>
          <t>aapl:EuropeSegmentMember</t>
        </is>
      </c>
      <c r="J6100"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OC0zLTEtMS02MDYxNg_b07a5f47-fff3-43ab-be58-b86e8439dc63</t>
        </is>
      </c>
      <c r="K6100" s="3" t="inlineStr">
        <is>
          <t>2022-07-29 00:00:00</t>
        </is>
      </c>
    </row>
    <row r="6101">
      <c r="B6101" s="3" t="inlineStr">
        <is>
          <t>LongTermDebt</t>
        </is>
      </c>
      <c r="C6101" s="3" t="inlineStr">
        <is>
          <t>2021-09-25</t>
        </is>
      </c>
      <c r="D6101" s="3" t="n"/>
      <c r="E6101" s="3" t="inlineStr">
        <is>
          <t>instant</t>
        </is>
      </c>
      <c r="F6101" s="3" t="inlineStr">
        <is>
          <t>118700000000.0</t>
        </is>
      </c>
      <c r="G6101" s="3" t="inlineStr">
        <is>
          <t>usd</t>
        </is>
      </c>
      <c r="H6101" s="3" t="inlineStr">
        <is>
          <t>-8</t>
        </is>
      </c>
      <c r="I6101" s="3" t="n"/>
      <c r="J6101"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Njkx_7cdf57b0-8634-4fe7-bce1-6017e05a660e</t>
        </is>
      </c>
      <c r="K6101" s="3" t="inlineStr">
        <is>
          <t>2022-07-29 00:00:00</t>
        </is>
      </c>
    </row>
    <row r="6102">
      <c r="B6102" s="3" t="inlineStr">
        <is>
          <t>StandardProductWarrantyAccrual</t>
        </is>
      </c>
      <c r="C6102" s="3" t="inlineStr">
        <is>
          <t>2021-09-25</t>
        </is>
      </c>
      <c r="D6102" s="3" t="n"/>
      <c r="E6102" s="3" t="inlineStr">
        <is>
          <t>instant</t>
        </is>
      </c>
      <c r="F6102" s="3" t="inlineStr">
        <is>
          <t>3364000000.0</t>
        </is>
      </c>
      <c r="G6102" s="3" t="inlineStr">
        <is>
          <t>usd</t>
        </is>
      </c>
      <c r="H6102" s="3" t="inlineStr">
        <is>
          <t>-6</t>
        </is>
      </c>
      <c r="I6102" s="3" t="n"/>
      <c r="J6102"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i01LTEtMS02MDYxNg_ea489c69-b022-4b6d-988c-9c65d5b0e81d</t>
        </is>
      </c>
      <c r="K6102" s="3" t="inlineStr">
        <is>
          <t>2022-07-29 00:00:00</t>
        </is>
      </c>
    </row>
    <row r="6103">
      <c r="B6103" s="3" t="inlineStr">
        <is>
          <t>Security12bTitle</t>
        </is>
      </c>
      <c r="C6103" s="3" t="inlineStr">
        <is>
          <t>2022-06-25</t>
        </is>
      </c>
      <c r="D6103" s="3" t="inlineStr">
        <is>
          <t>2021-09-26</t>
        </is>
      </c>
      <c r="E6103" s="3" t="inlineStr">
        <is>
          <t>duration</t>
        </is>
      </c>
      <c r="F6103" s="3" t="n"/>
      <c r="G6103" s="3" t="n"/>
      <c r="H6103" s="3" t="n"/>
      <c r="I6103" s="3" t="inlineStr">
        <is>
          <t>aapl:A1.375NotesDue2029Member</t>
        </is>
      </c>
      <c r="J6103"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84LTAtMS0xLTYwNjE2_33b60e96-f3cc-437c-9c61-6685b3caad53</t>
        </is>
      </c>
      <c r="K6103" s="3" t="inlineStr">
        <is>
          <t>2022-07-29 00:00:00</t>
        </is>
      </c>
    </row>
    <row r="6104">
      <c r="B6104" s="3" t="inlineStr">
        <is>
          <t>NoTradingSymbolFlag</t>
        </is>
      </c>
      <c r="C6104" s="3" t="inlineStr">
        <is>
          <t>2022-06-25</t>
        </is>
      </c>
      <c r="D6104" s="3" t="inlineStr">
        <is>
          <t>2021-09-26</t>
        </is>
      </c>
      <c r="E6104" s="3" t="inlineStr">
        <is>
          <t>duration</t>
        </is>
      </c>
      <c r="F6104" s="3" t="n"/>
      <c r="G6104" s="3" t="n"/>
      <c r="H6104" s="3" t="n"/>
      <c r="I6104" s="3" t="inlineStr">
        <is>
          <t>aapl:A1.375NotesDue2029Member</t>
        </is>
      </c>
      <c r="J6104"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84LTEtMS0xLTYwNjE2_f8339fde-71d1-4cbd-b533-645c41072a54</t>
        </is>
      </c>
      <c r="K6104" s="3" t="inlineStr">
        <is>
          <t>2022-07-29 00:00:00</t>
        </is>
      </c>
    </row>
    <row r="6105">
      <c r="B6105" s="3" t="inlineStr">
        <is>
          <t>SecurityExchangeName</t>
        </is>
      </c>
      <c r="C6105" s="3" t="inlineStr">
        <is>
          <t>2022-06-25</t>
        </is>
      </c>
      <c r="D6105" s="3" t="inlineStr">
        <is>
          <t>2021-09-26</t>
        </is>
      </c>
      <c r="E6105" s="3" t="inlineStr">
        <is>
          <t>duration</t>
        </is>
      </c>
      <c r="F6105" s="3" t="n"/>
      <c r="G6105" s="3" t="n"/>
      <c r="H6105" s="3" t="n"/>
      <c r="I6105" s="3" t="inlineStr">
        <is>
          <t>aapl:A1.375NotesDue2029Member</t>
        </is>
      </c>
      <c r="J6105"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84LTItMS0xLTYwNjE2_82274e12-522b-4d53-bd0a-ec75d126bf1f</t>
        </is>
      </c>
      <c r="K6105" s="3" t="inlineStr">
        <is>
          <t>2022-07-29 00:00:00</t>
        </is>
      </c>
    </row>
    <row r="6106">
      <c r="B6106" s="3" t="inlineStr">
        <is>
          <t>DerivativeNotionalAmount</t>
        </is>
      </c>
      <c r="C6106" s="3" t="inlineStr">
        <is>
          <t>2022-06-25</t>
        </is>
      </c>
      <c r="D6106" s="3" t="n"/>
      <c r="E6106" s="3" t="inlineStr">
        <is>
          <t>instant</t>
        </is>
      </c>
      <c r="F6106" s="3" t="inlineStr">
        <is>
          <t>76234000000.0</t>
        </is>
      </c>
      <c r="G6106" s="3" t="inlineStr">
        <is>
          <t>usd</t>
        </is>
      </c>
      <c r="H6106" s="3" t="inlineStr">
        <is>
          <t>-6</t>
        </is>
      </c>
      <c r="I6106" s="3" t="inlineStr">
        <is>
          <t>us-gaap:DesignatedAsHedgingInstrumentMember us-gaap:ForeignExchangeContractMember</t>
        </is>
      </c>
      <c r="J6106" s="3" t="inlineStr">
        <is>
          <t>https://www.sec.gov/Archives/edgar/data/320193/000032019322000070/aapl-20220625.htm#id3VybDovL2RvY3MudjEvZG9jOmIyYzYzM2Y1MDkwMDRkMTY4NTBiMmIzNmQ4ZmEwYzZiL3NlYzpiMmM2MzNmNTA5MDA0ZDE2ODUwYjJiMzZkOGZhMGM2Yl80My9mcmFnOjQ0YWQ5ZWFlZjAyYTQ3NGM4NTk3N2I3ODg2MTA1OWYyL3RhYmxlOmYzYWYxNmFlZjAxZTRjYjNiZjNiMjRhN2NkNjk2YWJiL3RhYmxlcmFuZ2U6ZjNhZjE2YWVmMDFlNGNiM2JmM2IyNGE3Y2Q2OTZhYmJfMi0xLTEtMS02MDYxNg_4d105e49-f648-497a-aa79-9c80fb35fd79</t>
        </is>
      </c>
      <c r="K6106" s="3" t="inlineStr">
        <is>
          <t>2022-07-29 00:00:00</t>
        </is>
      </c>
    </row>
    <row r="6107">
      <c r="B6107" s="3" t="inlineStr">
        <is>
          <t>AvailableForSaleDebtSecuritiesAmortizedCostBasis</t>
        </is>
      </c>
      <c r="C6107" s="3" t="inlineStr">
        <is>
          <t>2022-06-25</t>
        </is>
      </c>
      <c r="D6107" s="3" t="n"/>
      <c r="E6107" s="3" t="inlineStr">
        <is>
          <t>instant</t>
        </is>
      </c>
      <c r="F6107" s="3" t="inlineStr">
        <is>
          <t>23058000000.0</t>
        </is>
      </c>
      <c r="G6107" s="3" t="inlineStr">
        <is>
          <t>usd</t>
        </is>
      </c>
      <c r="H6107" s="3" t="inlineStr">
        <is>
          <t>-6</t>
        </is>
      </c>
      <c r="I6107" s="3" t="inlineStr">
        <is>
          <t>us-gaap:AssetBackedSecuritiesMember us-gaap:FairValueInputsLevel2Member</t>
        </is>
      </c>
      <c r="J610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MS0xLTEtNjA2MTY_7a151fe4-2b9c-4c92-9287-5a11ef0b2efa</t>
        </is>
      </c>
      <c r="K6107" s="3" t="inlineStr">
        <is>
          <t>2022-07-29 00:00:00</t>
        </is>
      </c>
    </row>
    <row r="6108">
      <c r="B6108" s="3" t="inlineStr">
        <is>
          <t>AvailableForSaleDebtSecuritiesAccumulatedGrossUnrealizedGainBeforeTax</t>
        </is>
      </c>
      <c r="C6108" s="3" t="inlineStr">
        <is>
          <t>2022-06-25</t>
        </is>
      </c>
      <c r="D6108" s="3" t="n"/>
      <c r="E6108" s="3" t="inlineStr">
        <is>
          <t>instant</t>
        </is>
      </c>
      <c r="F6108" s="3" t="n"/>
      <c r="G6108" s="3" t="inlineStr">
        <is>
          <t>usd</t>
        </is>
      </c>
      <c r="H6108" s="3" t="inlineStr">
        <is>
          <t>-6</t>
        </is>
      </c>
      <c r="I6108" s="3" t="inlineStr">
        <is>
          <t>us-gaap:AssetBackedSecuritiesMember us-gaap:FairValueInputsLevel2Member</t>
        </is>
      </c>
      <c r="J610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My0xLTEtNjA2MTY_6670d67b-2287-4a10-bf87-690e98ab14bc</t>
        </is>
      </c>
      <c r="K6108" s="3" t="inlineStr">
        <is>
          <t>2022-07-29 00:00:00</t>
        </is>
      </c>
    </row>
    <row r="6109">
      <c r="B6109" s="3" t="inlineStr">
        <is>
          <t>AvailableForSaleDebtSecuritiesAccumulatedGrossUnrealizedLossBeforeTax</t>
        </is>
      </c>
      <c r="C6109" s="3" t="inlineStr">
        <is>
          <t>2022-06-25</t>
        </is>
      </c>
      <c r="D6109" s="3" t="n"/>
      <c r="E6109" s="3" t="inlineStr">
        <is>
          <t>instant</t>
        </is>
      </c>
      <c r="F6109" s="3" t="inlineStr">
        <is>
          <t>1952000000.0</t>
        </is>
      </c>
      <c r="G6109" s="3" t="inlineStr">
        <is>
          <t>usd</t>
        </is>
      </c>
      <c r="H6109" s="3" t="inlineStr">
        <is>
          <t>-6</t>
        </is>
      </c>
      <c r="I6109" s="3" t="inlineStr">
        <is>
          <t>us-gaap:AssetBackedSecuritiesMember us-gaap:FairValueInputsLevel2Member</t>
        </is>
      </c>
      <c r="J610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NS0xLTEtNjA2MTY_5692a351-7fe3-41b0-babe-4978092603dd</t>
        </is>
      </c>
      <c r="K6109" s="3" t="inlineStr">
        <is>
          <t>2022-07-29 00:00:00</t>
        </is>
      </c>
    </row>
    <row r="6110">
      <c r="B6110" s="3" t="inlineStr">
        <is>
          <t>AvailableForSaleSecuritiesDebtSecurities</t>
        </is>
      </c>
      <c r="C6110" s="3" t="inlineStr">
        <is>
          <t>2022-06-25</t>
        </is>
      </c>
      <c r="D6110" s="3" t="n"/>
      <c r="E6110" s="3" t="inlineStr">
        <is>
          <t>instant</t>
        </is>
      </c>
      <c r="F6110" s="3" t="inlineStr">
        <is>
          <t>21106000000.0</t>
        </is>
      </c>
      <c r="G6110" s="3" t="inlineStr">
        <is>
          <t>usd</t>
        </is>
      </c>
      <c r="H6110" s="3" t="inlineStr">
        <is>
          <t>-6</t>
        </is>
      </c>
      <c r="I6110" s="3" t="inlineStr">
        <is>
          <t>us-gaap:AssetBackedSecuritiesMember us-gaap:FairValueInputsLevel2Member</t>
        </is>
      </c>
      <c r="J611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Ny0xLTEtNjA2MTY_ccc76616-6cfb-456c-9974-847c9aae016a</t>
        </is>
      </c>
      <c r="K6110" s="3" t="inlineStr">
        <is>
          <t>2022-07-29 00:00:00</t>
        </is>
      </c>
    </row>
    <row r="6111">
      <c r="B6111" s="3" t="inlineStr">
        <is>
          <t>CashAndCashEquivalentsAtCarryingValue</t>
        </is>
      </c>
      <c r="C6111" s="3" t="inlineStr">
        <is>
          <t>2022-06-25</t>
        </is>
      </c>
      <c r="D6111" s="3" t="n"/>
      <c r="E6111" s="3" t="inlineStr">
        <is>
          <t>instant</t>
        </is>
      </c>
      <c r="F6111" s="3" t="n"/>
      <c r="G6111" s="3" t="inlineStr">
        <is>
          <t>usd</t>
        </is>
      </c>
      <c r="H6111" s="3" t="inlineStr">
        <is>
          <t>-6</t>
        </is>
      </c>
      <c r="I6111" s="3" t="inlineStr">
        <is>
          <t>us-gaap:AssetBackedSecuritiesMember us-gaap:FairValueInputsLevel2Member</t>
        </is>
      </c>
      <c r="J611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OS0xLTEtNjA2MTY_edb7d531-a4ef-4b9b-b6a1-0832b3c9ce57</t>
        </is>
      </c>
      <c r="K6111" s="3" t="inlineStr">
        <is>
          <t>2022-07-29 00:00:00</t>
        </is>
      </c>
    </row>
    <row r="6112">
      <c r="B6112" s="3" t="inlineStr">
        <is>
          <t>MarketableSecuritiesCurrent</t>
        </is>
      </c>
      <c r="C6112" s="3" t="inlineStr">
        <is>
          <t>2022-06-25</t>
        </is>
      </c>
      <c r="D6112" s="3" t="n"/>
      <c r="E6112" s="3" t="inlineStr">
        <is>
          <t>instant</t>
        </is>
      </c>
      <c r="F6112" s="3" t="inlineStr">
        <is>
          <t>220000000.0</t>
        </is>
      </c>
      <c r="G6112" s="3" t="inlineStr">
        <is>
          <t>usd</t>
        </is>
      </c>
      <c r="H6112" s="3" t="inlineStr">
        <is>
          <t>-6</t>
        </is>
      </c>
      <c r="I6112" s="3" t="inlineStr">
        <is>
          <t>us-gaap:AssetBackedSecuritiesMember us-gaap:FairValueInputsLevel2Member</t>
        </is>
      </c>
      <c r="J611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MTEtMS0xLTYwNjE2_5419f3c4-e1b5-43b3-a053-958bd10c975e</t>
        </is>
      </c>
      <c r="K6112" s="3" t="inlineStr">
        <is>
          <t>2022-07-29 00:00:00</t>
        </is>
      </c>
    </row>
    <row r="6113">
      <c r="B6113" s="3" t="inlineStr">
        <is>
          <t>MarketableSecuritiesNoncurrent</t>
        </is>
      </c>
      <c r="C6113" s="3" t="inlineStr">
        <is>
          <t>2022-06-25</t>
        </is>
      </c>
      <c r="D6113" s="3" t="n"/>
      <c r="E6113" s="3" t="inlineStr">
        <is>
          <t>instant</t>
        </is>
      </c>
      <c r="F6113" s="3" t="inlineStr">
        <is>
          <t>20886000000.0</t>
        </is>
      </c>
      <c r="G6113" s="3" t="inlineStr">
        <is>
          <t>usd</t>
        </is>
      </c>
      <c r="H6113" s="3" t="inlineStr">
        <is>
          <t>-6</t>
        </is>
      </c>
      <c r="I6113" s="3" t="inlineStr">
        <is>
          <t>us-gaap:AssetBackedSecuritiesMember us-gaap:FairValueInputsLevel2Member</t>
        </is>
      </c>
      <c r="J611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YtMTMtMS0xLTYwNjE2_09acffab-36f4-47a4-a3e9-86156c6d5819</t>
        </is>
      </c>
      <c r="K6113" s="3" t="inlineStr">
        <is>
          <t>2022-07-29 00:00:00</t>
        </is>
      </c>
    </row>
    <row r="6114">
      <c r="B6114" s="3" t="inlineStr">
        <is>
          <t>AvailableForSaleDebtSecuritiesAmortizedCostBasis</t>
        </is>
      </c>
      <c r="C6114" s="3" t="inlineStr">
        <is>
          <t>2022-06-25</t>
        </is>
      </c>
      <c r="D6114" s="3" t="n"/>
      <c r="E6114" s="3" t="inlineStr">
        <is>
          <t>instant</t>
        </is>
      </c>
      <c r="F6114" s="3" t="inlineStr">
        <is>
          <t>166540000000.0</t>
        </is>
      </c>
      <c r="G6114" s="3" t="inlineStr">
        <is>
          <t>usd</t>
        </is>
      </c>
      <c r="H6114" s="3" t="inlineStr">
        <is>
          <t>-6</t>
        </is>
      </c>
      <c r="I6114" s="3" t="inlineStr">
        <is>
          <t>us-gaap:FairValueInputsLevel2Member</t>
        </is>
      </c>
      <c r="J611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MS0xLTEtNjA2MTY_ff9b0d74-b9f5-4b60-8b8c-b739d5951108</t>
        </is>
      </c>
      <c r="K6114" s="3" t="inlineStr">
        <is>
          <t>2022-07-29 00:00:00</t>
        </is>
      </c>
    </row>
    <row r="6115">
      <c r="B6115" s="3" t="inlineStr">
        <is>
          <t>AvailableForSaleDebtSecuritiesAccumulatedGrossUnrealizedGainBeforeTax</t>
        </is>
      </c>
      <c r="C6115" s="3" t="inlineStr">
        <is>
          <t>2022-06-25</t>
        </is>
      </c>
      <c r="D6115" s="3" t="n"/>
      <c r="E6115" s="3" t="inlineStr">
        <is>
          <t>instant</t>
        </is>
      </c>
      <c r="F6115" s="3" t="inlineStr">
        <is>
          <t>21000000.0</t>
        </is>
      </c>
      <c r="G6115" s="3" t="inlineStr">
        <is>
          <t>usd</t>
        </is>
      </c>
      <c r="H6115" s="3" t="inlineStr">
        <is>
          <t>-6</t>
        </is>
      </c>
      <c r="I6115" s="3" t="inlineStr">
        <is>
          <t>us-gaap:FairValueInputsLevel2Member</t>
        </is>
      </c>
      <c r="J611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My0xLTEtNjA2MTY_f26f5e74-3319-450b-ab17-5f0681fb8238</t>
        </is>
      </c>
      <c r="K6115" s="3" t="inlineStr">
        <is>
          <t>2022-07-29 00:00:00</t>
        </is>
      </c>
    </row>
    <row r="6116">
      <c r="B6116" s="3" t="inlineStr">
        <is>
          <t>AvailableForSaleDebtSecuritiesAccumulatedGrossUnrealizedLossBeforeTax</t>
        </is>
      </c>
      <c r="C6116" s="3" t="inlineStr">
        <is>
          <t>2022-06-25</t>
        </is>
      </c>
      <c r="D6116" s="3" t="n"/>
      <c r="E6116" s="3" t="inlineStr">
        <is>
          <t>instant</t>
        </is>
      </c>
      <c r="F6116" s="3" t="inlineStr">
        <is>
          <t>11295000000.0</t>
        </is>
      </c>
      <c r="G6116" s="3" t="inlineStr">
        <is>
          <t>usd</t>
        </is>
      </c>
      <c r="H6116" s="3" t="inlineStr">
        <is>
          <t>-6</t>
        </is>
      </c>
      <c r="I6116" s="3" t="inlineStr">
        <is>
          <t>us-gaap:FairValueInputsLevel2Member</t>
        </is>
      </c>
      <c r="J611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NS0xLTEtNjA2MTY_baa64f0d-0698-47c6-bed1-b650ff27c73c</t>
        </is>
      </c>
      <c r="K6116" s="3" t="inlineStr">
        <is>
          <t>2022-07-29 00:00:00</t>
        </is>
      </c>
    </row>
    <row r="6117">
      <c r="B6117" s="3" t="inlineStr">
        <is>
          <t>AvailableForSaleSecuritiesDebtSecurities</t>
        </is>
      </c>
      <c r="C6117" s="3" t="inlineStr">
        <is>
          <t>2022-06-25</t>
        </is>
      </c>
      <c r="D6117" s="3" t="n"/>
      <c r="E6117" s="3" t="inlineStr">
        <is>
          <t>instant</t>
        </is>
      </c>
      <c r="F6117" s="3" t="inlineStr">
        <is>
          <t>155266000000.0</t>
        </is>
      </c>
      <c r="G6117" s="3" t="inlineStr">
        <is>
          <t>usd</t>
        </is>
      </c>
      <c r="H6117" s="3" t="inlineStr">
        <is>
          <t>-6</t>
        </is>
      </c>
      <c r="I6117" s="3" t="inlineStr">
        <is>
          <t>us-gaap:FairValueInputsLevel2Member</t>
        </is>
      </c>
      <c r="J611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Ny0xLTEtNjA2MTY_35be763f-c9c5-4366-87c6-f54f4383145e</t>
        </is>
      </c>
      <c r="K6117" s="3" t="inlineStr">
        <is>
          <t>2022-07-29 00:00:00</t>
        </is>
      </c>
    </row>
    <row r="6118">
      <c r="B6118" s="3" t="inlineStr">
        <is>
          <t>CashAndCashEquivalentsAtCarryingValue</t>
        </is>
      </c>
      <c r="C6118" s="3" t="inlineStr">
        <is>
          <t>2022-06-25</t>
        </is>
      </c>
      <c r="D6118" s="3" t="n"/>
      <c r="E6118" s="3" t="inlineStr">
        <is>
          <t>instant</t>
        </is>
      </c>
      <c r="F6118" s="3" t="inlineStr">
        <is>
          <t>3680000000.0</t>
        </is>
      </c>
      <c r="G6118" s="3" t="inlineStr">
        <is>
          <t>usd</t>
        </is>
      </c>
      <c r="H6118" s="3" t="inlineStr">
        <is>
          <t>-6</t>
        </is>
      </c>
      <c r="I6118" s="3" t="inlineStr">
        <is>
          <t>us-gaap:FairValueInputsLevel2Member</t>
        </is>
      </c>
      <c r="J611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OS0xLTEtNjA2MTY_ca68c06e-afff-44ff-b49b-94b5756bea95</t>
        </is>
      </c>
      <c r="K6118" s="3" t="inlineStr">
        <is>
          <t>2022-07-29 00:00:00</t>
        </is>
      </c>
    </row>
    <row r="6119">
      <c r="B6119" s="3" t="inlineStr">
        <is>
          <t>MarketableSecuritiesCurrent</t>
        </is>
      </c>
      <c r="C6119" s="3" t="inlineStr">
        <is>
          <t>2022-06-25</t>
        </is>
      </c>
      <c r="D6119" s="3" t="n"/>
      <c r="E6119" s="3" t="inlineStr">
        <is>
          <t>instant</t>
        </is>
      </c>
      <c r="F6119" s="3" t="inlineStr">
        <is>
          <t>20509000000.0</t>
        </is>
      </c>
      <c r="G6119" s="3" t="inlineStr">
        <is>
          <t>usd</t>
        </is>
      </c>
      <c r="H6119" s="3" t="inlineStr">
        <is>
          <t>-6</t>
        </is>
      </c>
      <c r="I6119" s="3" t="inlineStr">
        <is>
          <t>us-gaap:FairValueInputsLevel2Member</t>
        </is>
      </c>
      <c r="J611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MTEtMS0xLTYwNjE2_13f61e80-3ede-4f41-8944-3517d15bc365</t>
        </is>
      </c>
      <c r="K6119" s="3" t="inlineStr">
        <is>
          <t>2022-07-29 00:00:00</t>
        </is>
      </c>
    </row>
    <row r="6120">
      <c r="B6120" s="3" t="inlineStr">
        <is>
          <t>MarketableSecuritiesNoncurrent</t>
        </is>
      </c>
      <c r="C6120" s="3" t="inlineStr">
        <is>
          <t>2022-06-25</t>
        </is>
      </c>
      <c r="D6120" s="3" t="n"/>
      <c r="E6120" s="3" t="inlineStr">
        <is>
          <t>instant</t>
        </is>
      </c>
      <c r="F6120" s="3" t="inlineStr">
        <is>
          <t>131077000000.0</t>
        </is>
      </c>
      <c r="G6120" s="3" t="inlineStr">
        <is>
          <t>usd</t>
        </is>
      </c>
      <c r="H6120" s="3" t="inlineStr">
        <is>
          <t>-6</t>
        </is>
      </c>
      <c r="I6120" s="3" t="inlineStr">
        <is>
          <t>us-gaap:FairValueInputsLevel2Member</t>
        </is>
      </c>
      <c r="J6120"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ctMTMtMS0xLTYwNjE2_a7004eef-e8f7-4b57-b62e-230a087067d0</t>
        </is>
      </c>
      <c r="K6120" s="3" t="inlineStr">
        <is>
          <t>2022-07-29 00:00:00</t>
        </is>
      </c>
    </row>
    <row r="6121">
      <c r="B6121" s="3" t="inlineStr">
        <is>
          <t>LongTermDebtFairValue</t>
        </is>
      </c>
      <c r="C6121" s="3" t="inlineStr">
        <is>
          <t>2022-06-25</t>
        </is>
      </c>
      <c r="D6121" s="3" t="n"/>
      <c r="E6121" s="3" t="inlineStr">
        <is>
          <t>instant</t>
        </is>
      </c>
      <c r="F6121" s="3" t="inlineStr">
        <is>
          <t>101000000000.0</t>
        </is>
      </c>
      <c r="G6121" s="3" t="inlineStr">
        <is>
          <t>usd</t>
        </is>
      </c>
      <c r="H6121" s="3" t="inlineStr">
        <is>
          <t>-8</t>
        </is>
      </c>
      <c r="I6121" s="3" t="inlineStr">
        <is>
          <t>us-gaap:FairValueInputsLevel2Member</t>
        </is>
      </c>
      <c r="J6121"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ODIx_8c898052-eaf9-4834-b6a1-b9de8022277e</t>
        </is>
      </c>
      <c r="K6121" s="3" t="inlineStr">
        <is>
          <t>2022-07-29 00:00:00</t>
        </is>
      </c>
    </row>
    <row r="6122">
      <c r="B6122" s="3" t="inlineStr">
        <is>
          <t>CostOfGoodsAndServicesSold</t>
        </is>
      </c>
      <c r="C6122" s="3" t="inlineStr">
        <is>
          <t>2021-06-26</t>
        </is>
      </c>
      <c r="D6122" s="3" t="inlineStr">
        <is>
          <t>2021-03-28</t>
        </is>
      </c>
      <c r="E6122" s="3" t="inlineStr">
        <is>
          <t>duration</t>
        </is>
      </c>
      <c r="F6122" s="3" t="inlineStr">
        <is>
          <t>5280000000.0</t>
        </is>
      </c>
      <c r="G6122" s="3" t="inlineStr">
        <is>
          <t>usd</t>
        </is>
      </c>
      <c r="H6122" s="3" t="inlineStr">
        <is>
          <t>-6</t>
        </is>
      </c>
      <c r="I6122" s="3" t="inlineStr">
        <is>
          <t>us-gaap:ServiceMember</t>
        </is>
      </c>
      <c r="J6122"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S0zLTEtMS02MDYxNg_e9ad86b1-8cb9-478b-b170-6b078f5d6f48</t>
        </is>
      </c>
      <c r="K6122" s="3" t="inlineStr">
        <is>
          <t>2022-07-29 00:00:00</t>
        </is>
      </c>
    </row>
    <row r="6123">
      <c r="B6123" s="3" t="inlineStr">
        <is>
          <t>RevenueFromContractWithCustomerExcludingAssessedTax</t>
        </is>
      </c>
      <c r="C6123" s="3" t="inlineStr">
        <is>
          <t>2021-06-26</t>
        </is>
      </c>
      <c r="D6123" s="3" t="inlineStr">
        <is>
          <t>2021-03-28</t>
        </is>
      </c>
      <c r="E6123" s="3" t="inlineStr">
        <is>
          <t>duration</t>
        </is>
      </c>
      <c r="F6123" s="3" t="inlineStr">
        <is>
          <t>17486000000.0</t>
        </is>
      </c>
      <c r="G6123" s="3" t="inlineStr">
        <is>
          <t>usd</t>
        </is>
      </c>
      <c r="H6123" s="3" t="inlineStr">
        <is>
          <t>-6</t>
        </is>
      </c>
      <c r="I6123" s="3" t="inlineStr">
        <is>
          <t>us-gaap:ServiceMember</t>
        </is>
      </c>
      <c r="J6123"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i0zLTEtMS02MDYxNg_befc43b3-96bd-4a33-a3c2-af94c48ac414</t>
        </is>
      </c>
      <c r="K6123" s="3" t="inlineStr">
        <is>
          <t>2022-07-29 00:00:00</t>
        </is>
      </c>
    </row>
    <row r="6124">
      <c r="B6124" s="3" t="inlineStr">
        <is>
          <t>CostOfGoodsAndServicesSold__dim__ServiceMember</t>
        </is>
      </c>
      <c r="C6124" s="3" t="inlineStr">
        <is>
          <t>2021-06-26</t>
        </is>
      </c>
      <c r="D6124" s="3" t="inlineStr">
        <is>
          <t>2021-03-28</t>
        </is>
      </c>
      <c r="E6124" s="3" t="inlineStr">
        <is>
          <t>duration</t>
        </is>
      </c>
      <c r="F6124" s="3" t="inlineStr">
        <is>
          <t>5280000000.0</t>
        </is>
      </c>
      <c r="G6124" s="3" t="inlineStr">
        <is>
          <t>usd</t>
        </is>
      </c>
      <c r="H6124" s="3" t="inlineStr">
        <is>
          <t>-6</t>
        </is>
      </c>
      <c r="I6124" s="3" t="inlineStr">
        <is>
          <t>us-gaap:ServiceMember</t>
        </is>
      </c>
      <c r="J6124"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S0zLTEtMS02MDYxNg_e9ad86b1-8cb9-478b-b170-6b078f5d6f48</t>
        </is>
      </c>
      <c r="K6124" s="3" t="inlineStr">
        <is>
          <t>2022-07-29 00:00:00</t>
        </is>
      </c>
    </row>
    <row r="6125">
      <c r="B6125" s="3" t="inlineStr">
        <is>
          <t>RevenueFromContractWithCustomerExcludingAssessedTax__dim__ServiceMember</t>
        </is>
      </c>
      <c r="C6125" s="3" t="inlineStr">
        <is>
          <t>2021-06-26</t>
        </is>
      </c>
      <c r="D6125" s="3" t="inlineStr">
        <is>
          <t>2021-03-28</t>
        </is>
      </c>
      <c r="E6125" s="3" t="inlineStr">
        <is>
          <t>duration</t>
        </is>
      </c>
      <c r="F6125" s="3" t="inlineStr">
        <is>
          <t>17486000000.0</t>
        </is>
      </c>
      <c r="G6125" s="3" t="inlineStr">
        <is>
          <t>usd</t>
        </is>
      </c>
      <c r="H6125" s="3" t="inlineStr">
        <is>
          <t>-6</t>
        </is>
      </c>
      <c r="I6125" s="3" t="inlineStr">
        <is>
          <t>us-gaap:ServiceMember</t>
        </is>
      </c>
      <c r="J6125"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i0zLTEtMS02MDYxNg_befc43b3-96bd-4a33-a3c2-af94c48ac414</t>
        </is>
      </c>
      <c r="K6125" s="3" t="inlineStr">
        <is>
          <t>2022-07-29 00:00:00</t>
        </is>
      </c>
    </row>
    <row r="6126">
      <c r="B6126" s="3" t="inlineStr">
        <is>
          <t>OperatingIncomeLoss</t>
        </is>
      </c>
      <c r="C6126" s="3" t="inlineStr">
        <is>
          <t>2021-06-26</t>
        </is>
      </c>
      <c r="D6126" s="3" t="inlineStr">
        <is>
          <t>2020-09-27</t>
        </is>
      </c>
      <c r="E6126" s="3" t="inlineStr">
        <is>
          <t>duration</t>
        </is>
      </c>
      <c r="F6126" s="3" t="inlineStr">
        <is>
          <t>106048000000.0</t>
        </is>
      </c>
      <c r="G6126" s="3" t="inlineStr">
        <is>
          <t>usd</t>
        </is>
      </c>
      <c r="H6126" s="3" t="inlineStr">
        <is>
          <t>-6</t>
        </is>
      </c>
      <c r="I6126" s="3" t="inlineStr">
        <is>
          <t>us-gaap:OperatingSegmentsMember</t>
        </is>
      </c>
      <c r="J6126"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Mi03LTEtMS02MDYxNg_a0ed9336-c1b0-41a4-8ced-bbea76deccb1</t>
        </is>
      </c>
      <c r="K6126" s="3" t="inlineStr">
        <is>
          <t>2022-07-29 00:00:00</t>
        </is>
      </c>
    </row>
    <row r="6127">
      <c r="B6127" s="3" t="inlineStr">
        <is>
          <t>RevenueFromContractWithCustomerExcludingAssessedTax</t>
        </is>
      </c>
      <c r="C6127" s="3" t="inlineStr">
        <is>
          <t>2021-06-26</t>
        </is>
      </c>
      <c r="D6127" s="3" t="inlineStr">
        <is>
          <t>2021-03-28</t>
        </is>
      </c>
      <c r="E6127" s="3" t="inlineStr">
        <is>
          <t>duration</t>
        </is>
      </c>
      <c r="F6127" s="3" t="inlineStr">
        <is>
          <t>7368000000.0</t>
        </is>
      </c>
      <c r="G6127" s="3" t="inlineStr">
        <is>
          <t>usd</t>
        </is>
      </c>
      <c r="H6127" s="3" t="inlineStr">
        <is>
          <t>-6</t>
        </is>
      </c>
      <c r="I6127" s="3" t="inlineStr">
        <is>
          <t>aapl:IPadMember</t>
        </is>
      </c>
      <c r="J6127"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C0zLTEtMS02MDYxNg_aea49266-4cb2-4e48-8d9d-98905296bf7f</t>
        </is>
      </c>
      <c r="K6127" s="3" t="inlineStr">
        <is>
          <t>2022-07-29 00:00:00</t>
        </is>
      </c>
    </row>
    <row r="6128">
      <c r="B6128" s="3" t="inlineStr">
        <is>
          <t>CostOfGoodsAndServicesSold</t>
        </is>
      </c>
      <c r="C6128" s="3" t="inlineStr">
        <is>
          <t>2021-06-26</t>
        </is>
      </c>
      <c r="D6128" s="3" t="inlineStr">
        <is>
          <t>2021-03-28</t>
        </is>
      </c>
      <c r="E6128" s="3" t="inlineStr">
        <is>
          <t>duration</t>
        </is>
      </c>
      <c r="F6128" s="3" t="inlineStr">
        <is>
          <t>46179000000.0</t>
        </is>
      </c>
      <c r="G6128" s="3" t="inlineStr">
        <is>
          <t>usd</t>
        </is>
      </c>
      <c r="H6128" s="3" t="inlineStr">
        <is>
          <t>-6</t>
        </is>
      </c>
      <c r="I6128" s="3" t="n"/>
      <c r="J6128"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AtMy0xLTEtNjA2MTY_034773c4-bebd-492a-8d64-85c796ff4b81</t>
        </is>
      </c>
      <c r="K6128" s="3" t="inlineStr">
        <is>
          <t>2022-07-29 00:00:00</t>
        </is>
      </c>
    </row>
    <row r="6129">
      <c r="B6129" s="3" t="inlineStr">
        <is>
          <t>GrossProfit</t>
        </is>
      </c>
      <c r="C6129" s="3" t="inlineStr">
        <is>
          <t>2021-06-26</t>
        </is>
      </c>
      <c r="D6129" s="3" t="inlineStr">
        <is>
          <t>2021-03-28</t>
        </is>
      </c>
      <c r="E6129" s="3" t="inlineStr">
        <is>
          <t>duration</t>
        </is>
      </c>
      <c r="F6129" s="3" t="inlineStr">
        <is>
          <t>35255000000.0</t>
        </is>
      </c>
      <c r="G6129" s="3" t="inlineStr">
        <is>
          <t>usd</t>
        </is>
      </c>
      <c r="H6129" s="3" t="inlineStr">
        <is>
          <t>-6</t>
        </is>
      </c>
      <c r="I6129" s="3" t="n"/>
      <c r="J6129"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EtMy0xLTEtNjA2MTY_904c031a-f392-4dfd-99d2-98dae7040616</t>
        </is>
      </c>
      <c r="K6129" s="3" t="inlineStr">
        <is>
          <t>2022-07-29 00:00:00</t>
        </is>
      </c>
    </row>
    <row r="6130">
      <c r="B6130" s="3" t="inlineStr">
        <is>
          <t>ResearchAndDevelopmentExpense</t>
        </is>
      </c>
      <c r="C6130" s="3" t="inlineStr">
        <is>
          <t>2021-06-26</t>
        </is>
      </c>
      <c r="D6130" s="3" t="inlineStr">
        <is>
          <t>2021-03-28</t>
        </is>
      </c>
      <c r="E6130" s="3" t="inlineStr">
        <is>
          <t>duration</t>
        </is>
      </c>
      <c r="F6130" s="3" t="inlineStr">
        <is>
          <t>5717000000.0</t>
        </is>
      </c>
      <c r="G6130" s="3" t="inlineStr">
        <is>
          <t>usd</t>
        </is>
      </c>
      <c r="H6130" s="3" t="inlineStr">
        <is>
          <t>-6</t>
        </is>
      </c>
      <c r="I6130" s="3" t="n"/>
      <c r="J6130"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QtMy0xLTEtNjA2MTY_6f010051-4c8a-4e6c-b738-4f5abdc0c679</t>
        </is>
      </c>
      <c r="K6130" s="3" t="inlineStr">
        <is>
          <t>2022-07-29 00:00:00</t>
        </is>
      </c>
    </row>
    <row r="6131">
      <c r="B6131" s="3" t="inlineStr">
        <is>
          <t>SellingGeneralAndAdministrativeExpense</t>
        </is>
      </c>
      <c r="C6131" s="3" t="inlineStr">
        <is>
          <t>2021-06-26</t>
        </is>
      </c>
      <c r="D6131" s="3" t="inlineStr">
        <is>
          <t>2021-03-28</t>
        </is>
      </c>
      <c r="E6131" s="3" t="inlineStr">
        <is>
          <t>duration</t>
        </is>
      </c>
      <c r="F6131" s="3" t="inlineStr">
        <is>
          <t>5412000000.0</t>
        </is>
      </c>
      <c r="G6131" s="3" t="inlineStr">
        <is>
          <t>usd</t>
        </is>
      </c>
      <c r="H6131" s="3" t="inlineStr">
        <is>
          <t>-6</t>
        </is>
      </c>
      <c r="I6131" s="3" t="n"/>
      <c r="J6131"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UtMy0xLTEtNjA2MTY_6055730e-ae76-4bd1-91c6-2ec438331798</t>
        </is>
      </c>
      <c r="K6131" s="3" t="inlineStr">
        <is>
          <t>2022-07-29 00:00:00</t>
        </is>
      </c>
    </row>
    <row r="6132">
      <c r="B6132" s="3" t="inlineStr">
        <is>
          <t>OperatingExpenses</t>
        </is>
      </c>
      <c r="C6132" s="3" t="inlineStr">
        <is>
          <t>2021-06-26</t>
        </is>
      </c>
      <c r="D6132" s="3" t="inlineStr">
        <is>
          <t>2021-03-28</t>
        </is>
      </c>
      <c r="E6132" s="3" t="inlineStr">
        <is>
          <t>duration</t>
        </is>
      </c>
      <c r="F6132" s="3" t="inlineStr">
        <is>
          <t>11129000000.0</t>
        </is>
      </c>
      <c r="G6132" s="3" t="inlineStr">
        <is>
          <t>usd</t>
        </is>
      </c>
      <c r="H6132" s="3" t="inlineStr">
        <is>
          <t>-6</t>
        </is>
      </c>
      <c r="I6132" s="3" t="n"/>
      <c r="J6132"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YtMy0xLTEtNjA2MTY_da103095-d7ea-4784-91c6-bf124f6ad166</t>
        </is>
      </c>
      <c r="K6132" s="3" t="inlineStr">
        <is>
          <t>2022-07-29 00:00:00</t>
        </is>
      </c>
    </row>
    <row r="6133">
      <c r="B6133" s="3" t="inlineStr">
        <is>
          <t>IncomeLossFromContinuingOperationsBeforeIncomeTaxesExtraordinaryItemsNoncontrollingInterest</t>
        </is>
      </c>
      <c r="C6133" s="3" t="inlineStr">
        <is>
          <t>2021-06-26</t>
        </is>
      </c>
      <c r="D6133" s="3" t="inlineStr">
        <is>
          <t>2021-03-28</t>
        </is>
      </c>
      <c r="E6133" s="3" t="inlineStr">
        <is>
          <t>duration</t>
        </is>
      </c>
      <c r="F6133" s="3" t="inlineStr">
        <is>
          <t>24369000000.0</t>
        </is>
      </c>
      <c r="G6133" s="3" t="inlineStr">
        <is>
          <t>usd</t>
        </is>
      </c>
      <c r="H6133" s="3" t="inlineStr">
        <is>
          <t>-6</t>
        </is>
      </c>
      <c r="I6133" s="3" t="n"/>
      <c r="J6133"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jAtMy0xLTEtNjA2MTY_62ea8b71-2bba-4a2a-ae9a-b021e264de00</t>
        </is>
      </c>
      <c r="K6133" s="3" t="inlineStr">
        <is>
          <t>2022-07-29 00:00:00</t>
        </is>
      </c>
    </row>
    <row r="6134">
      <c r="B6134" s="3" t="inlineStr">
        <is>
          <t>IncomeTaxExpenseBenefit</t>
        </is>
      </c>
      <c r="C6134" s="3" t="inlineStr">
        <is>
          <t>2021-06-26</t>
        </is>
      </c>
      <c r="D6134" s="3" t="inlineStr">
        <is>
          <t>2021-03-28</t>
        </is>
      </c>
      <c r="E6134" s="3" t="inlineStr">
        <is>
          <t>duration</t>
        </is>
      </c>
      <c r="F6134" s="3" t="inlineStr">
        <is>
          <t>2625000000.0</t>
        </is>
      </c>
      <c r="G6134" s="3" t="inlineStr">
        <is>
          <t>usd</t>
        </is>
      </c>
      <c r="H6134" s="3" t="inlineStr">
        <is>
          <t>-6</t>
        </is>
      </c>
      <c r="I6134" s="3" t="n"/>
      <c r="J6134"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jEtMy0xLTEtNjA2MTY_eb726d36-9ffa-4cec-96d3-289c2bc0aef3</t>
        </is>
      </c>
      <c r="K6134" s="3" t="inlineStr">
        <is>
          <t>2022-07-29 00:00:00</t>
        </is>
      </c>
    </row>
    <row r="6135">
      <c r="B6135" s="3" t="inlineStr">
        <is>
          <t>OtherComprehensiveIncomeLossForeignCurrencyTransactionAndTranslationAdjustmentNetOfTax</t>
        </is>
      </c>
      <c r="C6135" s="3" t="inlineStr">
        <is>
          <t>2021-06-26</t>
        </is>
      </c>
      <c r="D6135" s="3" t="inlineStr">
        <is>
          <t>2021-03-28</t>
        </is>
      </c>
      <c r="E6135" s="3" t="inlineStr">
        <is>
          <t>duration</t>
        </is>
      </c>
      <c r="F6135" s="3" t="inlineStr">
        <is>
          <t>188000000.0</t>
        </is>
      </c>
      <c r="G6135" s="3" t="inlineStr">
        <is>
          <t>usd</t>
        </is>
      </c>
      <c r="H6135" s="3" t="inlineStr">
        <is>
          <t>-6</t>
        </is>
      </c>
      <c r="I6135" s="3" t="n"/>
      <c r="J6135"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NC0zLTEtMS02MDYxNg_0f65564d-2959-4929-911a-4c4ca7aa78a9</t>
        </is>
      </c>
      <c r="K6135" s="3" t="inlineStr">
        <is>
          <t>2022-07-29 00:00:00</t>
        </is>
      </c>
    </row>
    <row r="6136">
      <c r="B6136" s="3" t="inlineStr">
        <is>
          <t>OtherComprehensiveIncomeLossDerivativeInstrumentGainLossbeforeReclassificationafterTax</t>
        </is>
      </c>
      <c r="C6136" s="3" t="inlineStr">
        <is>
          <t>2021-06-26</t>
        </is>
      </c>
      <c r="D6136" s="3" t="inlineStr">
        <is>
          <t>2021-03-28</t>
        </is>
      </c>
      <c r="E6136" s="3" t="inlineStr">
        <is>
          <t>duration</t>
        </is>
      </c>
      <c r="F6136" s="3" t="inlineStr">
        <is>
          <t>-24000000.0</t>
        </is>
      </c>
      <c r="G6136" s="3" t="inlineStr">
        <is>
          <t>usd</t>
        </is>
      </c>
      <c r="H6136" s="3" t="inlineStr">
        <is>
          <t>-6</t>
        </is>
      </c>
      <c r="I6136" s="3" t="n"/>
      <c r="J6136"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Ny0zLTEtMS02MDYxNg_565ea1a0-521c-4a08-ab9b-fab0f117717f</t>
        </is>
      </c>
      <c r="K6136" s="3" t="inlineStr">
        <is>
          <t>2022-07-29 00:00:00</t>
        </is>
      </c>
    </row>
    <row r="6137">
      <c r="B6137" s="3" t="inlineStr">
        <is>
          <t>OtherComprehensiveIncomeLossDerivativeInstrumentGainLossReclassificationAfterTax</t>
        </is>
      </c>
      <c r="C6137" s="3" t="inlineStr">
        <is>
          <t>2021-06-26</t>
        </is>
      </c>
      <c r="D6137" s="3" t="inlineStr">
        <is>
          <t>2021-03-28</t>
        </is>
      </c>
      <c r="E6137" s="3" t="inlineStr">
        <is>
          <t>duration</t>
        </is>
      </c>
      <c r="F6137" s="3" t="inlineStr">
        <is>
          <t>-17000000.0</t>
        </is>
      </c>
      <c r="G6137" s="3" t="inlineStr">
        <is>
          <t>usd</t>
        </is>
      </c>
      <c r="H6137" s="3" t="inlineStr">
        <is>
          <t>-6</t>
        </is>
      </c>
      <c r="I6137" s="3" t="n"/>
      <c r="J6137"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OC0zLTEtMS02MDYxNg_7ba54992-425b-4d95-8b51-5722a00f8a35</t>
        </is>
      </c>
      <c r="K6137" s="3" t="inlineStr">
        <is>
          <t>2022-07-29 00:00:00</t>
        </is>
      </c>
    </row>
    <row r="6138">
      <c r="B6138" s="3" t="inlineStr">
        <is>
          <t>OtherComprehensiveIncomeLossDerivativeInstrumentGainLossafterReclassificationandTax</t>
        </is>
      </c>
      <c r="C6138" s="3" t="inlineStr">
        <is>
          <t>2021-06-26</t>
        </is>
      </c>
      <c r="D6138" s="3" t="inlineStr">
        <is>
          <t>2021-03-28</t>
        </is>
      </c>
      <c r="E6138" s="3" t="inlineStr">
        <is>
          <t>duration</t>
        </is>
      </c>
      <c r="F6138" s="3" t="inlineStr">
        <is>
          <t>-7000000.0</t>
        </is>
      </c>
      <c r="G6138" s="3" t="inlineStr">
        <is>
          <t>usd</t>
        </is>
      </c>
      <c r="H6138" s="3" t="inlineStr">
        <is>
          <t>-6</t>
        </is>
      </c>
      <c r="I6138" s="3" t="n"/>
      <c r="J6138"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OS0zLTEtMS02MDYxNg_7dbc6faf-7142-4f2d-a432-6bc1d3eed696</t>
        </is>
      </c>
      <c r="K6138" s="3" t="inlineStr">
        <is>
          <t>2022-07-29 00:00:00</t>
        </is>
      </c>
    </row>
    <row r="6139">
      <c r="B6139" s="3" t="inlineStr">
        <is>
          <t>OtherComprehensiveIncomeUnrealizedHoldingGainLossOnSecuritiesArisingDuringPeriodNetOfTax</t>
        </is>
      </c>
      <c r="C6139" s="3" t="inlineStr">
        <is>
          <t>2021-06-26</t>
        </is>
      </c>
      <c r="D6139" s="3" t="inlineStr">
        <is>
          <t>2021-03-28</t>
        </is>
      </c>
      <c r="E6139" s="3" t="inlineStr">
        <is>
          <t>duration</t>
        </is>
      </c>
      <c r="F6139" s="3" t="inlineStr">
        <is>
          <t>217000000.0</t>
        </is>
      </c>
      <c r="G6139" s="3" t="inlineStr">
        <is>
          <t>usd</t>
        </is>
      </c>
      <c r="H6139" s="3" t="inlineStr">
        <is>
          <t>-6</t>
        </is>
      </c>
      <c r="I6139" s="3" t="n"/>
      <c r="J6139"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ItMy0xLTEtNjA2MTY_44da25c4-bff6-4b84-883e-96b35c845d78</t>
        </is>
      </c>
      <c r="K6139" s="3" t="inlineStr">
        <is>
          <t>2022-07-29 00:00:00</t>
        </is>
      </c>
    </row>
    <row r="6140">
      <c r="B6140" s="3" t="inlineStr">
        <is>
          <t>OtherComprehensiveIncomeLossReclassificationAdjustmentFromAOCIForSaleOfSecuritiesNetOfTax</t>
        </is>
      </c>
      <c r="C6140" s="3" t="inlineStr">
        <is>
          <t>2021-06-26</t>
        </is>
      </c>
      <c r="D6140" s="3" t="inlineStr">
        <is>
          <t>2021-03-28</t>
        </is>
      </c>
      <c r="E6140" s="3" t="inlineStr">
        <is>
          <t>duration</t>
        </is>
      </c>
      <c r="F6140" s="3" t="inlineStr">
        <is>
          <t>54000000.0</t>
        </is>
      </c>
      <c r="G6140" s="3" t="inlineStr">
        <is>
          <t>usd</t>
        </is>
      </c>
      <c r="H6140" s="3" t="inlineStr">
        <is>
          <t>-6</t>
        </is>
      </c>
      <c r="I6140" s="3" t="n"/>
      <c r="J6140"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MtMy0xLTEtNjA2MTY_1bb50f90-1062-44e1-b251-63033f112e2a</t>
        </is>
      </c>
      <c r="K6140" s="3" t="inlineStr">
        <is>
          <t>2022-07-29 00:00:00</t>
        </is>
      </c>
    </row>
    <row r="6141">
      <c r="B6141" s="3" t="inlineStr">
        <is>
          <t>OtherComprehensiveIncomeLossAvailableForSaleSecuritiesAdjustmentNetOfTax</t>
        </is>
      </c>
      <c r="C6141" s="3" t="inlineStr">
        <is>
          <t>2021-06-26</t>
        </is>
      </c>
      <c r="D6141" s="3" t="inlineStr">
        <is>
          <t>2021-03-28</t>
        </is>
      </c>
      <c r="E6141" s="3" t="inlineStr">
        <is>
          <t>duration</t>
        </is>
      </c>
      <c r="F6141" s="3" t="inlineStr">
        <is>
          <t>163000000.0</t>
        </is>
      </c>
      <c r="G6141" s="3" t="inlineStr">
        <is>
          <t>usd</t>
        </is>
      </c>
      <c r="H6141" s="3" t="inlineStr">
        <is>
          <t>-6</t>
        </is>
      </c>
      <c r="I6141" s="3" t="n"/>
      <c r="J6141"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QtMy0xLTEtNjA2MTY_65e78fd3-0d34-4ac8-b9ac-929752dc8408</t>
        </is>
      </c>
      <c r="K6141" s="3" t="inlineStr">
        <is>
          <t>2022-07-29 00:00:00</t>
        </is>
      </c>
    </row>
    <row r="6142">
      <c r="B6142" s="3" t="inlineStr">
        <is>
          <t>OtherComprehensiveIncomeLossNetOfTaxPortionAttributableToParent</t>
        </is>
      </c>
      <c r="C6142" s="3" t="inlineStr">
        <is>
          <t>2021-06-26</t>
        </is>
      </c>
      <c r="D6142" s="3" t="inlineStr">
        <is>
          <t>2021-03-28</t>
        </is>
      </c>
      <c r="E6142" s="3" t="inlineStr">
        <is>
          <t>duration</t>
        </is>
      </c>
      <c r="F6142" s="3" t="inlineStr">
        <is>
          <t>344000000.0</t>
        </is>
      </c>
      <c r="G6142" s="3" t="inlineStr">
        <is>
          <t>usd</t>
        </is>
      </c>
      <c r="H6142" s="3" t="inlineStr">
        <is>
          <t>-6</t>
        </is>
      </c>
      <c r="I6142" s="3" t="n"/>
      <c r="J6142"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YtMy0xLTEtNjA2MTY_844b2c09-5ad8-4d25-81f2-b8131e3f14f6</t>
        </is>
      </c>
      <c r="K6142" s="3" t="inlineStr">
        <is>
          <t>2022-07-29 00:00:00</t>
        </is>
      </c>
    </row>
    <row r="6143">
      <c r="B6143" s="3" t="inlineStr">
        <is>
          <t>ComprehensiveIncomeNetOfTax</t>
        </is>
      </c>
      <c r="C6143" s="3" t="inlineStr">
        <is>
          <t>2021-06-26</t>
        </is>
      </c>
      <c r="D6143" s="3" t="inlineStr">
        <is>
          <t>2021-03-28</t>
        </is>
      </c>
      <c r="E6143" s="3" t="inlineStr">
        <is>
          <t>duration</t>
        </is>
      </c>
      <c r="F6143" s="3" t="inlineStr">
        <is>
          <t>22088000000.0</t>
        </is>
      </c>
      <c r="G6143" s="3" t="inlineStr">
        <is>
          <t>usd</t>
        </is>
      </c>
      <c r="H6143" s="3" t="inlineStr">
        <is>
          <t>-6</t>
        </is>
      </c>
      <c r="I6143" s="3" t="n"/>
      <c r="J6143"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ctMy0xLTEtNjA2MTY_32179f1d-eccc-487d-8b48-59034acb94f9</t>
        </is>
      </c>
      <c r="K6143" s="3" t="inlineStr">
        <is>
          <t>2022-07-29 00:00:00</t>
        </is>
      </c>
    </row>
    <row r="6144">
      <c r="B6144" s="3" t="inlineStr">
        <is>
          <t>CommonStockDividendsPerShareDeclared</t>
        </is>
      </c>
      <c r="C6144" s="3" t="inlineStr">
        <is>
          <t>2021-06-26</t>
        </is>
      </c>
      <c r="D6144" s="3" t="inlineStr">
        <is>
          <t>2021-03-28</t>
        </is>
      </c>
      <c r="E6144" s="3" t="inlineStr">
        <is>
          <t>duration</t>
        </is>
      </c>
      <c r="F6144" s="3" t="inlineStr">
        <is>
          <t>0.22</t>
        </is>
      </c>
      <c r="G6144" s="3" t="inlineStr">
        <is>
          <t>usdPerShare</t>
        </is>
      </c>
      <c r="H6144" s="3" t="inlineStr">
        <is>
          <t>INF</t>
        </is>
      </c>
      <c r="I6144" s="3" t="n"/>
      <c r="J614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YtMy0xLTEtNjA2MTY_5c7015d9-203c-42bd-b9e9-6ff6de7c604f</t>
        </is>
      </c>
      <c r="K6144" s="3" t="inlineStr">
        <is>
          <t>2022-07-29 00:00:00</t>
        </is>
      </c>
    </row>
    <row r="6145">
      <c r="B6145" s="3" t="inlineStr">
        <is>
          <t>NetIncomeLoss</t>
        </is>
      </c>
      <c r="C6145" s="3" t="inlineStr">
        <is>
          <t>2021-06-26</t>
        </is>
      </c>
      <c r="D6145" s="3" t="inlineStr">
        <is>
          <t>2021-03-28</t>
        </is>
      </c>
      <c r="E6145" s="3" t="inlineStr">
        <is>
          <t>duration</t>
        </is>
      </c>
      <c r="F6145" s="3" t="inlineStr">
        <is>
          <t>21744000000.0</t>
        </is>
      </c>
      <c r="G6145" s="3" t="inlineStr">
        <is>
          <t>usd</t>
        </is>
      </c>
      <c r="H6145" s="3" t="inlineStr">
        <is>
          <t>-6</t>
        </is>
      </c>
      <c r="I6145" s="3" t="n"/>
      <c r="J6145"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y0zLTEtMS02MDYxNg_548a36a6-98bf-43de-9200-605e6db31291</t>
        </is>
      </c>
      <c r="K6145" s="3" t="inlineStr">
        <is>
          <t>2022-07-29 00:00:00</t>
        </is>
      </c>
    </row>
    <row r="6146">
      <c r="B6146" s="3" t="inlineStr">
        <is>
          <t>WeightedAverageNumberOfSharesOutstandingBasic</t>
        </is>
      </c>
      <c r="C6146" s="3" t="inlineStr">
        <is>
          <t>2021-06-26</t>
        </is>
      </c>
      <c r="D6146" s="3" t="inlineStr">
        <is>
          <t>2021-03-28</t>
        </is>
      </c>
      <c r="E6146" s="3" t="inlineStr">
        <is>
          <t>duration</t>
        </is>
      </c>
      <c r="F6146" s="3" t="inlineStr">
        <is>
          <t>16629371000.0</t>
        </is>
      </c>
      <c r="G6146" s="3" t="inlineStr">
        <is>
          <t>shares</t>
        </is>
      </c>
      <c r="H6146" s="3" t="inlineStr">
        <is>
          <t>-3</t>
        </is>
      </c>
      <c r="I6146" s="3" t="n"/>
      <c r="J6146"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Ni0zLTEtMS02MDYxNg_d31d248f-f116-44c7-a06f-1946b64cb581</t>
        </is>
      </c>
      <c r="K6146" s="3" t="inlineStr">
        <is>
          <t>2022-07-29 00:00:00</t>
        </is>
      </c>
    </row>
    <row r="6147">
      <c r="B6147" s="3" t="inlineStr">
        <is>
          <t>WeightedAverageNumberDilutedSharesOutstandingAdjustment</t>
        </is>
      </c>
      <c r="C6147" s="3" t="inlineStr">
        <is>
          <t>2021-06-26</t>
        </is>
      </c>
      <c r="D6147" s="3" t="inlineStr">
        <is>
          <t>2021-03-28</t>
        </is>
      </c>
      <c r="E6147" s="3" t="inlineStr">
        <is>
          <t>duration</t>
        </is>
      </c>
      <c r="F6147" s="3" t="inlineStr">
        <is>
          <t>152364000.0</t>
        </is>
      </c>
      <c r="G6147" s="3" t="inlineStr">
        <is>
          <t>shares</t>
        </is>
      </c>
      <c r="H6147" s="3" t="inlineStr">
        <is>
          <t>-3</t>
        </is>
      </c>
      <c r="I6147" s="3" t="n"/>
      <c r="J6147"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Ny0zLTEtMS02MDYxNg_e6c5153c-e253-479f-b574-afe9041f1fe5</t>
        </is>
      </c>
      <c r="K6147" s="3" t="inlineStr">
        <is>
          <t>2022-07-29 00:00:00</t>
        </is>
      </c>
    </row>
    <row r="6148">
      <c r="B6148" s="3" t="inlineStr">
        <is>
          <t>WeightedAverageNumberOfDilutedSharesOutstanding</t>
        </is>
      </c>
      <c r="C6148" s="3" t="inlineStr">
        <is>
          <t>2021-06-26</t>
        </is>
      </c>
      <c r="D6148" s="3" t="inlineStr">
        <is>
          <t>2021-03-28</t>
        </is>
      </c>
      <c r="E6148" s="3" t="inlineStr">
        <is>
          <t>duration</t>
        </is>
      </c>
      <c r="F6148" s="3" t="inlineStr">
        <is>
          <t>16781735000.0</t>
        </is>
      </c>
      <c r="G6148" s="3" t="inlineStr">
        <is>
          <t>shares</t>
        </is>
      </c>
      <c r="H6148" s="3" t="inlineStr">
        <is>
          <t>-3</t>
        </is>
      </c>
      <c r="I6148" s="3" t="n"/>
      <c r="J6148"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OC0zLTEtMS02MDYxNg_471f147a-e5cc-43b6-95de-002a60b6749f</t>
        </is>
      </c>
      <c r="K6148" s="3" t="inlineStr">
        <is>
          <t>2022-07-29 00:00:00</t>
        </is>
      </c>
    </row>
    <row r="6149">
      <c r="B6149" s="3" t="inlineStr">
        <is>
          <t>EarningsPerShareBasic</t>
        </is>
      </c>
      <c r="C6149" s="3" t="inlineStr">
        <is>
          <t>2021-06-26</t>
        </is>
      </c>
      <c r="D6149" s="3" t="inlineStr">
        <is>
          <t>2021-03-28</t>
        </is>
      </c>
      <c r="E6149" s="3" t="inlineStr">
        <is>
          <t>duration</t>
        </is>
      </c>
      <c r="F6149" s="3" t="inlineStr">
        <is>
          <t>1.31</t>
        </is>
      </c>
      <c r="G6149" s="3" t="inlineStr">
        <is>
          <t>usdPerShare</t>
        </is>
      </c>
      <c r="H6149" s="3" t="inlineStr">
        <is>
          <t>2</t>
        </is>
      </c>
      <c r="I6149" s="3" t="n"/>
      <c r="J6149"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TAtMy0xLTEtNjA2MTY_59d53bd2-5725-4782-b8d3-70a57c57f689</t>
        </is>
      </c>
      <c r="K6149" s="3" t="inlineStr">
        <is>
          <t>2022-07-29 00:00:00</t>
        </is>
      </c>
    </row>
    <row r="6150">
      <c r="B6150" s="3" t="inlineStr">
        <is>
          <t>EarningsPerShareDiluted</t>
        </is>
      </c>
      <c r="C6150" s="3" t="inlineStr">
        <is>
          <t>2021-06-26</t>
        </is>
      </c>
      <c r="D6150" s="3" t="inlineStr">
        <is>
          <t>2021-03-28</t>
        </is>
      </c>
      <c r="E6150" s="3" t="inlineStr">
        <is>
          <t>duration</t>
        </is>
      </c>
      <c r="F6150" s="3" t="inlineStr">
        <is>
          <t>1.3</t>
        </is>
      </c>
      <c r="G6150" s="3" t="inlineStr">
        <is>
          <t>usdPerShare</t>
        </is>
      </c>
      <c r="H6150" s="3" t="inlineStr">
        <is>
          <t>2</t>
        </is>
      </c>
      <c r="I6150" s="3" t="n"/>
      <c r="J6150"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TEtMy0xLTEtNjA2MTY_fd17862c-c23a-47e1-8542-96a235854f1b</t>
        </is>
      </c>
      <c r="K6150" s="3" t="inlineStr">
        <is>
          <t>2022-07-29 00:00:00</t>
        </is>
      </c>
    </row>
    <row r="6151">
      <c r="B6151" s="3" t="inlineStr">
        <is>
          <t>RevenueFromContractWithCustomerExcludingAssessedTax</t>
        </is>
      </c>
      <c r="C6151" s="3" t="inlineStr">
        <is>
          <t>2021-06-26</t>
        </is>
      </c>
      <c r="D6151" s="3" t="inlineStr">
        <is>
          <t>2021-03-28</t>
        </is>
      </c>
      <c r="E6151" s="3" t="inlineStr">
        <is>
          <t>duration</t>
        </is>
      </c>
      <c r="F6151" s="3" t="inlineStr">
        <is>
          <t>81434000000.0</t>
        </is>
      </c>
      <c r="G6151" s="3" t="inlineStr">
        <is>
          <t>usd</t>
        </is>
      </c>
      <c r="H6151" s="3" t="inlineStr">
        <is>
          <t>-6</t>
        </is>
      </c>
      <c r="I6151" s="3" t="n"/>
      <c r="J6151"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y0zLTEtMS02MDYxNg_7db92943-16e1-4d61-b083-50a971cbbf4a</t>
        </is>
      </c>
      <c r="K6151" s="3" t="inlineStr">
        <is>
          <t>2022-07-29 00:00:00</t>
        </is>
      </c>
    </row>
    <row r="6152">
      <c r="B6152" s="3" t="inlineStr">
        <is>
          <t>ContractWithCustomerLiabilityRevenueRecognized</t>
        </is>
      </c>
      <c r="C6152" s="3" t="inlineStr">
        <is>
          <t>2021-06-26</t>
        </is>
      </c>
      <c r="D6152" s="3" t="inlineStr">
        <is>
          <t>2021-03-28</t>
        </is>
      </c>
      <c r="E6152" s="3" t="inlineStr">
        <is>
          <t>duration</t>
        </is>
      </c>
      <c r="F6152" s="3" t="inlineStr">
        <is>
          <t>3000000000.0</t>
        </is>
      </c>
      <c r="G6152" s="3" t="inlineStr">
        <is>
          <t>usd</t>
        </is>
      </c>
      <c r="H6152" s="3" t="inlineStr">
        <is>
          <t>-8</t>
        </is>
      </c>
      <c r="I6152" s="3" t="n"/>
      <c r="J6152"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ODE5_f649644a-2599-46ff-9285-5af052d2ab3b</t>
        </is>
      </c>
      <c r="K6152" s="3" t="inlineStr">
        <is>
          <t>2022-07-29 00:00:00</t>
        </is>
      </c>
    </row>
    <row r="6153">
      <c r="B6153" s="3" t="inlineStr">
        <is>
          <t>InvestmentIncomeInterestAndDividend</t>
        </is>
      </c>
      <c r="C6153" s="3" t="inlineStr">
        <is>
          <t>2021-06-26</t>
        </is>
      </c>
      <c r="D6153" s="3" t="inlineStr">
        <is>
          <t>2021-03-28</t>
        </is>
      </c>
      <c r="E6153" s="3" t="inlineStr">
        <is>
          <t>duration</t>
        </is>
      </c>
      <c r="F6153" s="3" t="inlineStr">
        <is>
          <t>719000000.0</t>
        </is>
      </c>
      <c r="G6153" s="3" t="inlineStr">
        <is>
          <t>usd</t>
        </is>
      </c>
      <c r="H6153" s="3" t="inlineStr">
        <is>
          <t>-6</t>
        </is>
      </c>
      <c r="I6153" s="3" t="n"/>
      <c r="J6153"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Mi0zLTEtMS02MDYxNg_d8e4a5d3-6494-4b95-8830-cdbc8f1e9ea2</t>
        </is>
      </c>
      <c r="K6153" s="3" t="inlineStr">
        <is>
          <t>2022-07-29 00:00:00</t>
        </is>
      </c>
    </row>
    <row r="6154">
      <c r="B6154" s="3" t="inlineStr">
        <is>
          <t>InterestExpense</t>
        </is>
      </c>
      <c r="C6154" s="3" t="inlineStr">
        <is>
          <t>2021-06-26</t>
        </is>
      </c>
      <c r="D6154" s="3" t="inlineStr">
        <is>
          <t>2021-03-28</t>
        </is>
      </c>
      <c r="E6154" s="3" t="inlineStr">
        <is>
          <t>duration</t>
        </is>
      </c>
      <c r="F6154" s="3" t="inlineStr">
        <is>
          <t>665000000.0</t>
        </is>
      </c>
      <c r="G6154" s="3" t="inlineStr">
        <is>
          <t>usd</t>
        </is>
      </c>
      <c r="H6154" s="3" t="inlineStr">
        <is>
          <t>-6</t>
        </is>
      </c>
      <c r="I6154" s="3" t="n"/>
      <c r="J6154"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My0zLTEtMS02MDYxNg_0077891a-cf45-48f6-90ea-9caa45f75c87</t>
        </is>
      </c>
      <c r="K6154" s="3" t="inlineStr">
        <is>
          <t>2022-07-29 00:00:00</t>
        </is>
      </c>
    </row>
    <row r="6155">
      <c r="B6155" s="3" t="inlineStr">
        <is>
          <t>OtherNonoperatingIncomeExpense</t>
        </is>
      </c>
      <c r="C6155" s="3" t="inlineStr">
        <is>
          <t>2021-06-26</t>
        </is>
      </c>
      <c r="D6155" s="3" t="inlineStr">
        <is>
          <t>2021-03-28</t>
        </is>
      </c>
      <c r="E6155" s="3" t="inlineStr">
        <is>
          <t>duration</t>
        </is>
      </c>
      <c r="F6155" s="3" t="inlineStr">
        <is>
          <t>189000000.0</t>
        </is>
      </c>
      <c r="G6155" s="3" t="inlineStr">
        <is>
          <t>usd</t>
        </is>
      </c>
      <c r="H6155" s="3" t="inlineStr">
        <is>
          <t>-6</t>
        </is>
      </c>
      <c r="I6155" s="3" t="n"/>
      <c r="J6155"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NC0zLTEtMS02MDYxNg_6a36a1e8-3615-490f-ae53-b8e9460094b7</t>
        </is>
      </c>
      <c r="K6155" s="3" t="inlineStr">
        <is>
          <t>2022-07-29 00:00:00</t>
        </is>
      </c>
    </row>
    <row r="6156">
      <c r="B6156" s="3" t="inlineStr">
        <is>
          <t>NonoperatingIncomeExpense</t>
        </is>
      </c>
      <c r="C6156" s="3" t="inlineStr">
        <is>
          <t>2021-06-26</t>
        </is>
      </c>
      <c r="D6156" s="3" t="inlineStr">
        <is>
          <t>2021-03-28</t>
        </is>
      </c>
      <c r="E6156" s="3" t="inlineStr">
        <is>
          <t>duration</t>
        </is>
      </c>
      <c r="F6156" s="3" t="inlineStr">
        <is>
          <t>243000000.0</t>
        </is>
      </c>
      <c r="G6156" s="3" t="inlineStr">
        <is>
          <t>usd</t>
        </is>
      </c>
      <c r="H6156" s="3" t="inlineStr">
        <is>
          <t>-6</t>
        </is>
      </c>
      <c r="I6156" s="3" t="n"/>
      <c r="J6156"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NS0zLTEtMS02MDYxNg_ed362e93-90a8-4b20-8aa1-6e75a47176c5</t>
        </is>
      </c>
      <c r="K6156" s="3" t="inlineStr">
        <is>
          <t>2022-07-29 00:00:00</t>
        </is>
      </c>
    </row>
    <row r="6157">
      <c r="B6157" s="3" t="inlineStr">
        <is>
          <t>AllocatedShareBasedCompensationExpense</t>
        </is>
      </c>
      <c r="C6157" s="3" t="inlineStr">
        <is>
          <t>2021-06-26</t>
        </is>
      </c>
      <c r="D6157" s="3" t="inlineStr">
        <is>
          <t>2021-03-28</t>
        </is>
      </c>
      <c r="E6157" s="3" t="inlineStr">
        <is>
          <t>duration</t>
        </is>
      </c>
      <c r="F6157" s="3" t="inlineStr">
        <is>
          <t>1960000000.0</t>
        </is>
      </c>
      <c r="G6157" s="3" t="inlineStr">
        <is>
          <t>usd</t>
        </is>
      </c>
      <c r="H6157" s="3" t="inlineStr">
        <is>
          <t>-6</t>
        </is>
      </c>
      <c r="I6157" s="3" t="n"/>
      <c r="J6157" s="3" t="inlineStr">
        <is>
          <t>https://www.sec.gov/Archives/edgar/data/320193/000032019322000070/aapl-20220625.htm#id3VybDovL2RvY3MudjEvZG9jOmIyYzYzM2Y1MDkwMDRkMTY4NTBiMmIzNmQ4ZmEwYzZiL3NlYzpiMmM2MzNmNTA5MDA0ZDE2ODUwYjJiMzZkOGZhMGM2Yl81NS9mcmFnOmUzM2UyNzE1NTg3MTRkMDZiMzA5M2I1NjgyM2RhZmRkL3RhYmxlOmZmNmQ4NTJlNmI1ODQ0ZDE5MzU1ZDgwNDYxMTJiZWJjL3RhYmxlcmFuZ2U6ZmY2ZDg1MmU2YjU4NDRkMTkzNTVkODA0NjExMmJlYmNfMi0zLTEtMS02MDYxNg_6be6fc68-41e5-40b1-b0c3-a2909094467b</t>
        </is>
      </c>
      <c r="K6157" s="3" t="inlineStr">
        <is>
          <t>2022-07-29 00:00:00</t>
        </is>
      </c>
    </row>
    <row r="6158">
      <c r="B6158" s="3" t="inlineStr">
        <is>
          <t>EmployeeServiceShareBasedCompensationTaxBenefitFromCompensationExpense</t>
        </is>
      </c>
      <c r="C6158" s="3" t="inlineStr">
        <is>
          <t>2021-06-26</t>
        </is>
      </c>
      <c r="D6158" s="3" t="inlineStr">
        <is>
          <t>2021-03-28</t>
        </is>
      </c>
      <c r="E6158" s="3" t="inlineStr">
        <is>
          <t>duration</t>
        </is>
      </c>
      <c r="F6158" s="3" t="inlineStr">
        <is>
          <t>1319000000.0</t>
        </is>
      </c>
      <c r="G6158" s="3" t="inlineStr">
        <is>
          <t>usd</t>
        </is>
      </c>
      <c r="H6158" s="3" t="inlineStr">
        <is>
          <t>-6</t>
        </is>
      </c>
      <c r="I6158" s="3" t="n"/>
      <c r="J6158" s="3" t="inlineStr">
        <is>
          <t>https://www.sec.gov/Archives/edgar/data/320193/000032019322000070/aapl-20220625.htm#id3VybDovL2RvY3MudjEvZG9jOmIyYzYzM2Y1MDkwMDRkMTY4NTBiMmIzNmQ4ZmEwYzZiL3NlYzpiMmM2MzNmNTA5MDA0ZDE2ODUwYjJiMzZkOGZhMGM2Yl81NS9mcmFnOmUzM2UyNzE1NTg3MTRkMDZiMzA5M2I1NjgyM2RhZmRkL3RhYmxlOmZmNmQ4NTJlNmI1ODQ0ZDE5MzU1ZDgwNDYxMTJiZWJjL3RhYmxlcmFuZ2U6ZmY2ZDg1MmU2YjU4NDRkMTkzNTVkODA0NjExMmJlYmNfMy0zLTEtMS02MDYxNg_d2352266-0e95-495f-8f27-d29e9df265e0</t>
        </is>
      </c>
      <c r="K6158" s="3" t="inlineStr">
        <is>
          <t>2022-07-29 00:00:00</t>
        </is>
      </c>
    </row>
    <row r="6159">
      <c r="B6159" s="3" t="inlineStr">
        <is>
          <t>StandardProductWarrantyAccrualPayments</t>
        </is>
      </c>
      <c r="C6159" s="3" t="inlineStr">
        <is>
          <t>2021-06-26</t>
        </is>
      </c>
      <c r="D6159" s="3" t="inlineStr">
        <is>
          <t>2021-03-28</t>
        </is>
      </c>
      <c r="E6159" s="3" t="inlineStr">
        <is>
          <t>duration</t>
        </is>
      </c>
      <c r="F6159" s="3" t="inlineStr">
        <is>
          <t>636000000.0</t>
        </is>
      </c>
      <c r="G6159" s="3" t="inlineStr">
        <is>
          <t>usd</t>
        </is>
      </c>
      <c r="H6159" s="3" t="inlineStr">
        <is>
          <t>-6</t>
        </is>
      </c>
      <c r="I6159" s="3" t="n"/>
      <c r="J6159"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y0zLTEtMS02MDYxNg_e1b572ba-5436-46db-9470-23cac909321d</t>
        </is>
      </c>
      <c r="K6159" s="3" t="inlineStr">
        <is>
          <t>2022-07-29 00:00:00</t>
        </is>
      </c>
    </row>
    <row r="6160">
      <c r="B6160" s="3" t="inlineStr">
        <is>
          <t>StandardProductWarrantyAccrualWarrantiesIssued</t>
        </is>
      </c>
      <c r="C6160" s="3" t="inlineStr">
        <is>
          <t>2021-06-26</t>
        </is>
      </c>
      <c r="D6160" s="3" t="inlineStr">
        <is>
          <t>2021-03-28</t>
        </is>
      </c>
      <c r="E6160" s="3" t="inlineStr">
        <is>
          <t>duration</t>
        </is>
      </c>
      <c r="F6160" s="3" t="inlineStr">
        <is>
          <t>384000000.0</t>
        </is>
      </c>
      <c r="G6160" s="3" t="inlineStr">
        <is>
          <t>usd</t>
        </is>
      </c>
      <c r="H6160" s="3" t="inlineStr">
        <is>
          <t>-6</t>
        </is>
      </c>
      <c r="I6160" s="3" t="n"/>
      <c r="J6160"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C0zLTEtMS02MDYxNg_564c48cc-e436-4e3c-b14a-4dba143d4566</t>
        </is>
      </c>
      <c r="K6160" s="3" t="inlineStr">
        <is>
          <t>2022-07-29 00:00:00</t>
        </is>
      </c>
    </row>
    <row r="6161">
      <c r="B6161" s="3" t="inlineStr">
        <is>
          <t>OperatingIncomeLoss</t>
        </is>
      </c>
      <c r="C6161" s="3" t="inlineStr">
        <is>
          <t>2021-06-26</t>
        </is>
      </c>
      <c r="D6161" s="3" t="inlineStr">
        <is>
          <t>2021-03-28</t>
        </is>
      </c>
      <c r="E6161" s="3" t="inlineStr">
        <is>
          <t>duration</t>
        </is>
      </c>
      <c r="F6161" s="3" t="inlineStr">
        <is>
          <t>24126000000.0</t>
        </is>
      </c>
      <c r="G6161" s="3" t="inlineStr">
        <is>
          <t>usd</t>
        </is>
      </c>
      <c r="H6161" s="3" t="inlineStr">
        <is>
          <t>-6</t>
        </is>
      </c>
      <c r="I6161" s="3" t="n"/>
      <c r="J6161"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NS0zLTEtMS02MDYxNg_9d289447-010b-4a05-8029-7ede2d19d86d</t>
        </is>
      </c>
      <c r="K6161" s="3" t="inlineStr">
        <is>
          <t>2022-07-29 00:00:00</t>
        </is>
      </c>
    </row>
    <row r="6162">
      <c r="B6162" s="3" t="inlineStr">
        <is>
          <t>RevenueFromContractWithCustomerExcludingAssessedTax</t>
        </is>
      </c>
      <c r="C6162" s="3" t="inlineStr">
        <is>
          <t>2021-06-26</t>
        </is>
      </c>
      <c r="D6162" s="3" t="inlineStr">
        <is>
          <t>2020-09-27</t>
        </is>
      </c>
      <c r="E6162" s="3" t="inlineStr">
        <is>
          <t>duration</t>
        </is>
      </c>
      <c r="F6162" s="3" t="inlineStr">
        <is>
          <t>22491000000.0</t>
        </is>
      </c>
      <c r="G6162" s="3" t="inlineStr">
        <is>
          <t>usd</t>
        </is>
      </c>
      <c r="H6162" s="3" t="inlineStr">
        <is>
          <t>-6</t>
        </is>
      </c>
      <c r="I6162" s="3" t="inlineStr">
        <is>
          <t>aapl:JapanSegmentMember</t>
        </is>
      </c>
      <c r="J6162"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UtNy0xLTEtNjA2MTY_c0b4a35b-aa30-49b3-82b8-6911bdb73aa0</t>
        </is>
      </c>
      <c r="K6162" s="3" t="inlineStr">
        <is>
          <t>2022-07-29 00:00:00</t>
        </is>
      </c>
    </row>
    <row r="6163">
      <c r="B6163" s="3" t="inlineStr">
        <is>
          <t>OperatingIncomeLoss</t>
        </is>
      </c>
      <c r="C6163" s="3" t="inlineStr">
        <is>
          <t>2021-06-26</t>
        </is>
      </c>
      <c r="D6163" s="3" t="inlineStr">
        <is>
          <t>2020-09-27</t>
        </is>
      </c>
      <c r="E6163" s="3" t="inlineStr">
        <is>
          <t>duration</t>
        </is>
      </c>
      <c r="F6163" s="3" t="inlineStr">
        <is>
          <t>9962000000.0</t>
        </is>
      </c>
      <c r="G6163" s="3" t="inlineStr">
        <is>
          <t>usd</t>
        </is>
      </c>
      <c r="H6163" s="3" t="inlineStr">
        <is>
          <t>-6</t>
        </is>
      </c>
      <c r="I6163" s="3" t="inlineStr">
        <is>
          <t>aapl:JapanSegmentMember</t>
        </is>
      </c>
      <c r="J6163"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YtNy0xLTEtNjA2MTY_69a18180-0feb-49e4-8e9d-71c04f8d7f68</t>
        </is>
      </c>
      <c r="K6163" s="3" t="inlineStr">
        <is>
          <t>2022-07-29 00:00:00</t>
        </is>
      </c>
    </row>
    <row r="6164">
      <c r="B6164" s="3" t="inlineStr">
        <is>
          <t>RevenueFromContractWithCustomerExcludingAssessedTax</t>
        </is>
      </c>
      <c r="C6164" s="3" t="inlineStr">
        <is>
          <t>2021-06-26</t>
        </is>
      </c>
      <c r="D6164" s="3" t="inlineStr">
        <is>
          <t>2020-09-27</t>
        </is>
      </c>
      <c r="E6164" s="3" t="inlineStr">
        <is>
          <t>duration</t>
        </is>
      </c>
      <c r="F6164" s="3" t="inlineStr">
        <is>
          <t>116486000000.0</t>
        </is>
      </c>
      <c r="G6164" s="3" t="inlineStr">
        <is>
          <t>usd</t>
        </is>
      </c>
      <c r="H6164" s="3" t="inlineStr">
        <is>
          <t>-6</t>
        </is>
      </c>
      <c r="I6164" s="3" t="inlineStr">
        <is>
          <t>aapl:AmericasSegmentMember</t>
        </is>
      </c>
      <c r="J6164"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y03LTEtMS02MDYxNg_628eedb2-9fa9-42dc-8cb6-76cc2e54438c</t>
        </is>
      </c>
      <c r="K6164" s="3" t="inlineStr">
        <is>
          <t>2022-07-29 00:00:00</t>
        </is>
      </c>
    </row>
    <row r="6165">
      <c r="B6165" s="3" t="inlineStr">
        <is>
          <t>OperatingIncomeLoss</t>
        </is>
      </c>
      <c r="C6165" s="3" t="inlineStr">
        <is>
          <t>2021-06-26</t>
        </is>
      </c>
      <c r="D6165" s="3" t="inlineStr">
        <is>
          <t>2020-09-27</t>
        </is>
      </c>
      <c r="E6165" s="3" t="inlineStr">
        <is>
          <t>duration</t>
        </is>
      </c>
      <c r="F6165" s="3" t="inlineStr">
        <is>
          <t>40751000000.0</t>
        </is>
      </c>
      <c r="G6165" s="3" t="inlineStr">
        <is>
          <t>usd</t>
        </is>
      </c>
      <c r="H6165" s="3" t="inlineStr">
        <is>
          <t>-6</t>
        </is>
      </c>
      <c r="I6165" s="3" t="inlineStr">
        <is>
          <t>aapl:AmericasSegmentMember</t>
        </is>
      </c>
      <c r="J6165"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NC03LTEtMS02MDYxNg_2e8560a0-a909-4f72-b927-2e0f8c9253d4</t>
        </is>
      </c>
      <c r="K6165" s="3" t="inlineStr">
        <is>
          <t>2022-07-29 00:00:00</t>
        </is>
      </c>
    </row>
    <row r="6166">
      <c r="B6166" s="3" t="inlineStr">
        <is>
          <t>RevenueFromContractWithCustomerExcludingAssessedTax</t>
        </is>
      </c>
      <c r="C6166" s="3" t="inlineStr">
        <is>
          <t>2021-06-26</t>
        </is>
      </c>
      <c r="D6166" s="3" t="inlineStr">
        <is>
          <t>2021-03-28</t>
        </is>
      </c>
      <c r="E6166" s="3" t="inlineStr">
        <is>
          <t>duration</t>
        </is>
      </c>
      <c r="F6166" s="3" t="inlineStr">
        <is>
          <t>39570000000.0</t>
        </is>
      </c>
      <c r="G6166" s="3" t="inlineStr">
        <is>
          <t>usd</t>
        </is>
      </c>
      <c r="H6166" s="3" t="inlineStr">
        <is>
          <t>-6</t>
        </is>
      </c>
      <c r="I6166" s="3" t="inlineStr">
        <is>
          <t>aapl:IPhoneMember</t>
        </is>
      </c>
      <c r="J6166"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Mi0zLTEtMS02MDYxNg_2287b4a6-deb0-4267-93e0-ade27a725395</t>
        </is>
      </c>
      <c r="K6166" s="3" t="inlineStr">
        <is>
          <t>2022-07-29 00:00:00</t>
        </is>
      </c>
    </row>
    <row r="6167">
      <c r="B6167" s="3" t="inlineStr">
        <is>
          <t>DerivativeNotionalAmount</t>
        </is>
      </c>
      <c r="C6167" s="3" t="inlineStr">
        <is>
          <t>2022-06-25</t>
        </is>
      </c>
      <c r="D6167" s="3" t="n"/>
      <c r="E6167" s="3" t="inlineStr">
        <is>
          <t>instant</t>
        </is>
      </c>
      <c r="F6167" s="3" t="inlineStr">
        <is>
          <t>20775000000.0</t>
        </is>
      </c>
      <c r="G6167" s="3" t="inlineStr">
        <is>
          <t>usd</t>
        </is>
      </c>
      <c r="H6167" s="3" t="inlineStr">
        <is>
          <t>-6</t>
        </is>
      </c>
      <c r="I6167" s="3" t="inlineStr">
        <is>
          <t>us-gaap:InterestRateContractMember us-gaap:DesignatedAsHedgingInstrumentMember</t>
        </is>
      </c>
      <c r="J6167" s="3" t="inlineStr">
        <is>
          <t>https://www.sec.gov/Archives/edgar/data/320193/000032019322000070/aapl-20220625.htm#id3VybDovL2RvY3MudjEvZG9jOmIyYzYzM2Y1MDkwMDRkMTY4NTBiMmIzNmQ4ZmEwYzZiL3NlYzpiMmM2MzNmNTA5MDA0ZDE2ODUwYjJiMzZkOGZhMGM2Yl80My9mcmFnOjQ0YWQ5ZWFlZjAyYTQ3NGM4NTk3N2I3ODg2MTA1OWYyL3RhYmxlOmYzYWYxNmFlZjAxZTRjYjNiZjNiMjRhN2NkNjk2YWJiL3RhYmxlcmFuZ2U6ZjNhZjE2YWVmMDFlNGNiM2JmM2IyNGE3Y2Q2OTZhYmJfMy0xLTEtMS02MDYxNg_ecdc159e-956e-4073-a2cf-8ad2cbc0a301</t>
        </is>
      </c>
      <c r="K6167" s="3" t="inlineStr">
        <is>
          <t>2022-07-29 00:00:00</t>
        </is>
      </c>
    </row>
    <row r="6168">
      <c r="B6168" s="3" t="inlineStr">
        <is>
          <t>ShareBasedCompensationArrangementByShareBasedPaymentAwardEquityInstrumentsOtherThanOptionsGrantsInPeriod</t>
        </is>
      </c>
      <c r="C6168" s="3" t="inlineStr">
        <is>
          <t>2022-06-25</t>
        </is>
      </c>
      <c r="D6168" s="3" t="inlineStr">
        <is>
          <t>2021-09-26</t>
        </is>
      </c>
      <c r="E6168" s="3" t="inlineStr">
        <is>
          <t>duration</t>
        </is>
      </c>
      <c r="F6168" s="3" t="inlineStr">
        <is>
          <t>84927000.0</t>
        </is>
      </c>
      <c r="G6168" s="3" t="inlineStr">
        <is>
          <t>shares</t>
        </is>
      </c>
      <c r="H6168" s="3" t="inlineStr">
        <is>
          <t>-3</t>
        </is>
      </c>
      <c r="I6168" s="3" t="inlineStr">
        <is>
          <t>us-gaap:RestrictedStockUnitsRSUMember</t>
        </is>
      </c>
      <c r="J6168"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Mi0xLTEtMS02MDYxNg_d1aa1592-7cbf-495a-bdec-abd6b35b69ad</t>
        </is>
      </c>
      <c r="K6168" s="3" t="inlineStr">
        <is>
          <t>2022-07-29 00:00:00</t>
        </is>
      </c>
    </row>
    <row r="6169">
      <c r="B6169" s="3" t="inlineStr">
        <is>
          <t>ShareBasedCompensationArrangementByShareBasedPaymentAwardEquityInstrumentsOtherThanOptionsGrantsInPeriodWeightedAverageGrantDateFairValue</t>
        </is>
      </c>
      <c r="C6169" s="3" t="inlineStr">
        <is>
          <t>2022-06-25</t>
        </is>
      </c>
      <c r="D6169" s="3" t="inlineStr">
        <is>
          <t>2021-09-26</t>
        </is>
      </c>
      <c r="E6169" s="3" t="inlineStr">
        <is>
          <t>duration</t>
        </is>
      </c>
      <c r="F6169" s="3" t="inlineStr">
        <is>
          <t>150.02</t>
        </is>
      </c>
      <c r="G6169" s="3" t="inlineStr">
        <is>
          <t>usdPerShare</t>
        </is>
      </c>
      <c r="H6169" s="3" t="inlineStr">
        <is>
          <t>2</t>
        </is>
      </c>
      <c r="I6169" s="3" t="inlineStr">
        <is>
          <t>us-gaap:RestrictedStockUnitsRSUMember</t>
        </is>
      </c>
      <c r="J6169"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Mi0zLTEtMS02MDYxNg_700d48e7-42e4-432d-9f2a-ac8c2b583f9d</t>
        </is>
      </c>
      <c r="K6169" s="3" t="inlineStr">
        <is>
          <t>2022-07-29 00:00:00</t>
        </is>
      </c>
    </row>
    <row r="6170">
      <c r="B6170" s="3" t="inlineStr">
        <is>
          <t>ShareBasedCompensationArrangementByShareBasedPaymentAwardEquityInstrumentsOtherThanOptionsVestedInPeriod</t>
        </is>
      </c>
      <c r="C6170" s="3" t="inlineStr">
        <is>
          <t>2022-06-25</t>
        </is>
      </c>
      <c r="D6170" s="3" t="inlineStr">
        <is>
          <t>2021-09-26</t>
        </is>
      </c>
      <c r="E6170" s="3" t="inlineStr">
        <is>
          <t>duration</t>
        </is>
      </c>
      <c r="F6170" s="3" t="inlineStr">
        <is>
          <t>109846000.0</t>
        </is>
      </c>
      <c r="G6170" s="3" t="inlineStr">
        <is>
          <t>shares</t>
        </is>
      </c>
      <c r="H6170" s="3" t="inlineStr">
        <is>
          <t>-3</t>
        </is>
      </c>
      <c r="I6170" s="3" t="inlineStr">
        <is>
          <t>us-gaap:RestrictedStockUnitsRSUMember</t>
        </is>
      </c>
      <c r="J6170"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My0xLTEtMS02MDYxNg_f12e94da-cf76-42ad-a5d8-0a9082246ea0</t>
        </is>
      </c>
      <c r="K6170" s="3" t="inlineStr">
        <is>
          <t>2022-07-29 00:00:00</t>
        </is>
      </c>
    </row>
    <row r="6171">
      <c r="B6171" s="3" t="inlineStr">
        <is>
          <t>ShareBasedCompensationArrangementByShareBasedPaymentAwardEquityInstrumentsOtherThanOptionsVestedInPeriodWeightedAverageGrantDateFairValue</t>
        </is>
      </c>
      <c r="C6171" s="3" t="inlineStr">
        <is>
          <t>2022-06-25</t>
        </is>
      </c>
      <c r="D6171" s="3" t="inlineStr">
        <is>
          <t>2021-09-26</t>
        </is>
      </c>
      <c r="E6171" s="3" t="inlineStr">
        <is>
          <t>duration</t>
        </is>
      </c>
      <c r="F6171" s="3" t="inlineStr">
        <is>
          <t>70.96</t>
        </is>
      </c>
      <c r="G6171" s="3" t="inlineStr">
        <is>
          <t>usdPerShare</t>
        </is>
      </c>
      <c r="H6171" s="3" t="inlineStr">
        <is>
          <t>2</t>
        </is>
      </c>
      <c r="I6171" s="3" t="inlineStr">
        <is>
          <t>us-gaap:RestrictedStockUnitsRSUMember</t>
        </is>
      </c>
      <c r="J6171"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My0zLTEtMS02MDYxNg_376cf7db-4ad9-4b05-a4fe-7675770509be</t>
        </is>
      </c>
      <c r="K6171" s="3" t="inlineStr">
        <is>
          <t>2022-07-29 00:00:00</t>
        </is>
      </c>
    </row>
    <row r="6172">
      <c r="B6172" s="3" t="inlineStr">
        <is>
          <t>ShareBasedCompensationArrangementByShareBasedPaymentAwardEquityInstrumentsOtherThanOptionsForfeitedInPeriod</t>
        </is>
      </c>
      <c r="C6172" s="3" t="inlineStr">
        <is>
          <t>2022-06-25</t>
        </is>
      </c>
      <c r="D6172" s="3" t="inlineStr">
        <is>
          <t>2021-09-26</t>
        </is>
      </c>
      <c r="E6172" s="3" t="inlineStr">
        <is>
          <t>duration</t>
        </is>
      </c>
      <c r="F6172" s="3" t="inlineStr">
        <is>
          <t>12986000.0</t>
        </is>
      </c>
      <c r="G6172" s="3" t="inlineStr">
        <is>
          <t>shares</t>
        </is>
      </c>
      <c r="H6172" s="3" t="inlineStr">
        <is>
          <t>-3</t>
        </is>
      </c>
      <c r="I6172" s="3" t="inlineStr">
        <is>
          <t>us-gaap:RestrictedStockUnitsRSUMember</t>
        </is>
      </c>
      <c r="J6172"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NC0xLTEtMS02MDYxNg_261824e4-2443-431b-b14a-4cb41bdafdff</t>
        </is>
      </c>
      <c r="K6172" s="3" t="inlineStr">
        <is>
          <t>2022-07-29 00:00:00</t>
        </is>
      </c>
    </row>
    <row r="6173">
      <c r="B6173" s="3" t="inlineStr">
        <is>
          <t>ShareBasedCompensationArrangementByShareBasedPaymentAwardEquityInstrumentsOtherThanOptionsForfeituresWeightedAverageGrantDateFairValue</t>
        </is>
      </c>
      <c r="C6173" s="3" t="inlineStr">
        <is>
          <t>2022-06-25</t>
        </is>
      </c>
      <c r="D6173" s="3" t="inlineStr">
        <is>
          <t>2021-09-26</t>
        </is>
      </c>
      <c r="E6173" s="3" t="inlineStr">
        <is>
          <t>duration</t>
        </is>
      </c>
      <c r="F6173" s="3" t="inlineStr">
        <is>
          <t>98.26</t>
        </is>
      </c>
      <c r="G6173" s="3" t="inlineStr">
        <is>
          <t>usdPerShare</t>
        </is>
      </c>
      <c r="H6173" s="3" t="inlineStr">
        <is>
          <t>2</t>
        </is>
      </c>
      <c r="I6173" s="3" t="inlineStr">
        <is>
          <t>us-gaap:RestrictedStockUnitsRSUMember</t>
        </is>
      </c>
      <c r="J6173"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NC0zLTEtMS02MDYxNg_23a49a4d-8472-4bbd-8aec-8c778580ad31</t>
        </is>
      </c>
      <c r="K6173" s="3" t="inlineStr">
        <is>
          <t>2022-07-29 00:00:00</t>
        </is>
      </c>
    </row>
    <row r="6174">
      <c r="B6174" s="3" t="inlineStr">
        <is>
          <t>StockholdersEquity</t>
        </is>
      </c>
      <c r="C6174" s="3" t="inlineStr">
        <is>
          <t>2021-06-26</t>
        </is>
      </c>
      <c r="D6174" s="3" t="n"/>
      <c r="E6174" s="3" t="inlineStr">
        <is>
          <t>instant</t>
        </is>
      </c>
      <c r="F6174" s="3" t="inlineStr">
        <is>
          <t>64280000000.0</t>
        </is>
      </c>
      <c r="G6174" s="3" t="inlineStr">
        <is>
          <t>usd</t>
        </is>
      </c>
      <c r="H6174" s="3" t="inlineStr">
        <is>
          <t>-6</t>
        </is>
      </c>
      <c r="I6174" s="3" t="n"/>
      <c r="J617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QtNy0xLTEtNjA2MTY_b7b6bebc-b284-4ef8-8417-b040b13e7172</t>
        </is>
      </c>
      <c r="K6174" s="3" t="inlineStr">
        <is>
          <t>2022-07-29 00:00:00</t>
        </is>
      </c>
    </row>
    <row r="6175">
      <c r="B6175" s="3" t="inlineStr">
        <is>
          <t>CashCashEquivalentsRestrictedCashAndRestrictedCashEquivalents</t>
        </is>
      </c>
      <c r="C6175" s="3" t="inlineStr">
        <is>
          <t>2021-06-26</t>
        </is>
      </c>
      <c r="D6175" s="3" t="n"/>
      <c r="E6175" s="3" t="inlineStr">
        <is>
          <t>instant</t>
        </is>
      </c>
      <c r="F6175" s="3" t="inlineStr">
        <is>
          <t>35276000000.0</t>
        </is>
      </c>
      <c r="G6175" s="3" t="inlineStr">
        <is>
          <t>usd</t>
        </is>
      </c>
      <c r="H6175" s="3" t="inlineStr">
        <is>
          <t>-6</t>
        </is>
      </c>
      <c r="I6175" s="3" t="n"/>
      <c r="J6175"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ctMy0xLTEtNjA2MTY_9880acb9-9988-4fca-ba01-3077d9fcbdbe</t>
        </is>
      </c>
      <c r="K6175" s="3" t="inlineStr">
        <is>
          <t>2022-07-29 00:00:00</t>
        </is>
      </c>
    </row>
    <row r="6176">
      <c r="B6176" s="3" t="inlineStr">
        <is>
          <t>StandardProductWarrantyAccrual</t>
        </is>
      </c>
      <c r="C6176" s="3" t="inlineStr">
        <is>
          <t>2021-06-26</t>
        </is>
      </c>
      <c r="D6176" s="3" t="n"/>
      <c r="E6176" s="3" t="inlineStr">
        <is>
          <t>instant</t>
        </is>
      </c>
      <c r="F6176" s="3" t="inlineStr">
        <is>
          <t>3532000000.0</t>
        </is>
      </c>
      <c r="G6176" s="3" t="inlineStr">
        <is>
          <t>usd</t>
        </is>
      </c>
      <c r="H6176" s="3" t="inlineStr">
        <is>
          <t>-6</t>
        </is>
      </c>
      <c r="I6176" s="3" t="n"/>
      <c r="J6176"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S03LTEtMS02MDYxNg_93ec1724-2681-4c14-b1fe-56763f44456a</t>
        </is>
      </c>
      <c r="K6176" s="3" t="inlineStr">
        <is>
          <t>2022-07-29 00:00:00</t>
        </is>
      </c>
    </row>
    <row r="6177">
      <c r="B6177" s="3" t="inlineStr">
        <is>
          <t>StockIssuedDuringPeriodValueNewIssues</t>
        </is>
      </c>
      <c r="C6177" s="3" t="inlineStr">
        <is>
          <t>2021-06-26</t>
        </is>
      </c>
      <c r="D6177" s="3" t="inlineStr">
        <is>
          <t>2020-09-27</t>
        </is>
      </c>
      <c r="E6177" s="3" t="inlineStr">
        <is>
          <t>duration</t>
        </is>
      </c>
      <c r="F6177" s="3" t="inlineStr">
        <is>
          <t>561000000.0</t>
        </is>
      </c>
      <c r="G6177" s="3" t="inlineStr">
        <is>
          <t>usd</t>
        </is>
      </c>
      <c r="H6177" s="3" t="inlineStr">
        <is>
          <t>-6</t>
        </is>
      </c>
      <c r="I6177" s="3" t="inlineStr">
        <is>
          <t>us-gaap:CommonStockIncludingAdditionalPaidInCapitalMember</t>
        </is>
      </c>
      <c r="J6177"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i03LTEtMS02MDYxNg_7770015e-2a42-4eff-8743-95acfa97b4f8</t>
        </is>
      </c>
      <c r="K6177" s="3" t="inlineStr">
        <is>
          <t>2022-07-29 00:00:00</t>
        </is>
      </c>
    </row>
    <row r="6178">
      <c r="B6178" s="3" t="inlineStr">
        <is>
          <t>AdjustmentsRelatedToTaxWithholdingForShareBasedCompensation</t>
        </is>
      </c>
      <c r="C6178" s="3" t="inlineStr">
        <is>
          <t>2021-06-26</t>
        </is>
      </c>
      <c r="D6178" s="3" t="inlineStr">
        <is>
          <t>2020-09-27</t>
        </is>
      </c>
      <c r="E6178" s="3" t="inlineStr">
        <is>
          <t>duration</t>
        </is>
      </c>
      <c r="F6178" s="3" t="inlineStr">
        <is>
          <t>2460000000.0</t>
        </is>
      </c>
      <c r="G6178" s="3" t="inlineStr">
        <is>
          <t>usd</t>
        </is>
      </c>
      <c r="H6178" s="3" t="inlineStr">
        <is>
          <t>-6</t>
        </is>
      </c>
      <c r="I6178" s="3" t="inlineStr">
        <is>
          <t>us-gaap:CommonStockIncludingAdditionalPaidInCapitalMember</t>
        </is>
      </c>
      <c r="J6178"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y03LTEtMS02MDYxNg_b257d92f-ac12-4a25-9bab-d7862626d4cf</t>
        </is>
      </c>
      <c r="K6178" s="3" t="inlineStr">
        <is>
          <t>2022-07-29 00:00:00</t>
        </is>
      </c>
    </row>
    <row r="6179">
      <c r="B6179" s="3" t="inlineStr">
        <is>
          <t>AdjustmentsToAdditionalPaidInCapitalSharebasedCompensationRequisiteServicePeriodRecognitionValue</t>
        </is>
      </c>
      <c r="C6179" s="3" t="inlineStr">
        <is>
          <t>2021-06-26</t>
        </is>
      </c>
      <c r="D6179" s="3" t="inlineStr">
        <is>
          <t>2020-09-27</t>
        </is>
      </c>
      <c r="E6179" s="3" t="inlineStr">
        <is>
          <t>duration</t>
        </is>
      </c>
      <c r="F6179" s="3" t="inlineStr">
        <is>
          <t>6109000000.0</t>
        </is>
      </c>
      <c r="G6179" s="3" t="inlineStr">
        <is>
          <t>usd</t>
        </is>
      </c>
      <c r="H6179" s="3" t="inlineStr">
        <is>
          <t>-6</t>
        </is>
      </c>
      <c r="I6179" s="3" t="inlineStr">
        <is>
          <t>us-gaap:CommonStockIncludingAdditionalPaidInCapitalMember</t>
        </is>
      </c>
      <c r="J6179"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C03LTEtMS02MDYxNg_300befd0-a26c-477d-b517-d0a9af0e49e8</t>
        </is>
      </c>
      <c r="K6179" s="3" t="inlineStr">
        <is>
          <t>2022-07-29 00:00:00</t>
        </is>
      </c>
    </row>
    <row r="6180">
      <c r="B6180" s="3" t="inlineStr">
        <is>
          <t>StockIssuedDuringPeriodValueNewIssues__dim__CommonStockIncludingAdditionalPaidInCapitalMember</t>
        </is>
      </c>
      <c r="C6180" s="3" t="inlineStr">
        <is>
          <t>2021-06-26</t>
        </is>
      </c>
      <c r="D6180" s="3" t="inlineStr">
        <is>
          <t>2020-09-27</t>
        </is>
      </c>
      <c r="E6180" s="3" t="inlineStr">
        <is>
          <t>duration</t>
        </is>
      </c>
      <c r="F6180" s="3" t="inlineStr">
        <is>
          <t>561000000.0</t>
        </is>
      </c>
      <c r="G6180" s="3" t="inlineStr">
        <is>
          <t>usd</t>
        </is>
      </c>
      <c r="H6180" s="3" t="inlineStr">
        <is>
          <t>-6</t>
        </is>
      </c>
      <c r="I6180" s="3" t="inlineStr">
        <is>
          <t>us-gaap:CommonStockIncludingAdditionalPaidInCapitalMember</t>
        </is>
      </c>
      <c r="J618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i03LTEtMS02MDYxNg_7770015e-2a42-4eff-8743-95acfa97b4f8</t>
        </is>
      </c>
      <c r="K6180" s="3" t="inlineStr">
        <is>
          <t>2022-07-29 00:00:00</t>
        </is>
      </c>
    </row>
    <row r="6181">
      <c r="B6181" s="3" t="inlineStr">
        <is>
          <t>AdjustmentsRelatedToTaxWithholdingForShareBasedCompensation__dim__CommonStockIncludingAdditionalPaidInCapitalMember</t>
        </is>
      </c>
      <c r="C6181" s="3" t="inlineStr">
        <is>
          <t>2021-06-26</t>
        </is>
      </c>
      <c r="D6181" s="3" t="inlineStr">
        <is>
          <t>2020-09-27</t>
        </is>
      </c>
      <c r="E6181" s="3" t="inlineStr">
        <is>
          <t>duration</t>
        </is>
      </c>
      <c r="F6181" s="3" t="inlineStr">
        <is>
          <t>2460000000.0</t>
        </is>
      </c>
      <c r="G6181" s="3" t="inlineStr">
        <is>
          <t>usd</t>
        </is>
      </c>
      <c r="H6181" s="3" t="inlineStr">
        <is>
          <t>-6</t>
        </is>
      </c>
      <c r="I6181" s="3" t="inlineStr">
        <is>
          <t>us-gaap:CommonStockIncludingAdditionalPaidInCapitalMember</t>
        </is>
      </c>
      <c r="J6181"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y03LTEtMS02MDYxNg_b257d92f-ac12-4a25-9bab-d7862626d4cf</t>
        </is>
      </c>
      <c r="K6181" s="3" t="inlineStr">
        <is>
          <t>2022-07-29 00:00:00</t>
        </is>
      </c>
    </row>
    <row r="6182">
      <c r="B6182" s="3" t="inlineStr">
        <is>
          <t>AdjustmentsToAdditionalPaidInCapitalSharebasedCompensationRequisiteServicePeriodRecognitionValue__dim__CommonStockIncludingAdditionalPaidInCapitalMember</t>
        </is>
      </c>
      <c r="C6182" s="3" t="inlineStr">
        <is>
          <t>2021-06-26</t>
        </is>
      </c>
      <c r="D6182" s="3" t="inlineStr">
        <is>
          <t>2020-09-27</t>
        </is>
      </c>
      <c r="E6182" s="3" t="inlineStr">
        <is>
          <t>duration</t>
        </is>
      </c>
      <c r="F6182" s="3" t="inlineStr">
        <is>
          <t>6109000000.0</t>
        </is>
      </c>
      <c r="G6182" s="3" t="inlineStr">
        <is>
          <t>usd</t>
        </is>
      </c>
      <c r="H6182" s="3" t="inlineStr">
        <is>
          <t>-6</t>
        </is>
      </c>
      <c r="I6182" s="3" t="inlineStr">
        <is>
          <t>us-gaap:CommonStockIncludingAdditionalPaidInCapitalMember</t>
        </is>
      </c>
      <c r="J6182"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C03LTEtMS02MDYxNg_300befd0-a26c-477d-b517-d0a9af0e49e8</t>
        </is>
      </c>
      <c r="K6182" s="3" t="inlineStr">
        <is>
          <t>2022-07-29 00:00:00</t>
        </is>
      </c>
    </row>
    <row r="6183">
      <c r="B6183" s="3" t="inlineStr">
        <is>
          <t>RevenueFromContractWithCustomerExcludingAssessedTax</t>
        </is>
      </c>
      <c r="C6183" s="3" t="inlineStr">
        <is>
          <t>2021-06-26</t>
        </is>
      </c>
      <c r="D6183" s="3" t="inlineStr">
        <is>
          <t>2021-03-28</t>
        </is>
      </c>
      <c r="E6183" s="3" t="inlineStr">
        <is>
          <t>duration</t>
        </is>
      </c>
      <c r="F6183" s="3" t="inlineStr">
        <is>
          <t>8235000000.0</t>
        </is>
      </c>
      <c r="G6183" s="3" t="inlineStr">
        <is>
          <t>usd</t>
        </is>
      </c>
      <c r="H6183" s="3" t="inlineStr">
        <is>
          <t>-6</t>
        </is>
      </c>
      <c r="I6183" s="3" t="inlineStr">
        <is>
          <t>aapl:MacMember</t>
        </is>
      </c>
      <c r="J6183"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My0zLTEtMS02MDYxNg_96dddebe-d787-4261-92bf-ab845cbd5569</t>
        </is>
      </c>
      <c r="K6183" s="3" t="inlineStr">
        <is>
          <t>2022-07-29 00:00:00</t>
        </is>
      </c>
    </row>
    <row r="6184">
      <c r="B6184" s="3" t="inlineStr">
        <is>
          <t>StockIssuedDuringPeriodValueNewIssues</t>
        </is>
      </c>
      <c r="C6184" s="3" t="inlineStr">
        <is>
          <t>2021-06-26</t>
        </is>
      </c>
      <c r="D6184" s="3" t="inlineStr">
        <is>
          <t>2021-03-28</t>
        </is>
      </c>
      <c r="E6184" s="3" t="inlineStr">
        <is>
          <t>duration</t>
        </is>
      </c>
      <c r="F6184" s="3" t="n"/>
      <c r="G6184" s="3" t="inlineStr">
        <is>
          <t>usd</t>
        </is>
      </c>
      <c r="H6184" s="3" t="inlineStr">
        <is>
          <t>-6</t>
        </is>
      </c>
      <c r="I6184" s="3" t="inlineStr">
        <is>
          <t>us-gaap:CommonStockIncludingAdditionalPaidInCapitalMember</t>
        </is>
      </c>
      <c r="J618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i0zLTEtMS02MDYxNg_27895a01-b95e-43d9-8df1-485c95d44903</t>
        </is>
      </c>
      <c r="K6184" s="3" t="inlineStr">
        <is>
          <t>2022-07-29 00:00:00</t>
        </is>
      </c>
    </row>
    <row r="6185">
      <c r="B6185" s="3" t="inlineStr">
        <is>
          <t>AdjustmentsRelatedToTaxWithholdingForShareBasedCompensation</t>
        </is>
      </c>
      <c r="C6185" s="3" t="inlineStr">
        <is>
          <t>2021-06-26</t>
        </is>
      </c>
      <c r="D6185" s="3" t="inlineStr">
        <is>
          <t>2021-03-28</t>
        </is>
      </c>
      <c r="E6185" s="3" t="inlineStr">
        <is>
          <t>duration</t>
        </is>
      </c>
      <c r="F6185" s="3" t="inlineStr">
        <is>
          <t>1224000000.0</t>
        </is>
      </c>
      <c r="G6185" s="3" t="inlineStr">
        <is>
          <t>usd</t>
        </is>
      </c>
      <c r="H6185" s="3" t="inlineStr">
        <is>
          <t>-6</t>
        </is>
      </c>
      <c r="I6185" s="3" t="inlineStr">
        <is>
          <t>us-gaap:CommonStockIncludingAdditionalPaidInCapitalMember</t>
        </is>
      </c>
      <c r="J6185"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y0zLTEtMS02MDYxNg_e36a4143-2671-4e56-9e4d-800a658d4c35</t>
        </is>
      </c>
      <c r="K6185" s="3" t="inlineStr">
        <is>
          <t>2022-07-29 00:00:00</t>
        </is>
      </c>
    </row>
    <row r="6186">
      <c r="B6186" s="3" t="inlineStr">
        <is>
          <t>AdjustmentsToAdditionalPaidInCapitalSharebasedCompensationRequisiteServicePeriodRecognitionValue</t>
        </is>
      </c>
      <c r="C6186" s="3" t="inlineStr">
        <is>
          <t>2021-06-26</t>
        </is>
      </c>
      <c r="D6186" s="3" t="inlineStr">
        <is>
          <t>2021-03-28</t>
        </is>
      </c>
      <c r="E6186" s="3" t="inlineStr">
        <is>
          <t>duration</t>
        </is>
      </c>
      <c r="F6186" s="3" t="inlineStr">
        <is>
          <t>2010000000.0</t>
        </is>
      </c>
      <c r="G6186" s="3" t="inlineStr">
        <is>
          <t>usd</t>
        </is>
      </c>
      <c r="H6186" s="3" t="inlineStr">
        <is>
          <t>-6</t>
        </is>
      </c>
      <c r="I6186" s="3" t="inlineStr">
        <is>
          <t>us-gaap:CommonStockIncludingAdditionalPaidInCapitalMember</t>
        </is>
      </c>
      <c r="J6186"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C0zLTEtMS02MDYxNg_09be4beb-8b11-4425-a7c7-857433e32e3a</t>
        </is>
      </c>
      <c r="K6186" s="3" t="inlineStr">
        <is>
          <t>2022-07-29 00:00:00</t>
        </is>
      </c>
    </row>
    <row r="6187">
      <c r="B6187" s="3" t="inlineStr">
        <is>
          <t>StockIssuedDuringPeriodValueNewIssues__dim__CommonStockIncludingAdditionalPaidInCapitalMember</t>
        </is>
      </c>
      <c r="C6187" s="3" t="inlineStr">
        <is>
          <t>2021-06-26</t>
        </is>
      </c>
      <c r="D6187" s="3" t="inlineStr">
        <is>
          <t>2021-03-28</t>
        </is>
      </c>
      <c r="E6187" s="3" t="inlineStr">
        <is>
          <t>duration</t>
        </is>
      </c>
      <c r="F6187" s="3" t="n"/>
      <c r="G6187" s="3" t="inlineStr">
        <is>
          <t>usd</t>
        </is>
      </c>
      <c r="H6187" s="3" t="inlineStr">
        <is>
          <t>-6</t>
        </is>
      </c>
      <c r="I6187" s="3" t="inlineStr">
        <is>
          <t>us-gaap:CommonStockIncludingAdditionalPaidInCapitalMember</t>
        </is>
      </c>
      <c r="J6187"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i0zLTEtMS02MDYxNg_27895a01-b95e-43d9-8df1-485c95d44903</t>
        </is>
      </c>
      <c r="K6187" s="3" t="inlineStr">
        <is>
          <t>2022-07-29 00:00:00</t>
        </is>
      </c>
    </row>
    <row r="6188">
      <c r="B6188" s="3" t="inlineStr">
        <is>
          <t>AdjustmentsRelatedToTaxWithholdingForShareBasedCompensation__dim__CommonStockIncludingAdditionalPaidInCapitalMember</t>
        </is>
      </c>
      <c r="C6188" s="3" t="inlineStr">
        <is>
          <t>2021-06-26</t>
        </is>
      </c>
      <c r="D6188" s="3" t="inlineStr">
        <is>
          <t>2021-03-28</t>
        </is>
      </c>
      <c r="E6188" s="3" t="inlineStr">
        <is>
          <t>duration</t>
        </is>
      </c>
      <c r="F6188" s="3" t="inlineStr">
        <is>
          <t>1224000000.0</t>
        </is>
      </c>
      <c r="G6188" s="3" t="inlineStr">
        <is>
          <t>usd</t>
        </is>
      </c>
      <c r="H6188" s="3" t="inlineStr">
        <is>
          <t>-6</t>
        </is>
      </c>
      <c r="I6188" s="3" t="inlineStr">
        <is>
          <t>us-gaap:CommonStockIncludingAdditionalPaidInCapitalMember</t>
        </is>
      </c>
      <c r="J6188"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Ny0zLTEtMS02MDYxNg_e36a4143-2671-4e56-9e4d-800a658d4c35</t>
        </is>
      </c>
      <c r="K6188" s="3" t="inlineStr">
        <is>
          <t>2022-07-29 00:00:00</t>
        </is>
      </c>
    </row>
    <row r="6189">
      <c r="B6189" s="3" t="inlineStr">
        <is>
          <t>AdjustmentsToAdditionalPaidInCapitalSharebasedCompensationRequisiteServicePeriodRecognitionValue__dim__CommonStockIncludingAdditionalPaidInCapitalMember</t>
        </is>
      </c>
      <c r="C6189" s="3" t="inlineStr">
        <is>
          <t>2021-06-26</t>
        </is>
      </c>
      <c r="D6189" s="3" t="inlineStr">
        <is>
          <t>2021-03-28</t>
        </is>
      </c>
      <c r="E6189" s="3" t="inlineStr">
        <is>
          <t>duration</t>
        </is>
      </c>
      <c r="F6189" s="3" t="inlineStr">
        <is>
          <t>2010000000.0</t>
        </is>
      </c>
      <c r="G6189" s="3" t="inlineStr">
        <is>
          <t>usd</t>
        </is>
      </c>
      <c r="H6189" s="3" t="inlineStr">
        <is>
          <t>-6</t>
        </is>
      </c>
      <c r="I6189" s="3" t="inlineStr">
        <is>
          <t>us-gaap:CommonStockIncludingAdditionalPaidInCapitalMember</t>
        </is>
      </c>
      <c r="J6189"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C0zLTEtMS02MDYxNg_09be4beb-8b11-4425-a7c7-857433e32e3a</t>
        </is>
      </c>
      <c r="K6189" s="3" t="inlineStr">
        <is>
          <t>2022-07-29 00:00:00</t>
        </is>
      </c>
    </row>
    <row r="6190">
      <c r="B6190" s="3" t="inlineStr">
        <is>
          <t>RevenueFromContractWithCustomerExcludingAssessedTax</t>
        </is>
      </c>
      <c r="C6190" s="3" t="inlineStr">
        <is>
          <t>2021-06-26</t>
        </is>
      </c>
      <c r="D6190" s="3" t="inlineStr">
        <is>
          <t>2020-09-27</t>
        </is>
      </c>
      <c r="E6190" s="3" t="inlineStr">
        <is>
          <t>duration</t>
        </is>
      </c>
      <c r="F6190" s="3" t="inlineStr">
        <is>
          <t>23610000000.0</t>
        </is>
      </c>
      <c r="G6190" s="3" t="inlineStr">
        <is>
          <t>usd</t>
        </is>
      </c>
      <c r="H6190" s="3" t="inlineStr">
        <is>
          <t>-6</t>
        </is>
      </c>
      <c r="I6190" s="3" t="inlineStr">
        <is>
          <t>aapl:IPadMember</t>
        </is>
      </c>
      <c r="J6190"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C03LTEtMS02MDYxNg_fb188e94-cf5f-4ab2-a1cd-a8d67fe2c9de</t>
        </is>
      </c>
      <c r="K6190" s="3" t="inlineStr">
        <is>
          <t>2022-07-29 00:00:00</t>
        </is>
      </c>
    </row>
    <row r="6191">
      <c r="B6191" s="3" t="inlineStr">
        <is>
          <t>AvailableForSaleDebtSecuritiesAmortizedCostBasis</t>
        </is>
      </c>
      <c r="C6191" s="3" t="inlineStr">
        <is>
          <t>2022-06-25</t>
        </is>
      </c>
      <c r="D6191" s="3" t="n"/>
      <c r="E6191" s="3" t="inlineStr">
        <is>
          <t>instant</t>
        </is>
      </c>
      <c r="F6191" s="3" t="inlineStr">
        <is>
          <t>3928000000.0</t>
        </is>
      </c>
      <c r="G6191" s="3" t="inlineStr">
        <is>
          <t>usd</t>
        </is>
      </c>
      <c r="H6191" s="3" t="inlineStr">
        <is>
          <t>-6</t>
        </is>
      </c>
      <c r="I6191" s="3" t="inlineStr">
        <is>
          <t>us-gaap:BankTimeDepositsMember us-gaap:FairValueInputsLevel2Member</t>
        </is>
      </c>
      <c r="J6191"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MS0xLTEtNjA2MTY_3206416b-6d3f-42ca-b9aa-5abe10ee65bb</t>
        </is>
      </c>
      <c r="K6191" s="3" t="inlineStr">
        <is>
          <t>2022-07-29 00:00:00</t>
        </is>
      </c>
    </row>
    <row r="6192">
      <c r="B6192" s="3" t="inlineStr">
        <is>
          <t>AvailableForSaleDebtSecuritiesAccumulatedGrossUnrealizedGainBeforeTax</t>
        </is>
      </c>
      <c r="C6192" s="3" t="inlineStr">
        <is>
          <t>2022-06-25</t>
        </is>
      </c>
      <c r="D6192" s="3" t="n"/>
      <c r="E6192" s="3" t="inlineStr">
        <is>
          <t>instant</t>
        </is>
      </c>
      <c r="F6192" s="3" t="n"/>
      <c r="G6192" s="3" t="inlineStr">
        <is>
          <t>usd</t>
        </is>
      </c>
      <c r="H6192" s="3" t="inlineStr">
        <is>
          <t>-6</t>
        </is>
      </c>
      <c r="I6192" s="3" t="inlineStr">
        <is>
          <t>us-gaap:BankTimeDepositsMember us-gaap:FairValueInputsLevel2Member</t>
        </is>
      </c>
      <c r="J619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My0xLTEtNjA2MTY_46df3f12-7bfe-4262-b093-2a3ad28017e7</t>
        </is>
      </c>
      <c r="K6192" s="3" t="inlineStr">
        <is>
          <t>2022-07-29 00:00:00</t>
        </is>
      </c>
    </row>
    <row r="6193">
      <c r="B6193" s="3" t="inlineStr">
        <is>
          <t>AvailableForSaleDebtSecuritiesAccumulatedGrossUnrealizedLossBeforeTax</t>
        </is>
      </c>
      <c r="C6193" s="3" t="inlineStr">
        <is>
          <t>2022-06-25</t>
        </is>
      </c>
      <c r="D6193" s="3" t="n"/>
      <c r="E6193" s="3" t="inlineStr">
        <is>
          <t>instant</t>
        </is>
      </c>
      <c r="F6193" s="3" t="n"/>
      <c r="G6193" s="3" t="inlineStr">
        <is>
          <t>usd</t>
        </is>
      </c>
      <c r="H6193" s="3" t="inlineStr">
        <is>
          <t>-6</t>
        </is>
      </c>
      <c r="I6193" s="3" t="inlineStr">
        <is>
          <t>us-gaap:BankTimeDepositsMember us-gaap:FairValueInputsLevel2Member</t>
        </is>
      </c>
      <c r="J619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NS0xLTEtNjA2MTY_c57a6e72-7fac-4af6-b5bd-2631130e6329</t>
        </is>
      </c>
      <c r="K6193" s="3" t="inlineStr">
        <is>
          <t>2022-07-29 00:00:00</t>
        </is>
      </c>
    </row>
    <row r="6194">
      <c r="B6194" s="3" t="inlineStr">
        <is>
          <t>AvailableForSaleSecuritiesDebtSecurities</t>
        </is>
      </c>
      <c r="C6194" s="3" t="inlineStr">
        <is>
          <t>2022-06-25</t>
        </is>
      </c>
      <c r="D6194" s="3" t="n"/>
      <c r="E6194" s="3" t="inlineStr">
        <is>
          <t>instant</t>
        </is>
      </c>
      <c r="F6194" s="3" t="inlineStr">
        <is>
          <t>3928000000.0</t>
        </is>
      </c>
      <c r="G6194" s="3" t="inlineStr">
        <is>
          <t>usd</t>
        </is>
      </c>
      <c r="H6194" s="3" t="inlineStr">
        <is>
          <t>-6</t>
        </is>
      </c>
      <c r="I6194" s="3" t="inlineStr">
        <is>
          <t>us-gaap:BankTimeDepositsMember us-gaap:FairValueInputsLevel2Member</t>
        </is>
      </c>
      <c r="J619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Ny0xLTEtNjA2MTY_ae6e9763-82b9-4a73-811d-0acdc4f1a074</t>
        </is>
      </c>
      <c r="K6194" s="3" t="inlineStr">
        <is>
          <t>2022-07-29 00:00:00</t>
        </is>
      </c>
    </row>
    <row r="6195">
      <c r="B6195" s="3" t="inlineStr">
        <is>
          <t>CashAndCashEquivalentsAtCarryingValue</t>
        </is>
      </c>
      <c r="C6195" s="3" t="inlineStr">
        <is>
          <t>2022-06-25</t>
        </is>
      </c>
      <c r="D6195" s="3" t="n"/>
      <c r="E6195" s="3" t="inlineStr">
        <is>
          <t>instant</t>
        </is>
      </c>
      <c r="F6195" s="3" t="inlineStr">
        <is>
          <t>3374000000.0</t>
        </is>
      </c>
      <c r="G6195" s="3" t="inlineStr">
        <is>
          <t>usd</t>
        </is>
      </c>
      <c r="H6195" s="3" t="inlineStr">
        <is>
          <t>-6</t>
        </is>
      </c>
      <c r="I6195" s="3" t="inlineStr">
        <is>
          <t>us-gaap:BankTimeDepositsMember us-gaap:FairValueInputsLevel2Member</t>
        </is>
      </c>
      <c r="J619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OS0xLTEtNjA2MTY_7961fa69-dc22-4714-97a3-c42320c57e3f</t>
        </is>
      </c>
      <c r="K6195" s="3" t="inlineStr">
        <is>
          <t>2022-07-29 00:00:00</t>
        </is>
      </c>
    </row>
    <row r="6196">
      <c r="B6196" s="3" t="inlineStr">
        <is>
          <t>MarketableSecuritiesCurrent</t>
        </is>
      </c>
      <c r="C6196" s="3" t="inlineStr">
        <is>
          <t>2022-06-25</t>
        </is>
      </c>
      <c r="D6196" s="3" t="n"/>
      <c r="E6196" s="3" t="inlineStr">
        <is>
          <t>instant</t>
        </is>
      </c>
      <c r="F6196" s="3" t="inlineStr">
        <is>
          <t>504000000.0</t>
        </is>
      </c>
      <c r="G6196" s="3" t="inlineStr">
        <is>
          <t>usd</t>
        </is>
      </c>
      <c r="H6196" s="3" t="inlineStr">
        <is>
          <t>-6</t>
        </is>
      </c>
      <c r="I6196" s="3" t="inlineStr">
        <is>
          <t>us-gaap:BankTimeDepositsMember us-gaap:FairValueInputsLevel2Member</t>
        </is>
      </c>
      <c r="J619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MTEtMS0xLTYwNjE2_1e463511-99ef-4329-8770-8a778a56c511</t>
        </is>
      </c>
      <c r="K6196" s="3" t="inlineStr">
        <is>
          <t>2022-07-29 00:00:00</t>
        </is>
      </c>
    </row>
    <row r="6197">
      <c r="B6197" s="3" t="inlineStr">
        <is>
          <t>MarketableSecuritiesNoncurrent</t>
        </is>
      </c>
      <c r="C6197" s="3" t="inlineStr">
        <is>
          <t>2022-06-25</t>
        </is>
      </c>
      <c r="D6197" s="3" t="n"/>
      <c r="E6197" s="3" t="inlineStr">
        <is>
          <t>instant</t>
        </is>
      </c>
      <c r="F6197" s="3" t="inlineStr">
        <is>
          <t>50000000.0</t>
        </is>
      </c>
      <c r="G6197" s="3" t="inlineStr">
        <is>
          <t>usd</t>
        </is>
      </c>
      <c r="H6197" s="3" t="inlineStr">
        <is>
          <t>-6</t>
        </is>
      </c>
      <c r="I6197" s="3" t="inlineStr">
        <is>
          <t>us-gaap:BankTimeDepositsMember us-gaap:FairValueInputsLevel2Member</t>
        </is>
      </c>
      <c r="J619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ItMTMtMS0xLTYwNjE2_c9ffb3ba-5880-4077-aeff-b49c6dc8280b</t>
        </is>
      </c>
      <c r="K6197" s="3" t="inlineStr">
        <is>
          <t>2022-07-29 00:00:00</t>
        </is>
      </c>
    </row>
    <row r="6198">
      <c r="B6198" s="3" t="inlineStr">
        <is>
          <t>RevenueFromContractWithCustomerExcludingAssessedTax</t>
        </is>
      </c>
      <c r="C6198" s="3" t="inlineStr">
        <is>
          <t>2021-06-26</t>
        </is>
      </c>
      <c r="D6198" s="3" t="inlineStr">
        <is>
          <t>2021-03-28</t>
        </is>
      </c>
      <c r="E6198" s="3" t="inlineStr">
        <is>
          <t>duration</t>
        </is>
      </c>
      <c r="F6198" s="3" t="inlineStr">
        <is>
          <t>35870000000.0</t>
        </is>
      </c>
      <c r="G6198" s="3" t="inlineStr">
        <is>
          <t>usd</t>
        </is>
      </c>
      <c r="H6198" s="3" t="inlineStr">
        <is>
          <t>-6</t>
        </is>
      </c>
      <c r="I6198" s="3" t="inlineStr">
        <is>
          <t>aapl:AmericasSegmentMember</t>
        </is>
      </c>
      <c r="J6198"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y0zLTEtMS02MDYxNg_61e74dd7-d8eb-40db-a9c9-e3cfdaf07d19</t>
        </is>
      </c>
      <c r="K6198" s="3" t="inlineStr">
        <is>
          <t>2022-07-29 00:00:00</t>
        </is>
      </c>
    </row>
    <row r="6199">
      <c r="B6199" s="3" t="inlineStr">
        <is>
          <t>OperatingIncomeLoss</t>
        </is>
      </c>
      <c r="C6199" s="3" t="inlineStr">
        <is>
          <t>2021-06-26</t>
        </is>
      </c>
      <c r="D6199" s="3" t="inlineStr">
        <is>
          <t>2021-03-28</t>
        </is>
      </c>
      <c r="E6199" s="3" t="inlineStr">
        <is>
          <t>duration</t>
        </is>
      </c>
      <c r="F6199" s="3" t="inlineStr">
        <is>
          <t>12916000000.0</t>
        </is>
      </c>
      <c r="G6199" s="3" t="inlineStr">
        <is>
          <t>usd</t>
        </is>
      </c>
      <c r="H6199" s="3" t="inlineStr">
        <is>
          <t>-6</t>
        </is>
      </c>
      <c r="I6199" s="3" t="inlineStr">
        <is>
          <t>aapl:AmericasSegmentMember</t>
        </is>
      </c>
      <c r="J619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NC0zLTEtMS02MDYxNg_d059c064-6fd6-4d58-b2fa-31874a6a68c0</t>
        </is>
      </c>
      <c r="K6199" s="3" t="inlineStr">
        <is>
          <t>2022-07-29 00:00:00</t>
        </is>
      </c>
    </row>
    <row r="6200">
      <c r="B6200" s="3" t="inlineStr">
        <is>
          <t>StockholdersEquity</t>
        </is>
      </c>
      <c r="C6200" s="3" t="inlineStr">
        <is>
          <t>2021-03-27</t>
        </is>
      </c>
      <c r="D6200" s="3" t="n"/>
      <c r="E6200" s="3" t="inlineStr">
        <is>
          <t>instant</t>
        </is>
      </c>
      <c r="F6200" s="3" t="inlineStr">
        <is>
          <t>-286000000.0</t>
        </is>
      </c>
      <c r="G6200" s="3" t="inlineStr">
        <is>
          <t>usd</t>
        </is>
      </c>
      <c r="H6200" s="3" t="inlineStr">
        <is>
          <t>-6</t>
        </is>
      </c>
      <c r="I6200" s="3" t="inlineStr">
        <is>
          <t>us-gaap:AccumulatedOtherComprehensiveIncomeMember</t>
        </is>
      </c>
      <c r="J620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AtMy0xLTEtNjA2MTY_bfdec1ff-1984-4ee3-abf8-b62959303214</t>
        </is>
      </c>
      <c r="K6200" s="3" t="inlineStr">
        <is>
          <t>2022-07-29 00:00:00</t>
        </is>
      </c>
    </row>
    <row r="6201">
      <c r="B6201" s="3" t="inlineStr">
        <is>
          <t>StockholdersEquity__dim__AccumulatedOtherComprehensiveIncomeMember</t>
        </is>
      </c>
      <c r="C6201" s="3" t="inlineStr">
        <is>
          <t>2021-03-27</t>
        </is>
      </c>
      <c r="D6201" s="3" t="n"/>
      <c r="E6201" s="3" t="inlineStr">
        <is>
          <t>instant</t>
        </is>
      </c>
      <c r="F6201" s="3" t="inlineStr">
        <is>
          <t>-286000000.0</t>
        </is>
      </c>
      <c r="G6201" s="3" t="inlineStr">
        <is>
          <t>usd</t>
        </is>
      </c>
      <c r="H6201" s="3" t="inlineStr">
        <is>
          <t>-6</t>
        </is>
      </c>
      <c r="I6201" s="3" t="inlineStr">
        <is>
          <t>us-gaap:AccumulatedOtherComprehensiveIncomeMember</t>
        </is>
      </c>
      <c r="J6201"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AtMy0xLTEtNjA2MTY_bfdec1ff-1984-4ee3-abf8-b62959303214</t>
        </is>
      </c>
      <c r="K6201" s="3" t="inlineStr">
        <is>
          <t>2022-07-29 00:00:00</t>
        </is>
      </c>
    </row>
    <row r="6202">
      <c r="B6202" s="3" t="inlineStr">
        <is>
          <t>ResearchAndDevelopmentExpense</t>
        </is>
      </c>
      <c r="C6202" s="3" t="inlineStr">
        <is>
          <t>2021-06-26</t>
        </is>
      </c>
      <c r="D6202" s="3" t="inlineStr">
        <is>
          <t>2021-03-28</t>
        </is>
      </c>
      <c r="E6202" s="3" t="inlineStr">
        <is>
          <t>duration</t>
        </is>
      </c>
      <c r="F6202" s="3" t="inlineStr">
        <is>
          <t>5717000000.0</t>
        </is>
      </c>
      <c r="G6202" s="3" t="inlineStr">
        <is>
          <t>usd</t>
        </is>
      </c>
      <c r="H6202" s="3" t="inlineStr">
        <is>
          <t>-6</t>
        </is>
      </c>
      <c r="I6202" s="3" t="inlineStr">
        <is>
          <t>us-gaap:MaterialReconcilingItemsMember</t>
        </is>
      </c>
      <c r="J6202"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My0zLTEtMS02MDYxNg_934e2642-58a0-45d2-a8b0-cb51fb30e950</t>
        </is>
      </c>
      <c r="K6202" s="3" t="inlineStr">
        <is>
          <t>2022-07-29 00:00:00</t>
        </is>
      </c>
    </row>
    <row r="6203">
      <c r="B6203" s="3" t="inlineStr">
        <is>
          <t>NetIncomeLoss</t>
        </is>
      </c>
      <c r="C6203" s="3" t="inlineStr">
        <is>
          <t>2021-06-26</t>
        </is>
      </c>
      <c r="D6203" s="3" t="inlineStr">
        <is>
          <t>2020-09-27</t>
        </is>
      </c>
      <c r="E6203" s="3" t="inlineStr">
        <is>
          <t>duration</t>
        </is>
      </c>
      <c r="F6203" s="3" t="inlineStr">
        <is>
          <t>74129000000.0</t>
        </is>
      </c>
      <c r="G6203" s="3" t="inlineStr">
        <is>
          <t>usd</t>
        </is>
      </c>
      <c r="H6203" s="3" t="inlineStr">
        <is>
          <t>-6</t>
        </is>
      </c>
      <c r="I6203" s="3" t="inlineStr">
        <is>
          <t>us-gaap:RetainedEarningsMember</t>
        </is>
      </c>
      <c r="J6203"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MtNy0xLTEtNjA2MTY_294a8b47-3e55-4860-9d19-f91ffe8e76b3</t>
        </is>
      </c>
      <c r="K6203" s="3" t="inlineStr">
        <is>
          <t>2022-07-29 00:00:00</t>
        </is>
      </c>
    </row>
    <row r="6204">
      <c r="B6204" s="3" t="inlineStr">
        <is>
          <t>Dividends</t>
        </is>
      </c>
      <c r="C6204" s="3" t="inlineStr">
        <is>
          <t>2021-06-26</t>
        </is>
      </c>
      <c r="D6204" s="3" t="inlineStr">
        <is>
          <t>2020-09-27</t>
        </is>
      </c>
      <c r="E6204" s="3" t="inlineStr">
        <is>
          <t>duration</t>
        </is>
      </c>
      <c r="F6204" s="3" t="inlineStr">
        <is>
          <t>10755000000.0</t>
        </is>
      </c>
      <c r="G6204" s="3" t="inlineStr">
        <is>
          <t>usd</t>
        </is>
      </c>
      <c r="H6204" s="3" t="inlineStr">
        <is>
          <t>-6</t>
        </is>
      </c>
      <c r="I6204" s="3" t="inlineStr">
        <is>
          <t>us-gaap:RetainedEarningsMember</t>
        </is>
      </c>
      <c r="J620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QtNy0xLTEtNjA2MTY_ce401346-8de7-45b2-848b-f5f9860bbab7</t>
        </is>
      </c>
      <c r="K6204" s="3" t="inlineStr">
        <is>
          <t>2022-07-29 00:00:00</t>
        </is>
      </c>
    </row>
    <row r="6205">
      <c r="B6205" s="3" t="inlineStr">
        <is>
          <t>AdjustmentsRelatedToTaxWithholdingForShareBasedCompensation</t>
        </is>
      </c>
      <c r="C6205" s="3" t="inlineStr">
        <is>
          <t>2021-06-26</t>
        </is>
      </c>
      <c r="D6205" s="3" t="inlineStr">
        <is>
          <t>2020-09-27</t>
        </is>
      </c>
      <c r="E6205" s="3" t="inlineStr">
        <is>
          <t>duration</t>
        </is>
      </c>
      <c r="F6205" s="3" t="inlineStr">
        <is>
          <t>3606000000.0</t>
        </is>
      </c>
      <c r="G6205" s="3" t="inlineStr">
        <is>
          <t>usd</t>
        </is>
      </c>
      <c r="H6205" s="3" t="inlineStr">
        <is>
          <t>-6</t>
        </is>
      </c>
      <c r="I6205" s="3" t="inlineStr">
        <is>
          <t>us-gaap:RetainedEarningsMember</t>
        </is>
      </c>
      <c r="J6205"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UtNy0xLTEtNjA2MTY_8082a60b-e598-482c-aaec-b1cf93e0f16a</t>
        </is>
      </c>
      <c r="K6205" s="3" t="inlineStr">
        <is>
          <t>2022-07-29 00:00:00</t>
        </is>
      </c>
    </row>
    <row r="6206">
      <c r="B6206" s="3" t="inlineStr">
        <is>
          <t>StockRepurchasedAndRetiredDuringPeriodValue</t>
        </is>
      </c>
      <c r="C6206" s="3" t="inlineStr">
        <is>
          <t>2021-06-26</t>
        </is>
      </c>
      <c r="D6206" s="3" t="inlineStr">
        <is>
          <t>2020-09-27</t>
        </is>
      </c>
      <c r="E6206" s="3" t="inlineStr">
        <is>
          <t>duration</t>
        </is>
      </c>
      <c r="F6206" s="3" t="inlineStr">
        <is>
          <t>65501000000.0</t>
        </is>
      </c>
      <c r="G6206" s="3" t="inlineStr">
        <is>
          <t>usd</t>
        </is>
      </c>
      <c r="H6206" s="3" t="inlineStr">
        <is>
          <t>-6</t>
        </is>
      </c>
      <c r="I6206" s="3" t="inlineStr">
        <is>
          <t>us-gaap:RetainedEarningsMember</t>
        </is>
      </c>
      <c r="J6206"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YtNy0xLTEtNjA2MTY_5eb10bc8-938a-4355-b03e-9a64b6cb012e</t>
        </is>
      </c>
      <c r="K6206" s="3" t="inlineStr">
        <is>
          <t>2022-07-29 00:00:00</t>
        </is>
      </c>
    </row>
    <row r="6207">
      <c r="B6207" s="3" t="inlineStr">
        <is>
          <t>NetIncomeLoss__dim__RetainedEarningsMember</t>
        </is>
      </c>
      <c r="C6207" s="3" t="inlineStr">
        <is>
          <t>2021-06-26</t>
        </is>
      </c>
      <c r="D6207" s="3" t="inlineStr">
        <is>
          <t>2020-09-27</t>
        </is>
      </c>
      <c r="E6207" s="3" t="inlineStr">
        <is>
          <t>duration</t>
        </is>
      </c>
      <c r="F6207" s="3" t="inlineStr">
        <is>
          <t>74129000000.0</t>
        </is>
      </c>
      <c r="G6207" s="3" t="inlineStr">
        <is>
          <t>usd</t>
        </is>
      </c>
      <c r="H6207" s="3" t="inlineStr">
        <is>
          <t>-6</t>
        </is>
      </c>
      <c r="I6207" s="3" t="inlineStr">
        <is>
          <t>us-gaap:RetainedEarningsMember</t>
        </is>
      </c>
      <c r="J6207"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MtNy0xLTEtNjA2MTY_294a8b47-3e55-4860-9d19-f91ffe8e76b3</t>
        </is>
      </c>
      <c r="K6207" s="3" t="inlineStr">
        <is>
          <t>2022-07-29 00:00:00</t>
        </is>
      </c>
    </row>
    <row r="6208">
      <c r="B6208" s="3" t="inlineStr">
        <is>
          <t>Dividends__dim__RetainedEarningsMember</t>
        </is>
      </c>
      <c r="C6208" s="3" t="inlineStr">
        <is>
          <t>2021-06-26</t>
        </is>
      </c>
      <c r="D6208" s="3" t="inlineStr">
        <is>
          <t>2020-09-27</t>
        </is>
      </c>
      <c r="E6208" s="3" t="inlineStr">
        <is>
          <t>duration</t>
        </is>
      </c>
      <c r="F6208" s="3" t="inlineStr">
        <is>
          <t>10755000000.0</t>
        </is>
      </c>
      <c r="G6208" s="3" t="inlineStr">
        <is>
          <t>usd</t>
        </is>
      </c>
      <c r="H6208" s="3" t="inlineStr">
        <is>
          <t>-6</t>
        </is>
      </c>
      <c r="I6208" s="3" t="inlineStr">
        <is>
          <t>us-gaap:RetainedEarningsMember</t>
        </is>
      </c>
      <c r="J6208"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QtNy0xLTEtNjA2MTY_ce401346-8de7-45b2-848b-f5f9860bbab7</t>
        </is>
      </c>
      <c r="K6208" s="3" t="inlineStr">
        <is>
          <t>2022-07-29 00:00:00</t>
        </is>
      </c>
    </row>
    <row r="6209">
      <c r="B6209" s="3" t="inlineStr">
        <is>
          <t>AdjustmentsRelatedToTaxWithholdingForShareBasedCompensation__dim__RetainedEarningsMember</t>
        </is>
      </c>
      <c r="C6209" s="3" t="inlineStr">
        <is>
          <t>2021-06-26</t>
        </is>
      </c>
      <c r="D6209" s="3" t="inlineStr">
        <is>
          <t>2020-09-27</t>
        </is>
      </c>
      <c r="E6209" s="3" t="inlineStr">
        <is>
          <t>duration</t>
        </is>
      </c>
      <c r="F6209" s="3" t="inlineStr">
        <is>
          <t>3606000000.0</t>
        </is>
      </c>
      <c r="G6209" s="3" t="inlineStr">
        <is>
          <t>usd</t>
        </is>
      </c>
      <c r="H6209" s="3" t="inlineStr">
        <is>
          <t>-6</t>
        </is>
      </c>
      <c r="I6209" s="3" t="inlineStr">
        <is>
          <t>us-gaap:RetainedEarningsMember</t>
        </is>
      </c>
      <c r="J6209"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UtNy0xLTEtNjA2MTY_8082a60b-e598-482c-aaec-b1cf93e0f16a</t>
        </is>
      </c>
      <c r="K6209" s="3" t="inlineStr">
        <is>
          <t>2022-07-29 00:00:00</t>
        </is>
      </c>
    </row>
    <row r="6210">
      <c r="B6210" s="3" t="inlineStr">
        <is>
          <t>StockRepurchasedAndRetiredDuringPeriodValue__dim__RetainedEarningsMember</t>
        </is>
      </c>
      <c r="C6210" s="3" t="inlineStr">
        <is>
          <t>2021-06-26</t>
        </is>
      </c>
      <c r="D6210" s="3" t="inlineStr">
        <is>
          <t>2020-09-27</t>
        </is>
      </c>
      <c r="E6210" s="3" t="inlineStr">
        <is>
          <t>duration</t>
        </is>
      </c>
      <c r="F6210" s="3" t="inlineStr">
        <is>
          <t>65501000000.0</t>
        </is>
      </c>
      <c r="G6210" s="3" t="inlineStr">
        <is>
          <t>usd</t>
        </is>
      </c>
      <c r="H6210" s="3" t="inlineStr">
        <is>
          <t>-6</t>
        </is>
      </c>
      <c r="I6210" s="3" t="inlineStr">
        <is>
          <t>us-gaap:RetainedEarningsMember</t>
        </is>
      </c>
      <c r="J621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YtNy0xLTEtNjA2MTY_5eb10bc8-938a-4355-b03e-9a64b6cb012e</t>
        </is>
      </c>
      <c r="K6210" s="3" t="inlineStr">
        <is>
          <t>2022-07-29 00:00:00</t>
        </is>
      </c>
    </row>
    <row r="6211">
      <c r="B6211" s="3" t="inlineStr">
        <is>
          <t>ShareBasedCompensationArrangementByShareBasedPaymentAwardEquityInstrumentsOtherThanOptionsVestedInPeriodTotalFairValue</t>
        </is>
      </c>
      <c r="C6211" s="3" t="inlineStr">
        <is>
          <t>2021-06-26</t>
        </is>
      </c>
      <c r="D6211" s="3" t="inlineStr">
        <is>
          <t>2020-09-27</t>
        </is>
      </c>
      <c r="E6211" s="3" t="inlineStr">
        <is>
          <t>duration</t>
        </is>
      </c>
      <c r="F6211" s="3" t="inlineStr">
        <is>
          <t>17300000000.0</t>
        </is>
      </c>
      <c r="G6211" s="3" t="inlineStr">
        <is>
          <t>usd</t>
        </is>
      </c>
      <c r="H6211" s="3" t="inlineStr">
        <is>
          <t>-8</t>
        </is>
      </c>
      <c r="I6211" s="3" t="inlineStr">
        <is>
          <t>us-gaap:RestrictedStockUnitsRSUMember</t>
        </is>
      </c>
      <c r="J6211" s="3" t="inlineStr">
        <is>
          <t>https://www.sec.gov/Archives/edgar/data/320193/000032019322000070/aapl-20220625.htm#id3VybDovL2RvY3MudjEvZG9jOmIyYzYzM2Y1MDkwMDRkMTY4NTBiMmIzNmQ4ZmEwYzZiL3NlYzpiMmM2MzNmNTA5MDA0ZDE2ODUwYjJiMzZkOGZhMGM2Yl81NS9mcmFnOmUzM2UyNzE1NTg3MTRkMDZiMzA5M2I1NjgyM2RhZmRkL3RleHRyZWdpb246ZTMzZTI3MTU1ODcxNGQwNmIzMDkzYjU2ODIzZGFmZGRfMjgx_1dd709f7-8aec-4cbb-9a84-e09c52a09f2e</t>
        </is>
      </c>
      <c r="K6211" s="3" t="inlineStr">
        <is>
          <t>2022-07-29 00:00:00</t>
        </is>
      </c>
    </row>
    <row r="6212">
      <c r="B6212" s="3" t="inlineStr">
        <is>
          <t>AvailableForSaleDebtSecuritiesAmortizedCostBasis</t>
        </is>
      </c>
      <c r="C6212" s="3" t="inlineStr">
        <is>
          <t>2022-06-25</t>
        </is>
      </c>
      <c r="D6212" s="3" t="n"/>
      <c r="E6212" s="3" t="inlineStr">
        <is>
          <t>instant</t>
        </is>
      </c>
      <c r="F6212" s="3" t="inlineStr">
        <is>
          <t>17597000000.0</t>
        </is>
      </c>
      <c r="G6212" s="3" t="inlineStr">
        <is>
          <t>usd</t>
        </is>
      </c>
      <c r="H6212" s="3" t="inlineStr">
        <is>
          <t>-6</t>
        </is>
      </c>
      <c r="I6212" s="3" t="inlineStr">
        <is>
          <t>us-gaap:ForeignGovernmentDebtSecuritiesMember us-gaap:FairValueInputsLevel2Member</t>
        </is>
      </c>
      <c r="J6212"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MS0xLTEtNjA2MTY_d000bb52-a501-4fdc-acca-dee13f1b194d</t>
        </is>
      </c>
      <c r="K6212" s="3" t="inlineStr">
        <is>
          <t>2022-07-29 00:00:00</t>
        </is>
      </c>
    </row>
    <row r="6213">
      <c r="B6213" s="3" t="inlineStr">
        <is>
          <t>AvailableForSaleDebtSecuritiesAccumulatedGrossUnrealizedGainBeforeTax</t>
        </is>
      </c>
      <c r="C6213" s="3" t="inlineStr">
        <is>
          <t>2022-06-25</t>
        </is>
      </c>
      <c r="D6213" s="3" t="n"/>
      <c r="E6213" s="3" t="inlineStr">
        <is>
          <t>instant</t>
        </is>
      </c>
      <c r="F6213" s="3" t="inlineStr">
        <is>
          <t>6000000.0</t>
        </is>
      </c>
      <c r="G6213" s="3" t="inlineStr">
        <is>
          <t>usd</t>
        </is>
      </c>
      <c r="H6213" s="3" t="inlineStr">
        <is>
          <t>-6</t>
        </is>
      </c>
      <c r="I6213" s="3" t="inlineStr">
        <is>
          <t>us-gaap:ForeignGovernmentDebtSecuritiesMember us-gaap:FairValueInputsLevel2Member</t>
        </is>
      </c>
      <c r="J621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My0xLTEtNjA2MTY_336b07ce-3336-4b7e-9dcb-f49a56d392db</t>
        </is>
      </c>
      <c r="K6213" s="3" t="inlineStr">
        <is>
          <t>2022-07-29 00:00:00</t>
        </is>
      </c>
    </row>
    <row r="6214">
      <c r="B6214" s="3" t="inlineStr">
        <is>
          <t>AvailableForSaleDebtSecuritiesAccumulatedGrossUnrealizedLossBeforeTax</t>
        </is>
      </c>
      <c r="C6214" s="3" t="inlineStr">
        <is>
          <t>2022-06-25</t>
        </is>
      </c>
      <c r="D6214" s="3" t="n"/>
      <c r="E6214" s="3" t="inlineStr">
        <is>
          <t>instant</t>
        </is>
      </c>
      <c r="F6214" s="3" t="inlineStr">
        <is>
          <t>1023000000.0</t>
        </is>
      </c>
      <c r="G6214" s="3" t="inlineStr">
        <is>
          <t>usd</t>
        </is>
      </c>
      <c r="H6214" s="3" t="inlineStr">
        <is>
          <t>-6</t>
        </is>
      </c>
      <c r="I6214" s="3" t="inlineStr">
        <is>
          <t>us-gaap:ForeignGovernmentDebtSecuritiesMember us-gaap:FairValueInputsLevel2Member</t>
        </is>
      </c>
      <c r="J621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NS0xLTEtNjA2MTY_d4be1784-a2df-44fa-a859-11a6144865ee</t>
        </is>
      </c>
      <c r="K6214" s="3" t="inlineStr">
        <is>
          <t>2022-07-29 00:00:00</t>
        </is>
      </c>
    </row>
    <row r="6215">
      <c r="B6215" s="3" t="inlineStr">
        <is>
          <t>AvailableForSaleSecuritiesDebtSecurities</t>
        </is>
      </c>
      <c r="C6215" s="3" t="inlineStr">
        <is>
          <t>2022-06-25</t>
        </is>
      </c>
      <c r="D6215" s="3" t="n"/>
      <c r="E6215" s="3" t="inlineStr">
        <is>
          <t>instant</t>
        </is>
      </c>
      <c r="F6215" s="3" t="inlineStr">
        <is>
          <t>16580000000.0</t>
        </is>
      </c>
      <c r="G6215" s="3" t="inlineStr">
        <is>
          <t>usd</t>
        </is>
      </c>
      <c r="H6215" s="3" t="inlineStr">
        <is>
          <t>-6</t>
        </is>
      </c>
      <c r="I6215" s="3" t="inlineStr">
        <is>
          <t>us-gaap:ForeignGovernmentDebtSecuritiesMember us-gaap:FairValueInputsLevel2Member</t>
        </is>
      </c>
      <c r="J621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Ny0xLTEtNjA2MTY_b528018c-c5d4-48fb-85e6-0f7b0ca6ebc8</t>
        </is>
      </c>
      <c r="K6215" s="3" t="inlineStr">
        <is>
          <t>2022-07-29 00:00:00</t>
        </is>
      </c>
    </row>
    <row r="6216">
      <c r="B6216" s="3" t="inlineStr">
        <is>
          <t>CashAndCashEquivalentsAtCarryingValue</t>
        </is>
      </c>
      <c r="C6216" s="3" t="inlineStr">
        <is>
          <t>2022-06-25</t>
        </is>
      </c>
      <c r="D6216" s="3" t="n"/>
      <c r="E6216" s="3" t="inlineStr">
        <is>
          <t>instant</t>
        </is>
      </c>
      <c r="F6216" s="3" t="n"/>
      <c r="G6216" s="3" t="inlineStr">
        <is>
          <t>usd</t>
        </is>
      </c>
      <c r="H6216" s="3" t="inlineStr">
        <is>
          <t>-6</t>
        </is>
      </c>
      <c r="I6216" s="3" t="inlineStr">
        <is>
          <t>us-gaap:ForeignGovernmentDebtSecuritiesMember us-gaap:FairValueInputsLevel2Member</t>
        </is>
      </c>
      <c r="J621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OS0xLTEtNjA2MTY_fff0c168-8594-480c-a942-63df4ee70e10</t>
        </is>
      </c>
      <c r="K6216" s="3" t="inlineStr">
        <is>
          <t>2022-07-29 00:00:00</t>
        </is>
      </c>
    </row>
    <row r="6217">
      <c r="B6217" s="3" t="inlineStr">
        <is>
          <t>MarketableSecuritiesCurrent</t>
        </is>
      </c>
      <c r="C6217" s="3" t="inlineStr">
        <is>
          <t>2022-06-25</t>
        </is>
      </c>
      <c r="D6217" s="3" t="n"/>
      <c r="E6217" s="3" t="inlineStr">
        <is>
          <t>instant</t>
        </is>
      </c>
      <c r="F6217" s="3" t="inlineStr">
        <is>
          <t>6336000000.0</t>
        </is>
      </c>
      <c r="G6217" s="3" t="inlineStr">
        <is>
          <t>usd</t>
        </is>
      </c>
      <c r="H6217" s="3" t="inlineStr">
        <is>
          <t>-6</t>
        </is>
      </c>
      <c r="I6217" s="3" t="inlineStr">
        <is>
          <t>us-gaap:ForeignGovernmentDebtSecuritiesMember us-gaap:FairValueInputsLevel2Member</t>
        </is>
      </c>
      <c r="J621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MTEtMS0xLTYwNjE2_583370e4-57ab-49cb-9397-b2378f700615</t>
        </is>
      </c>
      <c r="K6217" s="3" t="inlineStr">
        <is>
          <t>2022-07-29 00:00:00</t>
        </is>
      </c>
    </row>
    <row r="6218">
      <c r="B6218" s="3" t="inlineStr">
        <is>
          <t>MarketableSecuritiesNoncurrent</t>
        </is>
      </c>
      <c r="C6218" s="3" t="inlineStr">
        <is>
          <t>2022-06-25</t>
        </is>
      </c>
      <c r="D6218" s="3" t="n"/>
      <c r="E6218" s="3" t="inlineStr">
        <is>
          <t>instant</t>
        </is>
      </c>
      <c r="F6218" s="3" t="inlineStr">
        <is>
          <t>10244000000.0</t>
        </is>
      </c>
      <c r="G6218" s="3" t="inlineStr">
        <is>
          <t>usd</t>
        </is>
      </c>
      <c r="H6218" s="3" t="inlineStr">
        <is>
          <t>-6</t>
        </is>
      </c>
      <c r="I6218" s="3" t="inlineStr">
        <is>
          <t>us-gaap:ForeignGovernmentDebtSecuritiesMember us-gaap:FairValueInputsLevel2Member</t>
        </is>
      </c>
      <c r="J621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EtMTMtMS0xLTYwNjE2_a6c8fb79-99b4-4c90-a872-138b1bceac47</t>
        </is>
      </c>
      <c r="K6218" s="3" t="inlineStr">
        <is>
          <t>2022-07-29 00:00:00</t>
        </is>
      </c>
    </row>
    <row r="6219">
      <c r="B6219" s="3" t="inlineStr">
        <is>
          <t>CommercialPaper</t>
        </is>
      </c>
      <c r="C6219" s="3" t="inlineStr">
        <is>
          <t>2022-06-25</t>
        </is>
      </c>
      <c r="D6219" s="3" t="n"/>
      <c r="E6219" s="3" t="inlineStr">
        <is>
          <t>instant</t>
        </is>
      </c>
      <c r="F6219" s="3" t="inlineStr">
        <is>
          <t>11000000000.0</t>
        </is>
      </c>
      <c r="G6219" s="3" t="inlineStr">
        <is>
          <t>usd</t>
        </is>
      </c>
      <c r="H6219" s="3" t="inlineStr">
        <is>
          <t>-8</t>
        </is>
      </c>
      <c r="I6219" s="3" t="inlineStr">
        <is>
          <t>us-gaap:CommercialPaperMember</t>
        </is>
      </c>
      <c r="J6219" s="3" t="inlineStr">
        <is>
          <t>https://www.sec.gov/Archives/edgar/data/320193/000032019322000070/aapl-20220625.htm#id3VybDovL2RvY3MudjEvZG9jOmIyYzYzM2Y1MDkwMDRkMTY4NTBiMmIzNmQ4ZmEwYzZiL3NlYzpiMmM2MzNmNTA5MDA0ZDE2ODUwYjJiMzZkOGZhMGM2Yl80OS9mcmFnOmQ3MzdkMTFhODhjMjQzOWU4NDgyZWQxNzkzNDY0MWU5L3RleHRyZWdpb246ZDczN2QxMWE4OGMyNDM5ZTg0ODJlZDE3OTM0NjQxZTlfMzI2_a532383b-8b59-4dd9-8cc7-d0b9011b5a9d</t>
        </is>
      </c>
      <c r="K6219" s="3" t="inlineStr">
        <is>
          <t>2022-07-29 00:00:00</t>
        </is>
      </c>
    </row>
    <row r="6220">
      <c r="B6220" s="3" t="inlineStr">
        <is>
          <t>Security12bTitle</t>
        </is>
      </c>
      <c r="C6220" s="3" t="inlineStr">
        <is>
          <t>2022-06-25</t>
        </is>
      </c>
      <c r="D6220" s="3" t="inlineStr">
        <is>
          <t>2021-09-26</t>
        </is>
      </c>
      <c r="E6220" s="3" t="inlineStr">
        <is>
          <t>duration</t>
        </is>
      </c>
      <c r="F6220" s="3" t="n"/>
      <c r="G6220" s="3" t="n"/>
      <c r="H6220" s="3" t="n"/>
      <c r="I6220" s="3" t="inlineStr">
        <is>
          <t>aapl:A1.375NotesDue2024Member</t>
        </is>
      </c>
      <c r="J6220"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zLTAtMS0xLTYwNjE2_7eb83a8f-d6cb-4098-9cd3-86b8951b9602</t>
        </is>
      </c>
      <c r="K6220" s="3" t="inlineStr">
        <is>
          <t>2022-07-29 00:00:00</t>
        </is>
      </c>
    </row>
    <row r="6221">
      <c r="B6221" s="3" t="inlineStr">
        <is>
          <t>NoTradingSymbolFlag</t>
        </is>
      </c>
      <c r="C6221" s="3" t="inlineStr">
        <is>
          <t>2022-06-25</t>
        </is>
      </c>
      <c r="D6221" s="3" t="inlineStr">
        <is>
          <t>2021-09-26</t>
        </is>
      </c>
      <c r="E6221" s="3" t="inlineStr">
        <is>
          <t>duration</t>
        </is>
      </c>
      <c r="F6221" s="3" t="n"/>
      <c r="G6221" s="3" t="n"/>
      <c r="H6221" s="3" t="n"/>
      <c r="I6221" s="3" t="inlineStr">
        <is>
          <t>aapl:A1.375NotesDue2024Member</t>
        </is>
      </c>
      <c r="J6221"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zLTEtMS0xLTYwNjE2_9dc9657a-bd16-4f85-b3b4-7eb25dbfa969</t>
        </is>
      </c>
      <c r="K6221" s="3" t="inlineStr">
        <is>
          <t>2022-07-29 00:00:00</t>
        </is>
      </c>
    </row>
    <row r="6222">
      <c r="B6222" s="3" t="inlineStr">
        <is>
          <t>SecurityExchangeName</t>
        </is>
      </c>
      <c r="C6222" s="3" t="inlineStr">
        <is>
          <t>2022-06-25</t>
        </is>
      </c>
      <c r="D6222" s="3" t="inlineStr">
        <is>
          <t>2021-09-26</t>
        </is>
      </c>
      <c r="E6222" s="3" t="inlineStr">
        <is>
          <t>duration</t>
        </is>
      </c>
      <c r="F6222" s="3" t="n"/>
      <c r="G6222" s="3" t="n"/>
      <c r="H6222" s="3" t="n"/>
      <c r="I6222" s="3" t="inlineStr">
        <is>
          <t>aapl:A1.375NotesDue2024Member</t>
        </is>
      </c>
      <c r="J6222"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zLTItMS0xLTYwNjE2_65c5cf15-509b-43f1-b2be-f674fb1922af</t>
        </is>
      </c>
      <c r="K6222" s="3" t="inlineStr">
        <is>
          <t>2022-07-29 00:00:00</t>
        </is>
      </c>
    </row>
    <row r="6223">
      <c r="B6223" s="3" t="inlineStr">
        <is>
          <t>StockholdersEquity</t>
        </is>
      </c>
      <c r="C6223" s="3" t="inlineStr">
        <is>
          <t>2021-06-26</t>
        </is>
      </c>
      <c r="D6223" s="3" t="n"/>
      <c r="E6223" s="3" t="inlineStr">
        <is>
          <t>instant</t>
        </is>
      </c>
      <c r="F6223" s="3" t="inlineStr">
        <is>
          <t>54989000000.0</t>
        </is>
      </c>
      <c r="G6223" s="3" t="inlineStr">
        <is>
          <t>usd</t>
        </is>
      </c>
      <c r="H6223" s="3" t="inlineStr">
        <is>
          <t>-6</t>
        </is>
      </c>
      <c r="I6223" s="3" t="inlineStr">
        <is>
          <t>us-gaap:CommonStockIncludingAdditionalPaidInCapitalMember</t>
        </is>
      </c>
      <c r="J6223"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S03LTEtMS02MDYxNg_0417130a-ae8a-4c34-be9f-631bd4036418</t>
        </is>
      </c>
      <c r="K6223" s="3" t="inlineStr">
        <is>
          <t>2022-07-29 00:00:00</t>
        </is>
      </c>
    </row>
    <row r="6224">
      <c r="B6224" s="3" t="inlineStr">
        <is>
          <t>StockholdersEquity__dim__CommonStockIncludingAdditionalPaidInCapitalMember</t>
        </is>
      </c>
      <c r="C6224" s="3" t="inlineStr">
        <is>
          <t>2021-06-26</t>
        </is>
      </c>
      <c r="D6224" s="3" t="n"/>
      <c r="E6224" s="3" t="inlineStr">
        <is>
          <t>instant</t>
        </is>
      </c>
      <c r="F6224" s="3" t="inlineStr">
        <is>
          <t>54989000000.0</t>
        </is>
      </c>
      <c r="G6224" s="3" t="inlineStr">
        <is>
          <t>usd</t>
        </is>
      </c>
      <c r="H6224" s="3" t="inlineStr">
        <is>
          <t>-6</t>
        </is>
      </c>
      <c r="I6224" s="3" t="inlineStr">
        <is>
          <t>us-gaap:CommonStockIncludingAdditionalPaidInCapitalMember</t>
        </is>
      </c>
      <c r="J6224"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OS03LTEtMS02MDYxNg_0417130a-ae8a-4c34-be9f-631bd4036418</t>
        </is>
      </c>
      <c r="K6224" s="3" t="inlineStr">
        <is>
          <t>2022-07-29 00:00:00</t>
        </is>
      </c>
    </row>
    <row r="6225">
      <c r="B6225" s="3" t="inlineStr">
        <is>
          <t>NetIncomeLoss</t>
        </is>
      </c>
      <c r="C6225" s="3" t="inlineStr">
        <is>
          <t>2021-06-26</t>
        </is>
      </c>
      <c r="D6225" s="3" t="inlineStr">
        <is>
          <t>2021-03-28</t>
        </is>
      </c>
      <c r="E6225" s="3" t="inlineStr">
        <is>
          <t>duration</t>
        </is>
      </c>
      <c r="F6225" s="3" t="inlineStr">
        <is>
          <t>21744000000.0</t>
        </is>
      </c>
      <c r="G6225" s="3" t="inlineStr">
        <is>
          <t>usd</t>
        </is>
      </c>
      <c r="H6225" s="3" t="inlineStr">
        <is>
          <t>-6</t>
        </is>
      </c>
      <c r="I6225" s="3" t="inlineStr">
        <is>
          <t>us-gaap:RetainedEarningsMember</t>
        </is>
      </c>
      <c r="J6225"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MtMy0xLTEtNjA2MTY_c5cdd587-38cb-49e5-a787-16021bbec076</t>
        </is>
      </c>
      <c r="K6225" s="3" t="inlineStr">
        <is>
          <t>2022-07-29 00:00:00</t>
        </is>
      </c>
    </row>
    <row r="6226">
      <c r="B6226" s="3" t="inlineStr">
        <is>
          <t>Dividends</t>
        </is>
      </c>
      <c r="C6226" s="3" t="inlineStr">
        <is>
          <t>2021-06-26</t>
        </is>
      </c>
      <c r="D6226" s="3" t="inlineStr">
        <is>
          <t>2021-03-28</t>
        </is>
      </c>
      <c r="E6226" s="3" t="inlineStr">
        <is>
          <t>duration</t>
        </is>
      </c>
      <c r="F6226" s="3" t="inlineStr">
        <is>
          <t>3713000000.0</t>
        </is>
      </c>
      <c r="G6226" s="3" t="inlineStr">
        <is>
          <t>usd</t>
        </is>
      </c>
      <c r="H6226" s="3" t="inlineStr">
        <is>
          <t>-6</t>
        </is>
      </c>
      <c r="I6226" s="3" t="inlineStr">
        <is>
          <t>us-gaap:RetainedEarningsMember</t>
        </is>
      </c>
      <c r="J6226"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QtMy0xLTEtNjA2MTY_842b7d22-7955-4cb8-8fcf-b1b188b0ec0a</t>
        </is>
      </c>
      <c r="K6226" s="3" t="inlineStr">
        <is>
          <t>2022-07-29 00:00:00</t>
        </is>
      </c>
    </row>
    <row r="6227">
      <c r="B6227" s="3" t="inlineStr">
        <is>
          <t>AdjustmentsRelatedToTaxWithholdingForShareBasedCompensation</t>
        </is>
      </c>
      <c r="C6227" s="3" t="inlineStr">
        <is>
          <t>2021-06-26</t>
        </is>
      </c>
      <c r="D6227" s="3" t="inlineStr">
        <is>
          <t>2021-03-28</t>
        </is>
      </c>
      <c r="E6227" s="3" t="inlineStr">
        <is>
          <t>duration</t>
        </is>
      </c>
      <c r="F6227" s="3" t="inlineStr">
        <is>
          <t>1559000000.0</t>
        </is>
      </c>
      <c r="G6227" s="3" t="inlineStr">
        <is>
          <t>usd</t>
        </is>
      </c>
      <c r="H6227" s="3" t="inlineStr">
        <is>
          <t>-6</t>
        </is>
      </c>
      <c r="I6227" s="3" t="inlineStr">
        <is>
          <t>us-gaap:RetainedEarningsMember</t>
        </is>
      </c>
      <c r="J6227"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UtMy0xLTEtNjA2MTY_893fbb66-12d3-4f4c-b37c-930a7ad7eeef</t>
        </is>
      </c>
      <c r="K6227" s="3" t="inlineStr">
        <is>
          <t>2022-07-29 00:00:00</t>
        </is>
      </c>
    </row>
    <row r="6228">
      <c r="B6228" s="3" t="inlineStr">
        <is>
          <t>StockRepurchasedAndRetiredDuringPeriodValue</t>
        </is>
      </c>
      <c r="C6228" s="3" t="inlineStr">
        <is>
          <t>2021-06-26</t>
        </is>
      </c>
      <c r="D6228" s="3" t="inlineStr">
        <is>
          <t>2021-03-28</t>
        </is>
      </c>
      <c r="E6228" s="3" t="inlineStr">
        <is>
          <t>duration</t>
        </is>
      </c>
      <c r="F6228" s="3" t="inlineStr">
        <is>
          <t>22500000000.0</t>
        </is>
      </c>
      <c r="G6228" s="3" t="inlineStr">
        <is>
          <t>usd</t>
        </is>
      </c>
      <c r="H6228" s="3" t="inlineStr">
        <is>
          <t>-6</t>
        </is>
      </c>
      <c r="I6228" s="3" t="inlineStr">
        <is>
          <t>us-gaap:RetainedEarningsMember</t>
        </is>
      </c>
      <c r="J6228"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YtMy0xLTEtNjA2MTY_4ffbc2a0-1410-4b4d-80f3-426ebdf50b8b</t>
        </is>
      </c>
      <c r="K6228" s="3" t="inlineStr">
        <is>
          <t>2022-07-29 00:00:00</t>
        </is>
      </c>
    </row>
    <row r="6229">
      <c r="B6229" s="3" t="inlineStr">
        <is>
          <t>NetIncomeLoss__dim__RetainedEarningsMember</t>
        </is>
      </c>
      <c r="C6229" s="3" t="inlineStr">
        <is>
          <t>2021-06-26</t>
        </is>
      </c>
      <c r="D6229" s="3" t="inlineStr">
        <is>
          <t>2021-03-28</t>
        </is>
      </c>
      <c r="E6229" s="3" t="inlineStr">
        <is>
          <t>duration</t>
        </is>
      </c>
      <c r="F6229" s="3" t="inlineStr">
        <is>
          <t>21744000000.0</t>
        </is>
      </c>
      <c r="G6229" s="3" t="inlineStr">
        <is>
          <t>usd</t>
        </is>
      </c>
      <c r="H6229" s="3" t="inlineStr">
        <is>
          <t>-6</t>
        </is>
      </c>
      <c r="I6229" s="3" t="inlineStr">
        <is>
          <t>us-gaap:RetainedEarningsMember</t>
        </is>
      </c>
      <c r="J6229"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MtMy0xLTEtNjA2MTY_c5cdd587-38cb-49e5-a787-16021bbec076</t>
        </is>
      </c>
      <c r="K6229" s="3" t="inlineStr">
        <is>
          <t>2022-07-29 00:00:00</t>
        </is>
      </c>
    </row>
    <row r="6230">
      <c r="B6230" s="3" t="inlineStr">
        <is>
          <t>Dividends__dim__RetainedEarningsMember</t>
        </is>
      </c>
      <c r="C6230" s="3" t="inlineStr">
        <is>
          <t>2021-06-26</t>
        </is>
      </c>
      <c r="D6230" s="3" t="inlineStr">
        <is>
          <t>2021-03-28</t>
        </is>
      </c>
      <c r="E6230" s="3" t="inlineStr">
        <is>
          <t>duration</t>
        </is>
      </c>
      <c r="F6230" s="3" t="inlineStr">
        <is>
          <t>3713000000.0</t>
        </is>
      </c>
      <c r="G6230" s="3" t="inlineStr">
        <is>
          <t>usd</t>
        </is>
      </c>
      <c r="H6230" s="3" t="inlineStr">
        <is>
          <t>-6</t>
        </is>
      </c>
      <c r="I6230" s="3" t="inlineStr">
        <is>
          <t>us-gaap:RetainedEarningsMember</t>
        </is>
      </c>
      <c r="J623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QtMy0xLTEtNjA2MTY_842b7d22-7955-4cb8-8fcf-b1b188b0ec0a</t>
        </is>
      </c>
      <c r="K6230" s="3" t="inlineStr">
        <is>
          <t>2022-07-29 00:00:00</t>
        </is>
      </c>
    </row>
    <row r="6231">
      <c r="B6231" s="3" t="inlineStr">
        <is>
          <t>AdjustmentsRelatedToTaxWithholdingForShareBasedCompensation__dim__RetainedEarningsMember</t>
        </is>
      </c>
      <c r="C6231" s="3" t="inlineStr">
        <is>
          <t>2021-06-26</t>
        </is>
      </c>
      <c r="D6231" s="3" t="inlineStr">
        <is>
          <t>2021-03-28</t>
        </is>
      </c>
      <c r="E6231" s="3" t="inlineStr">
        <is>
          <t>duration</t>
        </is>
      </c>
      <c r="F6231" s="3" t="inlineStr">
        <is>
          <t>1559000000.0</t>
        </is>
      </c>
      <c r="G6231" s="3" t="inlineStr">
        <is>
          <t>usd</t>
        </is>
      </c>
      <c r="H6231" s="3" t="inlineStr">
        <is>
          <t>-6</t>
        </is>
      </c>
      <c r="I6231" s="3" t="inlineStr">
        <is>
          <t>us-gaap:RetainedEarningsMember</t>
        </is>
      </c>
      <c r="J6231"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UtMy0xLTEtNjA2MTY_893fbb66-12d3-4f4c-b37c-930a7ad7eeef</t>
        </is>
      </c>
      <c r="K6231" s="3" t="inlineStr">
        <is>
          <t>2022-07-29 00:00:00</t>
        </is>
      </c>
    </row>
    <row r="6232">
      <c r="B6232" s="3" t="inlineStr">
        <is>
          <t>StockRepurchasedAndRetiredDuringPeriodValue__dim__RetainedEarningsMember</t>
        </is>
      </c>
      <c r="C6232" s="3" t="inlineStr">
        <is>
          <t>2021-06-26</t>
        </is>
      </c>
      <c r="D6232" s="3" t="inlineStr">
        <is>
          <t>2021-03-28</t>
        </is>
      </c>
      <c r="E6232" s="3" t="inlineStr">
        <is>
          <t>duration</t>
        </is>
      </c>
      <c r="F6232" s="3" t="inlineStr">
        <is>
          <t>22500000000.0</t>
        </is>
      </c>
      <c r="G6232" s="3" t="inlineStr">
        <is>
          <t>usd</t>
        </is>
      </c>
      <c r="H6232" s="3" t="inlineStr">
        <is>
          <t>-6</t>
        </is>
      </c>
      <c r="I6232" s="3" t="inlineStr">
        <is>
          <t>us-gaap:RetainedEarningsMember</t>
        </is>
      </c>
      <c r="J6232"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YtMy0xLTEtNjA2MTY_4ffbc2a0-1410-4b4d-80f3-426ebdf50b8b</t>
        </is>
      </c>
      <c r="K6232" s="3" t="inlineStr">
        <is>
          <t>2022-07-29 00:00:00</t>
        </is>
      </c>
    </row>
    <row r="6233">
      <c r="B6233" s="3" t="inlineStr">
        <is>
          <t>RevenueFromContractWithCustomerExcludingAssessedTax</t>
        </is>
      </c>
      <c r="C6233" s="3" t="inlineStr">
        <is>
          <t>2021-06-26</t>
        </is>
      </c>
      <c r="D6233" s="3" t="inlineStr">
        <is>
          <t>2020-09-27</t>
        </is>
      </c>
      <c r="E6233" s="3" t="inlineStr">
        <is>
          <t>duration</t>
        </is>
      </c>
      <c r="F6233" s="3" t="inlineStr">
        <is>
          <t>153105000000.0</t>
        </is>
      </c>
      <c r="G6233" s="3" t="inlineStr">
        <is>
          <t>usd</t>
        </is>
      </c>
      <c r="H6233" s="3" t="inlineStr">
        <is>
          <t>-6</t>
        </is>
      </c>
      <c r="I6233" s="3" t="inlineStr">
        <is>
          <t>aapl:IPhoneMember</t>
        </is>
      </c>
      <c r="J6233"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Mi03LTEtMS02MDYxNg_74f3800a-957b-4e4b-8ab3-5fa6bdb2476d</t>
        </is>
      </c>
      <c r="K6233" s="3" t="inlineStr">
        <is>
          <t>2022-07-29 00:00:00</t>
        </is>
      </c>
    </row>
    <row r="6234">
      <c r="B6234" s="3" t="inlineStr">
        <is>
          <t>ConcentrationRiskPercentage1</t>
        </is>
      </c>
      <c r="C6234" s="3" t="inlineStr">
        <is>
          <t>2022-06-25</t>
        </is>
      </c>
      <c r="D6234" s="3" t="inlineStr">
        <is>
          <t>2021-09-26</t>
        </is>
      </c>
      <c r="E6234" s="3" t="inlineStr">
        <is>
          <t>duration</t>
        </is>
      </c>
      <c r="F6234" s="3" t="inlineStr">
        <is>
          <t>0.36</t>
        </is>
      </c>
      <c r="G6234" s="3" t="inlineStr">
        <is>
          <t>number</t>
        </is>
      </c>
      <c r="H6234" s="3" t="inlineStr">
        <is>
          <t>2</t>
        </is>
      </c>
      <c r="I6234" s="3" t="inlineStr">
        <is>
          <t>us-gaap:CreditConcentrationRiskMember aapl:CellularNetworkCarriersMember us-gaap:TradeAccountsReceivableMember</t>
        </is>
      </c>
      <c r="J6234"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NDg3NA_9dff5322-24ed-45b2-9194-2faf674a53ae</t>
        </is>
      </c>
      <c r="K6234" s="3" t="inlineStr">
        <is>
          <t>2022-07-29 00:00:00</t>
        </is>
      </c>
    </row>
    <row r="6235">
      <c r="B6235" s="3" t="inlineStr">
        <is>
          <t>StockholdersEquity</t>
        </is>
      </c>
      <c r="C6235" s="3" t="inlineStr">
        <is>
          <t>2021-06-26</t>
        </is>
      </c>
      <c r="D6235" s="3" t="n"/>
      <c r="E6235" s="3" t="inlineStr">
        <is>
          <t>instant</t>
        </is>
      </c>
      <c r="F6235" s="3" t="inlineStr">
        <is>
          <t>58000000.0</t>
        </is>
      </c>
      <c r="G6235" s="3" t="inlineStr">
        <is>
          <t>usd</t>
        </is>
      </c>
      <c r="H6235" s="3" t="inlineStr">
        <is>
          <t>-6</t>
        </is>
      </c>
      <c r="I6235" s="3" t="inlineStr">
        <is>
          <t>us-gaap:AccumulatedOtherComprehensiveIncomeMember</t>
        </is>
      </c>
      <c r="J6235"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ItNy0xLTEtNjA2MTY_0ddb6c1e-da0d-44b3-97c4-4e32b810abca</t>
        </is>
      </c>
      <c r="K6235" s="3" t="inlineStr">
        <is>
          <t>2022-07-29 00:00:00</t>
        </is>
      </c>
    </row>
    <row r="6236">
      <c r="B6236" s="3" t="inlineStr">
        <is>
          <t>StockholdersEquity__dim__AccumulatedOtherComprehensiveIncomeMember</t>
        </is>
      </c>
      <c r="C6236" s="3" t="inlineStr">
        <is>
          <t>2021-06-26</t>
        </is>
      </c>
      <c r="D6236" s="3" t="n"/>
      <c r="E6236" s="3" t="inlineStr">
        <is>
          <t>instant</t>
        </is>
      </c>
      <c r="F6236" s="3" t="inlineStr">
        <is>
          <t>58000000.0</t>
        </is>
      </c>
      <c r="G6236" s="3" t="inlineStr">
        <is>
          <t>usd</t>
        </is>
      </c>
      <c r="H6236" s="3" t="inlineStr">
        <is>
          <t>-6</t>
        </is>
      </c>
      <c r="I6236" s="3" t="inlineStr">
        <is>
          <t>us-gaap:AccumulatedOtherComprehensiveIncomeMember</t>
        </is>
      </c>
      <c r="J6236"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ItNy0xLTEtNjA2MTY_0ddb6c1e-da0d-44b3-97c4-4e32b810abca</t>
        </is>
      </c>
      <c r="K6236" s="3" t="inlineStr">
        <is>
          <t>2022-07-29 00:00:00</t>
        </is>
      </c>
    </row>
    <row r="6237">
      <c r="B6237" s="3" t="inlineStr">
        <is>
          <t>OtherComprehensiveIncomeLossNetOfTaxPortionAttributableToParent</t>
        </is>
      </c>
      <c r="C6237" s="3" t="inlineStr">
        <is>
          <t>2021-06-26</t>
        </is>
      </c>
      <c r="D6237" s="3" t="inlineStr">
        <is>
          <t>2020-09-27</t>
        </is>
      </c>
      <c r="E6237" s="3" t="inlineStr">
        <is>
          <t>duration</t>
        </is>
      </c>
      <c r="F6237" s="3" t="inlineStr">
        <is>
          <t>464000000.0</t>
        </is>
      </c>
      <c r="G6237" s="3" t="inlineStr">
        <is>
          <t>usd</t>
        </is>
      </c>
      <c r="H6237" s="3" t="inlineStr">
        <is>
          <t>-6</t>
        </is>
      </c>
      <c r="I6237" s="3" t="inlineStr">
        <is>
          <t>us-gaap:AccumulatedOtherComprehensiveIncomeMember</t>
        </is>
      </c>
      <c r="J6237"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EtNy0xLTEtNjA2MTY_690e8fea-7209-41bd-8439-45f745a19a19</t>
        </is>
      </c>
      <c r="K6237" s="3" t="inlineStr">
        <is>
          <t>2022-07-29 00:00:00</t>
        </is>
      </c>
    </row>
    <row r="6238">
      <c r="B6238" s="3" t="inlineStr">
        <is>
          <t>OtherComprehensiveIncomeLossNetOfTaxPortionAttributableToParent__dim__AccumulatedOtherComprehensiveIncomeMember</t>
        </is>
      </c>
      <c r="C6238" s="3" t="inlineStr">
        <is>
          <t>2021-06-26</t>
        </is>
      </c>
      <c r="D6238" s="3" t="inlineStr">
        <is>
          <t>2020-09-27</t>
        </is>
      </c>
      <c r="E6238" s="3" t="inlineStr">
        <is>
          <t>duration</t>
        </is>
      </c>
      <c r="F6238" s="3" t="inlineStr">
        <is>
          <t>464000000.0</t>
        </is>
      </c>
      <c r="G6238" s="3" t="inlineStr">
        <is>
          <t>usd</t>
        </is>
      </c>
      <c r="H6238" s="3" t="inlineStr">
        <is>
          <t>-6</t>
        </is>
      </c>
      <c r="I6238" s="3" t="inlineStr">
        <is>
          <t>us-gaap:AccumulatedOtherComprehensiveIncomeMember</t>
        </is>
      </c>
      <c r="J6238"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EtNy0xLTEtNjA2MTY_690e8fea-7209-41bd-8439-45f745a19a19</t>
        </is>
      </c>
      <c r="K6238" s="3" t="inlineStr">
        <is>
          <t>2022-07-29 00:00:00</t>
        </is>
      </c>
    </row>
    <row r="6239">
      <c r="B6239" s="3" t="inlineStr">
        <is>
          <t>RevenueFromContractWithCustomerExcludingAssessedTax</t>
        </is>
      </c>
      <c r="C6239" s="3" t="inlineStr">
        <is>
          <t>2021-06-26</t>
        </is>
      </c>
      <c r="D6239" s="3" t="inlineStr">
        <is>
          <t>2021-03-28</t>
        </is>
      </c>
      <c r="E6239" s="3" t="inlineStr">
        <is>
          <t>duration</t>
        </is>
      </c>
      <c r="F6239" s="3" t="inlineStr">
        <is>
          <t>5395000000.0</t>
        </is>
      </c>
      <c r="G6239" s="3" t="inlineStr">
        <is>
          <t>usd</t>
        </is>
      </c>
      <c r="H6239" s="3" t="inlineStr">
        <is>
          <t>-6</t>
        </is>
      </c>
      <c r="I6239" s="3" t="inlineStr">
        <is>
          <t>aapl:RestOfAsiaPacificSegmentMember</t>
        </is>
      </c>
      <c r="J623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ktMy0xLTEtNjA2MTY_660973f2-3c80-4d53-ad33-c8bcbc1be6a6</t>
        </is>
      </c>
      <c r="K6239" s="3" t="inlineStr">
        <is>
          <t>2022-07-29 00:00:00</t>
        </is>
      </c>
    </row>
    <row r="6240">
      <c r="B6240" s="3" t="inlineStr">
        <is>
          <t>OperatingIncomeLoss</t>
        </is>
      </c>
      <c r="C6240" s="3" t="inlineStr">
        <is>
          <t>2021-06-26</t>
        </is>
      </c>
      <c r="D6240" s="3" t="inlineStr">
        <is>
          <t>2021-03-28</t>
        </is>
      </c>
      <c r="E6240" s="3" t="inlineStr">
        <is>
          <t>duration</t>
        </is>
      </c>
      <c r="F6240" s="3" t="inlineStr">
        <is>
          <t>2116000000.0</t>
        </is>
      </c>
      <c r="G6240" s="3" t="inlineStr">
        <is>
          <t>usd</t>
        </is>
      </c>
      <c r="H6240" s="3" t="inlineStr">
        <is>
          <t>-6</t>
        </is>
      </c>
      <c r="I6240" s="3" t="inlineStr">
        <is>
          <t>aapl:RestOfAsiaPacificSegmentMember</t>
        </is>
      </c>
      <c r="J6240"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jAtMy0xLTEtNjA2MTY_12441b8c-e8d2-402e-a52c-6631a8d3a771</t>
        </is>
      </c>
      <c r="K6240" s="3" t="inlineStr">
        <is>
          <t>2022-07-29 00:00:00</t>
        </is>
      </c>
    </row>
    <row r="6241">
      <c r="B6241" s="3" t="inlineStr">
        <is>
          <t>RevenueFromContractWithCustomerExcludingAssessedTax</t>
        </is>
      </c>
      <c r="C6241" s="3" t="inlineStr">
        <is>
          <t>2021-06-26</t>
        </is>
      </c>
      <c r="D6241" s="3" t="inlineStr">
        <is>
          <t>2020-09-27</t>
        </is>
      </c>
      <c r="E6241" s="3" t="inlineStr">
        <is>
          <t>duration</t>
        </is>
      </c>
      <c r="F6241" s="3" t="inlineStr">
        <is>
          <t>26012000000.0</t>
        </is>
      </c>
      <c r="G6241" s="3" t="inlineStr">
        <is>
          <t>usd</t>
        </is>
      </c>
      <c r="H6241" s="3" t="inlineStr">
        <is>
          <t>-6</t>
        </is>
      </c>
      <c r="I6241" s="3" t="inlineStr">
        <is>
          <t>aapl:MacMember</t>
        </is>
      </c>
      <c r="J6241"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My03LTEtMS02MDYxNg_1c969661-4d5d-4a98-ae2d-dcb2a354677c</t>
        </is>
      </c>
      <c r="K6241" s="3" t="inlineStr">
        <is>
          <t>2022-07-29 00:00:00</t>
        </is>
      </c>
    </row>
    <row r="6242">
      <c r="B6242" s="3" t="inlineStr">
        <is>
          <t>StockholdersEquity</t>
        </is>
      </c>
      <c r="C6242" s="3" t="inlineStr">
        <is>
          <t>2021-03-27</t>
        </is>
      </c>
      <c r="D6242" s="3" t="n"/>
      <c r="E6242" s="3" t="inlineStr">
        <is>
          <t>instant</t>
        </is>
      </c>
      <c r="F6242" s="3" t="inlineStr">
        <is>
          <t>15261000000.0</t>
        </is>
      </c>
      <c r="G6242" s="3" t="inlineStr">
        <is>
          <t>usd</t>
        </is>
      </c>
      <c r="H6242" s="3" t="inlineStr">
        <is>
          <t>-6</t>
        </is>
      </c>
      <c r="I6242" s="3" t="inlineStr">
        <is>
          <t>us-gaap:RetainedEarningsMember</t>
        </is>
      </c>
      <c r="J6242"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ItMy0xLTEtNjA2MTY_c4cfa413-ec5b-4dc1-8d6a-b6512224796c</t>
        </is>
      </c>
      <c r="K6242" s="3" t="inlineStr">
        <is>
          <t>2022-07-29 00:00:00</t>
        </is>
      </c>
    </row>
    <row r="6243">
      <c r="B6243" s="3" t="inlineStr">
        <is>
          <t>StockholdersEquity__dim__RetainedEarningsMember</t>
        </is>
      </c>
      <c r="C6243" s="3" t="inlineStr">
        <is>
          <t>2021-03-27</t>
        </is>
      </c>
      <c r="D6243" s="3" t="n"/>
      <c r="E6243" s="3" t="inlineStr">
        <is>
          <t>instant</t>
        </is>
      </c>
      <c r="F6243" s="3" t="inlineStr">
        <is>
          <t>15261000000.0</t>
        </is>
      </c>
      <c r="G6243" s="3" t="inlineStr">
        <is>
          <t>usd</t>
        </is>
      </c>
      <c r="H6243" s="3" t="inlineStr">
        <is>
          <t>-6</t>
        </is>
      </c>
      <c r="I6243" s="3" t="inlineStr">
        <is>
          <t>us-gaap:RetainedEarningsMember</t>
        </is>
      </c>
      <c r="J6243"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TItMy0xLTEtNjA2MTY_c4cfa413-ec5b-4dc1-8d6a-b6512224796c</t>
        </is>
      </c>
      <c r="K6243" s="3" t="inlineStr">
        <is>
          <t>2022-07-29 00:00:00</t>
        </is>
      </c>
    </row>
    <row r="6244">
      <c r="B6244" s="3" t="inlineStr">
        <is>
          <t>RevenueFromContractWithCustomerExcludingAssessedTax</t>
        </is>
      </c>
      <c r="C6244" s="3" t="inlineStr">
        <is>
          <t>2021-06-26</t>
        </is>
      </c>
      <c r="D6244" s="3" t="inlineStr">
        <is>
          <t>2021-03-28</t>
        </is>
      </c>
      <c r="E6244" s="3" t="inlineStr">
        <is>
          <t>duration</t>
        </is>
      </c>
      <c r="F6244" s="3" t="inlineStr">
        <is>
          <t>6464000000.0</t>
        </is>
      </c>
      <c r="G6244" s="3" t="inlineStr">
        <is>
          <t>usd</t>
        </is>
      </c>
      <c r="H6244" s="3" t="inlineStr">
        <is>
          <t>-6</t>
        </is>
      </c>
      <c r="I6244" s="3" t="inlineStr">
        <is>
          <t>aapl:JapanSegmentMember</t>
        </is>
      </c>
      <c r="J6244"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UtMy0xLTEtNjA2MTY_852e2258-8d77-4bcf-8d0c-9a819b0a79f1</t>
        </is>
      </c>
      <c r="K6244" s="3" t="inlineStr">
        <is>
          <t>2022-07-29 00:00:00</t>
        </is>
      </c>
    </row>
    <row r="6245">
      <c r="B6245" s="3" t="inlineStr">
        <is>
          <t>OperatingIncomeLoss</t>
        </is>
      </c>
      <c r="C6245" s="3" t="inlineStr">
        <is>
          <t>2021-06-26</t>
        </is>
      </c>
      <c r="D6245" s="3" t="inlineStr">
        <is>
          <t>2021-03-28</t>
        </is>
      </c>
      <c r="E6245" s="3" t="inlineStr">
        <is>
          <t>duration</t>
        </is>
      </c>
      <c r="F6245" s="3" t="inlineStr">
        <is>
          <t>3031000000.0</t>
        </is>
      </c>
      <c r="G6245" s="3" t="inlineStr">
        <is>
          <t>usd</t>
        </is>
      </c>
      <c r="H6245" s="3" t="inlineStr">
        <is>
          <t>-6</t>
        </is>
      </c>
      <c r="I6245" s="3" t="inlineStr">
        <is>
          <t>aapl:JapanSegmentMember</t>
        </is>
      </c>
      <c r="J6245"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YtMy0xLTEtNjA2MTY_52fb9209-9841-496d-a3ef-b51af9d45266</t>
        </is>
      </c>
      <c r="K6245" s="3" t="inlineStr">
        <is>
          <t>2022-07-29 00:00:00</t>
        </is>
      </c>
    </row>
    <row r="6246">
      <c r="B6246" s="3" t="inlineStr">
        <is>
          <t>Cash</t>
        </is>
      </c>
      <c r="C6246" s="3" t="inlineStr">
        <is>
          <t>2022-06-25</t>
        </is>
      </c>
      <c r="D6246" s="3" t="n"/>
      <c r="E6246" s="3" t="inlineStr">
        <is>
          <t>instant</t>
        </is>
      </c>
      <c r="F6246" s="3" t="inlineStr">
        <is>
          <t>12852000000.0</t>
        </is>
      </c>
      <c r="G6246" s="3" t="inlineStr">
        <is>
          <t>usd</t>
        </is>
      </c>
      <c r="H6246" s="3" t="inlineStr">
        <is>
          <t>-6</t>
        </is>
      </c>
      <c r="I6246" s="3" t="inlineStr">
        <is>
          <t>us-gaap:CashMember</t>
        </is>
      </c>
      <c r="J624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i03LTEtMS02MDYxNg_6451b7a2-edac-460e-b402-565592ef0866</t>
        </is>
      </c>
      <c r="K6246" s="3" t="inlineStr">
        <is>
          <t>2022-07-29 00:00:00</t>
        </is>
      </c>
    </row>
    <row r="6247">
      <c r="B6247" s="3" t="inlineStr">
        <is>
          <t>CashAndCashEquivalentsAtCarryingValue</t>
        </is>
      </c>
      <c r="C6247" s="3" t="inlineStr">
        <is>
          <t>2022-06-25</t>
        </is>
      </c>
      <c r="D6247" s="3" t="n"/>
      <c r="E6247" s="3" t="inlineStr">
        <is>
          <t>instant</t>
        </is>
      </c>
      <c r="F6247" s="3" t="inlineStr">
        <is>
          <t>12852000000.0</t>
        </is>
      </c>
      <c r="G6247" s="3" t="inlineStr">
        <is>
          <t>usd</t>
        </is>
      </c>
      <c r="H6247" s="3" t="inlineStr">
        <is>
          <t>-6</t>
        </is>
      </c>
      <c r="I6247" s="3" t="inlineStr">
        <is>
          <t>us-gaap:CashMember</t>
        </is>
      </c>
      <c r="J624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i05LTEtMS02MDYxNg_d835cfe0-c889-4721-8709-c74626eb3062</t>
        </is>
      </c>
      <c r="K6247" s="3" t="inlineStr">
        <is>
          <t>2022-07-29 00:00:00</t>
        </is>
      </c>
    </row>
    <row r="6248">
      <c r="B6248" s="3" t="inlineStr">
        <is>
          <t>MarketableSecuritiesCurrent</t>
        </is>
      </c>
      <c r="C6248" s="3" t="inlineStr">
        <is>
          <t>2022-06-25</t>
        </is>
      </c>
      <c r="D6248" s="3" t="n"/>
      <c r="E6248" s="3" t="inlineStr">
        <is>
          <t>instant</t>
        </is>
      </c>
      <c r="F6248" s="3" t="n"/>
      <c r="G6248" s="3" t="inlineStr">
        <is>
          <t>usd</t>
        </is>
      </c>
      <c r="H6248" s="3" t="inlineStr">
        <is>
          <t>-6</t>
        </is>
      </c>
      <c r="I6248" s="3" t="inlineStr">
        <is>
          <t>us-gaap:CashMember</t>
        </is>
      </c>
      <c r="J624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i0xMS0xLTEtNjA2MTY_c3a40e0c-6c05-4d2b-bacf-c2469d001f79</t>
        </is>
      </c>
      <c r="K6248" s="3" t="inlineStr">
        <is>
          <t>2022-07-29 00:00:00</t>
        </is>
      </c>
    </row>
    <row r="6249">
      <c r="B6249" s="3" t="inlineStr">
        <is>
          <t>MarketableSecuritiesNoncurrent</t>
        </is>
      </c>
      <c r="C6249" s="3" t="inlineStr">
        <is>
          <t>2022-06-25</t>
        </is>
      </c>
      <c r="D6249" s="3" t="n"/>
      <c r="E6249" s="3" t="inlineStr">
        <is>
          <t>instant</t>
        </is>
      </c>
      <c r="F6249" s="3" t="n"/>
      <c r="G6249" s="3" t="inlineStr">
        <is>
          <t>usd</t>
        </is>
      </c>
      <c r="H6249" s="3" t="inlineStr">
        <is>
          <t>-6</t>
        </is>
      </c>
      <c r="I6249" s="3" t="inlineStr">
        <is>
          <t>us-gaap:CashMember</t>
        </is>
      </c>
      <c r="J624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i0xMy0xLTEtNjA2MTY_af2eb655-6a6a-4265-8597-7b3ab044dd68</t>
        </is>
      </c>
      <c r="K6249" s="3" t="inlineStr">
        <is>
          <t>2022-07-29 00:00:00</t>
        </is>
      </c>
    </row>
    <row r="6250">
      <c r="B6250" s="3" t="inlineStr">
        <is>
          <t>OtherComprehensiveIncomeLossNetOfTaxPortionAttributableToParent</t>
        </is>
      </c>
      <c r="C6250" s="3" t="inlineStr">
        <is>
          <t>2021-06-26</t>
        </is>
      </c>
      <c r="D6250" s="3" t="inlineStr">
        <is>
          <t>2021-03-28</t>
        </is>
      </c>
      <c r="E6250" s="3" t="inlineStr">
        <is>
          <t>duration</t>
        </is>
      </c>
      <c r="F6250" s="3" t="inlineStr">
        <is>
          <t>344000000.0</t>
        </is>
      </c>
      <c r="G6250" s="3" t="inlineStr">
        <is>
          <t>usd</t>
        </is>
      </c>
      <c r="H6250" s="3" t="inlineStr">
        <is>
          <t>-6</t>
        </is>
      </c>
      <c r="I6250" s="3" t="inlineStr">
        <is>
          <t>us-gaap:AccumulatedOtherComprehensiveIncomeMember</t>
        </is>
      </c>
      <c r="J625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EtMy0xLTEtNjA2MTY_5c920471-1190-4724-91cf-ca064e144edb</t>
        </is>
      </c>
      <c r="K6250" s="3" t="inlineStr">
        <is>
          <t>2022-07-29 00:00:00</t>
        </is>
      </c>
    </row>
    <row r="6251">
      <c r="B6251" s="3" t="inlineStr">
        <is>
          <t>OtherComprehensiveIncomeLossNetOfTaxPortionAttributableToParent__dim__AccumulatedOtherComprehensiveIncomeMember</t>
        </is>
      </c>
      <c r="C6251" s="3" t="inlineStr">
        <is>
          <t>2021-06-26</t>
        </is>
      </c>
      <c r="D6251" s="3" t="inlineStr">
        <is>
          <t>2021-03-28</t>
        </is>
      </c>
      <c r="E6251" s="3" t="inlineStr">
        <is>
          <t>duration</t>
        </is>
      </c>
      <c r="F6251" s="3" t="inlineStr">
        <is>
          <t>344000000.0</t>
        </is>
      </c>
      <c r="G6251" s="3" t="inlineStr">
        <is>
          <t>usd</t>
        </is>
      </c>
      <c r="H6251" s="3" t="inlineStr">
        <is>
          <t>-6</t>
        </is>
      </c>
      <c r="I6251" s="3" t="inlineStr">
        <is>
          <t>us-gaap:AccumulatedOtherComprehensiveIncomeMember</t>
        </is>
      </c>
      <c r="J6251"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EtMy0xLTEtNjA2MTY_5c920471-1190-4724-91cf-ca064e144edb</t>
        </is>
      </c>
      <c r="K6251" s="3" t="inlineStr">
        <is>
          <t>2022-07-29 00:00:00</t>
        </is>
      </c>
    </row>
    <row r="6252">
      <c r="B6252" s="3" t="inlineStr">
        <is>
          <t>RevenueRemainingPerformanceObligationExpectedTimingOfSatisfactionPeriod1</t>
        </is>
      </c>
      <c r="C6252" s="3" t="inlineStr">
        <is>
          <t>2022-06-25</t>
        </is>
      </c>
      <c r="D6252" s="3" t="n"/>
      <c r="E6252" s="3" t="inlineStr">
        <is>
          <t>instant</t>
        </is>
      </c>
      <c r="F6252" s="3" t="n"/>
      <c r="G6252" s="3" t="n"/>
      <c r="H6252" s="3" t="n"/>
      <c r="I6252" s="3" t="inlineStr">
        <is>
          <t>2023-07-02</t>
        </is>
      </c>
      <c r="J6252" s="3" t="inlineStr">
        <is>
          <t>https://www.sec.gov/Archives/edgar/data/320193/000032019322000070/aapl-20220625.htm#id3VybDovL2RvY3MudjEvZG9jOmIyYzYzM2Y1MDkwMDRkMTY4NTBiMmIzNmQ4ZmEwYzZiL3NlYzpiMmM2MzNmNTA5MDA0ZDE2ODUwYjJiMzZkOGZhMGM2Yl80MC9mcmFnOmZjYTMzMzcxZGEzMTQzY2NiMjNiOTY0MjI1YmNmYWRiL3RhYmxlOjE2ZjBjMDE5ZDY5MjQxNTQ4NTRlMjMwN2FkYjI4YTBjL3RhYmxlcmFuZ2U6MTZmMGMwMTlkNjkyNDE1NDg1NGUyMzA3YWRiMjhhMGNfMi00LTEtMS02MDYxNg_821af59c-c2f7-4b46-925c-7bf2a6cd7990</t>
        </is>
      </c>
      <c r="K6252" s="3" t="inlineStr">
        <is>
          <t>2022-07-29 00:00:00</t>
        </is>
      </c>
    </row>
    <row r="6253">
      <c r="B6253" s="3" t="inlineStr">
        <is>
          <t>ShareBasedCompensationArrangementByShareBasedPaymentAwardEquityInstrumentsOtherThanOptionsNonvestedNumber</t>
        </is>
      </c>
      <c r="C6253" s="3" t="inlineStr">
        <is>
          <t>2022-06-25</t>
        </is>
      </c>
      <c r="D6253" s="3" t="n"/>
      <c r="E6253" s="3" t="inlineStr">
        <is>
          <t>instant</t>
        </is>
      </c>
      <c r="F6253" s="3" t="inlineStr">
        <is>
          <t>202522000.0</t>
        </is>
      </c>
      <c r="G6253" s="3" t="inlineStr">
        <is>
          <t>shares</t>
        </is>
      </c>
      <c r="H6253" s="3" t="inlineStr">
        <is>
          <t>-3</t>
        </is>
      </c>
      <c r="I6253" s="3" t="inlineStr">
        <is>
          <t>us-gaap:RestrictedStockUnitsRSUMember</t>
        </is>
      </c>
      <c r="J6253"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NS0xLTEtMS02MDYxNg_fa33c128-4f9f-4d83-bfec-6e42ddecf548</t>
        </is>
      </c>
      <c r="K6253" s="3" t="inlineStr">
        <is>
          <t>2022-07-29 00:00:00</t>
        </is>
      </c>
    </row>
    <row r="6254">
      <c r="B6254" s="3" t="inlineStr">
        <is>
          <t>ShareBasedCompensationArrangementByShareBasedPaymentAwardEquityInstrumentsOtherThanOptionsNonvestedWeightedAverageGrantDateFairValue</t>
        </is>
      </c>
      <c r="C6254" s="3" t="inlineStr">
        <is>
          <t>2022-06-25</t>
        </is>
      </c>
      <c r="D6254" s="3" t="n"/>
      <c r="E6254" s="3" t="inlineStr">
        <is>
          <t>instant</t>
        </is>
      </c>
      <c r="F6254" s="3" t="inlineStr">
        <is>
          <t>107.35</t>
        </is>
      </c>
      <c r="G6254" s="3" t="inlineStr">
        <is>
          <t>usdPerShare</t>
        </is>
      </c>
      <c r="H6254" s="3" t="inlineStr">
        <is>
          <t>2</t>
        </is>
      </c>
      <c r="I6254" s="3" t="inlineStr">
        <is>
          <t>us-gaap:RestrictedStockUnitsRSUMember</t>
        </is>
      </c>
      <c r="J6254"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NS0zLTEtMS02MDYxNg_6cc0dc0f-e54a-44b1-bc15-95f029b2749a</t>
        </is>
      </c>
      <c r="K6254" s="3" t="inlineStr">
        <is>
          <t>2022-07-29 00:00:00</t>
        </is>
      </c>
    </row>
    <row r="6255">
      <c r="B6255" s="3" t="inlineStr">
        <is>
          <t>SharebasedCompensationArrangementBySharebasedPaymentAwardEquityInstrumentsOtherThanOptionsAggregateIntrinsicValueNonvested</t>
        </is>
      </c>
      <c r="C6255" s="3" t="inlineStr">
        <is>
          <t>2022-06-25</t>
        </is>
      </c>
      <c r="D6255" s="3" t="n"/>
      <c r="E6255" s="3" t="inlineStr">
        <is>
          <t>instant</t>
        </is>
      </c>
      <c r="F6255" s="3" t="inlineStr">
        <is>
          <t>28689000000.0</t>
        </is>
      </c>
      <c r="G6255" s="3" t="inlineStr">
        <is>
          <t>usd</t>
        </is>
      </c>
      <c r="H6255" s="3" t="inlineStr">
        <is>
          <t>-6</t>
        </is>
      </c>
      <c r="I6255" s="3" t="inlineStr">
        <is>
          <t>us-gaap:RestrictedStockUnitsRSUMember</t>
        </is>
      </c>
      <c r="J6255" s="3" t="inlineStr">
        <is>
          <t>https://www.sec.gov/Archives/edgar/data/320193/000032019322000070/aapl-20220625.htm#id3VybDovL2RvY3MudjEvZG9jOmIyYzYzM2Y1MDkwMDRkMTY4NTBiMmIzNmQ4ZmEwYzZiL3NlYzpiMmM2MzNmNTA5MDA0ZDE2ODUwYjJiMzZkOGZhMGM2Yl81NS9mcmFnOmUzM2UyNzE1NTg3MTRkMDZiMzA5M2I1NjgyM2RhZmRkL3RhYmxlOjk3NTAwNzkwMDM0ODQ2ZmQ5ZmU1ZWNmNWMyMTI3OTQ3L3RhYmxlcmFuZ2U6OTc1MDA3OTAwMzQ4NDZmZDlmZTVlY2Y1YzIxMjc5NDdfNS01LTEtMS02MDYxNg_4760dd44-3b57-4301-9dda-97cd5841da6b</t>
        </is>
      </c>
      <c r="K6255" s="3" t="inlineStr">
        <is>
          <t>2022-07-29 00:00:00</t>
        </is>
      </c>
    </row>
    <row r="6256">
      <c r="B6256" s="3" t="inlineStr">
        <is>
          <t>ResearchAndDevelopmentExpense</t>
        </is>
      </c>
      <c r="C6256" s="3" t="inlineStr">
        <is>
          <t>2021-06-26</t>
        </is>
      </c>
      <c r="D6256" s="3" t="inlineStr">
        <is>
          <t>2020-09-27</t>
        </is>
      </c>
      <c r="E6256" s="3" t="inlineStr">
        <is>
          <t>duration</t>
        </is>
      </c>
      <c r="F6256" s="3" t="inlineStr">
        <is>
          <t>16142000000.0</t>
        </is>
      </c>
      <c r="G6256" s="3" t="inlineStr">
        <is>
          <t>usd</t>
        </is>
      </c>
      <c r="H6256" s="3" t="inlineStr">
        <is>
          <t>-6</t>
        </is>
      </c>
      <c r="I6256" s="3" t="inlineStr">
        <is>
          <t>us-gaap:MaterialReconcilingItemsMember</t>
        </is>
      </c>
      <c r="J6256"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My03LTEtMS02MDYxNg_83344631-cc5e-4bb6-9018-a5b63ab85ff5</t>
        </is>
      </c>
      <c r="K6256" s="3" t="inlineStr">
        <is>
          <t>2022-07-29 00:00:00</t>
        </is>
      </c>
    </row>
    <row r="6257">
      <c r="B6257" s="3" t="inlineStr">
        <is>
          <t>OperatingIncomeLoss</t>
        </is>
      </c>
      <c r="C6257" s="3" t="inlineStr">
        <is>
          <t>2021-06-26</t>
        </is>
      </c>
      <c r="D6257" s="3" t="inlineStr">
        <is>
          <t>2021-03-28</t>
        </is>
      </c>
      <c r="E6257" s="3" t="inlineStr">
        <is>
          <t>duration</t>
        </is>
      </c>
      <c r="F6257" s="3" t="inlineStr">
        <is>
          <t>31451000000.0</t>
        </is>
      </c>
      <c r="G6257" s="3" t="inlineStr">
        <is>
          <t>usd</t>
        </is>
      </c>
      <c r="H6257" s="3" t="inlineStr">
        <is>
          <t>-6</t>
        </is>
      </c>
      <c r="I6257" s="3" t="inlineStr">
        <is>
          <t>us-gaap:OperatingSegmentsMember</t>
        </is>
      </c>
      <c r="J6257"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Mi0zLTEtMS02MDYxNg_e86b1b0a-c939-4977-9943-c6ad56bb8900</t>
        </is>
      </c>
      <c r="K6257" s="3" t="inlineStr">
        <is>
          <t>2022-07-29 00:00:00</t>
        </is>
      </c>
    </row>
    <row r="6258">
      <c r="B6258" s="3" t="inlineStr">
        <is>
          <t>MaximumLengthOfTimeForeignCurrencyCashFlowHedge</t>
        </is>
      </c>
      <c r="C6258" s="3" t="inlineStr">
        <is>
          <t>2022-06-25</t>
        </is>
      </c>
      <c r="D6258" s="3" t="inlineStr">
        <is>
          <t>2021-09-26</t>
        </is>
      </c>
      <c r="E6258" s="3" t="inlineStr">
        <is>
          <t>duration</t>
        </is>
      </c>
      <c r="F6258" s="3" t="inlineStr">
        <is>
          <t>12.0</t>
        </is>
      </c>
      <c r="G6258" s="3" t="n"/>
      <c r="H6258" s="3" t="n"/>
      <c r="I6258" s="3" t="inlineStr">
        <is>
          <t>us-gaap:ForeignExchangeContractMember</t>
        </is>
      </c>
      <c r="J6258" s="3" t="inlineStr">
        <is>
          <t>https://www.sec.gov/Archives/edgar/data/320193/000032019322000070/aapl-20220625.htm#id3VybDovL2RvY3MudjEvZG9jOmIyYzYzM2Y1MDkwMDRkMTY4NTBiMmIzNmQ4ZmEwYzZiL3NlYzpiMmM2MzNmNTA5MDA0ZDE2ODUwYjJiMzZkOGZhMGM2Yl80My9mcmFnOjQ0YWQ5ZWFlZjAyYTQ3NGM4NTk3N2I3ODg2MTA1OWYyL3RleHRyZWdpb246NDRhZDllYWVmMDJhNDc0Yzg1OTc3Yjc4ODYxMDU5ZjJfMjAyMA_7262c519-fbb4-4554-9abe-918b136cef8f</t>
        </is>
      </c>
      <c r="K6258" s="3" t="inlineStr">
        <is>
          <t>2022-07-29 00:00:00</t>
        </is>
      </c>
    </row>
    <row r="6259">
      <c r="B6259" s="3" t="inlineStr">
        <is>
          <t>Security12bTitle</t>
        </is>
      </c>
      <c r="C6259" s="3" t="inlineStr">
        <is>
          <t>2022-06-25</t>
        </is>
      </c>
      <c r="D6259" s="3" t="inlineStr">
        <is>
          <t>2021-09-26</t>
        </is>
      </c>
      <c r="E6259" s="3" t="inlineStr">
        <is>
          <t>duration</t>
        </is>
      </c>
      <c r="F6259" s="3" t="n"/>
      <c r="G6259" s="3" t="n"/>
      <c r="H6259" s="3" t="n"/>
      <c r="I6259" s="3" t="inlineStr">
        <is>
          <t>aapl:A0.500Notesdue2031Member</t>
        </is>
      </c>
      <c r="J6259"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C0wLTEtMS02MDYxNg_809e51e0-1f24-411e-a73d-ed50457317b9</t>
        </is>
      </c>
      <c r="K6259" s="3" t="inlineStr">
        <is>
          <t>2022-07-29 00:00:00</t>
        </is>
      </c>
    </row>
    <row r="6260">
      <c r="B6260" s="3" t="inlineStr">
        <is>
          <t>NoTradingSymbolFlag</t>
        </is>
      </c>
      <c r="C6260" s="3" t="inlineStr">
        <is>
          <t>2022-06-25</t>
        </is>
      </c>
      <c r="D6260" s="3" t="inlineStr">
        <is>
          <t>2021-09-26</t>
        </is>
      </c>
      <c r="E6260" s="3" t="inlineStr">
        <is>
          <t>duration</t>
        </is>
      </c>
      <c r="F6260" s="3" t="n"/>
      <c r="G6260" s="3" t="n"/>
      <c r="H6260" s="3" t="n"/>
      <c r="I6260" s="3" t="inlineStr">
        <is>
          <t>aapl:A0.500Notesdue2031Member</t>
        </is>
      </c>
      <c r="J6260"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C0xLTEtMS02MDYxNg_8f55fa3a-393a-4766-857a-55a74aa56e13</t>
        </is>
      </c>
      <c r="K6260" s="3" t="inlineStr">
        <is>
          <t>2022-07-29 00:00:00</t>
        </is>
      </c>
    </row>
    <row r="6261">
      <c r="B6261" s="3" t="inlineStr">
        <is>
          <t>SecurityExchangeName</t>
        </is>
      </c>
      <c r="C6261" s="3" t="inlineStr">
        <is>
          <t>2022-06-25</t>
        </is>
      </c>
      <c r="D6261" s="3" t="inlineStr">
        <is>
          <t>2021-09-26</t>
        </is>
      </c>
      <c r="E6261" s="3" t="inlineStr">
        <is>
          <t>duration</t>
        </is>
      </c>
      <c r="F6261" s="3" t="n"/>
      <c r="G6261" s="3" t="n"/>
      <c r="H6261" s="3" t="n"/>
      <c r="I6261" s="3" t="inlineStr">
        <is>
          <t>aapl:A0.500Notesdue2031Member</t>
        </is>
      </c>
      <c r="J6261"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xMC0yLTEtMS02MDYxNg_1e27ac50-eb8c-43fb-bcf1-ae5e61b4c140</t>
        </is>
      </c>
      <c r="K6261" s="3" t="inlineStr">
        <is>
          <t>2022-07-29 00:00:00</t>
        </is>
      </c>
    </row>
    <row r="6262">
      <c r="B6262" s="3" t="inlineStr">
        <is>
          <t>RevenueFromContractWithCustomerExcludingAssessedTax</t>
        </is>
      </c>
      <c r="C6262" s="3" t="inlineStr">
        <is>
          <t>2021-06-26</t>
        </is>
      </c>
      <c r="D6262" s="3" t="inlineStr">
        <is>
          <t>2021-03-28</t>
        </is>
      </c>
      <c r="E6262" s="3" t="inlineStr">
        <is>
          <t>duration</t>
        </is>
      </c>
      <c r="F6262" s="3" t="inlineStr">
        <is>
          <t>14762000000.0</t>
        </is>
      </c>
      <c r="G6262" s="3" t="inlineStr">
        <is>
          <t>usd</t>
        </is>
      </c>
      <c r="H6262" s="3" t="inlineStr">
        <is>
          <t>-6</t>
        </is>
      </c>
      <c r="I6262" s="3" t="inlineStr">
        <is>
          <t>aapl:GreaterChinaSegmentMember</t>
        </is>
      </c>
      <c r="J6262"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EtMy0xLTEtNjA2MTY_e142c49c-125b-4f5b-9a89-97011509e4cd</t>
        </is>
      </c>
      <c r="K6262" s="3" t="inlineStr">
        <is>
          <t>2022-07-29 00:00:00</t>
        </is>
      </c>
    </row>
    <row r="6263">
      <c r="B6263" s="3" t="inlineStr">
        <is>
          <t>OperatingIncomeLoss</t>
        </is>
      </c>
      <c r="C6263" s="3" t="inlineStr">
        <is>
          <t>2021-06-26</t>
        </is>
      </c>
      <c r="D6263" s="3" t="inlineStr">
        <is>
          <t>2021-03-28</t>
        </is>
      </c>
      <c r="E6263" s="3" t="inlineStr">
        <is>
          <t>duration</t>
        </is>
      </c>
      <c r="F6263" s="3" t="inlineStr">
        <is>
          <t>6303000000.0</t>
        </is>
      </c>
      <c r="G6263" s="3" t="inlineStr">
        <is>
          <t>usd</t>
        </is>
      </c>
      <c r="H6263" s="3" t="inlineStr">
        <is>
          <t>-6</t>
        </is>
      </c>
      <c r="I6263" s="3" t="inlineStr">
        <is>
          <t>aapl:GreaterChinaSegmentMember</t>
        </is>
      </c>
      <c r="J6263"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ItMy0xLTEtNjA2MTY_c427de9e-bc63-41a6-80f8-4bc52dec611d</t>
        </is>
      </c>
      <c r="K6263" s="3" t="inlineStr">
        <is>
          <t>2022-07-29 00:00:00</t>
        </is>
      </c>
    </row>
    <row r="6264">
      <c r="B6264" s="3" t="inlineStr">
        <is>
          <t>Security12bTitle</t>
        </is>
      </c>
      <c r="C6264" s="3" t="inlineStr">
        <is>
          <t>2022-06-25</t>
        </is>
      </c>
      <c r="D6264" s="3" t="inlineStr">
        <is>
          <t>2021-09-26</t>
        </is>
      </c>
      <c r="E6264" s="3" t="inlineStr">
        <is>
          <t>duration</t>
        </is>
      </c>
      <c r="F6264" s="3" t="n"/>
      <c r="G6264" s="3" t="n"/>
      <c r="H6264" s="3" t="n"/>
      <c r="I6264" s="3" t="inlineStr">
        <is>
          <t>aapl:A0.875NotesDue2025Member</t>
        </is>
      </c>
      <c r="J6264"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81LTAtMS0xLTYwNjE2_2cfc16bb-3f2b-472f-8cac-02c871747a03</t>
        </is>
      </c>
      <c r="K6264" s="3" t="inlineStr">
        <is>
          <t>2022-07-29 00:00:00</t>
        </is>
      </c>
    </row>
    <row r="6265">
      <c r="B6265" s="3" t="inlineStr">
        <is>
          <t>NoTradingSymbolFlag</t>
        </is>
      </c>
      <c r="C6265" s="3" t="inlineStr">
        <is>
          <t>2022-06-25</t>
        </is>
      </c>
      <c r="D6265" s="3" t="inlineStr">
        <is>
          <t>2021-09-26</t>
        </is>
      </c>
      <c r="E6265" s="3" t="inlineStr">
        <is>
          <t>duration</t>
        </is>
      </c>
      <c r="F6265" s="3" t="n"/>
      <c r="G6265" s="3" t="n"/>
      <c r="H6265" s="3" t="n"/>
      <c r="I6265" s="3" t="inlineStr">
        <is>
          <t>aapl:A0.875NotesDue2025Member</t>
        </is>
      </c>
      <c r="J6265"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81LTEtMS0xLTYwNjE2_b390907b-e4eb-4ac0-a734-990e5c0ffec9</t>
        </is>
      </c>
      <c r="K6265" s="3" t="inlineStr">
        <is>
          <t>2022-07-29 00:00:00</t>
        </is>
      </c>
    </row>
    <row r="6266">
      <c r="B6266" s="3" t="inlineStr">
        <is>
          <t>SecurityExchangeName</t>
        </is>
      </c>
      <c r="C6266" s="3" t="inlineStr">
        <is>
          <t>2022-06-25</t>
        </is>
      </c>
      <c r="D6266" s="3" t="inlineStr">
        <is>
          <t>2021-09-26</t>
        </is>
      </c>
      <c r="E6266" s="3" t="inlineStr">
        <is>
          <t>duration</t>
        </is>
      </c>
      <c r="F6266" s="3" t="n"/>
      <c r="G6266" s="3" t="n"/>
      <c r="H6266" s="3" t="n"/>
      <c r="I6266" s="3" t="inlineStr">
        <is>
          <t>aapl:A0.875NotesDue2025Member</t>
        </is>
      </c>
      <c r="J6266" s="3" t="inlineStr">
        <is>
          <t>https://www.sec.gov/Archives/edgar/data/320193/000032019322000070/aapl-20220625.htm#id3VybDovL2RvY3MudjEvZG9jOmIyYzYzM2Y1MDkwMDRkMTY4NTBiMmIzNmQ4ZmEwYzZiL3NlYzpiMmM2MzNmNTA5MDA0ZDE2ODUwYjJiMzZkOGZhMGM2Yl8xL2ZyYWc6N2QzMzA5NDU3Mzc1NGVlZDk1YWMxNzQ4ZDEyNWMwOTQvdGFibGU6Y2MyNmY0NWM1MGRhNDE1MmI3MDg5M2ZjYTU2N2E2ZmEvdGFibGVyYW5nZTpjYzI2ZjQ1YzUwZGE0MTUyYjcwODkzZmNhNTY3YTZmYV81LTItMS0xLTYwNjE2_2f3ec09a-aade-4dd1-a848-fe05a540384c</t>
        </is>
      </c>
      <c r="K6266" s="3" t="inlineStr">
        <is>
          <t>2022-07-29 00:00:00</t>
        </is>
      </c>
    </row>
    <row r="6267">
      <c r="B6267" s="3" t="inlineStr">
        <is>
          <t>DerivativeNotionalAmount</t>
        </is>
      </c>
      <c r="C6267" s="3" t="inlineStr">
        <is>
          <t>2022-06-25</t>
        </is>
      </c>
      <c r="D6267" s="3" t="n"/>
      <c r="E6267" s="3" t="inlineStr">
        <is>
          <t>instant</t>
        </is>
      </c>
      <c r="F6267" s="3" t="inlineStr">
        <is>
          <t>84506000000.0</t>
        </is>
      </c>
      <c r="G6267" s="3" t="inlineStr">
        <is>
          <t>usd</t>
        </is>
      </c>
      <c r="H6267" s="3" t="inlineStr">
        <is>
          <t>-6</t>
        </is>
      </c>
      <c r="I6267" s="3" t="inlineStr">
        <is>
          <t>us-gaap:NondesignatedMember us-gaap:ForeignExchangeContractMember</t>
        </is>
      </c>
      <c r="J6267" s="3" t="inlineStr">
        <is>
          <t>https://www.sec.gov/Archives/edgar/data/320193/000032019322000070/aapl-20220625.htm#id3VybDovL2RvY3MudjEvZG9jOmIyYzYzM2Y1MDkwMDRkMTY4NTBiMmIzNmQ4ZmEwYzZiL3NlYzpiMmM2MzNmNTA5MDA0ZDE2ODUwYjJiMzZkOGZhMGM2Yl80My9mcmFnOjQ0YWQ5ZWFlZjAyYTQ3NGM4NTk3N2I3ODg2MTA1OWYyL3RhYmxlOmYzYWYxNmFlZjAxZTRjYjNiZjNiMjRhN2NkNjk2YWJiL3RhYmxlcmFuZ2U6ZjNhZjE2YWVmMDFlNGNiM2JmM2IyNGE3Y2Q2OTZhYmJfNi0xLTEtMS02MDYxNg_f442bca1-1b63-44e8-8e19-a8fdd5023df5</t>
        </is>
      </c>
      <c r="K6267" s="3" t="inlineStr">
        <is>
          <t>2022-07-29 00:00:00</t>
        </is>
      </c>
    </row>
    <row r="6268">
      <c r="B6268" s="3" t="inlineStr">
        <is>
          <t>RevenueFromContractWithCustomerExcludingAssessedTax</t>
        </is>
      </c>
      <c r="C6268" s="3" t="inlineStr">
        <is>
          <t>2021-06-26</t>
        </is>
      </c>
      <c r="D6268" s="3" t="inlineStr">
        <is>
          <t>2020-09-27</t>
        </is>
      </c>
      <c r="E6268" s="3" t="inlineStr">
        <is>
          <t>duration</t>
        </is>
      </c>
      <c r="F6268" s="3" t="inlineStr">
        <is>
          <t>53803000000.0</t>
        </is>
      </c>
      <c r="G6268" s="3" t="inlineStr">
        <is>
          <t>usd</t>
        </is>
      </c>
      <c r="H6268" s="3" t="inlineStr">
        <is>
          <t>-6</t>
        </is>
      </c>
      <c r="I6268" s="3" t="inlineStr">
        <is>
          <t>aapl:GreaterChinaSegmentMember</t>
        </is>
      </c>
      <c r="J6268"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EtNy0xLTEtNjA2MTY_b6b87e39-80ed-451b-b7e9-8a238fd10f2f</t>
        </is>
      </c>
      <c r="K6268" s="3" t="inlineStr">
        <is>
          <t>2022-07-29 00:00:00</t>
        </is>
      </c>
    </row>
    <row r="6269">
      <c r="B6269" s="3" t="inlineStr">
        <is>
          <t>OperatingIncomeLoss</t>
        </is>
      </c>
      <c r="C6269" s="3" t="inlineStr">
        <is>
          <t>2021-06-26</t>
        </is>
      </c>
      <c r="D6269" s="3" t="inlineStr">
        <is>
          <t>2020-09-27</t>
        </is>
      </c>
      <c r="E6269" s="3" t="inlineStr">
        <is>
          <t>duration</t>
        </is>
      </c>
      <c r="F6269" s="3" t="inlineStr">
        <is>
          <t>22591000000.0</t>
        </is>
      </c>
      <c r="G6269" s="3" t="inlineStr">
        <is>
          <t>usd</t>
        </is>
      </c>
      <c r="H6269" s="3" t="inlineStr">
        <is>
          <t>-6</t>
        </is>
      </c>
      <c r="I6269" s="3" t="inlineStr">
        <is>
          <t>aapl:GreaterChinaSegmentMember</t>
        </is>
      </c>
      <c r="J6269" s="3" t="inlineStr">
        <is>
          <t>https://www.sec.gov/Archives/edgar/data/320193/000032019322000070/aapl-20220625.htm#id3VybDovL2RvY3MudjEvZG9jOmIyYzYzM2Y1MDkwMDRkMTY4NTBiMmIzNmQ4ZmEwYzZiL3NlYzpiMmM2MzNmNTA5MDA0ZDE2ODUwYjJiMzZkOGZhMGM2Yl82MS9mcmFnOmUxNjU4MzE1ZWE5MDQyMDQ4NzhhZTUxYTA0YzM3YmQwL3RhYmxlOjdjYmFmOWZiOWNjZjQyNjI4ODA4MGU2NjI4MGMwNWVhL3RhYmxlcmFuZ2U6N2NiYWY5ZmI5Y2NmNDI2Mjg4MDgwZTY2MjgwYzA1ZWFfMTItNy0xLTEtNjA2MTY_adad8377-2677-4dd1-b9b6-73d2638f378c</t>
        </is>
      </c>
      <c r="K6269" s="3" t="inlineStr">
        <is>
          <t>2022-07-29 00:00:00</t>
        </is>
      </c>
    </row>
    <row r="6270">
      <c r="B6270" s="3" t="inlineStr">
        <is>
          <t>RevenueFromContractWithCustomerExcludingAssessedTax</t>
        </is>
      </c>
      <c r="C6270" s="3" t="inlineStr">
        <is>
          <t>2021-06-26</t>
        </is>
      </c>
      <c r="D6270" s="3" t="inlineStr">
        <is>
          <t>2021-03-28</t>
        </is>
      </c>
      <c r="E6270" s="3" t="inlineStr">
        <is>
          <t>duration</t>
        </is>
      </c>
      <c r="F6270" s="3" t="inlineStr">
        <is>
          <t>63948000000.0</t>
        </is>
      </c>
      <c r="G6270" s="3" t="inlineStr">
        <is>
          <t>usd</t>
        </is>
      </c>
      <c r="H6270" s="3" t="inlineStr">
        <is>
          <t>-6</t>
        </is>
      </c>
      <c r="I6270" s="3" t="inlineStr">
        <is>
          <t>us-gaap:ProductMember</t>
        </is>
      </c>
      <c r="J6270"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y0zLTEtMS02MDYxNg_eb4705aa-1151-4729-bac5-ce50ad2f543f</t>
        </is>
      </c>
      <c r="K6270" s="3" t="inlineStr">
        <is>
          <t>2022-07-29 00:00:00</t>
        </is>
      </c>
    </row>
    <row r="6271">
      <c r="B6271" s="3" t="inlineStr">
        <is>
          <t>CostOfGoodsAndServicesSold</t>
        </is>
      </c>
      <c r="C6271" s="3" t="inlineStr">
        <is>
          <t>2021-06-26</t>
        </is>
      </c>
      <c r="D6271" s="3" t="inlineStr">
        <is>
          <t>2021-03-28</t>
        </is>
      </c>
      <c r="E6271" s="3" t="inlineStr">
        <is>
          <t>duration</t>
        </is>
      </c>
      <c r="F6271" s="3" t="inlineStr">
        <is>
          <t>40899000000.0</t>
        </is>
      </c>
      <c r="G6271" s="3" t="inlineStr">
        <is>
          <t>usd</t>
        </is>
      </c>
      <c r="H6271" s="3" t="inlineStr">
        <is>
          <t>-6</t>
        </is>
      </c>
      <c r="I6271" s="3" t="inlineStr">
        <is>
          <t>us-gaap:ProductMember</t>
        </is>
      </c>
      <c r="J6271"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C0zLTEtMS02MDYxNg_03d51d54-41fa-444b-bf41-2b49b1b5304f</t>
        </is>
      </c>
      <c r="K6271" s="3" t="inlineStr">
        <is>
          <t>2022-07-29 00:00:00</t>
        </is>
      </c>
    </row>
    <row r="6272">
      <c r="B6272" s="3" t="inlineStr">
        <is>
          <t>RevenueFromContractWithCustomerExcludingAssessedTax__dim__ProductMember</t>
        </is>
      </c>
      <c r="C6272" s="3" t="inlineStr">
        <is>
          <t>2021-06-26</t>
        </is>
      </c>
      <c r="D6272" s="3" t="inlineStr">
        <is>
          <t>2021-03-28</t>
        </is>
      </c>
      <c r="E6272" s="3" t="inlineStr">
        <is>
          <t>duration</t>
        </is>
      </c>
      <c r="F6272" s="3" t="inlineStr">
        <is>
          <t>63948000000.0</t>
        </is>
      </c>
      <c r="G6272" s="3" t="inlineStr">
        <is>
          <t>usd</t>
        </is>
      </c>
      <c r="H6272" s="3" t="inlineStr">
        <is>
          <t>-6</t>
        </is>
      </c>
      <c r="I6272" s="3" t="inlineStr">
        <is>
          <t>us-gaap:ProductMember</t>
        </is>
      </c>
      <c r="J6272"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y0zLTEtMS02MDYxNg_eb4705aa-1151-4729-bac5-ce50ad2f543f</t>
        </is>
      </c>
      <c r="K6272" s="3" t="inlineStr">
        <is>
          <t>2022-07-29 00:00:00</t>
        </is>
      </c>
    </row>
    <row r="6273">
      <c r="B6273" s="3" t="inlineStr">
        <is>
          <t>CostOfGoodsAndServicesSold__dim__ProductMember</t>
        </is>
      </c>
      <c r="C6273" s="3" t="inlineStr">
        <is>
          <t>2021-06-26</t>
        </is>
      </c>
      <c r="D6273" s="3" t="inlineStr">
        <is>
          <t>2021-03-28</t>
        </is>
      </c>
      <c r="E6273" s="3" t="inlineStr">
        <is>
          <t>duration</t>
        </is>
      </c>
      <c r="F6273" s="3" t="inlineStr">
        <is>
          <t>40899000000.0</t>
        </is>
      </c>
      <c r="G6273" s="3" t="inlineStr">
        <is>
          <t>usd</t>
        </is>
      </c>
      <c r="H6273" s="3" t="inlineStr">
        <is>
          <t>-6</t>
        </is>
      </c>
      <c r="I6273" s="3" t="inlineStr">
        <is>
          <t>us-gaap:ProductMember</t>
        </is>
      </c>
      <c r="J6273"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OC0zLTEtMS02MDYxNg_03d51d54-41fa-444b-bf41-2b49b1b5304f</t>
        </is>
      </c>
      <c r="K6273" s="3" t="inlineStr">
        <is>
          <t>2022-07-29 00:00:00</t>
        </is>
      </c>
    </row>
    <row r="6274">
      <c r="B6274" s="3" t="inlineStr">
        <is>
          <t>CostOfGoodsAndServicesSold</t>
        </is>
      </c>
      <c r="C6274" s="3" t="inlineStr">
        <is>
          <t>2021-06-26</t>
        </is>
      </c>
      <c r="D6274" s="3" t="inlineStr">
        <is>
          <t>2020-09-27</t>
        </is>
      </c>
      <c r="E6274" s="3" t="inlineStr">
        <is>
          <t>duration</t>
        </is>
      </c>
      <c r="F6274" s="3" t="inlineStr">
        <is>
          <t>164795000000.0</t>
        </is>
      </c>
      <c r="G6274" s="3" t="inlineStr">
        <is>
          <t>usd</t>
        </is>
      </c>
      <c r="H6274" s="3" t="inlineStr">
        <is>
          <t>-6</t>
        </is>
      </c>
      <c r="I6274" s="3" t="n"/>
      <c r="J6274"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AtNy0xLTEtNjA2MTY_086a1b6e-3196-49b8-ab9a-43e60b487b8d</t>
        </is>
      </c>
      <c r="K6274" s="3" t="inlineStr">
        <is>
          <t>2022-07-29 00:00:00</t>
        </is>
      </c>
    </row>
    <row r="6275">
      <c r="B6275" s="3" t="inlineStr">
        <is>
          <t>GrossProfit</t>
        </is>
      </c>
      <c r="C6275" s="3" t="inlineStr">
        <is>
          <t>2021-06-26</t>
        </is>
      </c>
      <c r="D6275" s="3" t="inlineStr">
        <is>
          <t>2020-09-27</t>
        </is>
      </c>
      <c r="E6275" s="3" t="inlineStr">
        <is>
          <t>duration</t>
        </is>
      </c>
      <c r="F6275" s="3" t="inlineStr">
        <is>
          <t>117662000000.0</t>
        </is>
      </c>
      <c r="G6275" s="3" t="inlineStr">
        <is>
          <t>usd</t>
        </is>
      </c>
      <c r="H6275" s="3" t="inlineStr">
        <is>
          <t>-6</t>
        </is>
      </c>
      <c r="I6275" s="3" t="n"/>
      <c r="J6275"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EtNy0xLTEtNjA2MTY_3a0dfc20-0ec3-4525-8bd0-f9d1fa4c94f7</t>
        </is>
      </c>
      <c r="K6275" s="3" t="inlineStr">
        <is>
          <t>2022-07-29 00:00:00</t>
        </is>
      </c>
    </row>
    <row r="6276">
      <c r="B6276" s="3" t="inlineStr">
        <is>
          <t>ResearchAndDevelopmentExpense</t>
        </is>
      </c>
      <c r="C6276" s="3" t="inlineStr">
        <is>
          <t>2021-06-26</t>
        </is>
      </c>
      <c r="D6276" s="3" t="inlineStr">
        <is>
          <t>2020-09-27</t>
        </is>
      </c>
      <c r="E6276" s="3" t="inlineStr">
        <is>
          <t>duration</t>
        </is>
      </c>
      <c r="F6276" s="3" t="inlineStr">
        <is>
          <t>16142000000.0</t>
        </is>
      </c>
      <c r="G6276" s="3" t="inlineStr">
        <is>
          <t>usd</t>
        </is>
      </c>
      <c r="H6276" s="3" t="inlineStr">
        <is>
          <t>-6</t>
        </is>
      </c>
      <c r="I6276" s="3" t="n"/>
      <c r="J6276"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QtNy0xLTEtNjA2MTY_c9386b2f-ac34-476c-bd13-32537ab32fcd</t>
        </is>
      </c>
      <c r="K6276" s="3" t="inlineStr">
        <is>
          <t>2022-07-29 00:00:00</t>
        </is>
      </c>
    </row>
    <row r="6277">
      <c r="B6277" s="3" t="inlineStr">
        <is>
          <t>SellingGeneralAndAdministrativeExpense</t>
        </is>
      </c>
      <c r="C6277" s="3" t="inlineStr">
        <is>
          <t>2021-06-26</t>
        </is>
      </c>
      <c r="D6277" s="3" t="inlineStr">
        <is>
          <t>2020-09-27</t>
        </is>
      </c>
      <c r="E6277" s="3" t="inlineStr">
        <is>
          <t>duration</t>
        </is>
      </c>
      <c r="F6277" s="3" t="inlineStr">
        <is>
          <t>16357000000.0</t>
        </is>
      </c>
      <c r="G6277" s="3" t="inlineStr">
        <is>
          <t>usd</t>
        </is>
      </c>
      <c r="H6277" s="3" t="inlineStr">
        <is>
          <t>-6</t>
        </is>
      </c>
      <c r="I6277" s="3" t="n"/>
      <c r="J6277"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UtNy0xLTEtNjA2MTY_44c34667-644c-40e9-8f73-6cea78441fcc</t>
        </is>
      </c>
      <c r="K6277" s="3" t="inlineStr">
        <is>
          <t>2022-07-29 00:00:00</t>
        </is>
      </c>
    </row>
    <row r="6278">
      <c r="B6278" s="3" t="inlineStr">
        <is>
          <t>OperatingExpenses</t>
        </is>
      </c>
      <c r="C6278" s="3" t="inlineStr">
        <is>
          <t>2021-06-26</t>
        </is>
      </c>
      <c r="D6278" s="3" t="inlineStr">
        <is>
          <t>2020-09-27</t>
        </is>
      </c>
      <c r="E6278" s="3" t="inlineStr">
        <is>
          <t>duration</t>
        </is>
      </c>
      <c r="F6278" s="3" t="inlineStr">
        <is>
          <t>32499000000.0</t>
        </is>
      </c>
      <c r="G6278" s="3" t="inlineStr">
        <is>
          <t>usd</t>
        </is>
      </c>
      <c r="H6278" s="3" t="inlineStr">
        <is>
          <t>-6</t>
        </is>
      </c>
      <c r="I6278" s="3" t="n"/>
      <c r="J6278"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TYtNy0xLTEtNjA2MTY_6d848e15-5919-44d2-8f4b-773f8d94c973</t>
        </is>
      </c>
      <c r="K6278" s="3" t="inlineStr">
        <is>
          <t>2022-07-29 00:00:00</t>
        </is>
      </c>
    </row>
    <row r="6279">
      <c r="B6279" s="3" t="inlineStr">
        <is>
          <t>IncomeLossFromContinuingOperationsBeforeIncomeTaxesExtraordinaryItemsNoncontrollingInterest</t>
        </is>
      </c>
      <c r="C6279" s="3" t="inlineStr">
        <is>
          <t>2021-06-26</t>
        </is>
      </c>
      <c r="D6279" s="3" t="inlineStr">
        <is>
          <t>2020-09-27</t>
        </is>
      </c>
      <c r="E6279" s="3" t="inlineStr">
        <is>
          <t>duration</t>
        </is>
      </c>
      <c r="F6279" s="3" t="inlineStr">
        <is>
          <t>85959000000.0</t>
        </is>
      </c>
      <c r="G6279" s="3" t="inlineStr">
        <is>
          <t>usd</t>
        </is>
      </c>
      <c r="H6279" s="3" t="inlineStr">
        <is>
          <t>-6</t>
        </is>
      </c>
      <c r="I6279" s="3" t="n"/>
      <c r="J6279"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jAtNy0xLTEtNjA2MTY_e7d47761-3ab0-48bf-ba48-f7e587f5188a</t>
        </is>
      </c>
      <c r="K6279" s="3" t="inlineStr">
        <is>
          <t>2022-07-29 00:00:00</t>
        </is>
      </c>
    </row>
    <row r="6280">
      <c r="B6280" s="3" t="inlineStr">
        <is>
          <t>IncomeTaxExpenseBenefit</t>
        </is>
      </c>
      <c r="C6280" s="3" t="inlineStr">
        <is>
          <t>2021-06-26</t>
        </is>
      </c>
      <c r="D6280" s="3" t="inlineStr">
        <is>
          <t>2020-09-27</t>
        </is>
      </c>
      <c r="E6280" s="3" t="inlineStr">
        <is>
          <t>duration</t>
        </is>
      </c>
      <c r="F6280" s="3" t="inlineStr">
        <is>
          <t>11830000000.0</t>
        </is>
      </c>
      <c r="G6280" s="3" t="inlineStr">
        <is>
          <t>usd</t>
        </is>
      </c>
      <c r="H6280" s="3" t="inlineStr">
        <is>
          <t>-6</t>
        </is>
      </c>
      <c r="I6280" s="3" t="n"/>
      <c r="J6280" s="3" t="inlineStr">
        <is>
          <t>https://www.sec.gov/Archives/edgar/data/320193/000032019322000070/aapl-20220625.htm#id3VybDovL2RvY3MudjEvZG9jOmIyYzYzM2Y1MDkwMDRkMTY4NTBiMmIzNmQ4ZmEwYzZiL3NlYzpiMmM2MzNmNTA5MDA0ZDE2ODUwYjJiMzZkOGZhMGM2Yl8xNi9mcmFnOjZlY2ZlMTM5MzQxNTQyNzdhNDFiOTE0MTM3YzA1ZGRlL3RhYmxlOjAyZDBlMjA1MDliOTQyMjU5NmVhYTFlNWQ5NDc3OGJlL3RhYmxlcmFuZ2U6MDJkMGUyMDUwOWI5NDIyNTk2ZWFhMWU1ZDk0Nzc4YmVfMjEtNy0xLTEtNjA2MTY_faf875fd-200e-490b-bbc5-f106964ea867</t>
        </is>
      </c>
      <c r="K6280" s="3" t="inlineStr">
        <is>
          <t>2022-07-29 00:00:00</t>
        </is>
      </c>
    </row>
    <row r="6281">
      <c r="B6281" s="3" t="inlineStr">
        <is>
          <t>OtherComprehensiveIncomeLossForeignCurrencyTransactionAndTranslationAdjustmentNetOfTax</t>
        </is>
      </c>
      <c r="C6281" s="3" t="inlineStr">
        <is>
          <t>2021-06-26</t>
        </is>
      </c>
      <c r="D6281" s="3" t="inlineStr">
        <is>
          <t>2020-09-27</t>
        </is>
      </c>
      <c r="E6281" s="3" t="inlineStr">
        <is>
          <t>duration</t>
        </is>
      </c>
      <c r="F6281" s="3" t="inlineStr">
        <is>
          <t>659000000.0</t>
        </is>
      </c>
      <c r="G6281" s="3" t="inlineStr">
        <is>
          <t>usd</t>
        </is>
      </c>
      <c r="H6281" s="3" t="inlineStr">
        <is>
          <t>-6</t>
        </is>
      </c>
      <c r="I6281" s="3" t="n"/>
      <c r="J6281"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NC03LTEtMS02MDYxNg_5bd9e59c-8940-4de7-a75e-0d7406e5289b</t>
        </is>
      </c>
      <c r="K6281" s="3" t="inlineStr">
        <is>
          <t>2022-07-29 00:00:00</t>
        </is>
      </c>
    </row>
    <row r="6282">
      <c r="B6282" s="3" t="inlineStr">
        <is>
          <t>OtherComprehensiveIncomeLossDerivativeInstrumentGainLossbeforeReclassificationafterTax</t>
        </is>
      </c>
      <c r="C6282" s="3" t="inlineStr">
        <is>
          <t>2021-06-26</t>
        </is>
      </c>
      <c r="D6282" s="3" t="inlineStr">
        <is>
          <t>2020-09-27</t>
        </is>
      </c>
      <c r="E6282" s="3" t="inlineStr">
        <is>
          <t>duration</t>
        </is>
      </c>
      <c r="F6282" s="3" t="inlineStr">
        <is>
          <t>4000000.0</t>
        </is>
      </c>
      <c r="G6282" s="3" t="inlineStr">
        <is>
          <t>usd</t>
        </is>
      </c>
      <c r="H6282" s="3" t="inlineStr">
        <is>
          <t>-6</t>
        </is>
      </c>
      <c r="I6282" s="3" t="n"/>
      <c r="J6282"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Ny03LTEtMS02MDYxNg_2e93c11e-9eec-4325-9c8f-ea617df6b031</t>
        </is>
      </c>
      <c r="K6282" s="3" t="inlineStr">
        <is>
          <t>2022-07-29 00:00:00</t>
        </is>
      </c>
    </row>
    <row r="6283">
      <c r="B6283" s="3" t="inlineStr">
        <is>
          <t>OtherComprehensiveIncomeLossDerivativeInstrumentGainLossReclassificationAfterTax</t>
        </is>
      </c>
      <c r="C6283" s="3" t="inlineStr">
        <is>
          <t>2021-06-26</t>
        </is>
      </c>
      <c r="D6283" s="3" t="inlineStr">
        <is>
          <t>2020-09-27</t>
        </is>
      </c>
      <c r="E6283" s="3" t="inlineStr">
        <is>
          <t>duration</t>
        </is>
      </c>
      <c r="F6283" s="3" t="inlineStr">
        <is>
          <t>-593000000.0</t>
        </is>
      </c>
      <c r="G6283" s="3" t="inlineStr">
        <is>
          <t>usd</t>
        </is>
      </c>
      <c r="H6283" s="3" t="inlineStr">
        <is>
          <t>-6</t>
        </is>
      </c>
      <c r="I6283" s="3" t="n"/>
      <c r="J6283"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OC03LTEtMS02MDYxNg_7e5ffbd8-0d3b-4db3-80b9-14a408604793</t>
        </is>
      </c>
      <c r="K6283" s="3" t="inlineStr">
        <is>
          <t>2022-07-29 00:00:00</t>
        </is>
      </c>
    </row>
    <row r="6284">
      <c r="B6284" s="3" t="inlineStr">
        <is>
          <t>OtherComprehensiveIncomeLossDerivativeInstrumentGainLossafterReclassificationandTax</t>
        </is>
      </c>
      <c r="C6284" s="3" t="inlineStr">
        <is>
          <t>2021-06-26</t>
        </is>
      </c>
      <c r="D6284" s="3" t="inlineStr">
        <is>
          <t>2020-09-27</t>
        </is>
      </c>
      <c r="E6284" s="3" t="inlineStr">
        <is>
          <t>duration</t>
        </is>
      </c>
      <c r="F6284" s="3" t="inlineStr">
        <is>
          <t>597000000.0</t>
        </is>
      </c>
      <c r="G6284" s="3" t="inlineStr">
        <is>
          <t>usd</t>
        </is>
      </c>
      <c r="H6284" s="3" t="inlineStr">
        <is>
          <t>-6</t>
        </is>
      </c>
      <c r="I6284" s="3" t="n"/>
      <c r="J6284"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OS03LTEtMS02MDYxNg_ef867393-74d2-4882-b06a-d2e53d7275df</t>
        </is>
      </c>
      <c r="K6284" s="3" t="inlineStr">
        <is>
          <t>2022-07-29 00:00:00</t>
        </is>
      </c>
    </row>
    <row r="6285">
      <c r="B6285" s="3" t="inlineStr">
        <is>
          <t>OtherComprehensiveIncomeUnrealizedHoldingGainLossOnSecuritiesArisingDuringPeriodNetOfTax</t>
        </is>
      </c>
      <c r="C6285" s="3" t="inlineStr">
        <is>
          <t>2021-06-26</t>
        </is>
      </c>
      <c r="D6285" s="3" t="inlineStr">
        <is>
          <t>2020-09-27</t>
        </is>
      </c>
      <c r="E6285" s="3" t="inlineStr">
        <is>
          <t>duration</t>
        </is>
      </c>
      <c r="F6285" s="3" t="inlineStr">
        <is>
          <t>-558000000.0</t>
        </is>
      </c>
      <c r="G6285" s="3" t="inlineStr">
        <is>
          <t>usd</t>
        </is>
      </c>
      <c r="H6285" s="3" t="inlineStr">
        <is>
          <t>-6</t>
        </is>
      </c>
      <c r="I6285" s="3" t="n"/>
      <c r="J6285"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ItNy0xLTEtNjA2MTY_979d9a66-8a26-446d-adc7-696e3848a6b9</t>
        </is>
      </c>
      <c r="K6285" s="3" t="inlineStr">
        <is>
          <t>2022-07-29 00:00:00</t>
        </is>
      </c>
    </row>
    <row r="6286">
      <c r="B6286" s="3" t="inlineStr">
        <is>
          <t>OtherComprehensiveIncomeLossReclassificationAdjustmentFromAOCIForSaleOfSecuritiesNetOfTax</t>
        </is>
      </c>
      <c r="C6286" s="3" t="inlineStr">
        <is>
          <t>2021-06-26</t>
        </is>
      </c>
      <c r="D6286" s="3" t="inlineStr">
        <is>
          <t>2020-09-27</t>
        </is>
      </c>
      <c r="E6286" s="3" t="inlineStr">
        <is>
          <t>duration</t>
        </is>
      </c>
      <c r="F6286" s="3" t="inlineStr">
        <is>
          <t>234000000.0</t>
        </is>
      </c>
      <c r="G6286" s="3" t="inlineStr">
        <is>
          <t>usd</t>
        </is>
      </c>
      <c r="H6286" s="3" t="inlineStr">
        <is>
          <t>-6</t>
        </is>
      </c>
      <c r="I6286" s="3" t="n"/>
      <c r="J6286"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MtNy0xLTEtNjA2MTY_5071e2b4-1ee2-49d3-8266-5efa49e552c4</t>
        </is>
      </c>
      <c r="K6286" s="3" t="inlineStr">
        <is>
          <t>2022-07-29 00:00:00</t>
        </is>
      </c>
    </row>
    <row r="6287">
      <c r="B6287" s="3" t="inlineStr">
        <is>
          <t>OtherComprehensiveIncomeLossAvailableForSaleSecuritiesAdjustmentNetOfTax</t>
        </is>
      </c>
      <c r="C6287" s="3" t="inlineStr">
        <is>
          <t>2021-06-26</t>
        </is>
      </c>
      <c r="D6287" s="3" t="inlineStr">
        <is>
          <t>2020-09-27</t>
        </is>
      </c>
      <c r="E6287" s="3" t="inlineStr">
        <is>
          <t>duration</t>
        </is>
      </c>
      <c r="F6287" s="3" t="inlineStr">
        <is>
          <t>-792000000.0</t>
        </is>
      </c>
      <c r="G6287" s="3" t="inlineStr">
        <is>
          <t>usd</t>
        </is>
      </c>
      <c r="H6287" s="3" t="inlineStr">
        <is>
          <t>-6</t>
        </is>
      </c>
      <c r="I6287" s="3" t="n"/>
      <c r="J6287"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QtNy0xLTEtNjA2MTY_8337da24-e3ac-4870-a7a5-e72a16bc9349</t>
        </is>
      </c>
      <c r="K6287" s="3" t="inlineStr">
        <is>
          <t>2022-07-29 00:00:00</t>
        </is>
      </c>
    </row>
    <row r="6288">
      <c r="B6288" s="3" t="inlineStr">
        <is>
          <t>OtherComprehensiveIncomeLossNetOfTaxPortionAttributableToParent</t>
        </is>
      </c>
      <c r="C6288" s="3" t="inlineStr">
        <is>
          <t>2021-06-26</t>
        </is>
      </c>
      <c r="D6288" s="3" t="inlineStr">
        <is>
          <t>2020-09-27</t>
        </is>
      </c>
      <c r="E6288" s="3" t="inlineStr">
        <is>
          <t>duration</t>
        </is>
      </c>
      <c r="F6288" s="3" t="inlineStr">
        <is>
          <t>464000000.0</t>
        </is>
      </c>
      <c r="G6288" s="3" t="inlineStr">
        <is>
          <t>usd</t>
        </is>
      </c>
      <c r="H6288" s="3" t="inlineStr">
        <is>
          <t>-6</t>
        </is>
      </c>
      <c r="I6288" s="3" t="n"/>
      <c r="J6288"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YtNy0xLTEtNjA2MTY_41753fc9-6994-43fc-9184-fa8fbd13ec10</t>
        </is>
      </c>
      <c r="K6288" s="3" t="inlineStr">
        <is>
          <t>2022-07-29 00:00:00</t>
        </is>
      </c>
    </row>
    <row r="6289">
      <c r="B6289" s="3" t="inlineStr">
        <is>
          <t>ComprehensiveIncomeNetOfTax</t>
        </is>
      </c>
      <c r="C6289" s="3" t="inlineStr">
        <is>
          <t>2021-06-26</t>
        </is>
      </c>
      <c r="D6289" s="3" t="inlineStr">
        <is>
          <t>2020-09-27</t>
        </is>
      </c>
      <c r="E6289" s="3" t="inlineStr">
        <is>
          <t>duration</t>
        </is>
      </c>
      <c r="F6289" s="3" t="inlineStr">
        <is>
          <t>74593000000.0</t>
        </is>
      </c>
      <c r="G6289" s="3" t="inlineStr">
        <is>
          <t>usd</t>
        </is>
      </c>
      <c r="H6289" s="3" t="inlineStr">
        <is>
          <t>-6</t>
        </is>
      </c>
      <c r="I6289" s="3" t="n"/>
      <c r="J6289" s="3" t="inlineStr">
        <is>
          <t>https://www.sec.gov/Archives/edgar/data/320193/000032019322000070/aapl-20220625.htm#id3VybDovL2RvY3MudjEvZG9jOmIyYzYzM2Y1MDkwMDRkMTY4NTBiMmIzNmQ4ZmEwYzZiL3NlYzpiMmM2MzNmNTA5MDA0ZDE2ODUwYjJiMzZkOGZhMGM2Yl8xOS9mcmFnOjI4NTQ5Y2FmNDIyNjRlMWNiOTQ2NjQxNDliOGJhNTM4L3RhYmxlOmZkMWUwNjRjZTBiMTRmYmRiYzJmNjAxNWExOWRlOGZhL3RhYmxlcmFuZ2U6ZmQxZTA2NGNlMGIxNGZiZGJjMmY2MDE1YTE5ZGU4ZmFfMTctNy0xLTEtNjA2MTY_2141e1de-2e51-4a8d-8b2c-c0a49cfbb618</t>
        </is>
      </c>
      <c r="K6289" s="3" t="inlineStr">
        <is>
          <t>2022-07-29 00:00:00</t>
        </is>
      </c>
    </row>
    <row r="6290">
      <c r="B6290" s="3" t="inlineStr">
        <is>
          <t>CommonStockDividendsPerShareDeclared</t>
        </is>
      </c>
      <c r="C6290" s="3" t="inlineStr">
        <is>
          <t>2021-06-26</t>
        </is>
      </c>
      <c r="D6290" s="3" t="inlineStr">
        <is>
          <t>2020-09-27</t>
        </is>
      </c>
      <c r="E6290" s="3" t="inlineStr">
        <is>
          <t>duration</t>
        </is>
      </c>
      <c r="F6290" s="3" t="inlineStr">
        <is>
          <t>0.63</t>
        </is>
      </c>
      <c r="G6290" s="3" t="inlineStr">
        <is>
          <t>usdPerShare</t>
        </is>
      </c>
      <c r="H6290" s="3" t="inlineStr">
        <is>
          <t>INF</t>
        </is>
      </c>
      <c r="I6290" s="3" t="n"/>
      <c r="J6290" s="3" t="inlineStr">
        <is>
          <t>https://www.sec.gov/Archives/edgar/data/320193/000032019322000070/aapl-20220625.htm#id3VybDovL2RvY3MudjEvZG9jOmIyYzYzM2Y1MDkwMDRkMTY4NTBiMmIzNmQ4ZmEwYzZiL3NlYzpiMmM2MzNmNTA5MDA0ZDE2ODUwYjJiMzZkOGZhMGM2Yl8yNS9mcmFnOjE4NTdlZjg4NmQyMDQ3OWVhNTBkMzI1OTE0NDlmODFjL3RhYmxlOmQ2ZDlkOTI1ZDBmMzQ5ODQ5MGVmY2U1YWEzY2RlNGY5L3RhYmxlcmFuZ2U6ZDZkOWQ5MjVkMGYzNDk4NDkwZWZjZTVhYTNjZGU0ZjlfMjYtNy0xLTEtNjA2MTY_063a3658-d3de-4e26-8a98-bd83103aca19</t>
        </is>
      </c>
      <c r="K6290" s="3" t="inlineStr">
        <is>
          <t>2022-07-29 00:00:00</t>
        </is>
      </c>
    </row>
    <row r="6291">
      <c r="B6291" s="3" t="inlineStr">
        <is>
          <t>DepreciationDepletionAndAmortization</t>
        </is>
      </c>
      <c r="C6291" s="3" t="inlineStr">
        <is>
          <t>2021-06-26</t>
        </is>
      </c>
      <c r="D6291" s="3" t="inlineStr">
        <is>
          <t>2020-09-27</t>
        </is>
      </c>
      <c r="E6291" s="3" t="inlineStr">
        <is>
          <t>duration</t>
        </is>
      </c>
      <c r="F6291" s="3" t="inlineStr">
        <is>
          <t>8295000000.0</t>
        </is>
      </c>
      <c r="G6291" s="3" t="inlineStr">
        <is>
          <t>usd</t>
        </is>
      </c>
      <c r="H6291" s="3" t="inlineStr">
        <is>
          <t>-6</t>
        </is>
      </c>
      <c r="I6291" s="3" t="n"/>
      <c r="J6291"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Ni0zLTEtMS02MDYxNg_974cf77f-124e-473d-b277-fe9c819b628d</t>
        </is>
      </c>
      <c r="K6291" s="3" t="inlineStr">
        <is>
          <t>2022-07-29 00:00:00</t>
        </is>
      </c>
    </row>
    <row r="6292">
      <c r="B6292" s="3" t="inlineStr">
        <is>
          <t>ShareBasedCompensation</t>
        </is>
      </c>
      <c r="C6292" s="3" t="inlineStr">
        <is>
          <t>2021-06-26</t>
        </is>
      </c>
      <c r="D6292" s="3" t="inlineStr">
        <is>
          <t>2020-09-27</t>
        </is>
      </c>
      <c r="E6292" s="3" t="inlineStr">
        <is>
          <t>duration</t>
        </is>
      </c>
      <c r="F6292" s="3" t="inlineStr">
        <is>
          <t>5961000000.0</t>
        </is>
      </c>
      <c r="G6292" s="3" t="inlineStr">
        <is>
          <t>usd</t>
        </is>
      </c>
      <c r="H6292" s="3" t="inlineStr">
        <is>
          <t>-6</t>
        </is>
      </c>
      <c r="I6292" s="3" t="n"/>
      <c r="J6292"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Ny0zLTEtMS02MDYxNg_001169d0-ae7f-4704-947b-e23d4e139c07</t>
        </is>
      </c>
      <c r="K6292" s="3" t="inlineStr">
        <is>
          <t>2022-07-29 00:00:00</t>
        </is>
      </c>
    </row>
    <row r="6293">
      <c r="B6293" s="3" t="inlineStr">
        <is>
          <t>DeferredIncomeTaxExpenseBenefit</t>
        </is>
      </c>
      <c r="C6293" s="3" t="inlineStr">
        <is>
          <t>2021-06-26</t>
        </is>
      </c>
      <c r="D6293" s="3" t="inlineStr">
        <is>
          <t>2020-09-27</t>
        </is>
      </c>
      <c r="E6293" s="3" t="inlineStr">
        <is>
          <t>duration</t>
        </is>
      </c>
      <c r="F6293" s="3" t="inlineStr">
        <is>
          <t>-737000000.0</t>
        </is>
      </c>
      <c r="G6293" s="3" t="inlineStr">
        <is>
          <t>usd</t>
        </is>
      </c>
      <c r="H6293" s="3" t="inlineStr">
        <is>
          <t>-6</t>
        </is>
      </c>
      <c r="I6293" s="3" t="n"/>
      <c r="J6293"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OC0zLTEtMS02MDYxNg_917e40ba-961f-4093-95c0-8db1feea38e2</t>
        </is>
      </c>
      <c r="K6293" s="3" t="inlineStr">
        <is>
          <t>2022-07-29 00:00:00</t>
        </is>
      </c>
    </row>
    <row r="6294">
      <c r="B6294" s="3" t="inlineStr">
        <is>
          <t>OtherNoncashIncomeExpense</t>
        </is>
      </c>
      <c r="C6294" s="3" t="inlineStr">
        <is>
          <t>2021-06-26</t>
        </is>
      </c>
      <c r="D6294" s="3" t="inlineStr">
        <is>
          <t>2020-09-27</t>
        </is>
      </c>
      <c r="E6294" s="3" t="inlineStr">
        <is>
          <t>duration</t>
        </is>
      </c>
      <c r="F6294" s="3" t="inlineStr">
        <is>
          <t>689000000.0</t>
        </is>
      </c>
      <c r="G6294" s="3" t="inlineStr">
        <is>
          <t>usd</t>
        </is>
      </c>
      <c r="H6294" s="3" t="inlineStr">
        <is>
          <t>-6</t>
        </is>
      </c>
      <c r="I6294" s="3" t="n"/>
      <c r="J6294"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OS0zLTEtMS02MDYxNg_8031963c-5979-4c5e-a123-078e3e118342</t>
        </is>
      </c>
      <c r="K6294" s="3" t="inlineStr">
        <is>
          <t>2022-07-29 00:00:00</t>
        </is>
      </c>
    </row>
    <row r="6295">
      <c r="B6295" s="3" t="inlineStr">
        <is>
          <t>IncreaseDecreaseInAccountsReceivable</t>
        </is>
      </c>
      <c r="C6295" s="3" t="inlineStr">
        <is>
          <t>2021-06-26</t>
        </is>
      </c>
      <c r="D6295" s="3" t="inlineStr">
        <is>
          <t>2020-09-27</t>
        </is>
      </c>
      <c r="E6295" s="3" t="inlineStr">
        <is>
          <t>duration</t>
        </is>
      </c>
      <c r="F6295" s="3" t="inlineStr">
        <is>
          <t>1316000000.0</t>
        </is>
      </c>
      <c r="G6295" s="3" t="inlineStr">
        <is>
          <t>usd</t>
        </is>
      </c>
      <c r="H6295" s="3" t="inlineStr">
        <is>
          <t>-6</t>
        </is>
      </c>
      <c r="I6295" s="3" t="n"/>
      <c r="J6295"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EtMy0xLTEtNjA2MTY_d9b5be4b-9732-4e43-9a9f-1150e94034c2</t>
        </is>
      </c>
      <c r="K6295" s="3" t="inlineStr">
        <is>
          <t>2022-07-29 00:00:00</t>
        </is>
      </c>
    </row>
    <row r="6296">
      <c r="B6296" s="3" t="inlineStr">
        <is>
          <t>IncreaseDecreaseInInventories</t>
        </is>
      </c>
      <c r="C6296" s="3" t="inlineStr">
        <is>
          <t>2021-06-26</t>
        </is>
      </c>
      <c r="D6296" s="3" t="inlineStr">
        <is>
          <t>2020-09-27</t>
        </is>
      </c>
      <c r="E6296" s="3" t="inlineStr">
        <is>
          <t>duration</t>
        </is>
      </c>
      <c r="F6296" s="3" t="inlineStr">
        <is>
          <t>1213000000.0</t>
        </is>
      </c>
      <c r="G6296" s="3" t="inlineStr">
        <is>
          <t>usd</t>
        </is>
      </c>
      <c r="H6296" s="3" t="inlineStr">
        <is>
          <t>-6</t>
        </is>
      </c>
      <c r="I6296" s="3" t="n"/>
      <c r="J6296"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ItMy0xLTEtNjA2MTY_9c5e0785-e56f-4b09-b2dc-263008a84a58</t>
        </is>
      </c>
      <c r="K6296" s="3" t="inlineStr">
        <is>
          <t>2022-07-29 00:00:00</t>
        </is>
      </c>
    </row>
    <row r="6297">
      <c r="B6297" s="3" t="inlineStr">
        <is>
          <t>IncreaseDecreaseInOtherReceivables</t>
        </is>
      </c>
      <c r="C6297" s="3" t="inlineStr">
        <is>
          <t>2021-06-26</t>
        </is>
      </c>
      <c r="D6297" s="3" t="inlineStr">
        <is>
          <t>2020-09-27</t>
        </is>
      </c>
      <c r="E6297" s="3" t="inlineStr">
        <is>
          <t>duration</t>
        </is>
      </c>
      <c r="F6297" s="3" t="inlineStr">
        <is>
          <t>-4892000000.0</t>
        </is>
      </c>
      <c r="G6297" s="3" t="inlineStr">
        <is>
          <t>usd</t>
        </is>
      </c>
      <c r="H6297" s="3" t="inlineStr">
        <is>
          <t>-6</t>
        </is>
      </c>
      <c r="I6297" s="3" t="n"/>
      <c r="J6297"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MtMy0xLTEtNjA2MTY_74ae0a30-9ea7-4db3-82ef-b724d5a064d8</t>
        </is>
      </c>
      <c r="K6297" s="3" t="inlineStr">
        <is>
          <t>2022-07-29 00:00:00</t>
        </is>
      </c>
    </row>
    <row r="6298">
      <c r="B6298" s="3" t="inlineStr">
        <is>
          <t>IncreaseDecreaseInOtherOperatingAssets</t>
        </is>
      </c>
      <c r="C6298" s="3" t="inlineStr">
        <is>
          <t>2021-06-26</t>
        </is>
      </c>
      <c r="D6298" s="3" t="inlineStr">
        <is>
          <t>2020-09-27</t>
        </is>
      </c>
      <c r="E6298" s="3" t="inlineStr">
        <is>
          <t>duration</t>
        </is>
      </c>
      <c r="F6298" s="3" t="inlineStr">
        <is>
          <t>5899000000.0</t>
        </is>
      </c>
      <c r="G6298" s="3" t="inlineStr">
        <is>
          <t>usd</t>
        </is>
      </c>
      <c r="H6298" s="3" t="inlineStr">
        <is>
          <t>-6</t>
        </is>
      </c>
      <c r="I6298" s="3" t="n"/>
      <c r="J6298"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QtMy0xLTEtNjA2MTY_ada1eaee-e10f-4d5f-ac6b-6b02359c3d75</t>
        </is>
      </c>
      <c r="K6298" s="3" t="inlineStr">
        <is>
          <t>2022-07-29 00:00:00</t>
        </is>
      </c>
    </row>
    <row r="6299">
      <c r="B6299" s="3" t="inlineStr">
        <is>
          <t>IncreaseDecreaseInAccountsPayable</t>
        </is>
      </c>
      <c r="C6299" s="3" t="inlineStr">
        <is>
          <t>2021-06-26</t>
        </is>
      </c>
      <c r="D6299" s="3" t="inlineStr">
        <is>
          <t>2020-09-27</t>
        </is>
      </c>
      <c r="E6299" s="3" t="inlineStr">
        <is>
          <t>duration</t>
        </is>
      </c>
      <c r="F6299" s="3" t="inlineStr">
        <is>
          <t>-1786000000.0</t>
        </is>
      </c>
      <c r="G6299" s="3" t="inlineStr">
        <is>
          <t>usd</t>
        </is>
      </c>
      <c r="H6299" s="3" t="inlineStr">
        <is>
          <t>-6</t>
        </is>
      </c>
      <c r="I6299" s="3" t="n"/>
      <c r="J6299"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UtMy0xLTEtNjA2MTY_381f4ea7-2faa-4947-a48f-f054dddf47a4</t>
        </is>
      </c>
      <c r="K6299" s="3" t="inlineStr">
        <is>
          <t>2022-07-29 00:00:00</t>
        </is>
      </c>
    </row>
    <row r="6300">
      <c r="B6300" s="3" t="inlineStr">
        <is>
          <t>IncreaseDecreaseInContractWithCustomerLiability</t>
        </is>
      </c>
      <c r="C6300" s="3" t="inlineStr">
        <is>
          <t>2021-06-26</t>
        </is>
      </c>
      <c r="D6300" s="3" t="inlineStr">
        <is>
          <t>2020-09-27</t>
        </is>
      </c>
      <c r="E6300" s="3" t="inlineStr">
        <is>
          <t>duration</t>
        </is>
      </c>
      <c r="F6300" s="3" t="inlineStr">
        <is>
          <t>1738000000.0</t>
        </is>
      </c>
      <c r="G6300" s="3" t="inlineStr">
        <is>
          <t>usd</t>
        </is>
      </c>
      <c r="H6300" s="3" t="inlineStr">
        <is>
          <t>-6</t>
        </is>
      </c>
      <c r="I6300" s="3" t="n"/>
      <c r="J6300"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YtMy0xLTEtNjA2MTY_070d0d33-26e4-437a-a56b-30ea4e6cbd1d</t>
        </is>
      </c>
      <c r="K6300" s="3" t="inlineStr">
        <is>
          <t>2022-07-29 00:00:00</t>
        </is>
      </c>
    </row>
    <row r="6301">
      <c r="B6301" s="3" t="inlineStr">
        <is>
          <t>IncreaseDecreaseInOtherOperatingLiabilities</t>
        </is>
      </c>
      <c r="C6301" s="3" t="inlineStr">
        <is>
          <t>2021-06-26</t>
        </is>
      </c>
      <c r="D6301" s="3" t="inlineStr">
        <is>
          <t>2020-09-27</t>
        </is>
      </c>
      <c r="E6301" s="3" t="inlineStr">
        <is>
          <t>duration</t>
        </is>
      </c>
      <c r="F6301" s="3" t="inlineStr">
        <is>
          <t>463000000.0</t>
        </is>
      </c>
      <c r="G6301" s="3" t="inlineStr">
        <is>
          <t>usd</t>
        </is>
      </c>
      <c r="H6301" s="3" t="inlineStr">
        <is>
          <t>-6</t>
        </is>
      </c>
      <c r="I6301" s="3" t="n"/>
      <c r="J6301"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ctMy0xLTEtNjA2MTY_42b170bc-111b-46ae-ac01-4b4104c1a174</t>
        </is>
      </c>
      <c r="K6301" s="3" t="inlineStr">
        <is>
          <t>2022-07-29 00:00:00</t>
        </is>
      </c>
    </row>
    <row r="6302">
      <c r="B6302" s="3" t="inlineStr">
        <is>
          <t>NetCashProvidedByUsedInOperatingActivities</t>
        </is>
      </c>
      <c r="C6302" s="3" t="inlineStr">
        <is>
          <t>2021-06-26</t>
        </is>
      </c>
      <c r="D6302" s="3" t="inlineStr">
        <is>
          <t>2020-09-27</t>
        </is>
      </c>
      <c r="E6302" s="3" t="inlineStr">
        <is>
          <t>duration</t>
        </is>
      </c>
      <c r="F6302" s="3" t="inlineStr">
        <is>
          <t>83838000000.0</t>
        </is>
      </c>
      <c r="G6302" s="3" t="inlineStr">
        <is>
          <t>usd</t>
        </is>
      </c>
      <c r="H6302" s="3" t="inlineStr">
        <is>
          <t>-6</t>
        </is>
      </c>
      <c r="I6302" s="3" t="n"/>
      <c r="J6302"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TgtMy0xLTEtNjA2MTY_d1aa1fa6-e8f3-479a-b5e0-ff196e5bd79d</t>
        </is>
      </c>
      <c r="K6302" s="3" t="inlineStr">
        <is>
          <t>2022-07-29 00:00:00</t>
        </is>
      </c>
    </row>
    <row r="6303">
      <c r="B6303" s="3" t="inlineStr">
        <is>
          <t>PaymentsToAcquireAvailableForSaleSecuritiesDebt</t>
        </is>
      </c>
      <c r="C6303" s="3" t="inlineStr">
        <is>
          <t>2021-06-26</t>
        </is>
      </c>
      <c r="D6303" s="3" t="inlineStr">
        <is>
          <t>2020-09-27</t>
        </is>
      </c>
      <c r="E6303" s="3" t="inlineStr">
        <is>
          <t>duration</t>
        </is>
      </c>
      <c r="F6303" s="3" t="inlineStr">
        <is>
          <t>94052000000.0</t>
        </is>
      </c>
      <c r="G6303" s="3" t="inlineStr">
        <is>
          <t>usd</t>
        </is>
      </c>
      <c r="H6303" s="3" t="inlineStr">
        <is>
          <t>-6</t>
        </is>
      </c>
      <c r="I6303" s="3" t="n"/>
      <c r="J6303"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AtMy0xLTEtNjA2MTY_364ac09f-5d34-4074-b1e8-11b2f42c3e90</t>
        </is>
      </c>
      <c r="K6303" s="3" t="inlineStr">
        <is>
          <t>2022-07-29 00:00:00</t>
        </is>
      </c>
    </row>
    <row r="6304">
      <c r="B6304" s="3" t="inlineStr">
        <is>
          <t>ProceedsFromMaturitiesPrepaymentsAndCallsOfAvailableForSaleSecurities</t>
        </is>
      </c>
      <c r="C6304" s="3" t="inlineStr">
        <is>
          <t>2021-06-26</t>
        </is>
      </c>
      <c r="D6304" s="3" t="inlineStr">
        <is>
          <t>2020-09-27</t>
        </is>
      </c>
      <c r="E6304" s="3" t="inlineStr">
        <is>
          <t>duration</t>
        </is>
      </c>
      <c r="F6304" s="3" t="inlineStr">
        <is>
          <t>49880000000.0</t>
        </is>
      </c>
      <c r="G6304" s="3" t="inlineStr">
        <is>
          <t>usd</t>
        </is>
      </c>
      <c r="H6304" s="3" t="inlineStr">
        <is>
          <t>-6</t>
        </is>
      </c>
      <c r="I6304" s="3" t="n"/>
      <c r="J6304"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EtMy0xLTEtNjA2MTY_43fc45a2-436c-4b45-b830-1f97738c4587</t>
        </is>
      </c>
      <c r="K6304" s="3" t="inlineStr">
        <is>
          <t>2022-07-29 00:00:00</t>
        </is>
      </c>
    </row>
    <row r="6305">
      <c r="B6305" s="3" t="inlineStr">
        <is>
          <t>ProceedsFromSaleOfAvailableForSaleSecuritiesDebt</t>
        </is>
      </c>
      <c r="C6305" s="3" t="inlineStr">
        <is>
          <t>2021-06-26</t>
        </is>
      </c>
      <c r="D6305" s="3" t="inlineStr">
        <is>
          <t>2020-09-27</t>
        </is>
      </c>
      <c r="E6305" s="3" t="inlineStr">
        <is>
          <t>duration</t>
        </is>
      </c>
      <c r="F6305" s="3" t="inlineStr">
        <is>
          <t>36745000000.0</t>
        </is>
      </c>
      <c r="G6305" s="3" t="inlineStr">
        <is>
          <t>usd</t>
        </is>
      </c>
      <c r="H6305" s="3" t="inlineStr">
        <is>
          <t>-6</t>
        </is>
      </c>
      <c r="I6305" s="3" t="n"/>
      <c r="J6305"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ItMy0xLTEtNjA2MTY_a94f761d-96e9-4f44-8138-fa2a2762acbf</t>
        </is>
      </c>
      <c r="K6305" s="3" t="inlineStr">
        <is>
          <t>2022-07-29 00:00:00</t>
        </is>
      </c>
    </row>
    <row r="6306">
      <c r="B6306" s="3" t="inlineStr">
        <is>
          <t>PaymentsToAcquirePropertyPlantAndEquipment</t>
        </is>
      </c>
      <c r="C6306" s="3" t="inlineStr">
        <is>
          <t>2021-06-26</t>
        </is>
      </c>
      <c r="D6306" s="3" t="inlineStr">
        <is>
          <t>2020-09-27</t>
        </is>
      </c>
      <c r="E6306" s="3" t="inlineStr">
        <is>
          <t>duration</t>
        </is>
      </c>
      <c r="F6306" s="3" t="inlineStr">
        <is>
          <t>7862000000.0</t>
        </is>
      </c>
      <c r="G6306" s="3" t="inlineStr">
        <is>
          <t>usd</t>
        </is>
      </c>
      <c r="H6306" s="3" t="inlineStr">
        <is>
          <t>-6</t>
        </is>
      </c>
      <c r="I6306" s="3" t="n"/>
      <c r="J6306"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MtMy0xLTEtNjA2MTY_deb68a41-e60d-4ba3-ab47-3ad0956adfb8</t>
        </is>
      </c>
      <c r="K6306" s="3" t="inlineStr">
        <is>
          <t>2022-07-29 00:00:00</t>
        </is>
      </c>
    </row>
    <row r="6307">
      <c r="B6307" s="3" t="inlineStr">
        <is>
          <t>PaymentsToAcquireBusinessesNetOfCashAcquired</t>
        </is>
      </c>
      <c r="C6307" s="3" t="inlineStr">
        <is>
          <t>2021-06-26</t>
        </is>
      </c>
      <c r="D6307" s="3" t="inlineStr">
        <is>
          <t>2020-09-27</t>
        </is>
      </c>
      <c r="E6307" s="3" t="inlineStr">
        <is>
          <t>duration</t>
        </is>
      </c>
      <c r="F6307" s="3" t="inlineStr">
        <is>
          <t>13000000.0</t>
        </is>
      </c>
      <c r="G6307" s="3" t="inlineStr">
        <is>
          <t>usd</t>
        </is>
      </c>
      <c r="H6307" s="3" t="inlineStr">
        <is>
          <t>-6</t>
        </is>
      </c>
      <c r="I6307" s="3" t="n"/>
      <c r="J6307"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QtMy0xLTEtNjA2MTY_eb8986c4-7804-4998-8590-448d508dcd01</t>
        </is>
      </c>
      <c r="K6307" s="3" t="inlineStr">
        <is>
          <t>2022-07-29 00:00:00</t>
        </is>
      </c>
    </row>
    <row r="6308">
      <c r="B6308" s="3" t="inlineStr">
        <is>
          <t>PaymentsForProceedsFromOtherInvestingActivities</t>
        </is>
      </c>
      <c r="C6308" s="3" t="inlineStr">
        <is>
          <t>2021-06-26</t>
        </is>
      </c>
      <c r="D6308" s="3" t="inlineStr">
        <is>
          <t>2020-09-27</t>
        </is>
      </c>
      <c r="E6308" s="3" t="inlineStr">
        <is>
          <t>duration</t>
        </is>
      </c>
      <c r="F6308" s="3" t="inlineStr">
        <is>
          <t>78000000.0</t>
        </is>
      </c>
      <c r="G6308" s="3" t="inlineStr">
        <is>
          <t>usd</t>
        </is>
      </c>
      <c r="H6308" s="3" t="inlineStr">
        <is>
          <t>-6</t>
        </is>
      </c>
      <c r="I6308" s="3" t="n"/>
      <c r="J6308"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UtMy0xLTEtNjA2MTY_f3bf93c1-b8b8-4b63-8b05-f528e4bab874</t>
        </is>
      </c>
      <c r="K6308" s="3" t="inlineStr">
        <is>
          <t>2022-07-29 00:00:00</t>
        </is>
      </c>
    </row>
    <row r="6309">
      <c r="B6309" s="3" t="inlineStr">
        <is>
          <t>NetCashProvidedByUsedInInvestingActivities</t>
        </is>
      </c>
      <c r="C6309" s="3" t="inlineStr">
        <is>
          <t>2021-06-26</t>
        </is>
      </c>
      <c r="D6309" s="3" t="inlineStr">
        <is>
          <t>2020-09-27</t>
        </is>
      </c>
      <c r="E6309" s="3" t="inlineStr">
        <is>
          <t>duration</t>
        </is>
      </c>
      <c r="F6309" s="3" t="inlineStr">
        <is>
          <t>-15380000000.0</t>
        </is>
      </c>
      <c r="G6309" s="3" t="inlineStr">
        <is>
          <t>usd</t>
        </is>
      </c>
      <c r="H6309" s="3" t="inlineStr">
        <is>
          <t>-6</t>
        </is>
      </c>
      <c r="I6309" s="3" t="n"/>
      <c r="J6309"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YtMy0xLTEtNjA2MTY_8a864abe-e3d8-4df2-a783-3df79931499b</t>
        </is>
      </c>
      <c r="K6309" s="3" t="inlineStr">
        <is>
          <t>2022-07-29 00:00:00</t>
        </is>
      </c>
    </row>
    <row r="6310">
      <c r="B6310" s="3" t="inlineStr">
        <is>
          <t>PaymentsRelatedToTaxWithholdingForShareBasedCompensation</t>
        </is>
      </c>
      <c r="C6310" s="3" t="inlineStr">
        <is>
          <t>2021-06-26</t>
        </is>
      </c>
      <c r="D6310" s="3" t="inlineStr">
        <is>
          <t>2020-09-27</t>
        </is>
      </c>
      <c r="E6310" s="3" t="inlineStr">
        <is>
          <t>duration</t>
        </is>
      </c>
      <c r="F6310" s="3" t="inlineStr">
        <is>
          <t>5855000000.0</t>
        </is>
      </c>
      <c r="G6310" s="3" t="inlineStr">
        <is>
          <t>usd</t>
        </is>
      </c>
      <c r="H6310" s="3" t="inlineStr">
        <is>
          <t>-6</t>
        </is>
      </c>
      <c r="I6310" s="3" t="n"/>
      <c r="J6310"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gtMy0xLTEtNjA2MTY_adf4df82-1254-4d39-bb30-5c8d52353ced</t>
        </is>
      </c>
      <c r="K6310" s="3" t="inlineStr">
        <is>
          <t>2022-07-29 00:00:00</t>
        </is>
      </c>
    </row>
    <row r="6311">
      <c r="B6311" s="3" t="inlineStr">
        <is>
          <t>PaymentsOfDividends</t>
        </is>
      </c>
      <c r="C6311" s="3" t="inlineStr">
        <is>
          <t>2021-06-26</t>
        </is>
      </c>
      <c r="D6311" s="3" t="inlineStr">
        <is>
          <t>2020-09-27</t>
        </is>
      </c>
      <c r="E6311" s="3" t="inlineStr">
        <is>
          <t>duration</t>
        </is>
      </c>
      <c r="F6311" s="3" t="inlineStr">
        <is>
          <t>10827000000.0</t>
        </is>
      </c>
      <c r="G6311" s="3" t="inlineStr">
        <is>
          <t>usd</t>
        </is>
      </c>
      <c r="H6311" s="3" t="inlineStr">
        <is>
          <t>-6</t>
        </is>
      </c>
      <c r="I6311" s="3" t="n"/>
      <c r="J6311"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jktMy0xLTEtNjA2MTY_1b32acf1-80d0-4d92-9095-bb9ec642e9e0</t>
        </is>
      </c>
      <c r="K6311" s="3" t="inlineStr">
        <is>
          <t>2022-07-29 00:00:00</t>
        </is>
      </c>
    </row>
    <row r="6312">
      <c r="B6312" s="3" t="inlineStr">
        <is>
          <t>PaymentsForRepurchaseOfCommonStock</t>
        </is>
      </c>
      <c r="C6312" s="3" t="inlineStr">
        <is>
          <t>2021-06-26</t>
        </is>
      </c>
      <c r="D6312" s="3" t="inlineStr">
        <is>
          <t>2020-09-27</t>
        </is>
      </c>
      <c r="E6312" s="3" t="inlineStr">
        <is>
          <t>duration</t>
        </is>
      </c>
      <c r="F6312" s="3" t="inlineStr">
        <is>
          <t>66223000000.0</t>
        </is>
      </c>
      <c r="G6312" s="3" t="inlineStr">
        <is>
          <t>usd</t>
        </is>
      </c>
      <c r="H6312" s="3" t="inlineStr">
        <is>
          <t>-6</t>
        </is>
      </c>
      <c r="I6312" s="3" t="n"/>
      <c r="J6312"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AtMy0xLTEtNjA2MTY_58b0ab68-4858-4873-8d34-b116b4221fa9</t>
        </is>
      </c>
      <c r="K6312" s="3" t="inlineStr">
        <is>
          <t>2022-07-29 00:00:00</t>
        </is>
      </c>
    </row>
    <row r="6313">
      <c r="B6313" s="3" t="inlineStr">
        <is>
          <t>ProceedsFromIssuanceOfLongTermDebt</t>
        </is>
      </c>
      <c r="C6313" s="3" t="inlineStr">
        <is>
          <t>2021-06-26</t>
        </is>
      </c>
      <c r="D6313" s="3" t="inlineStr">
        <is>
          <t>2020-09-27</t>
        </is>
      </c>
      <c r="E6313" s="3" t="inlineStr">
        <is>
          <t>duration</t>
        </is>
      </c>
      <c r="F6313" s="3" t="inlineStr">
        <is>
          <t>13923000000.0</t>
        </is>
      </c>
      <c r="G6313" s="3" t="inlineStr">
        <is>
          <t>usd</t>
        </is>
      </c>
      <c r="H6313" s="3" t="inlineStr">
        <is>
          <t>-6</t>
        </is>
      </c>
      <c r="I6313" s="3" t="n"/>
      <c r="J6313"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EtMy0xLTEtNjA2MTY_7a176bb9-1049-4dc5-b5fb-ba89c334e20f</t>
        </is>
      </c>
      <c r="K6313" s="3" t="inlineStr">
        <is>
          <t>2022-07-29 00:00:00</t>
        </is>
      </c>
    </row>
    <row r="6314">
      <c r="B6314" s="3" t="inlineStr">
        <is>
          <t>RepaymentsOfLongTermDebt</t>
        </is>
      </c>
      <c r="C6314" s="3" t="inlineStr">
        <is>
          <t>2021-06-26</t>
        </is>
      </c>
      <c r="D6314" s="3" t="inlineStr">
        <is>
          <t>2020-09-27</t>
        </is>
      </c>
      <c r="E6314" s="3" t="inlineStr">
        <is>
          <t>duration</t>
        </is>
      </c>
      <c r="F6314" s="3" t="inlineStr">
        <is>
          <t>7500000000.0</t>
        </is>
      </c>
      <c r="G6314" s="3" t="inlineStr">
        <is>
          <t>usd</t>
        </is>
      </c>
      <c r="H6314" s="3" t="inlineStr">
        <is>
          <t>-6</t>
        </is>
      </c>
      <c r="I6314" s="3" t="n"/>
      <c r="J6314"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ItMy0xLTEtNjA2MTY_0fc012c4-324a-4d85-9f52-849c0ea61504</t>
        </is>
      </c>
      <c r="K6314" s="3" t="inlineStr">
        <is>
          <t>2022-07-29 00:00:00</t>
        </is>
      </c>
    </row>
    <row r="6315">
      <c r="B6315" s="3" t="inlineStr">
        <is>
          <t>ProceedsFromPaymentsForOtherFinancingActivities</t>
        </is>
      </c>
      <c r="C6315" s="3" t="inlineStr">
        <is>
          <t>2021-06-26</t>
        </is>
      </c>
      <c r="D6315" s="3" t="inlineStr">
        <is>
          <t>2020-09-27</t>
        </is>
      </c>
      <c r="E6315" s="3" t="inlineStr">
        <is>
          <t>duration</t>
        </is>
      </c>
      <c r="F6315" s="3" t="inlineStr">
        <is>
          <t>489000000.0</t>
        </is>
      </c>
      <c r="G6315" s="3" t="inlineStr">
        <is>
          <t>usd</t>
        </is>
      </c>
      <c r="H6315" s="3" t="inlineStr">
        <is>
          <t>-6</t>
        </is>
      </c>
      <c r="I6315" s="3" t="n"/>
      <c r="J6315"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QtMy0xLTEtNjA2MTY_8bbcf1ed-01d9-456d-bcf9-bf90048c2d04</t>
        </is>
      </c>
      <c r="K6315" s="3" t="inlineStr">
        <is>
          <t>2022-07-29 00:00:00</t>
        </is>
      </c>
    </row>
    <row r="6316">
      <c r="B6316" s="3" t="inlineStr">
        <is>
          <t>NetCashProvidedByUsedInFinancingActivities</t>
        </is>
      </c>
      <c r="C6316" s="3" t="inlineStr">
        <is>
          <t>2021-06-26</t>
        </is>
      </c>
      <c r="D6316" s="3" t="inlineStr">
        <is>
          <t>2020-09-27</t>
        </is>
      </c>
      <c r="E6316" s="3" t="inlineStr">
        <is>
          <t>duration</t>
        </is>
      </c>
      <c r="F6316" s="3" t="inlineStr">
        <is>
          <t>-72971000000.0</t>
        </is>
      </c>
      <c r="G6316" s="3" t="inlineStr">
        <is>
          <t>usd</t>
        </is>
      </c>
      <c r="H6316" s="3" t="inlineStr">
        <is>
          <t>-6</t>
        </is>
      </c>
      <c r="I6316" s="3" t="n"/>
      <c r="J6316"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UtMy0xLTEtNjA2MTY_f37772b7-7354-441e-85ec-d6c0e2c9ce9f</t>
        </is>
      </c>
      <c r="K6316" s="3" t="inlineStr">
        <is>
          <t>2022-07-29 00:00:00</t>
        </is>
      </c>
    </row>
    <row r="6317">
      <c r="B6317" s="3" t="inlineStr">
        <is>
          <t>CashCashEquivalentsRestrictedCashAndRestrictedCashEquivalentsPeriodIncreaseDecreaseIncludingExchangeRateEffect</t>
        </is>
      </c>
      <c r="C6317" s="3" t="inlineStr">
        <is>
          <t>2021-06-26</t>
        </is>
      </c>
      <c r="D6317" s="3" t="inlineStr">
        <is>
          <t>2020-09-27</t>
        </is>
      </c>
      <c r="E6317" s="3" t="inlineStr">
        <is>
          <t>duration</t>
        </is>
      </c>
      <c r="F6317" s="3" t="inlineStr">
        <is>
          <t>-4513000000.0</t>
        </is>
      </c>
      <c r="G6317" s="3" t="inlineStr">
        <is>
          <t>usd</t>
        </is>
      </c>
      <c r="H6317" s="3" t="inlineStr">
        <is>
          <t>-6</t>
        </is>
      </c>
      <c r="I6317" s="3" t="n"/>
      <c r="J6317"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YtMy0xLTEtNjA2MTY_1328d610-6bd6-4ef6-a110-9b53f56f7cf9</t>
        </is>
      </c>
      <c r="K6317" s="3" t="inlineStr">
        <is>
          <t>2022-07-29 00:00:00</t>
        </is>
      </c>
    </row>
    <row r="6318">
      <c r="B6318" s="3" t="inlineStr">
        <is>
          <t>IncomeTaxesPaidNet</t>
        </is>
      </c>
      <c r="C6318" s="3" t="inlineStr">
        <is>
          <t>2021-06-26</t>
        </is>
      </c>
      <c r="D6318" s="3" t="inlineStr">
        <is>
          <t>2020-09-27</t>
        </is>
      </c>
      <c r="E6318" s="3" t="inlineStr">
        <is>
          <t>duration</t>
        </is>
      </c>
      <c r="F6318" s="3" t="inlineStr">
        <is>
          <t>18536000000.0</t>
        </is>
      </c>
      <c r="G6318" s="3" t="inlineStr">
        <is>
          <t>usd</t>
        </is>
      </c>
      <c r="H6318" s="3" t="inlineStr">
        <is>
          <t>-6</t>
        </is>
      </c>
      <c r="I6318" s="3" t="n"/>
      <c r="J6318"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MzktMy0xLTEtNjA2MTY_a088ea26-e2be-4e97-8dd6-80abe4bca94b</t>
        </is>
      </c>
      <c r="K6318" s="3" t="inlineStr">
        <is>
          <t>2022-07-29 00:00:00</t>
        </is>
      </c>
    </row>
    <row r="6319">
      <c r="B6319" s="3" t="inlineStr">
        <is>
          <t>InterestPaidNet</t>
        </is>
      </c>
      <c r="C6319" s="3" t="inlineStr">
        <is>
          <t>2021-06-26</t>
        </is>
      </c>
      <c r="D6319" s="3" t="inlineStr">
        <is>
          <t>2020-09-27</t>
        </is>
      </c>
      <c r="E6319" s="3" t="inlineStr">
        <is>
          <t>duration</t>
        </is>
      </c>
      <c r="F6319" s="3" t="inlineStr">
        <is>
          <t>1870000000.0</t>
        </is>
      </c>
      <c r="G6319" s="3" t="inlineStr">
        <is>
          <t>usd</t>
        </is>
      </c>
      <c r="H6319" s="3" t="inlineStr">
        <is>
          <t>-6</t>
        </is>
      </c>
      <c r="I6319" s="3" t="n"/>
      <c r="J6319" s="3" t="inlineStr">
        <is>
          <t>https://www.sec.gov/Archives/edgar/data/320193/000032019322000070/aapl-20220625.htm#id3VybDovL2RvY3MudjEvZG9jOmIyYzYzM2Y1MDkwMDRkMTY4NTBiMmIzNmQ4ZmEwYzZiL3NlYzpiMmM2MzNmNTA5MDA0ZDE2ODUwYjJiMzZkOGZhMGM2Yl8yOC9mcmFnOjhkMDU5MTcyZDczYTRhOGNhZWFmYWIzODlkMjFhYmZkL3RhYmxlOjY4YTAxMjMyYzBhMTQxODhhOThiYjI1MjRhOWUyMjFlL3RhYmxlcmFuZ2U6NjhhMDEyMzJjMGExNDE4OGE5OGJiMjUyNGE5ZTIyMWVfNDAtMy0xLTEtNjA2MTY_40a99c77-5554-4787-ba1d-13cb3c093b42</t>
        </is>
      </c>
      <c r="K6319" s="3" t="inlineStr">
        <is>
          <t>2022-07-29 00:00:00</t>
        </is>
      </c>
    </row>
    <row r="6320">
      <c r="B6320" s="3" t="inlineStr">
        <is>
          <t>NetIncomeLoss</t>
        </is>
      </c>
      <c r="C6320" s="3" t="inlineStr">
        <is>
          <t>2021-06-26</t>
        </is>
      </c>
      <c r="D6320" s="3" t="inlineStr">
        <is>
          <t>2020-09-27</t>
        </is>
      </c>
      <c r="E6320" s="3" t="inlineStr">
        <is>
          <t>duration</t>
        </is>
      </c>
      <c r="F6320" s="3" t="inlineStr">
        <is>
          <t>74129000000.0</t>
        </is>
      </c>
      <c r="G6320" s="3" t="inlineStr">
        <is>
          <t>usd</t>
        </is>
      </c>
      <c r="H6320" s="3" t="inlineStr">
        <is>
          <t>-6</t>
        </is>
      </c>
      <c r="I6320" s="3" t="n"/>
      <c r="J6320"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y03LTEtMS02MDYxNg_db1e1109-3495-455f-9725-4a117fb8efe2</t>
        </is>
      </c>
      <c r="K6320" s="3" t="inlineStr">
        <is>
          <t>2022-07-29 00:00:00</t>
        </is>
      </c>
    </row>
    <row r="6321">
      <c r="B6321" s="3" t="inlineStr">
        <is>
          <t>WeightedAverageNumberOfSharesOutstandingBasic</t>
        </is>
      </c>
      <c r="C6321" s="3" t="inlineStr">
        <is>
          <t>2021-06-26</t>
        </is>
      </c>
      <c r="D6321" s="3" t="inlineStr">
        <is>
          <t>2020-09-27</t>
        </is>
      </c>
      <c r="E6321" s="3" t="inlineStr">
        <is>
          <t>duration</t>
        </is>
      </c>
      <c r="F6321" s="3" t="inlineStr">
        <is>
          <t>16772656000.0</t>
        </is>
      </c>
      <c r="G6321" s="3" t="inlineStr">
        <is>
          <t>shares</t>
        </is>
      </c>
      <c r="H6321" s="3" t="inlineStr">
        <is>
          <t>-3</t>
        </is>
      </c>
      <c r="I6321" s="3" t="n"/>
      <c r="J6321"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Ni03LTEtMS02MDYxNg_f1e4314d-1ad0-4b07-98da-3f9d7194061a</t>
        </is>
      </c>
      <c r="K6321" s="3" t="inlineStr">
        <is>
          <t>2022-07-29 00:00:00</t>
        </is>
      </c>
    </row>
    <row r="6322">
      <c r="B6322" s="3" t="inlineStr">
        <is>
          <t>WeightedAverageNumberDilutedSharesOutstandingAdjustment</t>
        </is>
      </c>
      <c r="C6322" s="3" t="inlineStr">
        <is>
          <t>2021-06-26</t>
        </is>
      </c>
      <c r="D6322" s="3" t="inlineStr">
        <is>
          <t>2020-09-27</t>
        </is>
      </c>
      <c r="E6322" s="3" t="inlineStr">
        <is>
          <t>duration</t>
        </is>
      </c>
      <c r="F6322" s="3" t="inlineStr">
        <is>
          <t>168871000.0</t>
        </is>
      </c>
      <c r="G6322" s="3" t="inlineStr">
        <is>
          <t>shares</t>
        </is>
      </c>
      <c r="H6322" s="3" t="inlineStr">
        <is>
          <t>-3</t>
        </is>
      </c>
      <c r="I6322" s="3" t="n"/>
      <c r="J6322"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Ny03LTEtMS02MDYxNg_398594e2-c661-4ab0-89d1-ea714477e609</t>
        </is>
      </c>
      <c r="K6322" s="3" t="inlineStr">
        <is>
          <t>2022-07-29 00:00:00</t>
        </is>
      </c>
    </row>
    <row r="6323">
      <c r="B6323" s="3" t="inlineStr">
        <is>
          <t>WeightedAverageNumberOfDilutedSharesOutstanding</t>
        </is>
      </c>
      <c r="C6323" s="3" t="inlineStr">
        <is>
          <t>2021-06-26</t>
        </is>
      </c>
      <c r="D6323" s="3" t="inlineStr">
        <is>
          <t>2020-09-27</t>
        </is>
      </c>
      <c r="E6323" s="3" t="inlineStr">
        <is>
          <t>duration</t>
        </is>
      </c>
      <c r="F6323" s="3" t="inlineStr">
        <is>
          <t>16941527000.0</t>
        </is>
      </c>
      <c r="G6323" s="3" t="inlineStr">
        <is>
          <t>shares</t>
        </is>
      </c>
      <c r="H6323" s="3" t="inlineStr">
        <is>
          <t>-3</t>
        </is>
      </c>
      <c r="I6323" s="3" t="n"/>
      <c r="J6323"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OC03LTEtMS02MDYxNg_f7df0bcf-98b6-46cd-8fc0-a9f2d34e7b1a</t>
        </is>
      </c>
      <c r="K6323" s="3" t="inlineStr">
        <is>
          <t>2022-07-29 00:00:00</t>
        </is>
      </c>
    </row>
    <row r="6324">
      <c r="B6324" s="3" t="inlineStr">
        <is>
          <t>EarningsPerShareBasic</t>
        </is>
      </c>
      <c r="C6324" s="3" t="inlineStr">
        <is>
          <t>2021-06-26</t>
        </is>
      </c>
      <c r="D6324" s="3" t="inlineStr">
        <is>
          <t>2020-09-27</t>
        </is>
      </c>
      <c r="E6324" s="3" t="inlineStr">
        <is>
          <t>duration</t>
        </is>
      </c>
      <c r="F6324" s="3" t="inlineStr">
        <is>
          <t>4.42</t>
        </is>
      </c>
      <c r="G6324" s="3" t="inlineStr">
        <is>
          <t>usdPerShare</t>
        </is>
      </c>
      <c r="H6324" s="3" t="inlineStr">
        <is>
          <t>2</t>
        </is>
      </c>
      <c r="I6324" s="3" t="n"/>
      <c r="J6324"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TAtNy0xLTEtNjA2MTY_d06d1773-bb42-4d76-b33d-c7c16d88f5f5</t>
        </is>
      </c>
      <c r="K6324" s="3" t="inlineStr">
        <is>
          <t>2022-07-29 00:00:00</t>
        </is>
      </c>
    </row>
    <row r="6325">
      <c r="B6325" s="3" t="inlineStr">
        <is>
          <t>EarningsPerShareDiluted</t>
        </is>
      </c>
      <c r="C6325" s="3" t="inlineStr">
        <is>
          <t>2021-06-26</t>
        </is>
      </c>
      <c r="D6325" s="3" t="inlineStr">
        <is>
          <t>2020-09-27</t>
        </is>
      </c>
      <c r="E6325" s="3" t="inlineStr">
        <is>
          <t>duration</t>
        </is>
      </c>
      <c r="F6325" s="3" t="inlineStr">
        <is>
          <t>4.38</t>
        </is>
      </c>
      <c r="G6325" s="3" t="inlineStr">
        <is>
          <t>usdPerShare</t>
        </is>
      </c>
      <c r="H6325" s="3" t="inlineStr">
        <is>
          <t>2</t>
        </is>
      </c>
      <c r="I6325" s="3" t="n"/>
      <c r="J6325" s="3" t="inlineStr">
        <is>
          <t>https://www.sec.gov/Archives/edgar/data/320193/000032019322000070/aapl-20220625.htm#id3VybDovL2RvY3MudjEvZG9jOmIyYzYzM2Y1MDkwMDRkMTY4NTBiMmIzNmQ4ZmEwYzZiL3NlYzpiMmM2MzNmNTA5MDA0ZDE2ODUwYjJiMzZkOGZhMGM2Yl8zNC9mcmFnOmNhOWIzM2U0MDRlYjRlMGY4NDczNmY5OGZlNTVjYzJjL3RhYmxlOjFhZDc2YjBjZDE2NDQ2NWQ4YWEyNGI0MjQzM2M1MTVjL3RhYmxlcmFuZ2U6MWFkNzZiMGNkMTY0NDY1ZDhhYTI0YjQyNDMzYzUxNWNfMTEtNy0xLTEtNjA2MTY_3bd94761-fe4f-4446-b7a6-caa1c59a564c</t>
        </is>
      </c>
      <c r="K6325" s="3" t="inlineStr">
        <is>
          <t>2022-07-29 00:00:00</t>
        </is>
      </c>
    </row>
    <row r="6326">
      <c r="B6326" s="3" t="inlineStr">
        <is>
          <t>RevenueFromContractWithCustomerExcludingAssessedTax</t>
        </is>
      </c>
      <c r="C6326" s="3" t="inlineStr">
        <is>
          <t>2021-06-26</t>
        </is>
      </c>
      <c r="D6326" s="3" t="inlineStr">
        <is>
          <t>2020-09-27</t>
        </is>
      </c>
      <c r="E6326" s="3" t="inlineStr">
        <is>
          <t>duration</t>
        </is>
      </c>
      <c r="F6326" s="3" t="inlineStr">
        <is>
          <t>282457000000.0</t>
        </is>
      </c>
      <c r="G6326" s="3" t="inlineStr">
        <is>
          <t>usd</t>
        </is>
      </c>
      <c r="H6326" s="3" t="inlineStr">
        <is>
          <t>-6</t>
        </is>
      </c>
      <c r="I6326" s="3" t="n"/>
      <c r="J6326" s="3" t="inlineStr">
        <is>
          <t>https://www.sec.gov/Archives/edgar/data/320193/000032019322000070/aapl-20220625.htm#id3VybDovL2RvY3MudjEvZG9jOmIyYzYzM2Y1MDkwMDRkMTY4NTBiMmIzNmQ4ZmEwYzZiL3NlYzpiMmM2MzNmNTA5MDA0ZDE2ODUwYjJiMzZkOGZhMGM2Yl8zNy9mcmFnOjhhZGQwMjJlZWQzMjQ4ZmE5ZDM4YjEzY2ZiYjY5MjE3L3RhYmxlOjRmNWFmM2RlOWEzZTQyNzI4MTNkY2VlZmVhNDE3Y2RhL3RhYmxlcmFuZ2U6NGY1YWYzZGU5YTNlNDI3MjgxM2RjZWVmZWE0MTdjZGFfNy03LTEtMS02MDYxNg_73b69e1b-1082-4fe9-8191-e1405f72f82c</t>
        </is>
      </c>
      <c r="K6326" s="3" t="inlineStr">
        <is>
          <t>2022-07-29 00:00:00</t>
        </is>
      </c>
    </row>
    <row r="6327">
      <c r="B6327" s="3" t="inlineStr">
        <is>
          <t>ContractWithCustomerLiabilityRevenueRecognized</t>
        </is>
      </c>
      <c r="C6327" s="3" t="inlineStr">
        <is>
          <t>2021-06-26</t>
        </is>
      </c>
      <c r="D6327" s="3" t="inlineStr">
        <is>
          <t>2020-09-27</t>
        </is>
      </c>
      <c r="E6327" s="3" t="inlineStr">
        <is>
          <t>duration</t>
        </is>
      </c>
      <c r="F6327" s="3" t="inlineStr">
        <is>
          <t>5500000000.0</t>
        </is>
      </c>
      <c r="G6327" s="3" t="inlineStr">
        <is>
          <t>usd</t>
        </is>
      </c>
      <c r="H6327" s="3" t="inlineStr">
        <is>
          <t>-8</t>
        </is>
      </c>
      <c r="I6327" s="3" t="n"/>
      <c r="J6327"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MTAxMQ_27bab0d1-42b7-4f0d-aec5-8e0de3a55ed3</t>
        </is>
      </c>
      <c r="K6327" s="3" t="inlineStr">
        <is>
          <t>2022-07-29 00:00:00</t>
        </is>
      </c>
    </row>
    <row r="6328">
      <c r="B6328" s="3" t="inlineStr">
        <is>
          <t>InvestmentIncomeInterestAndDividend</t>
        </is>
      </c>
      <c r="C6328" s="3" t="inlineStr">
        <is>
          <t>2021-06-26</t>
        </is>
      </c>
      <c r="D6328" s="3" t="inlineStr">
        <is>
          <t>2020-09-27</t>
        </is>
      </c>
      <c r="E6328" s="3" t="inlineStr">
        <is>
          <t>duration</t>
        </is>
      </c>
      <c r="F6328" s="3" t="inlineStr">
        <is>
          <t>2184000000.0</t>
        </is>
      </c>
      <c r="G6328" s="3" t="inlineStr">
        <is>
          <t>usd</t>
        </is>
      </c>
      <c r="H6328" s="3" t="inlineStr">
        <is>
          <t>-6</t>
        </is>
      </c>
      <c r="I6328" s="3" t="n"/>
      <c r="J6328"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Mi03LTEtMS02MDYxNg_d7da30a1-9eb5-458a-9afb-802b88711155</t>
        </is>
      </c>
      <c r="K6328" s="3" t="inlineStr">
        <is>
          <t>2022-07-29 00:00:00</t>
        </is>
      </c>
    </row>
    <row r="6329">
      <c r="B6329" s="3" t="inlineStr">
        <is>
          <t>InterestExpense</t>
        </is>
      </c>
      <c r="C6329" s="3" t="inlineStr">
        <is>
          <t>2021-06-26</t>
        </is>
      </c>
      <c r="D6329" s="3" t="inlineStr">
        <is>
          <t>2020-09-27</t>
        </is>
      </c>
      <c r="E6329" s="3" t="inlineStr">
        <is>
          <t>duration</t>
        </is>
      </c>
      <c r="F6329" s="3" t="inlineStr">
        <is>
          <t>1973000000.0</t>
        </is>
      </c>
      <c r="G6329" s="3" t="inlineStr">
        <is>
          <t>usd</t>
        </is>
      </c>
      <c r="H6329" s="3" t="inlineStr">
        <is>
          <t>-6</t>
        </is>
      </c>
      <c r="I6329" s="3" t="n"/>
      <c r="J6329"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My03LTEtMS02MDYxNg_1ccc9a36-e860-411e-bb17-ee0b8dff7838</t>
        </is>
      </c>
      <c r="K6329" s="3" t="inlineStr">
        <is>
          <t>2022-07-29 00:00:00</t>
        </is>
      </c>
    </row>
    <row r="6330">
      <c r="B6330" s="3" t="inlineStr">
        <is>
          <t>OtherNonoperatingIncomeExpense</t>
        </is>
      </c>
      <c r="C6330" s="3" t="inlineStr">
        <is>
          <t>2021-06-26</t>
        </is>
      </c>
      <c r="D6330" s="3" t="inlineStr">
        <is>
          <t>2020-09-27</t>
        </is>
      </c>
      <c r="E6330" s="3" t="inlineStr">
        <is>
          <t>duration</t>
        </is>
      </c>
      <c r="F6330" s="3" t="inlineStr">
        <is>
          <t>585000000.0</t>
        </is>
      </c>
      <c r="G6330" s="3" t="inlineStr">
        <is>
          <t>usd</t>
        </is>
      </c>
      <c r="H6330" s="3" t="inlineStr">
        <is>
          <t>-6</t>
        </is>
      </c>
      <c r="I6330" s="3" t="n"/>
      <c r="J6330"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NC03LTEtMS02MDYxNg_73790037-18c8-4e96-b67f-af085733460e</t>
        </is>
      </c>
      <c r="K6330" s="3" t="inlineStr">
        <is>
          <t>2022-07-29 00:00:00</t>
        </is>
      </c>
    </row>
    <row r="6331">
      <c r="B6331" s="3" t="inlineStr">
        <is>
          <t>NonoperatingIncomeExpense</t>
        </is>
      </c>
      <c r="C6331" s="3" t="inlineStr">
        <is>
          <t>2021-06-26</t>
        </is>
      </c>
      <c r="D6331" s="3" t="inlineStr">
        <is>
          <t>2020-09-27</t>
        </is>
      </c>
      <c r="E6331" s="3" t="inlineStr">
        <is>
          <t>duration</t>
        </is>
      </c>
      <c r="F6331" s="3" t="inlineStr">
        <is>
          <t>796000000.0</t>
        </is>
      </c>
      <c r="G6331" s="3" t="inlineStr">
        <is>
          <t>usd</t>
        </is>
      </c>
      <c r="H6331" s="3" t="inlineStr">
        <is>
          <t>-6</t>
        </is>
      </c>
      <c r="I6331" s="3" t="n"/>
      <c r="J6331" s="3" t="inlineStr">
        <is>
          <t>https://www.sec.gov/Archives/edgar/data/320193/000032019322000070/aapl-20220625.htm#id3VybDovL2RvY3MudjEvZG9jOmIyYzYzM2Y1MDkwMDRkMTY4NTBiMmIzNmQ4ZmEwYzZiL3NlYzpiMmM2MzNmNTA5MDA0ZDE2ODUwYjJiMzZkOGZhMGM2Yl80Ni9mcmFnOjdmOWM5Y2M2ZWFhMDQ2ZWRhYjVjZmFiOWFhN2Q2Yjc4L3RhYmxlOjIwMzIzN2VlZTQ3MjRiZmZiYzAzZGZhNDhiOGZhNTUwL3RhYmxlcmFuZ2U6MjAzMjM3ZWVlNDcyNGJmZmJjMDNkZmE0OGI4ZmE1NTBfNS03LTEtMS02MDYxNg_d7c2f251-9d47-4c2e-8e8b-d14648e02c8c</t>
        </is>
      </c>
      <c r="K6331" s="3" t="inlineStr">
        <is>
          <t>2022-07-29 00:00:00</t>
        </is>
      </c>
    </row>
    <row r="6332">
      <c r="B6332" s="3" t="inlineStr">
        <is>
          <t>ProceedsFromRepaymentsOfShortTermDebtMaturingInThreeMonthsOrLess</t>
        </is>
      </c>
      <c r="C6332" s="3" t="inlineStr">
        <is>
          <t>2021-06-26</t>
        </is>
      </c>
      <c r="D6332" s="3" t="inlineStr">
        <is>
          <t>2020-09-27</t>
        </is>
      </c>
      <c r="E6332" s="3" t="inlineStr">
        <is>
          <t>duration</t>
        </is>
      </c>
      <c r="F6332" s="3" t="inlineStr">
        <is>
          <t>2745000000.0</t>
        </is>
      </c>
      <c r="G6332" s="3" t="inlineStr">
        <is>
          <t>usd</t>
        </is>
      </c>
      <c r="H6332" s="3" t="inlineStr">
        <is>
          <t>-6</t>
        </is>
      </c>
      <c r="I6332" s="3" t="n"/>
      <c r="J6332" s="3" t="inlineStr">
        <is>
          <t>https://www.sec.gov/Archives/edgar/data/320193/000032019322000070/aapl-20220625.htm#id3VybDovL2RvY3MudjEvZG9jOmIyYzYzM2Y1MDkwMDRkMTY4NTBiMmIzNmQ4ZmEwYzZiL3NlYzpiMmM2MzNmNTA5MDA0ZDE2ODUwYjJiMzZkOGZhMGM2Yl80OS9mcmFnOmQ3MzdkMTFhODhjMjQzOWU4NDgyZWQxNzkzNDY0MWU5L3RhYmxlOjZkODk0YTU0Y2Q5MjRhMjc4NDU3ZTY4ZTZmOTUxNWE4L3RhYmxlcmFuZ2U6NmQ4OTRhNTRjZDkyNGEyNzg0NTdlNjhlNmY5NTE1YThfMy0zLTEtMS02MDYxNg_c5d523a3-90db-40a5-ba00-eaedc7dbd30a</t>
        </is>
      </c>
      <c r="K6332" s="3" t="inlineStr">
        <is>
          <t>2022-07-29 00:00:00</t>
        </is>
      </c>
    </row>
    <row r="6333">
      <c r="B6333" s="3" t="inlineStr">
        <is>
          <t>ProceedsFromShortTermDebtMaturingInMoreThanThreeMonths</t>
        </is>
      </c>
      <c r="C6333" s="3" t="inlineStr">
        <is>
          <t>2021-06-26</t>
        </is>
      </c>
      <c r="D6333" s="3" t="inlineStr">
        <is>
          <t>2020-09-27</t>
        </is>
      </c>
      <c r="E6333" s="3" t="inlineStr">
        <is>
          <t>duration</t>
        </is>
      </c>
      <c r="F6333" s="3" t="inlineStr">
        <is>
          <t>3993000000.0</t>
        </is>
      </c>
      <c r="G6333" s="3" t="inlineStr">
        <is>
          <t>usd</t>
        </is>
      </c>
      <c r="H6333" s="3" t="inlineStr">
        <is>
          <t>-6</t>
        </is>
      </c>
      <c r="I6333" s="3" t="n"/>
      <c r="J6333" s="3" t="inlineStr">
        <is>
          <t>https://www.sec.gov/Archives/edgar/data/320193/000032019322000070/aapl-20220625.htm#id3VybDovL2RvY3MudjEvZG9jOmIyYzYzM2Y1MDkwMDRkMTY4NTBiMmIzNmQ4ZmEwYzZiL3NlYzpiMmM2MzNmNTA5MDA0ZDE2ODUwYjJiMzZkOGZhMGM2Yl80OS9mcmFnOmQ3MzdkMTFhODhjMjQzOWU4NDgyZWQxNzkzNDY0MWU5L3RhYmxlOjZkODk0YTU0Y2Q5MjRhMjc4NDU3ZTY4ZTZmOTUxNWE4L3RhYmxlcmFuZ2U6NmQ4OTRhNTRjZDkyNGEyNzg0NTdlNjhlNmY5NTE1YThfNi0zLTEtMS02MDYxNg_6bb5662d-f608-4410-a3e4-28cac448c954</t>
        </is>
      </c>
      <c r="K6333" s="3" t="inlineStr">
        <is>
          <t>2022-07-29 00:00:00</t>
        </is>
      </c>
    </row>
    <row r="6334">
      <c r="B6334" s="3" t="inlineStr">
        <is>
          <t>RepaymentsOfShortTermDebtMaturingInMoreThanThreeMonths</t>
        </is>
      </c>
      <c r="C6334" s="3" t="inlineStr">
        <is>
          <t>2021-06-26</t>
        </is>
      </c>
      <c r="D6334" s="3" t="inlineStr">
        <is>
          <t>2020-09-27</t>
        </is>
      </c>
      <c r="E6334" s="3" t="inlineStr">
        <is>
          <t>duration</t>
        </is>
      </c>
      <c r="F6334" s="3" t="inlineStr">
        <is>
          <t>3716000000.0</t>
        </is>
      </c>
      <c r="G6334" s="3" t="inlineStr">
        <is>
          <t>usd</t>
        </is>
      </c>
      <c r="H6334" s="3" t="inlineStr">
        <is>
          <t>-6</t>
        </is>
      </c>
      <c r="I6334" s="3" t="n"/>
      <c r="J6334" s="3" t="inlineStr">
        <is>
          <t>https://www.sec.gov/Archives/edgar/data/320193/000032019322000070/aapl-20220625.htm#id3VybDovL2RvY3MudjEvZG9jOmIyYzYzM2Y1MDkwMDRkMTY4NTBiMmIzNmQ4ZmEwYzZiL3NlYzpiMmM2MzNmNTA5MDA0ZDE2ODUwYjJiMzZkOGZhMGM2Yl80OS9mcmFnOmQ3MzdkMTFhODhjMjQzOWU4NDgyZWQxNzkzNDY0MWU5L3RhYmxlOjZkODk0YTU0Y2Q5MjRhMjc4NDU3ZTY4ZTZmOTUxNWE4L3RhYmxlcmFuZ2U6NmQ4OTRhNTRjZDkyNGEyNzg0NTdlNjhlNmY5NTE1YThfNy0zLTEtMS02MDYxNg_add9a027-2b30-46c6-b65c-a49db7d24bde</t>
        </is>
      </c>
      <c r="K6334" s="3" t="inlineStr">
        <is>
          <t>2022-07-29 00:00:00</t>
        </is>
      </c>
    </row>
    <row r="6335">
      <c r="B6335" s="3" t="inlineStr">
        <is>
          <t>ProceedsFromRepaymentsOfShortTermDebtMaturingInMoreThanThreeMonths</t>
        </is>
      </c>
      <c r="C6335" s="3" t="inlineStr">
        <is>
          <t>2021-06-26</t>
        </is>
      </c>
      <c r="D6335" s="3" t="inlineStr">
        <is>
          <t>2020-09-27</t>
        </is>
      </c>
      <c r="E6335" s="3" t="inlineStr">
        <is>
          <t>duration</t>
        </is>
      </c>
      <c r="F6335" s="3" t="inlineStr">
        <is>
          <t>277000000.0</t>
        </is>
      </c>
      <c r="G6335" s="3" t="inlineStr">
        <is>
          <t>usd</t>
        </is>
      </c>
      <c r="H6335" s="3" t="inlineStr">
        <is>
          <t>-6</t>
        </is>
      </c>
      <c r="I6335" s="3" t="n"/>
      <c r="J6335" s="3" t="inlineStr">
        <is>
          <t>https://www.sec.gov/Archives/edgar/data/320193/000032019322000070/aapl-20220625.htm#id3VybDovL2RvY3MudjEvZG9jOmIyYzYzM2Y1MDkwMDRkMTY4NTBiMmIzNmQ4ZmEwYzZiL3NlYzpiMmM2MzNmNTA5MDA0ZDE2ODUwYjJiMzZkOGZhMGM2Yl80OS9mcmFnOmQ3MzdkMTFhODhjMjQzOWU4NDgyZWQxNzkzNDY0MWU5L3RhYmxlOjZkODk0YTU0Y2Q5MjRhMjc4NDU3ZTY4ZTZmOTUxNWE4L3RhYmxlcmFuZ2U6NmQ4OTRhNTRjZDkyNGEyNzg0NTdlNjhlNmY5NTE1YThfOC0zLTEtMS02MDYxNg_332558c4-b494-4692-a709-529b893fa2e1</t>
        </is>
      </c>
      <c r="K6335" s="3" t="inlineStr">
        <is>
          <t>2022-07-29 00:00:00</t>
        </is>
      </c>
    </row>
    <row r="6336">
      <c r="B6336" s="3" t="inlineStr">
        <is>
          <t>ProceedsFromRepaymentsOfCommercialPaper</t>
        </is>
      </c>
      <c r="C6336" s="3" t="inlineStr">
        <is>
          <t>2021-06-26</t>
        </is>
      </c>
      <c r="D6336" s="3" t="inlineStr">
        <is>
          <t>2020-09-27</t>
        </is>
      </c>
      <c r="E6336" s="3" t="inlineStr">
        <is>
          <t>duration</t>
        </is>
      </c>
      <c r="F6336" s="3" t="inlineStr">
        <is>
          <t>3022000000.0</t>
        </is>
      </c>
      <c r="G6336" s="3" t="inlineStr">
        <is>
          <t>usd</t>
        </is>
      </c>
      <c r="H6336" s="3" t="inlineStr">
        <is>
          <t>-6</t>
        </is>
      </c>
      <c r="I6336" s="3" t="n"/>
      <c r="J6336" s="3" t="inlineStr">
        <is>
          <t>https://www.sec.gov/Archives/edgar/data/320193/000032019322000070/aapl-20220625.htm#id3VybDovL2RvY3MudjEvZG9jOmIyYzYzM2Y1MDkwMDRkMTY4NTBiMmIzNmQ4ZmEwYzZiL3NlYzpiMmM2MzNmNTA5MDA0ZDE2ODUwYjJiMzZkOGZhMGM2Yl80OS9mcmFnOmQ3MzdkMTFhODhjMjQzOWU4NDgyZWQxNzkzNDY0MWU5L3RhYmxlOjZkODk0YTU0Y2Q5MjRhMjc4NDU3ZTY4ZTZmOTUxNWE4L3RhYmxlcmFuZ2U6NmQ4OTRhNTRjZDkyNGEyNzg0NTdlNjhlNmY5NTE1YThfMTAtMy0xLTEtNjA2MTY_bc11b8da-55c3-49be-a670-7bcdeef48088</t>
        </is>
      </c>
      <c r="K6336" s="3" t="inlineStr">
        <is>
          <t>2022-07-29 00:00:00</t>
        </is>
      </c>
    </row>
    <row r="6337">
      <c r="B6337" s="3" t="inlineStr">
        <is>
          <t>AllocatedShareBasedCompensationExpense</t>
        </is>
      </c>
      <c r="C6337" s="3" t="inlineStr">
        <is>
          <t>2021-06-26</t>
        </is>
      </c>
      <c r="D6337" s="3" t="inlineStr">
        <is>
          <t>2020-09-27</t>
        </is>
      </c>
      <c r="E6337" s="3" t="inlineStr">
        <is>
          <t>duration</t>
        </is>
      </c>
      <c r="F6337" s="3" t="inlineStr">
        <is>
          <t>5961000000.0</t>
        </is>
      </c>
      <c r="G6337" s="3" t="inlineStr">
        <is>
          <t>usd</t>
        </is>
      </c>
      <c r="H6337" s="3" t="inlineStr">
        <is>
          <t>-6</t>
        </is>
      </c>
      <c r="I6337" s="3" t="n"/>
      <c r="J6337" s="3" t="inlineStr">
        <is>
          <t>https://www.sec.gov/Archives/edgar/data/320193/000032019322000070/aapl-20220625.htm#id3VybDovL2RvY3MudjEvZG9jOmIyYzYzM2Y1MDkwMDRkMTY4NTBiMmIzNmQ4ZmEwYzZiL3NlYzpiMmM2MzNmNTA5MDA0ZDE2ODUwYjJiMzZkOGZhMGM2Yl81NS9mcmFnOmUzM2UyNzE1NTg3MTRkMDZiMzA5M2I1NjgyM2RhZmRkL3RhYmxlOmZmNmQ4NTJlNmI1ODQ0ZDE5MzU1ZDgwNDYxMTJiZWJjL3RhYmxlcmFuZ2U6ZmY2ZDg1MmU2YjU4NDRkMTkzNTVkODA0NjExMmJlYmNfMi03LTEtMS02MDYxNg_f3a04c91-f56f-47d8-83e6-b82f248afd4b</t>
        </is>
      </c>
      <c r="K6337" s="3" t="inlineStr">
        <is>
          <t>2022-07-29 00:00:00</t>
        </is>
      </c>
    </row>
    <row r="6338">
      <c r="B6338" s="3" t="inlineStr">
        <is>
          <t>EmployeeServiceShareBasedCompensationTaxBenefitFromCompensationExpense</t>
        </is>
      </c>
      <c r="C6338" s="3" t="inlineStr">
        <is>
          <t>2021-06-26</t>
        </is>
      </c>
      <c r="D6338" s="3" t="inlineStr">
        <is>
          <t>2020-09-27</t>
        </is>
      </c>
      <c r="E6338" s="3" t="inlineStr">
        <is>
          <t>duration</t>
        </is>
      </c>
      <c r="F6338" s="3" t="inlineStr">
        <is>
          <t>3518000000.0</t>
        </is>
      </c>
      <c r="G6338" s="3" t="inlineStr">
        <is>
          <t>usd</t>
        </is>
      </c>
      <c r="H6338" s="3" t="inlineStr">
        <is>
          <t>-6</t>
        </is>
      </c>
      <c r="I6338" s="3" t="n"/>
      <c r="J6338" s="3" t="inlineStr">
        <is>
          <t>https://www.sec.gov/Archives/edgar/data/320193/000032019322000070/aapl-20220625.htm#id3VybDovL2RvY3MudjEvZG9jOmIyYzYzM2Y1MDkwMDRkMTY4NTBiMmIzNmQ4ZmEwYzZiL3NlYzpiMmM2MzNmNTA5MDA0ZDE2ODUwYjJiMzZkOGZhMGM2Yl81NS9mcmFnOmUzM2UyNzE1NTg3MTRkMDZiMzA5M2I1NjgyM2RhZmRkL3RhYmxlOmZmNmQ4NTJlNmI1ODQ0ZDE5MzU1ZDgwNDYxMTJiZWJjL3RhYmxlcmFuZ2U6ZmY2ZDg1MmU2YjU4NDRkMTkzNTVkODA0NjExMmJlYmNfMy03LTEtMS02MDYxNg_0b1b80b0-0456-4453-a92f-b31b4bf9f5e4</t>
        </is>
      </c>
      <c r="K6338" s="3" t="inlineStr">
        <is>
          <t>2022-07-29 00:00:00</t>
        </is>
      </c>
    </row>
    <row r="6339">
      <c r="B6339" s="3" t="inlineStr">
        <is>
          <t>StandardProductWarrantyAccrualPayments</t>
        </is>
      </c>
      <c r="C6339" s="3" t="inlineStr">
        <is>
          <t>2021-06-26</t>
        </is>
      </c>
      <c r="D6339" s="3" t="inlineStr">
        <is>
          <t>2020-09-27</t>
        </is>
      </c>
      <c r="E6339" s="3" t="inlineStr">
        <is>
          <t>duration</t>
        </is>
      </c>
      <c r="F6339" s="3" t="inlineStr">
        <is>
          <t>2008000000.0</t>
        </is>
      </c>
      <c r="G6339" s="3" t="inlineStr">
        <is>
          <t>usd</t>
        </is>
      </c>
      <c r="H6339" s="3" t="inlineStr">
        <is>
          <t>-6</t>
        </is>
      </c>
      <c r="I6339" s="3" t="n"/>
      <c r="J6339"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My03LTEtMS02MDYxNg_c76841d2-a7a3-45bf-ac80-a855d086f6fa</t>
        </is>
      </c>
      <c r="K6339" s="3" t="inlineStr">
        <is>
          <t>2022-07-29 00:00:00</t>
        </is>
      </c>
    </row>
    <row r="6340">
      <c r="B6340" s="3" t="inlineStr">
        <is>
          <t>StandardProductWarrantyAccrualWarrantiesIssued</t>
        </is>
      </c>
      <c r="C6340" s="3" t="inlineStr">
        <is>
          <t>2021-06-26</t>
        </is>
      </c>
      <c r="D6340" s="3" t="inlineStr">
        <is>
          <t>2020-09-27</t>
        </is>
      </c>
      <c r="E6340" s="3" t="inlineStr">
        <is>
          <t>duration</t>
        </is>
      </c>
      <c r="F6340" s="3" t="inlineStr">
        <is>
          <t>2186000000.0</t>
        </is>
      </c>
      <c r="G6340" s="3" t="inlineStr">
        <is>
          <t>usd</t>
        </is>
      </c>
      <c r="H6340" s="3" t="inlineStr">
        <is>
          <t>-6</t>
        </is>
      </c>
      <c r="I6340" s="3" t="n"/>
      <c r="J6340" s="3" t="inlineStr">
        <is>
          <t>https://www.sec.gov/Archives/edgar/data/320193/000032019322000070/aapl-20220625.htm#id3VybDovL2RvY3MudjEvZG9jOmIyYzYzM2Y1MDkwMDRkMTY4NTBiMmIzNmQ4ZmEwYzZiL3NlYzpiMmM2MzNmNTA5MDA0ZDE2ODUwYjJiMzZkOGZhMGM2Yl81OC9mcmFnOmM4MDdmYmExNzMwZjQ3ZDc4MDQxOTI5NWIxNmVhMDEwL3RhYmxlOjZiNzA1NzY4MjgyZTQzY2FhM2ZjNTYwMzVlODQ3ODUwL3RhYmxlcmFuZ2U6NmI3MDU3NjgyODJlNDNjYWEzZmM1NjAzNWU4NDc4NTBfNC03LTEtMS02MDYxNg_56eaa496-5097-40a1-bb20-5fdce9b42bd1</t>
        </is>
      </c>
      <c r="K6340" s="3" t="inlineStr">
        <is>
          <t>2022-07-29 00:00:00</t>
        </is>
      </c>
    </row>
    <row r="6341">
      <c r="B6341" s="3" t="inlineStr">
        <is>
          <t>OperatingIncomeLoss</t>
        </is>
      </c>
      <c r="C6341" s="3" t="inlineStr">
        <is>
          <t>2021-06-26</t>
        </is>
      </c>
      <c r="D6341" s="3" t="inlineStr">
        <is>
          <t>2020-09-27</t>
        </is>
      </c>
      <c r="E6341" s="3" t="inlineStr">
        <is>
          <t>duration</t>
        </is>
      </c>
      <c r="F6341" s="3" t="inlineStr">
        <is>
          <t>85163000000.0</t>
        </is>
      </c>
      <c r="G6341" s="3" t="inlineStr">
        <is>
          <t>usd</t>
        </is>
      </c>
      <c r="H6341" s="3" t="inlineStr">
        <is>
          <t>-6</t>
        </is>
      </c>
      <c r="I6341" s="3" t="n"/>
      <c r="J6341" s="3" t="inlineStr">
        <is>
          <t>https://www.sec.gov/Archives/edgar/data/320193/000032019322000070/aapl-20220625.htm#id3VybDovL2RvY3MudjEvZG9jOmIyYzYzM2Y1MDkwMDRkMTY4NTBiMmIzNmQ4ZmEwYzZiL3NlYzpiMmM2MzNmNTA5MDA0ZDE2ODUwYjJiMzZkOGZhMGM2Yl82MS9mcmFnOmUxNjU4MzE1ZWE5MDQyMDQ4NzhhZTUxYTA0YzM3YmQwL3RhYmxlOjI2MDFmYzY3MjlkZTRiM2VhMTE4MmFhNzRhNWU4OTBjL3RhYmxlcmFuZ2U6MjYwMWZjNjcyOWRlNGIzZWExMTgyYWE3NGE1ZTg5MGNfNS03LTEtMS02MDYxNg_bd86be4c-c967-4e20-bbc7-a30808ee5e78</t>
        </is>
      </c>
      <c r="K6341" s="3" t="inlineStr">
        <is>
          <t>2022-07-29 00:00:00</t>
        </is>
      </c>
    </row>
    <row r="6342">
      <c r="B6342" s="3" t="inlineStr">
        <is>
          <t>RevenueRemainingPerformanceObligationPercentage</t>
        </is>
      </c>
      <c r="C6342" s="3" t="inlineStr">
        <is>
          <t>2022-06-25</t>
        </is>
      </c>
      <c r="D6342" s="3" t="n"/>
      <c r="E6342" s="3" t="inlineStr">
        <is>
          <t>instant</t>
        </is>
      </c>
      <c r="F6342" s="3" t="inlineStr">
        <is>
          <t>0.02</t>
        </is>
      </c>
      <c r="G6342" s="3" t="inlineStr">
        <is>
          <t>number</t>
        </is>
      </c>
      <c r="H6342" s="3" t="inlineStr">
        <is>
          <t>2</t>
        </is>
      </c>
      <c r="I6342" s="3" t="inlineStr">
        <is>
          <t>2025-06-29</t>
        </is>
      </c>
      <c r="J6342" s="3" t="inlineStr">
        <is>
          <t>https://www.sec.gov/Archives/edgar/data/320193/000032019322000070/aapl-20220625.htm#id3VybDovL2RvY3MudjEvZG9jOmIyYzYzM2Y1MDkwMDRkMTY4NTBiMmIzNmQ4ZmEwYzZiL3NlYzpiMmM2MzNmNTA5MDA0ZDE2ODUwYjJiMzZkOGZhMGM2Yl8zNy9mcmFnOjhhZGQwMjJlZWQzMjQ4ZmE5ZDM4YjEzY2ZiYjY5MjE3L3RleHRyZWdpb246OGFkZDAyMmVlZDMyNDhmYTlkMzhiMTNjZmJiNjkyMTdfMTYzMg_5f41ba93-92a6-4f08-8dd9-616b4d128f40</t>
        </is>
      </c>
      <c r="K6342" s="3" t="inlineStr">
        <is>
          <t>2022-07-29 00:00:00</t>
        </is>
      </c>
    </row>
    <row r="6343">
      <c r="B6343" s="3" t="inlineStr">
        <is>
          <t>AvailableForSaleDebtSecuritiesAmortizedCostBasis</t>
        </is>
      </c>
      <c r="C6343" s="3" t="inlineStr">
        <is>
          <t>2022-06-25</t>
        </is>
      </c>
      <c r="D6343" s="3" t="n"/>
      <c r="E6343" s="3" t="inlineStr">
        <is>
          <t>instant</t>
        </is>
      </c>
      <c r="F6343" s="3" t="inlineStr">
        <is>
          <t>978000000.0</t>
        </is>
      </c>
      <c r="G6343" s="3" t="inlineStr">
        <is>
          <t>usd</t>
        </is>
      </c>
      <c r="H6343" s="3" t="inlineStr">
        <is>
          <t>-6</t>
        </is>
      </c>
      <c r="I6343" s="3" t="inlineStr">
        <is>
          <t>us-gaap:USStatesAndPoliticalSubdivisionsMember us-gaap:FairValueInputsLevel2Member</t>
        </is>
      </c>
      <c r="J6343"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MS0xLTEtNjA2MTY_892b2d42-9d8d-4c2e-ae97-19481b999a5d</t>
        </is>
      </c>
      <c r="K6343" s="3" t="inlineStr">
        <is>
          <t>2022-07-29 00:00:00</t>
        </is>
      </c>
    </row>
    <row r="6344">
      <c r="B6344" s="3" t="inlineStr">
        <is>
          <t>AvailableForSaleDebtSecuritiesAccumulatedGrossUnrealizedGainBeforeTax</t>
        </is>
      </c>
      <c r="C6344" s="3" t="inlineStr">
        <is>
          <t>2022-06-25</t>
        </is>
      </c>
      <c r="D6344" s="3" t="n"/>
      <c r="E6344" s="3" t="inlineStr">
        <is>
          <t>instant</t>
        </is>
      </c>
      <c r="F6344" s="3" t="n"/>
      <c r="G6344" s="3" t="inlineStr">
        <is>
          <t>usd</t>
        </is>
      </c>
      <c r="H6344" s="3" t="inlineStr">
        <is>
          <t>-6</t>
        </is>
      </c>
      <c r="I6344" s="3" t="inlineStr">
        <is>
          <t>us-gaap:USStatesAndPoliticalSubdivisionsMember us-gaap:FairValueInputsLevel2Member</t>
        </is>
      </c>
      <c r="J6344"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My0xLTEtNjA2MTY_d0e2b9fc-ede9-4f5f-8baf-88c11074b148</t>
        </is>
      </c>
      <c r="K6344" s="3" t="inlineStr">
        <is>
          <t>2022-07-29 00:00:00</t>
        </is>
      </c>
    </row>
    <row r="6345">
      <c r="B6345" s="3" t="inlineStr">
        <is>
          <t>AvailableForSaleDebtSecuritiesAccumulatedGrossUnrealizedLossBeforeTax</t>
        </is>
      </c>
      <c r="C6345" s="3" t="inlineStr">
        <is>
          <t>2022-06-25</t>
        </is>
      </c>
      <c r="D6345" s="3" t="n"/>
      <c r="E6345" s="3" t="inlineStr">
        <is>
          <t>instant</t>
        </is>
      </c>
      <c r="F6345" s="3" t="inlineStr">
        <is>
          <t>26000000.0</t>
        </is>
      </c>
      <c r="G6345" s="3" t="inlineStr">
        <is>
          <t>usd</t>
        </is>
      </c>
      <c r="H6345" s="3" t="inlineStr">
        <is>
          <t>-6</t>
        </is>
      </c>
      <c r="I6345" s="3" t="inlineStr">
        <is>
          <t>us-gaap:USStatesAndPoliticalSubdivisionsMember us-gaap:FairValueInputsLevel2Member</t>
        </is>
      </c>
      <c r="J6345"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NS0xLTEtNjA2MTY_2bd5563b-c5aa-48ff-be29-04719a9f9b80</t>
        </is>
      </c>
      <c r="K6345" s="3" t="inlineStr">
        <is>
          <t>2022-07-29 00:00:00</t>
        </is>
      </c>
    </row>
    <row r="6346">
      <c r="B6346" s="3" t="inlineStr">
        <is>
          <t>AvailableForSaleSecuritiesDebtSecurities</t>
        </is>
      </c>
      <c r="C6346" s="3" t="inlineStr">
        <is>
          <t>2022-06-25</t>
        </is>
      </c>
      <c r="D6346" s="3" t="n"/>
      <c r="E6346" s="3" t="inlineStr">
        <is>
          <t>instant</t>
        </is>
      </c>
      <c r="F6346" s="3" t="inlineStr">
        <is>
          <t>952000000.0</t>
        </is>
      </c>
      <c r="G6346" s="3" t="inlineStr">
        <is>
          <t>usd</t>
        </is>
      </c>
      <c r="H6346" s="3" t="inlineStr">
        <is>
          <t>-6</t>
        </is>
      </c>
      <c r="I6346" s="3" t="inlineStr">
        <is>
          <t>us-gaap:USStatesAndPoliticalSubdivisionsMember us-gaap:FairValueInputsLevel2Member</t>
        </is>
      </c>
      <c r="J6346"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Ny0xLTEtNjA2MTY_2cae10ab-6bd1-4981-b83e-85b6a6894fbe</t>
        </is>
      </c>
      <c r="K6346" s="3" t="inlineStr">
        <is>
          <t>2022-07-29 00:00:00</t>
        </is>
      </c>
    </row>
    <row r="6347">
      <c r="B6347" s="3" t="inlineStr">
        <is>
          <t>CashAndCashEquivalentsAtCarryingValue</t>
        </is>
      </c>
      <c r="C6347" s="3" t="inlineStr">
        <is>
          <t>2022-06-25</t>
        </is>
      </c>
      <c r="D6347" s="3" t="n"/>
      <c r="E6347" s="3" t="inlineStr">
        <is>
          <t>instant</t>
        </is>
      </c>
      <c r="F6347" s="3" t="n"/>
      <c r="G6347" s="3" t="inlineStr">
        <is>
          <t>usd</t>
        </is>
      </c>
      <c r="H6347" s="3" t="inlineStr">
        <is>
          <t>-6</t>
        </is>
      </c>
      <c r="I6347" s="3" t="inlineStr">
        <is>
          <t>us-gaap:USStatesAndPoliticalSubdivisionsMember us-gaap:FairValueInputsLevel2Member</t>
        </is>
      </c>
      <c r="J6347"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OS0xLTEtNjA2MTY_28c4ea06-8a2f-4529-9de8-326827f4fda7</t>
        </is>
      </c>
      <c r="K6347" s="3" t="inlineStr">
        <is>
          <t>2022-07-29 00:00:00</t>
        </is>
      </c>
    </row>
    <row r="6348">
      <c r="B6348" s="3" t="inlineStr">
        <is>
          <t>MarketableSecuritiesCurrent</t>
        </is>
      </c>
      <c r="C6348" s="3" t="inlineStr">
        <is>
          <t>2022-06-25</t>
        </is>
      </c>
      <c r="D6348" s="3" t="n"/>
      <c r="E6348" s="3" t="inlineStr">
        <is>
          <t>instant</t>
        </is>
      </c>
      <c r="F6348" s="3" t="inlineStr">
        <is>
          <t>203000000.0</t>
        </is>
      </c>
      <c r="G6348" s="3" t="inlineStr">
        <is>
          <t>usd</t>
        </is>
      </c>
      <c r="H6348" s="3" t="inlineStr">
        <is>
          <t>-6</t>
        </is>
      </c>
      <c r="I6348" s="3" t="inlineStr">
        <is>
          <t>us-gaap:USStatesAndPoliticalSubdivisionsMember us-gaap:FairValueInputsLevel2Member</t>
        </is>
      </c>
      <c r="J6348"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MTEtMS0xLTYwNjE2_db74eddf-e6c1-4ce3-9541-a80b16391573</t>
        </is>
      </c>
      <c r="K6348" s="3" t="inlineStr">
        <is>
          <t>2022-07-29 00:00:00</t>
        </is>
      </c>
    </row>
    <row r="6349">
      <c r="B6349" s="3" t="inlineStr">
        <is>
          <t>MarketableSecuritiesNoncurrent</t>
        </is>
      </c>
      <c r="C6349" s="3" t="inlineStr">
        <is>
          <t>2022-06-25</t>
        </is>
      </c>
      <c r="D6349" s="3" t="n"/>
      <c r="E6349" s="3" t="inlineStr">
        <is>
          <t>instant</t>
        </is>
      </c>
      <c r="F6349" s="3" t="inlineStr">
        <is>
          <t>749000000.0</t>
        </is>
      </c>
      <c r="G6349" s="3" t="inlineStr">
        <is>
          <t>usd</t>
        </is>
      </c>
      <c r="H6349" s="3" t="inlineStr">
        <is>
          <t>-6</t>
        </is>
      </c>
      <c r="I6349" s="3" t="inlineStr">
        <is>
          <t>us-gaap:USStatesAndPoliticalSubdivisionsMember us-gaap:FairValueInputsLevel2Member</t>
        </is>
      </c>
      <c r="J6349" s="3" t="inlineStr">
        <is>
          <t>https://www.sec.gov/Archives/edgar/data/320193/000032019322000070/aapl-20220625.htm#id3VybDovL2RvY3MudjEvZG9jOmIyYzYzM2Y1MDkwMDRkMTY4NTBiMmIzNmQ4ZmEwYzZiL3NlYzpiMmM2MzNmNTA5MDA0ZDE2ODUwYjJiMzZkOGZhMGM2Yl80My9mcmFnOjQ0YWQ5ZWFlZjAyYTQ3NGM4NTk3N2I3ODg2MTA1OWYyL3RhYmxlOjExNWVjYmNiZTg2YzRiZjViY2E5MmI2Mzk4ZDY1ZGNiL3RhYmxlcmFuZ2U6MTE1ZWNiY2JlODZjNGJmNWJjYTkyYjYzOThkNjVkY2JfMTUtMTMtMS0xLTYwNjE2_42b9618f-24b9-4377-92be-73baa179e418</t>
        </is>
      </c>
      <c r="K6349" s="3" t="inlineStr">
        <is>
          <t>2022-07-29 00:00:00</t>
        </is>
      </c>
    </row>
    <row r="6350">
      <c r="B6350" s="3" t="inlineStr">
        <is>
          <t>StockRepurchasedAndRetiredDuringPeriodShares</t>
        </is>
      </c>
      <c r="C6350" s="3" t="inlineStr">
        <is>
          <t>2020-09-26</t>
        </is>
      </c>
      <c r="D6350" s="3" t="inlineStr">
        <is>
          <t>2019-09-29</t>
        </is>
      </c>
      <c r="E6350" s="3" t="inlineStr">
        <is>
          <t>duration</t>
        </is>
      </c>
      <c r="F6350" s="3" t="inlineStr">
        <is>
          <t>917270000.0</t>
        </is>
      </c>
      <c r="G6350" s="3" t="inlineStr">
        <is>
          <t>shares</t>
        </is>
      </c>
      <c r="H6350" s="3" t="inlineStr">
        <is>
          <t>-3</t>
        </is>
      </c>
      <c r="I6350" s="3" t="inlineStr">
        <is>
          <t>us-gaap:CommonStockMember</t>
        </is>
      </c>
      <c r="J6350" s="3" t="inlineStr">
        <is>
          <t>https://www.sec.gov/Archives/edgar/data/320193/000032019322000108/aapl-20220924.htm#id3VybDovL2RvY3MudjEvZG9jOmVmNWVmYjdhNzI4ZDQyODViNmI0YWYxZTg4MDEwMWJjL3NlYzplZjVlZmI3YTcyOGQ0Mjg1YjZiNGFmMWU4ODAxMDFiY18xMjQvZnJhZzo4MjBlMjM4YzMzNTM0NzRkYTdkMjM2MzZkN2U5YjQzYS90YWJsZTo3YzNkMmU2ZDI4MTY0MWUzODdkYWVjYjQwMjQ0ZGJmNi90YWJsZXJhbmdlOjdjM2QyZTZkMjgxNjQxZTM4N2RhZWNiNDAyNDRkYmY2XzItNS0xLTEtNjc1MDU_fedcf6f7-07b8-44fe-b380-d597443adbec</t>
        </is>
      </c>
      <c r="K6350" s="3" t="inlineStr">
        <is>
          <t>2022-10-28 00:00:00</t>
        </is>
      </c>
    </row>
    <row r="6351">
      <c r="B6351" s="3" t="inlineStr">
        <is>
          <t>StockIssuedDuringPeriodSharesSharebasedPaymentArrangementNetofSharesWithheldforTaxes</t>
        </is>
      </c>
      <c r="C6351" s="3" t="inlineStr">
        <is>
          <t>2020-09-26</t>
        </is>
      </c>
      <c r="D6351" s="3" t="inlineStr">
        <is>
          <t>2019-09-29</t>
        </is>
      </c>
      <c r="E6351" s="3" t="inlineStr">
        <is>
          <t>duration</t>
        </is>
      </c>
      <c r="F6351" s="3" t="inlineStr">
        <is>
          <t>121088000.0</t>
        </is>
      </c>
      <c r="G6351" s="3" t="inlineStr">
        <is>
          <t>shares</t>
        </is>
      </c>
      <c r="H6351" s="3" t="inlineStr">
        <is>
          <t>-3</t>
        </is>
      </c>
      <c r="I6351" s="3" t="inlineStr">
        <is>
          <t>us-gaap:CommonStockMember</t>
        </is>
      </c>
      <c r="J6351" s="3" t="inlineStr">
        <is>
          <t>https://www.sec.gov/Archives/edgar/data/320193/000032019322000108/aapl-20220924.htm#id3VybDovL2RvY3MudjEvZG9jOmVmNWVmYjdhNzI4ZDQyODViNmI0YWYxZTg4MDEwMWJjL3NlYzplZjVlZmI3YTcyOGQ0Mjg1YjZiNGFmMWU4ODAxMDFiY18xMjQvZnJhZzo4MjBlMjM4YzMzNTM0NzRkYTdkMjM2MzZkN2U5YjQzYS90YWJsZTo3YzNkMmU2ZDI4MTY0MWUzODdkYWVjYjQwMjQ0ZGJmNi90YWJsZXJhbmdlOjdjM2QyZTZkMjgxNjQxZTM4N2RhZWNiNDAyNDRkYmY2XzMtNS0xLTEtNjc1MDU_0a3d8f91-d996-4e20-9746-648b6d092f3d</t>
        </is>
      </c>
      <c r="K6351" s="3" t="inlineStr">
        <is>
          <t>2022-10-28 00:00:00</t>
        </is>
      </c>
    </row>
    <row r="6352">
      <c r="B6352" s="3" t="inlineStr">
        <is>
          <t>DebtInstrumentCarryingAmount</t>
        </is>
      </c>
      <c r="C6352" s="3" t="inlineStr">
        <is>
          <t>2022-09-24</t>
        </is>
      </c>
      <c r="D6352" s="3" t="n"/>
      <c r="E6352" s="3" t="inlineStr">
        <is>
          <t>instant</t>
        </is>
      </c>
      <c r="F6352" s="3" t="inlineStr">
        <is>
          <t>5500000000.0</t>
        </is>
      </c>
      <c r="G6352" s="3" t="inlineStr">
        <is>
          <t>usd</t>
        </is>
      </c>
      <c r="H6352" s="3" t="inlineStr">
        <is>
          <t>-6</t>
        </is>
      </c>
      <c r="I6352" s="3" t="inlineStr">
        <is>
          <t>aapl:FixedRateNotesMember aapl:FourthQuarter2022DebtIssuanceMember</t>
        </is>
      </c>
      <c r="J6352"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My0xLTEtNzEzNzA_de32403a-2b93-42ab-b092-06ae54713136</t>
        </is>
      </c>
      <c r="K6352" s="3" t="inlineStr">
        <is>
          <t>2022-10-28 00:00:00</t>
        </is>
      </c>
    </row>
    <row r="6353">
      <c r="B6353" s="3" t="inlineStr">
        <is>
          <t>RevenueFromContractWithCustomerExcludingAssessedTax</t>
        </is>
      </c>
      <c r="C6353" s="3" t="inlineStr">
        <is>
          <t>2020-09-26</t>
        </is>
      </c>
      <c r="D6353" s="3" t="inlineStr">
        <is>
          <t>2019-09-29</t>
        </is>
      </c>
      <c r="E6353" s="3" t="inlineStr">
        <is>
          <t>duration</t>
        </is>
      </c>
      <c r="F6353" s="3" t="inlineStr">
        <is>
          <t>28622000000.0</t>
        </is>
      </c>
      <c r="G6353" s="3" t="inlineStr">
        <is>
          <t>usd</t>
        </is>
      </c>
      <c r="H6353" s="3" t="inlineStr">
        <is>
          <t>-6</t>
        </is>
      </c>
      <c r="I6353" s="3" t="inlineStr">
        <is>
          <t>aapl:MacMember</t>
        </is>
      </c>
      <c r="J6353"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ItNS0xLTEtNjc1MDU_53c35900-349b-4890-b6f2-3513b726b0cf</t>
        </is>
      </c>
      <c r="K6353" s="3" t="inlineStr">
        <is>
          <t>2022-10-28 00:00:00</t>
        </is>
      </c>
    </row>
    <row r="6354">
      <c r="B6354" s="3" t="inlineStr">
        <is>
          <t>DefinedContributionPlanEmployerMatchingContributionPercentOfMatch</t>
        </is>
      </c>
      <c r="C6354" s="3" t="inlineStr">
        <is>
          <t>2022-09-24</t>
        </is>
      </c>
      <c r="D6354" s="3" t="inlineStr">
        <is>
          <t>2021-09-26</t>
        </is>
      </c>
      <c r="E6354" s="3" t="inlineStr">
        <is>
          <t>duration</t>
        </is>
      </c>
      <c r="F6354" s="3" t="inlineStr">
        <is>
          <t>0.5</t>
        </is>
      </c>
      <c r="G6354" s="3" t="inlineStr">
        <is>
          <t>number</t>
        </is>
      </c>
      <c r="H6354" s="3" t="inlineStr">
        <is>
          <t>INF</t>
        </is>
      </c>
      <c r="I6354" s="3" t="inlineStr">
        <is>
          <t>srt:MinimumMember</t>
        </is>
      </c>
      <c r="J635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QzNDE_06dd2c26-7656-4b8c-b2d8-8311379b89be</t>
        </is>
      </c>
      <c r="K6354" s="3" t="inlineStr">
        <is>
          <t>2022-10-28 00:00:00</t>
        </is>
      </c>
    </row>
    <row r="6355">
      <c r="B6355" s="3" t="inlineStr">
        <is>
          <t>DebtInstrumentInterestRateStatedPercentage</t>
        </is>
      </c>
      <c r="C6355" s="3" t="inlineStr">
        <is>
          <t>2022-09-24</t>
        </is>
      </c>
      <c r="D6355" s="3" t="n"/>
      <c r="E6355" s="3" t="inlineStr">
        <is>
          <t>instant</t>
        </is>
      </c>
      <c r="F6355" s="3" t="inlineStr">
        <is>
          <t>0.04650000000000001</t>
        </is>
      </c>
      <c r="G6355" s="3" t="inlineStr">
        <is>
          <t>number</t>
        </is>
      </c>
      <c r="H6355" s="3" t="inlineStr">
        <is>
          <t>INF</t>
        </is>
      </c>
      <c r="I6355" s="3" t="inlineStr">
        <is>
          <t>aapl:FixedRateNotesMember srt:MaximumMember aapl:A20132021DebtIssuancesMember</t>
        </is>
      </c>
      <c r="J6355"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MC0xLTEtNjc1MDUvdGV4dHJlZ2lvbjo5MjhhODNkNDg3YTk0MmM5ODVkZTAwYTk0MzQ3YmI3Nl8yMA_37bc23f1-8d72-44fd-aa5c-19c9c7e8cdb0</t>
        </is>
      </c>
      <c r="K6355" s="3" t="inlineStr">
        <is>
          <t>2022-10-28 00:00:00</t>
        </is>
      </c>
    </row>
    <row r="6356">
      <c r="B6356" s="3" t="inlineStr">
        <is>
          <t>DebtInstrumentInterestRateEffectivePercentage</t>
        </is>
      </c>
      <c r="C6356" s="3" t="inlineStr">
        <is>
          <t>2022-09-24</t>
        </is>
      </c>
      <c r="D6356" s="3" t="n"/>
      <c r="E6356" s="3" t="inlineStr">
        <is>
          <t>instant</t>
        </is>
      </c>
      <c r="F6356" s="3" t="inlineStr">
        <is>
          <t>0.0478</t>
        </is>
      </c>
      <c r="G6356" s="3" t="inlineStr">
        <is>
          <t>number</t>
        </is>
      </c>
      <c r="H6356" s="3" t="inlineStr">
        <is>
          <t>4</t>
        </is>
      </c>
      <c r="I6356" s="3" t="inlineStr">
        <is>
          <t>aapl:FixedRateNotesMember srt:MaximumMember aapl:A20132021DebtIssuancesMember</t>
        </is>
      </c>
      <c r="J6356"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NS0xLTEtNjc1MDUvdGV4dHJlZ2lvbjoxMzQyY2Q2ZDVmMjI0NzhlYmNjNDQ3ZmJiN2I1NTRhYl85_8fb501e9-47c0-448b-b3c7-b32e2966d046</t>
        </is>
      </c>
      <c r="K6356" s="3" t="inlineStr">
        <is>
          <t>2022-10-28 00:00:00</t>
        </is>
      </c>
    </row>
    <row r="6357">
      <c r="B6357" s="3" t="inlineStr">
        <is>
          <t>RevenueFromContractWithCustomerExcludingAssessedTax</t>
        </is>
      </c>
      <c r="C6357" s="3" t="inlineStr">
        <is>
          <t>2020-09-26</t>
        </is>
      </c>
      <c r="D6357" s="3" t="inlineStr">
        <is>
          <t>2019-09-29</t>
        </is>
      </c>
      <c r="E6357" s="3" t="inlineStr">
        <is>
          <t>duration</t>
        </is>
      </c>
      <c r="F6357" s="3" t="inlineStr">
        <is>
          <t>220747000000.0</t>
        </is>
      </c>
      <c r="G6357" s="3" t="inlineStr">
        <is>
          <t>usd</t>
        </is>
      </c>
      <c r="H6357" s="3" t="inlineStr">
        <is>
          <t>-6</t>
        </is>
      </c>
      <c r="I6357" s="3" t="inlineStr">
        <is>
          <t>us-gaap:ProductMember</t>
        </is>
      </c>
      <c r="J6357"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y01LTEtMS02NzUwNQ_74f6e90d-af95-4b4d-9a0b-d5a5752a366c</t>
        </is>
      </c>
      <c r="K6357" s="3" t="inlineStr">
        <is>
          <t>2022-10-28 00:00:00</t>
        </is>
      </c>
    </row>
    <row r="6358">
      <c r="B6358" s="3" t="inlineStr">
        <is>
          <t>CostOfGoodsAndServicesSold</t>
        </is>
      </c>
      <c r="C6358" s="3" t="inlineStr">
        <is>
          <t>2020-09-26</t>
        </is>
      </c>
      <c r="D6358" s="3" t="inlineStr">
        <is>
          <t>2019-09-29</t>
        </is>
      </c>
      <c r="E6358" s="3" t="inlineStr">
        <is>
          <t>duration</t>
        </is>
      </c>
      <c r="F6358" s="3" t="inlineStr">
        <is>
          <t>151286000000.0</t>
        </is>
      </c>
      <c r="G6358" s="3" t="inlineStr">
        <is>
          <t>usd</t>
        </is>
      </c>
      <c r="H6358" s="3" t="inlineStr">
        <is>
          <t>-6</t>
        </is>
      </c>
      <c r="I6358" s="3" t="inlineStr">
        <is>
          <t>us-gaap:ProductMember</t>
        </is>
      </c>
      <c r="J6358"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OC01LTEtMS02NzUwNQ_0b468de8-d1bb-467b-a477-a6223453a4ef</t>
        </is>
      </c>
      <c r="K6358" s="3" t="inlineStr">
        <is>
          <t>2022-10-28 00:00:00</t>
        </is>
      </c>
    </row>
    <row r="6359">
      <c r="B6359" s="3" t="inlineStr">
        <is>
          <t>RevenueFromContractWithCustomerExcludingAssessedTax__dim__ProductMember</t>
        </is>
      </c>
      <c r="C6359" s="3" t="inlineStr">
        <is>
          <t>2020-09-26</t>
        </is>
      </c>
      <c r="D6359" s="3" t="inlineStr">
        <is>
          <t>2019-09-29</t>
        </is>
      </c>
      <c r="E6359" s="3" t="inlineStr">
        <is>
          <t>duration</t>
        </is>
      </c>
      <c r="F6359" s="3" t="inlineStr">
        <is>
          <t>220747000000.0</t>
        </is>
      </c>
      <c r="G6359" s="3" t="inlineStr">
        <is>
          <t>usd</t>
        </is>
      </c>
      <c r="H6359" s="3" t="inlineStr">
        <is>
          <t>-6</t>
        </is>
      </c>
      <c r="I6359" s="3" t="inlineStr">
        <is>
          <t>us-gaap:ProductMember</t>
        </is>
      </c>
      <c r="J6359"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y01LTEtMS02NzUwNQ_74f6e90d-af95-4b4d-9a0b-d5a5752a366c</t>
        </is>
      </c>
      <c r="K6359" s="3" t="inlineStr">
        <is>
          <t>2022-10-28 00:00:00</t>
        </is>
      </c>
    </row>
    <row r="6360">
      <c r="B6360" s="3" t="inlineStr">
        <is>
          <t>CostOfGoodsAndServicesSold__dim__ProductMember</t>
        </is>
      </c>
      <c r="C6360" s="3" t="inlineStr">
        <is>
          <t>2020-09-26</t>
        </is>
      </c>
      <c r="D6360" s="3" t="inlineStr">
        <is>
          <t>2019-09-29</t>
        </is>
      </c>
      <c r="E6360" s="3" t="inlineStr">
        <is>
          <t>duration</t>
        </is>
      </c>
      <c r="F6360" s="3" t="inlineStr">
        <is>
          <t>151286000000.0</t>
        </is>
      </c>
      <c r="G6360" s="3" t="inlineStr">
        <is>
          <t>usd</t>
        </is>
      </c>
      <c r="H6360" s="3" t="inlineStr">
        <is>
          <t>-6</t>
        </is>
      </c>
      <c r="I6360" s="3" t="inlineStr">
        <is>
          <t>us-gaap:ProductMember</t>
        </is>
      </c>
      <c r="J6360"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OC01LTEtMS02NzUwNQ_0b468de8-d1bb-467b-a477-a6223453a4ef</t>
        </is>
      </c>
      <c r="K6360" s="3" t="inlineStr">
        <is>
          <t>2022-10-28 00:00:00</t>
        </is>
      </c>
    </row>
    <row r="6361">
      <c r="B6361" s="3" t="inlineStr">
        <is>
          <t>EntityPublicFloat</t>
        </is>
      </c>
      <c r="C6361" s="3" t="inlineStr">
        <is>
          <t>2022-03-25</t>
        </is>
      </c>
      <c r="D6361" s="3" t="n"/>
      <c r="E6361" s="3" t="inlineStr">
        <is>
          <t>instant</t>
        </is>
      </c>
      <c r="F6361" s="3" t="inlineStr">
        <is>
          <t>2830067000000.0</t>
        </is>
      </c>
      <c r="G6361" s="3" t="inlineStr">
        <is>
          <t>usd</t>
        </is>
      </c>
      <c r="H6361" s="3" t="inlineStr">
        <is>
          <t>-6</t>
        </is>
      </c>
      <c r="I6361" s="3" t="n"/>
      <c r="J6361"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yOTU3_d2982385-fc5a-488a-9080-41a8db627fd4</t>
        </is>
      </c>
      <c r="K6361" s="3" t="inlineStr">
        <is>
          <t>2022-10-28 00:00:00</t>
        </is>
      </c>
    </row>
    <row r="6362">
      <c r="B6362" s="3" t="inlineStr">
        <is>
          <t>Security12bTitle</t>
        </is>
      </c>
      <c r="C6362" s="3" t="inlineStr">
        <is>
          <t>2022-09-24</t>
        </is>
      </c>
      <c r="D6362" s="3" t="inlineStr">
        <is>
          <t>2021-09-26</t>
        </is>
      </c>
      <c r="E6362" s="3" t="inlineStr">
        <is>
          <t>duration</t>
        </is>
      </c>
      <c r="F6362" s="3" t="n"/>
      <c r="G6362" s="3" t="n"/>
      <c r="H6362" s="3" t="n"/>
      <c r="I6362" s="3" t="inlineStr">
        <is>
          <t>aapl:A0.500Notesdue2031Member</t>
        </is>
      </c>
      <c r="J636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C0wLTEtMS02NzUwNQ_6cc8ca19-bd4e-4ddc-b6ad-0259da8e5366</t>
        </is>
      </c>
      <c r="K6362" s="3" t="inlineStr">
        <is>
          <t>2022-10-28 00:00:00</t>
        </is>
      </c>
    </row>
    <row r="6363">
      <c r="B6363" s="3" t="inlineStr">
        <is>
          <t>NoTradingSymbolFlag</t>
        </is>
      </c>
      <c r="C6363" s="3" t="inlineStr">
        <is>
          <t>2022-09-24</t>
        </is>
      </c>
      <c r="D6363" s="3" t="inlineStr">
        <is>
          <t>2021-09-26</t>
        </is>
      </c>
      <c r="E6363" s="3" t="inlineStr">
        <is>
          <t>duration</t>
        </is>
      </c>
      <c r="F6363" s="3" t="n"/>
      <c r="G6363" s="3" t="n"/>
      <c r="H6363" s="3" t="n"/>
      <c r="I6363" s="3" t="inlineStr">
        <is>
          <t>aapl:A0.500Notesdue2031Member</t>
        </is>
      </c>
      <c r="J6363"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C0xLTEtMS02NzUwNQ_538485c2-adcb-40d3-826f-14830a8b2779</t>
        </is>
      </c>
      <c r="K6363" s="3" t="inlineStr">
        <is>
          <t>2022-10-28 00:00:00</t>
        </is>
      </c>
    </row>
    <row r="6364">
      <c r="B6364" s="3" t="inlineStr">
        <is>
          <t>SecurityExchangeName</t>
        </is>
      </c>
      <c r="C6364" s="3" t="inlineStr">
        <is>
          <t>2022-09-24</t>
        </is>
      </c>
      <c r="D6364" s="3" t="inlineStr">
        <is>
          <t>2021-09-26</t>
        </is>
      </c>
      <c r="E6364" s="3" t="inlineStr">
        <is>
          <t>duration</t>
        </is>
      </c>
      <c r="F6364" s="3" t="n"/>
      <c r="G6364" s="3" t="n"/>
      <c r="H6364" s="3" t="n"/>
      <c r="I6364" s="3" t="inlineStr">
        <is>
          <t>aapl:A0.500Notesdue2031Member</t>
        </is>
      </c>
      <c r="J6364"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C0yLTEtMS02NzUwNQ_283aaaaa-658f-4c09-958d-3f9ba2993c79</t>
        </is>
      </c>
      <c r="K6364" s="3" t="inlineStr">
        <is>
          <t>2022-10-28 00:00:00</t>
        </is>
      </c>
    </row>
    <row r="6365">
      <c r="B6365" s="3" t="inlineStr">
        <is>
          <t>StockIssuedDuringPeriodValueNewIssues</t>
        </is>
      </c>
      <c r="C6365" s="3" t="inlineStr">
        <is>
          <t>2020-09-26</t>
        </is>
      </c>
      <c r="D6365" s="3" t="inlineStr">
        <is>
          <t>2019-09-29</t>
        </is>
      </c>
      <c r="E6365" s="3" t="inlineStr">
        <is>
          <t>duration</t>
        </is>
      </c>
      <c r="F6365" s="3" t="inlineStr">
        <is>
          <t>880000000.0</t>
        </is>
      </c>
      <c r="G6365" s="3" t="inlineStr">
        <is>
          <t>usd</t>
        </is>
      </c>
      <c r="H6365" s="3" t="inlineStr">
        <is>
          <t>-6</t>
        </is>
      </c>
      <c r="I6365" s="3" t="inlineStr">
        <is>
          <t>us-gaap:CommonStockIncludingAdditionalPaidInCapitalMember</t>
        </is>
      </c>
      <c r="J6365"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i01LTEtMS02NzUwNQ_6dbc0bbf-6f60-4f69-9281-a4c46c6f246a</t>
        </is>
      </c>
      <c r="K6365" s="3" t="inlineStr">
        <is>
          <t>2022-10-28 00:00:00</t>
        </is>
      </c>
    </row>
    <row r="6366">
      <c r="B6366" s="3" t="inlineStr">
        <is>
          <t>AdjustmentsRelatedToTaxWithholdingForShareBasedCompensation</t>
        </is>
      </c>
      <c r="C6366" s="3" t="inlineStr">
        <is>
          <t>2020-09-26</t>
        </is>
      </c>
      <c r="D6366" s="3" t="inlineStr">
        <is>
          <t>2019-09-29</t>
        </is>
      </c>
      <c r="E6366" s="3" t="inlineStr">
        <is>
          <t>duration</t>
        </is>
      </c>
      <c r="F6366" s="3" t="inlineStr">
        <is>
          <t>2250000000.0</t>
        </is>
      </c>
      <c r="G6366" s="3" t="inlineStr">
        <is>
          <t>usd</t>
        </is>
      </c>
      <c r="H6366" s="3" t="inlineStr">
        <is>
          <t>-6</t>
        </is>
      </c>
      <c r="I6366" s="3" t="inlineStr">
        <is>
          <t>us-gaap:CommonStockIncludingAdditionalPaidInCapitalMember</t>
        </is>
      </c>
      <c r="J6366"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y01LTEtMS02NzUwNQ_c99bb45f-555a-45b2-8272-51a3c6b6786e</t>
        </is>
      </c>
      <c r="K6366" s="3" t="inlineStr">
        <is>
          <t>2022-10-28 00:00:00</t>
        </is>
      </c>
    </row>
    <row r="6367">
      <c r="B6367" s="3" t="inlineStr">
        <is>
          <t>AdjustmentsToAdditionalPaidInCapitalSharebasedCompensationRequisiteServicePeriodRecognitionValue</t>
        </is>
      </c>
      <c r="C6367" s="3" t="inlineStr">
        <is>
          <t>2020-09-26</t>
        </is>
      </c>
      <c r="D6367" s="3" t="inlineStr">
        <is>
          <t>2019-09-29</t>
        </is>
      </c>
      <c r="E6367" s="3" t="inlineStr">
        <is>
          <t>duration</t>
        </is>
      </c>
      <c r="F6367" s="3" t="inlineStr">
        <is>
          <t>6975000000.0</t>
        </is>
      </c>
      <c r="G6367" s="3" t="inlineStr">
        <is>
          <t>usd</t>
        </is>
      </c>
      <c r="H6367" s="3" t="inlineStr">
        <is>
          <t>-6</t>
        </is>
      </c>
      <c r="I6367" s="3" t="inlineStr">
        <is>
          <t>us-gaap:CommonStockIncludingAdditionalPaidInCapitalMember</t>
        </is>
      </c>
      <c r="J6367"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OC01LTEtMS02NzUwNQ_8b8b1355-0180-43d7-bec6-22075ed333d2</t>
        </is>
      </c>
      <c r="K6367" s="3" t="inlineStr">
        <is>
          <t>2022-10-28 00:00:00</t>
        </is>
      </c>
    </row>
    <row r="6368">
      <c r="B6368" s="3" t="inlineStr">
        <is>
          <t>StockIssuedDuringPeriodValueNewIssues__dim__CommonStockIncludingAdditionalPaidInCapitalMember</t>
        </is>
      </c>
      <c r="C6368" s="3" t="inlineStr">
        <is>
          <t>2020-09-26</t>
        </is>
      </c>
      <c r="D6368" s="3" t="inlineStr">
        <is>
          <t>2019-09-29</t>
        </is>
      </c>
      <c r="E6368" s="3" t="inlineStr">
        <is>
          <t>duration</t>
        </is>
      </c>
      <c r="F6368" s="3" t="inlineStr">
        <is>
          <t>880000000.0</t>
        </is>
      </c>
      <c r="G6368" s="3" t="inlineStr">
        <is>
          <t>usd</t>
        </is>
      </c>
      <c r="H6368" s="3" t="inlineStr">
        <is>
          <t>-6</t>
        </is>
      </c>
      <c r="I6368" s="3" t="inlineStr">
        <is>
          <t>us-gaap:CommonStockIncludingAdditionalPaidInCapitalMember</t>
        </is>
      </c>
      <c r="J6368"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i01LTEtMS02NzUwNQ_6dbc0bbf-6f60-4f69-9281-a4c46c6f246a</t>
        </is>
      </c>
      <c r="K6368" s="3" t="inlineStr">
        <is>
          <t>2022-10-28 00:00:00</t>
        </is>
      </c>
    </row>
    <row r="6369">
      <c r="B6369" s="3" t="inlineStr">
        <is>
          <t>AdjustmentsRelatedToTaxWithholdingForShareBasedCompensation__dim__CommonStockIncludingAdditionalPaidInCapitalMember</t>
        </is>
      </c>
      <c r="C6369" s="3" t="inlineStr">
        <is>
          <t>2020-09-26</t>
        </is>
      </c>
      <c r="D6369" s="3" t="inlineStr">
        <is>
          <t>2019-09-29</t>
        </is>
      </c>
      <c r="E6369" s="3" t="inlineStr">
        <is>
          <t>duration</t>
        </is>
      </c>
      <c r="F6369" s="3" t="inlineStr">
        <is>
          <t>2250000000.0</t>
        </is>
      </c>
      <c r="G6369" s="3" t="inlineStr">
        <is>
          <t>usd</t>
        </is>
      </c>
      <c r="H6369" s="3" t="inlineStr">
        <is>
          <t>-6</t>
        </is>
      </c>
      <c r="I6369" s="3" t="inlineStr">
        <is>
          <t>us-gaap:CommonStockIncludingAdditionalPaidInCapitalMember</t>
        </is>
      </c>
      <c r="J6369"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y01LTEtMS02NzUwNQ_c99bb45f-555a-45b2-8272-51a3c6b6786e</t>
        </is>
      </c>
      <c r="K6369" s="3" t="inlineStr">
        <is>
          <t>2022-10-28 00:00:00</t>
        </is>
      </c>
    </row>
    <row r="6370">
      <c r="B6370" s="3" t="inlineStr">
        <is>
          <t>AdjustmentsToAdditionalPaidInCapitalSharebasedCompensationRequisiteServicePeriodRecognitionValue__dim__CommonStockIncludingAdditionalPaidInCapitalMember</t>
        </is>
      </c>
      <c r="C6370" s="3" t="inlineStr">
        <is>
          <t>2020-09-26</t>
        </is>
      </c>
      <c r="D6370" s="3" t="inlineStr">
        <is>
          <t>2019-09-29</t>
        </is>
      </c>
      <c r="E6370" s="3" t="inlineStr">
        <is>
          <t>duration</t>
        </is>
      </c>
      <c r="F6370" s="3" t="inlineStr">
        <is>
          <t>6975000000.0</t>
        </is>
      </c>
      <c r="G6370" s="3" t="inlineStr">
        <is>
          <t>usd</t>
        </is>
      </c>
      <c r="H6370" s="3" t="inlineStr">
        <is>
          <t>-6</t>
        </is>
      </c>
      <c r="I6370" s="3" t="inlineStr">
        <is>
          <t>us-gaap:CommonStockIncludingAdditionalPaidInCapitalMember</t>
        </is>
      </c>
      <c r="J6370"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OC01LTEtMS02NzUwNQ_8b8b1355-0180-43d7-bec6-22075ed333d2</t>
        </is>
      </c>
      <c r="K6370" s="3" t="inlineStr">
        <is>
          <t>2022-10-28 00:00:00</t>
        </is>
      </c>
    </row>
    <row r="6371">
      <c r="B6371" s="3" t="inlineStr">
        <is>
          <t>Security12bTitle</t>
        </is>
      </c>
      <c r="C6371" s="3" t="inlineStr">
        <is>
          <t>2022-09-24</t>
        </is>
      </c>
      <c r="D6371" s="3" t="inlineStr">
        <is>
          <t>2021-09-26</t>
        </is>
      </c>
      <c r="E6371" s="3" t="inlineStr">
        <is>
          <t>duration</t>
        </is>
      </c>
      <c r="F6371" s="3" t="n"/>
      <c r="G6371" s="3" t="n"/>
      <c r="H6371" s="3" t="n"/>
      <c r="I6371" s="3" t="inlineStr">
        <is>
          <t>aapl:A0.875NotesDue2025Member</t>
        </is>
      </c>
      <c r="J6371"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181LTAtMS0xLTY3NTA1_e148cc5f-1556-41d2-bb6a-4b4bf7d0d6aa</t>
        </is>
      </c>
      <c r="K6371" s="3" t="inlineStr">
        <is>
          <t>2022-10-28 00:00:00</t>
        </is>
      </c>
    </row>
    <row r="6372">
      <c r="B6372" s="3" t="inlineStr">
        <is>
          <t>NoTradingSymbolFlag</t>
        </is>
      </c>
      <c r="C6372" s="3" t="inlineStr">
        <is>
          <t>2022-09-24</t>
        </is>
      </c>
      <c r="D6372" s="3" t="inlineStr">
        <is>
          <t>2021-09-26</t>
        </is>
      </c>
      <c r="E6372" s="3" t="inlineStr">
        <is>
          <t>duration</t>
        </is>
      </c>
      <c r="F6372" s="3" t="n"/>
      <c r="G6372" s="3" t="n"/>
      <c r="H6372" s="3" t="n"/>
      <c r="I6372" s="3" t="inlineStr">
        <is>
          <t>aapl:A0.875NotesDue2025Member</t>
        </is>
      </c>
      <c r="J637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181LTEtMS0xLTY3NTA1_9ed2c207-a992-462a-8661-66c2504e9df1</t>
        </is>
      </c>
      <c r="K6372" s="3" t="inlineStr">
        <is>
          <t>2022-10-28 00:00:00</t>
        </is>
      </c>
    </row>
    <row r="6373">
      <c r="B6373" s="3" t="inlineStr">
        <is>
          <t>SecurityExchangeName</t>
        </is>
      </c>
      <c r="C6373" s="3" t="inlineStr">
        <is>
          <t>2022-09-24</t>
        </is>
      </c>
      <c r="D6373" s="3" t="inlineStr">
        <is>
          <t>2021-09-26</t>
        </is>
      </c>
      <c r="E6373" s="3" t="inlineStr">
        <is>
          <t>duration</t>
        </is>
      </c>
      <c r="F6373" s="3" t="n"/>
      <c r="G6373" s="3" t="n"/>
      <c r="H6373" s="3" t="n"/>
      <c r="I6373" s="3" t="inlineStr">
        <is>
          <t>aapl:A0.875NotesDue2025Member</t>
        </is>
      </c>
      <c r="J6373"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181LTItMS0xLTY3NTA1_d607fb8a-3397-4111-9a96-1ba5a777c61c</t>
        </is>
      </c>
      <c r="K6373" s="3" t="inlineStr">
        <is>
          <t>2022-10-28 00:00:00</t>
        </is>
      </c>
    </row>
    <row r="6374">
      <c r="B6374" s="3" t="inlineStr">
        <is>
          <t>AvailableForSaleDebtSecuritiesAmortizedCostBasis</t>
        </is>
      </c>
      <c r="C6374" s="3" t="inlineStr">
        <is>
          <t>2021-09-25</t>
        </is>
      </c>
      <c r="D6374" s="3" t="n"/>
      <c r="E6374" s="3" t="inlineStr">
        <is>
          <t>instant</t>
        </is>
      </c>
      <c r="F6374" s="3" t="inlineStr">
        <is>
          <t>2639000000.0</t>
        </is>
      </c>
      <c r="G6374" s="3" t="inlineStr">
        <is>
          <t>usd</t>
        </is>
      </c>
      <c r="H6374" s="3" t="inlineStr">
        <is>
          <t>-6</t>
        </is>
      </c>
      <c r="I6374" s="3" t="inlineStr">
        <is>
          <t>us-gaap:FairValueInputsLevel2Member us-gaap:CommercialPaperMember</t>
        </is>
      </c>
      <c r="J637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EtMS0xLTY3NTA1_a4cf04f2-78a9-4a26-bfe8-b820548f7d14</t>
        </is>
      </c>
      <c r="K6374" s="3" t="inlineStr">
        <is>
          <t>2022-10-28 00:00:00</t>
        </is>
      </c>
    </row>
    <row r="6375">
      <c r="B6375" s="3" t="inlineStr">
        <is>
          <t>AvailableForSaleDebtSecuritiesAccumulatedGrossUnrealizedGainBeforeTax</t>
        </is>
      </c>
      <c r="C6375" s="3" t="inlineStr">
        <is>
          <t>2021-09-25</t>
        </is>
      </c>
      <c r="D6375" s="3" t="n"/>
      <c r="E6375" s="3" t="inlineStr">
        <is>
          <t>instant</t>
        </is>
      </c>
      <c r="F6375" s="3" t="n"/>
      <c r="G6375" s="3" t="inlineStr">
        <is>
          <t>usd</t>
        </is>
      </c>
      <c r="H6375" s="3" t="inlineStr">
        <is>
          <t>-6</t>
        </is>
      </c>
      <c r="I6375" s="3" t="inlineStr">
        <is>
          <t>us-gaap:FairValueInputsLevel2Member us-gaap:CommercialPaperMember</t>
        </is>
      </c>
      <c r="J637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MtMS0xLTY3NTA1_bcd0369c-9ff4-4908-b348-c884d17c2291</t>
        </is>
      </c>
      <c r="K6375" s="3" t="inlineStr">
        <is>
          <t>2022-10-28 00:00:00</t>
        </is>
      </c>
    </row>
    <row r="6376">
      <c r="B6376" s="3" t="inlineStr">
        <is>
          <t>AvailableForSaleDebtSecuritiesAccumulatedGrossUnrealizedLossBeforeTax</t>
        </is>
      </c>
      <c r="C6376" s="3" t="inlineStr">
        <is>
          <t>2021-09-25</t>
        </is>
      </c>
      <c r="D6376" s="3" t="n"/>
      <c r="E6376" s="3" t="inlineStr">
        <is>
          <t>instant</t>
        </is>
      </c>
      <c r="F6376" s="3" t="n"/>
      <c r="G6376" s="3" t="inlineStr">
        <is>
          <t>usd</t>
        </is>
      </c>
      <c r="H6376" s="3" t="inlineStr">
        <is>
          <t>-6</t>
        </is>
      </c>
      <c r="I6376" s="3" t="inlineStr">
        <is>
          <t>us-gaap:FairValueInputsLevel2Member us-gaap:CommercialPaperMember</t>
        </is>
      </c>
      <c r="J637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UtMS0xLTY3NTA1_23944049-0669-4d56-aaba-785752909146</t>
        </is>
      </c>
      <c r="K6376" s="3" t="inlineStr">
        <is>
          <t>2022-10-28 00:00:00</t>
        </is>
      </c>
    </row>
    <row r="6377">
      <c r="B6377" s="3" t="inlineStr">
        <is>
          <t>AvailableForSaleSecuritiesDebtSecurities</t>
        </is>
      </c>
      <c r="C6377" s="3" t="inlineStr">
        <is>
          <t>2021-09-25</t>
        </is>
      </c>
      <c r="D6377" s="3" t="n"/>
      <c r="E6377" s="3" t="inlineStr">
        <is>
          <t>instant</t>
        </is>
      </c>
      <c r="F6377" s="3" t="inlineStr">
        <is>
          <t>2639000000.0</t>
        </is>
      </c>
      <c r="G6377" s="3" t="inlineStr">
        <is>
          <t>usd</t>
        </is>
      </c>
      <c r="H6377" s="3" t="inlineStr">
        <is>
          <t>-6</t>
        </is>
      </c>
      <c r="I6377" s="3" t="inlineStr">
        <is>
          <t>us-gaap:FairValueInputsLevel2Member us-gaap:CommercialPaperMember</t>
        </is>
      </c>
      <c r="J637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ctMS0xLTY3NTA1_d125b3ef-7928-49c7-a896-d048390ccd05</t>
        </is>
      </c>
      <c r="K6377" s="3" t="inlineStr">
        <is>
          <t>2022-10-28 00:00:00</t>
        </is>
      </c>
    </row>
    <row r="6378">
      <c r="B6378" s="3" t="inlineStr">
        <is>
          <t>CashAndCashEquivalentsAtCarryingValue</t>
        </is>
      </c>
      <c r="C6378" s="3" t="inlineStr">
        <is>
          <t>2021-09-25</t>
        </is>
      </c>
      <c r="D6378" s="3" t="n"/>
      <c r="E6378" s="3" t="inlineStr">
        <is>
          <t>instant</t>
        </is>
      </c>
      <c r="F6378" s="3" t="inlineStr">
        <is>
          <t>1776000000.0</t>
        </is>
      </c>
      <c r="G6378" s="3" t="inlineStr">
        <is>
          <t>usd</t>
        </is>
      </c>
      <c r="H6378" s="3" t="inlineStr">
        <is>
          <t>-6</t>
        </is>
      </c>
      <c r="I6378" s="3" t="inlineStr">
        <is>
          <t>us-gaap:FairValueInputsLevel2Member us-gaap:CommercialPaperMember</t>
        </is>
      </c>
      <c r="J637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ktMS0xLTY3NTA1_847b2d27-8971-44f5-8a49-a6264dac2e06</t>
        </is>
      </c>
      <c r="K6378" s="3" t="inlineStr">
        <is>
          <t>2022-10-28 00:00:00</t>
        </is>
      </c>
    </row>
    <row r="6379">
      <c r="B6379" s="3" t="inlineStr">
        <is>
          <t>MarketableSecuritiesCurrent</t>
        </is>
      </c>
      <c r="C6379" s="3" t="inlineStr">
        <is>
          <t>2021-09-25</t>
        </is>
      </c>
      <c r="D6379" s="3" t="n"/>
      <c r="E6379" s="3" t="inlineStr">
        <is>
          <t>instant</t>
        </is>
      </c>
      <c r="F6379" s="3" t="inlineStr">
        <is>
          <t>863000000.0</t>
        </is>
      </c>
      <c r="G6379" s="3" t="inlineStr">
        <is>
          <t>usd</t>
        </is>
      </c>
      <c r="H6379" s="3" t="inlineStr">
        <is>
          <t>-6</t>
        </is>
      </c>
      <c r="I6379" s="3" t="inlineStr">
        <is>
          <t>us-gaap:FairValueInputsLevel2Member us-gaap:CommercialPaperMember</t>
        </is>
      </c>
      <c r="J637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ExLTEtMS02NzUwNQ_8c1b35b3-b264-4b44-8c2b-8bb10ed70492</t>
        </is>
      </c>
      <c r="K6379" s="3" t="inlineStr">
        <is>
          <t>2022-10-28 00:00:00</t>
        </is>
      </c>
    </row>
    <row r="6380">
      <c r="B6380" s="3" t="inlineStr">
        <is>
          <t>MarketableSecuritiesNoncurrent</t>
        </is>
      </c>
      <c r="C6380" s="3" t="inlineStr">
        <is>
          <t>2021-09-25</t>
        </is>
      </c>
      <c r="D6380" s="3" t="n"/>
      <c r="E6380" s="3" t="inlineStr">
        <is>
          <t>instant</t>
        </is>
      </c>
      <c r="F6380" s="3" t="n"/>
      <c r="G6380" s="3" t="inlineStr">
        <is>
          <t>usd</t>
        </is>
      </c>
      <c r="H6380" s="3" t="inlineStr">
        <is>
          <t>-6</t>
        </is>
      </c>
      <c r="I6380" s="3" t="inlineStr">
        <is>
          <t>us-gaap:FairValueInputsLevel2Member us-gaap:CommercialPaperMember</t>
        </is>
      </c>
      <c r="J638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xLTEzLTEtMS02NzUwNQ_52fc4672-6727-43f9-ab48-a9ee40d7970a</t>
        </is>
      </c>
      <c r="K6380" s="3" t="inlineStr">
        <is>
          <t>2022-10-28 00:00:00</t>
        </is>
      </c>
    </row>
    <row r="6381">
      <c r="B6381" s="3" t="inlineStr">
        <is>
          <t>RevenueFromContractWithCustomerExcludingAssessedTax</t>
        </is>
      </c>
      <c r="C6381" s="3" t="inlineStr">
        <is>
          <t>2020-09-26</t>
        </is>
      </c>
      <c r="D6381" s="3" t="inlineStr">
        <is>
          <t>2019-09-29</t>
        </is>
      </c>
      <c r="E6381" s="3" t="inlineStr">
        <is>
          <t>duration</t>
        </is>
      </c>
      <c r="F6381" s="3" t="inlineStr">
        <is>
          <t>21418000000.0</t>
        </is>
      </c>
      <c r="G6381" s="3" t="inlineStr">
        <is>
          <t>usd</t>
        </is>
      </c>
      <c r="H6381" s="3" t="inlineStr">
        <is>
          <t>-6</t>
        </is>
      </c>
      <c r="I6381" s="3" t="inlineStr">
        <is>
          <t>aapl:JapanSegmentMember</t>
        </is>
      </c>
      <c r="J6381"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0LTUtMS0xLTY3NTA1_63f64117-4821-47d3-a22f-b8e2868b0c56</t>
        </is>
      </c>
      <c r="K6381" s="3" t="inlineStr">
        <is>
          <t>2022-10-28 00:00:00</t>
        </is>
      </c>
    </row>
    <row r="6382">
      <c r="B6382" s="3" t="inlineStr">
        <is>
          <t>OperatingIncomeLoss</t>
        </is>
      </c>
      <c r="C6382" s="3" t="inlineStr">
        <is>
          <t>2020-09-26</t>
        </is>
      </c>
      <c r="D6382" s="3" t="inlineStr">
        <is>
          <t>2019-09-29</t>
        </is>
      </c>
      <c r="E6382" s="3" t="inlineStr">
        <is>
          <t>duration</t>
        </is>
      </c>
      <c r="F6382" s="3" t="inlineStr">
        <is>
          <t>9279000000.0</t>
        </is>
      </c>
      <c r="G6382" s="3" t="inlineStr">
        <is>
          <t>usd</t>
        </is>
      </c>
      <c r="H6382" s="3" t="inlineStr">
        <is>
          <t>-6</t>
        </is>
      </c>
      <c r="I6382" s="3" t="inlineStr">
        <is>
          <t>aapl:JapanSegmentMember</t>
        </is>
      </c>
      <c r="J6382"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1LTUtMS0xLTY3NTA1_2e0d6e1c-c4b2-41e7-a1f7-ddd9d14f0f1d</t>
        </is>
      </c>
      <c r="K6382" s="3" t="inlineStr">
        <is>
          <t>2022-10-28 00:00:00</t>
        </is>
      </c>
    </row>
    <row r="6383">
      <c r="B6383" s="3" t="inlineStr">
        <is>
          <t>MaximumLengthOfTimeForeignCurrencyCashFlowHedge</t>
        </is>
      </c>
      <c r="C6383" s="3" t="inlineStr">
        <is>
          <t>2022-09-24</t>
        </is>
      </c>
      <c r="D6383" s="3" t="inlineStr">
        <is>
          <t>2021-09-26</t>
        </is>
      </c>
      <c r="E6383" s="3" t="inlineStr">
        <is>
          <t>duration</t>
        </is>
      </c>
      <c r="F6383" s="3" t="inlineStr">
        <is>
          <t>12.0</t>
        </is>
      </c>
      <c r="G6383" s="3" t="n"/>
      <c r="H6383" s="3" t="n"/>
      <c r="I6383" s="3" t="inlineStr">
        <is>
          <t>us-gaap:ForeignExchangeContractMember</t>
        </is>
      </c>
      <c r="J6383"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I1ODM_735f1a49-eb6c-491c-a8fb-069284a4cb16</t>
        </is>
      </c>
      <c r="K6383" s="3" t="inlineStr">
        <is>
          <t>2022-10-28 00:00:00</t>
        </is>
      </c>
    </row>
    <row r="6384">
      <c r="B6384" s="3" t="inlineStr">
        <is>
          <t>ShareBasedCompensationArrangementByShareBasedPaymentAwardAwardVestingPeriod1</t>
        </is>
      </c>
      <c r="C6384" s="3" t="inlineStr">
        <is>
          <t>2022-09-24</t>
        </is>
      </c>
      <c r="D6384" s="3" t="inlineStr">
        <is>
          <t>2021-09-26</t>
        </is>
      </c>
      <c r="E6384" s="3" t="inlineStr">
        <is>
          <t>duration</t>
        </is>
      </c>
      <c r="F6384" s="3" t="n"/>
      <c r="G6384" s="3" t="n"/>
      <c r="H6384" s="3" t="n"/>
      <c r="I6384" s="3" t="inlineStr">
        <is>
          <t>us-gaap:RestrictedStockUnitsRSUMember aapl:EmployeeStockPlan2022PlanMember</t>
        </is>
      </c>
      <c r="J638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Q0OQ_0f97ffc0-0cbf-4623-8483-3bc95e20f8ad</t>
        </is>
      </c>
      <c r="K6384" s="3" t="inlineStr">
        <is>
          <t>2022-10-28 00:00:00</t>
        </is>
      </c>
    </row>
    <row r="6385">
      <c r="B6385" s="3" t="inlineStr">
        <is>
          <t>ShareBasedCompensationArrangementByShareBasedPaymentAwardEquityInstrumentsOtherThanOptionsNumberOfSharesOfCommonStockIssuedPerUnitUponVesting</t>
        </is>
      </c>
      <c r="C6385" s="3" t="inlineStr">
        <is>
          <t>2022-09-24</t>
        </is>
      </c>
      <c r="D6385" s="3" t="inlineStr">
        <is>
          <t>2021-09-26</t>
        </is>
      </c>
      <c r="E6385" s="3" t="inlineStr">
        <is>
          <t>duration</t>
        </is>
      </c>
      <c r="F6385" s="3" t="n"/>
      <c r="G6385" s="3" t="inlineStr">
        <is>
          <t>number</t>
        </is>
      </c>
      <c r="H6385" s="3" t="inlineStr">
        <is>
          <t>INF</t>
        </is>
      </c>
      <c r="I6385" s="3" t="inlineStr">
        <is>
          <t>us-gaap:RestrictedStockUnitsRSUMember aapl:EmployeeStockPlan2022PlanMember</t>
        </is>
      </c>
      <c r="J6385"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1OA_47d3f27e-0cdc-4095-ac7a-7953f8cdbe71</t>
        </is>
      </c>
      <c r="K6385" s="3" t="inlineStr">
        <is>
          <t>2022-10-28 00:00:00</t>
        </is>
      </c>
    </row>
    <row r="6386">
      <c r="B6386" s="3" t="inlineStr">
        <is>
          <t>FactorByWhichEachRSUGrantedReducesAndEachRSUCanceledOrShareWithheldForTaxesIncreasesSharesAvailableForGrant</t>
        </is>
      </c>
      <c r="C6386" s="3" t="inlineStr">
        <is>
          <t>2022-09-24</t>
        </is>
      </c>
      <c r="D6386" s="3" t="inlineStr">
        <is>
          <t>2021-09-26</t>
        </is>
      </c>
      <c r="E6386" s="3" t="inlineStr">
        <is>
          <t>duration</t>
        </is>
      </c>
      <c r="F6386" s="3" t="n"/>
      <c r="G6386" s="3" t="inlineStr">
        <is>
          <t>number</t>
        </is>
      </c>
      <c r="H6386" s="3" t="inlineStr">
        <is>
          <t>INF</t>
        </is>
      </c>
      <c r="I6386" s="3" t="inlineStr">
        <is>
          <t>us-gaap:RestrictedStockUnitsRSUMember aapl:EmployeeStockPlan2022PlanMember</t>
        </is>
      </c>
      <c r="J6386"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g4OQ_2a72d3c8-859c-43f5-b7d1-4f7a1bc94bf9</t>
        </is>
      </c>
      <c r="K6386" s="3" t="inlineStr">
        <is>
          <t>2022-10-28 00:00:00</t>
        </is>
      </c>
    </row>
    <row r="6387">
      <c r="B6387" s="3" t="inlineStr">
        <is>
          <t>Security12bTitle</t>
        </is>
      </c>
      <c r="C6387" s="3" t="inlineStr">
        <is>
          <t>2022-09-24</t>
        </is>
      </c>
      <c r="D6387" s="3" t="inlineStr">
        <is>
          <t>2021-09-26</t>
        </is>
      </c>
      <c r="E6387" s="3" t="inlineStr">
        <is>
          <t>duration</t>
        </is>
      </c>
      <c r="F6387" s="3" t="n"/>
      <c r="G6387" s="3" t="n"/>
      <c r="H6387" s="3" t="n"/>
      <c r="I6387" s="3" t="inlineStr">
        <is>
          <t>aapl:A1.000NotesDue2022Member</t>
        </is>
      </c>
      <c r="J6387"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yLTAtMS0xLTY3NTA1_66f1b94a-b1ee-4223-a861-24c2002bd289</t>
        </is>
      </c>
      <c r="K6387" s="3" t="inlineStr">
        <is>
          <t>2022-10-28 00:00:00</t>
        </is>
      </c>
    </row>
    <row r="6388">
      <c r="B6388" s="3" t="inlineStr">
        <is>
          <t>NoTradingSymbolFlag</t>
        </is>
      </c>
      <c r="C6388" s="3" t="inlineStr">
        <is>
          <t>2022-09-24</t>
        </is>
      </c>
      <c r="D6388" s="3" t="inlineStr">
        <is>
          <t>2021-09-26</t>
        </is>
      </c>
      <c r="E6388" s="3" t="inlineStr">
        <is>
          <t>duration</t>
        </is>
      </c>
      <c r="F6388" s="3" t="n"/>
      <c r="G6388" s="3" t="n"/>
      <c r="H6388" s="3" t="n"/>
      <c r="I6388" s="3" t="inlineStr">
        <is>
          <t>aapl:A1.000NotesDue2022Member</t>
        </is>
      </c>
      <c r="J6388"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yLTEtMS0xLTY3NTA1_36a788a8-e10a-4e8e-ab5c-1983f3fd8fe2</t>
        </is>
      </c>
      <c r="K6388" s="3" t="inlineStr">
        <is>
          <t>2022-10-28 00:00:00</t>
        </is>
      </c>
    </row>
    <row r="6389">
      <c r="B6389" s="3" t="inlineStr">
        <is>
          <t>SecurityExchangeName</t>
        </is>
      </c>
      <c r="C6389" s="3" t="inlineStr">
        <is>
          <t>2022-09-24</t>
        </is>
      </c>
      <c r="D6389" s="3" t="inlineStr">
        <is>
          <t>2021-09-26</t>
        </is>
      </c>
      <c r="E6389" s="3" t="inlineStr">
        <is>
          <t>duration</t>
        </is>
      </c>
      <c r="F6389" s="3" t="n"/>
      <c r="G6389" s="3" t="n"/>
      <c r="H6389" s="3" t="n"/>
      <c r="I6389" s="3" t="inlineStr">
        <is>
          <t>aapl:A1.000NotesDue2022Member</t>
        </is>
      </c>
      <c r="J6389"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yLTItMS0xLTY3NTA1_d3d1f5e2-ecb6-45f1-bf28-2d2558ae673d</t>
        </is>
      </c>
      <c r="K6389" s="3" t="inlineStr">
        <is>
          <t>2022-10-28 00:00:00</t>
        </is>
      </c>
    </row>
    <row r="6390">
      <c r="B6390" s="3" t="inlineStr">
        <is>
          <t>Security12bTitle</t>
        </is>
      </c>
      <c r="C6390" s="3" t="inlineStr">
        <is>
          <t>2022-09-24</t>
        </is>
      </c>
      <c r="D6390" s="3" t="inlineStr">
        <is>
          <t>2021-09-26</t>
        </is>
      </c>
      <c r="E6390" s="3" t="inlineStr">
        <is>
          <t>duration</t>
        </is>
      </c>
      <c r="F6390" s="3" t="n"/>
      <c r="G6390" s="3" t="n"/>
      <c r="H6390" s="3" t="n"/>
      <c r="I6390" s="3" t="inlineStr">
        <is>
          <t>us-gaap:CommonStockMember</t>
        </is>
      </c>
      <c r="J6390"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LTAtMS0xLTY3NTA1_dbac221b-4e5f-41d1-917e-86b484c947b8</t>
        </is>
      </c>
      <c r="K6390" s="3" t="inlineStr">
        <is>
          <t>2022-10-28 00:00:00</t>
        </is>
      </c>
    </row>
    <row r="6391">
      <c r="B6391" s="3" t="inlineStr">
        <is>
          <t>TradingSymbol</t>
        </is>
      </c>
      <c r="C6391" s="3" t="inlineStr">
        <is>
          <t>2022-09-24</t>
        </is>
      </c>
      <c r="D6391" s="3" t="inlineStr">
        <is>
          <t>2021-09-26</t>
        </is>
      </c>
      <c r="E6391" s="3" t="inlineStr">
        <is>
          <t>duration</t>
        </is>
      </c>
      <c r="F6391" s="3" t="n"/>
      <c r="G6391" s="3" t="n"/>
      <c r="H6391" s="3" t="n"/>
      <c r="I6391" s="3" t="inlineStr">
        <is>
          <t>us-gaap:CommonStockMember</t>
        </is>
      </c>
      <c r="J6391"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LTEtMS0xLTY3NTA1_e853088f-8ea3-4f58-b480-9212dbaf0349</t>
        </is>
      </c>
      <c r="K6391" s="3" t="inlineStr">
        <is>
          <t>2022-10-28 00:00:00</t>
        </is>
      </c>
    </row>
    <row r="6392">
      <c r="B6392" s="3" t="inlineStr">
        <is>
          <t>SecurityExchangeName</t>
        </is>
      </c>
      <c r="C6392" s="3" t="inlineStr">
        <is>
          <t>2022-09-24</t>
        </is>
      </c>
      <c r="D6392" s="3" t="inlineStr">
        <is>
          <t>2021-09-26</t>
        </is>
      </c>
      <c r="E6392" s="3" t="inlineStr">
        <is>
          <t>duration</t>
        </is>
      </c>
      <c r="F6392" s="3" t="n"/>
      <c r="G6392" s="3" t="n"/>
      <c r="H6392" s="3" t="n"/>
      <c r="I6392" s="3" t="inlineStr">
        <is>
          <t>us-gaap:CommonStockMember</t>
        </is>
      </c>
      <c r="J639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LTItMS0xLTY3NTA1_d0c17d8d-0c9d-409e-9715-5603a5ee0927</t>
        </is>
      </c>
      <c r="K6392" s="3" t="inlineStr">
        <is>
          <t>2022-10-28 00:00:00</t>
        </is>
      </c>
    </row>
    <row r="6393">
      <c r="B6393" s="3" t="inlineStr">
        <is>
          <t>NoncurrentAssets</t>
        </is>
      </c>
      <c r="C6393" s="3" t="inlineStr">
        <is>
          <t>2021-09-25</t>
        </is>
      </c>
      <c r="D6393" s="3" t="n"/>
      <c r="E6393" s="3" t="inlineStr">
        <is>
          <t>instant</t>
        </is>
      </c>
      <c r="F6393" s="3" t="inlineStr">
        <is>
          <t>7521000000.0</t>
        </is>
      </c>
      <c r="G6393" s="3" t="inlineStr">
        <is>
          <t>usd</t>
        </is>
      </c>
      <c r="H6393" s="3" t="inlineStr">
        <is>
          <t>-6</t>
        </is>
      </c>
      <c r="I6393" s="3" t="inlineStr">
        <is>
          <t>country:CN</t>
        </is>
      </c>
      <c r="J6393" s="3" t="inlineStr">
        <is>
          <t>https://www.sec.gov/Archives/edgar/data/320193/000032019322000108/aapl-20220924.htm#id3VybDovL2RvY3MudjEvZG9jOmVmNWVmYjdhNzI4ZDQyODViNmI0YWYxZTg4MDEwMWJjL3NlYzplZjVlZmI3YTcyOGQ0Mjg1YjZiNGFmMWU4ODAxMDFiY18xMzMvZnJhZzphNDgyODljMDI0YWU0MWFiYjY2Y2M4N2UyNTE1NmY4Mi90YWJsZTpkYWRhNDJkMjJjNDI0OTZlOWE0MmFjMmFkOTFmMTg1Yy90YWJsZXJhbmdlOmRhZGE0MmQyMmM0MjQ5NmU5YTQyYWMyYWQ5MWYxODVjXzMtMy0xLTEtNjc1MDU_3d5e184c-3251-4098-a2c7-760df36b173e</t>
        </is>
      </c>
      <c r="K6393" s="3" t="inlineStr">
        <is>
          <t>2022-10-28 00:00:00</t>
        </is>
      </c>
    </row>
    <row r="6394">
      <c r="B6394" s="3" t="inlineStr">
        <is>
          <t>PropertyPlantAndEquipmentUsefulLife</t>
        </is>
      </c>
      <c r="C6394" s="3" t="inlineStr">
        <is>
          <t>2022-09-24</t>
        </is>
      </c>
      <c r="D6394" s="3" t="inlineStr">
        <is>
          <t>2021-09-26</t>
        </is>
      </c>
      <c r="E6394" s="3" t="inlineStr">
        <is>
          <t>duration</t>
        </is>
      </c>
      <c r="F6394" s="3" t="inlineStr">
        <is>
          <t>40.0</t>
        </is>
      </c>
      <c r="G6394" s="3" t="n"/>
      <c r="H6394" s="3" t="n"/>
      <c r="I6394" s="3" t="inlineStr">
        <is>
          <t>us-gaap:BuildingMember srt:MaximumMember</t>
        </is>
      </c>
      <c r="J6394"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QwOA_10fa36da-1eb2-442e-8073-f88279ad0584</t>
        </is>
      </c>
      <c r="K6394" s="3" t="inlineStr">
        <is>
          <t>2022-10-28 00:00:00</t>
        </is>
      </c>
    </row>
    <row r="6395">
      <c r="B6395" s="3" t="inlineStr">
        <is>
          <t>EquitySecuritiesFvNiCost</t>
        </is>
      </c>
      <c r="C6395" s="3" t="inlineStr">
        <is>
          <t>2021-09-25</t>
        </is>
      </c>
      <c r="D6395" s="3" t="n"/>
      <c r="E6395" s="3" t="inlineStr">
        <is>
          <t>instant</t>
        </is>
      </c>
      <c r="F6395" s="3" t="inlineStr">
        <is>
          <t>9783000000.0</t>
        </is>
      </c>
      <c r="G6395" s="3" t="inlineStr">
        <is>
          <t>usd</t>
        </is>
      </c>
      <c r="H6395" s="3" t="inlineStr">
        <is>
          <t>-6</t>
        </is>
      </c>
      <c r="I6395" s="3" t="inlineStr">
        <is>
          <t>us-gaap:FairValueInputsLevel1Member</t>
        </is>
      </c>
      <c r="J639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MS0xLTEtNjc1MDU_36bb9c41-6cbd-4851-b803-5ac497186896</t>
        </is>
      </c>
      <c r="K6395" s="3" t="inlineStr">
        <is>
          <t>2022-10-28 00:00:00</t>
        </is>
      </c>
    </row>
    <row r="6396">
      <c r="B6396" s="3" t="inlineStr">
        <is>
          <t>EquitySecuritiesFVNIAccumulatedGrossUnrealizedGainBeforeTax</t>
        </is>
      </c>
      <c r="C6396" s="3" t="inlineStr">
        <is>
          <t>2021-09-25</t>
        </is>
      </c>
      <c r="D6396" s="3" t="n"/>
      <c r="E6396" s="3" t="inlineStr">
        <is>
          <t>instant</t>
        </is>
      </c>
      <c r="F6396" s="3" t="inlineStr">
        <is>
          <t>11000000.0</t>
        </is>
      </c>
      <c r="G6396" s="3" t="inlineStr">
        <is>
          <t>usd</t>
        </is>
      </c>
      <c r="H6396" s="3" t="inlineStr">
        <is>
          <t>-6</t>
        </is>
      </c>
      <c r="I6396" s="3" t="inlineStr">
        <is>
          <t>us-gaap:FairValueInputsLevel1Member</t>
        </is>
      </c>
      <c r="J639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My0xLTEtNjc1MDU_d2fc1681-f1b4-45cb-8dc4-d20664d787e8</t>
        </is>
      </c>
      <c r="K6396" s="3" t="inlineStr">
        <is>
          <t>2022-10-28 00:00:00</t>
        </is>
      </c>
    </row>
    <row r="6397">
      <c r="B6397" s="3" t="inlineStr">
        <is>
          <t>EquitySecuritiesFVNIAccumulatedGrossUnrealizedLossBeforeTax</t>
        </is>
      </c>
      <c r="C6397" s="3" t="inlineStr">
        <is>
          <t>2021-09-25</t>
        </is>
      </c>
      <c r="D6397" s="3" t="n"/>
      <c r="E6397" s="3" t="inlineStr">
        <is>
          <t>instant</t>
        </is>
      </c>
      <c r="F6397" s="3" t="inlineStr">
        <is>
          <t>1000000.0</t>
        </is>
      </c>
      <c r="G6397" s="3" t="inlineStr">
        <is>
          <t>usd</t>
        </is>
      </c>
      <c r="H6397" s="3" t="inlineStr">
        <is>
          <t>-6</t>
        </is>
      </c>
      <c r="I6397" s="3" t="inlineStr">
        <is>
          <t>us-gaap:FairValueInputsLevel1Member</t>
        </is>
      </c>
      <c r="J639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NS0xLTEtNjc1MDU_0ae4433a-f9cb-44de-95cf-ddd1d3d45654</t>
        </is>
      </c>
      <c r="K6397" s="3" t="inlineStr">
        <is>
          <t>2022-10-28 00:00:00</t>
        </is>
      </c>
    </row>
    <row r="6398">
      <c r="B6398" s="3" t="inlineStr">
        <is>
          <t>EquitySecuritiesFvNiCurrentAndNoncurrent</t>
        </is>
      </c>
      <c r="C6398" s="3" t="inlineStr">
        <is>
          <t>2021-09-25</t>
        </is>
      </c>
      <c r="D6398" s="3" t="n"/>
      <c r="E6398" s="3" t="inlineStr">
        <is>
          <t>instant</t>
        </is>
      </c>
      <c r="F6398" s="3" t="inlineStr">
        <is>
          <t>9793000000.0</t>
        </is>
      </c>
      <c r="G6398" s="3" t="inlineStr">
        <is>
          <t>usd</t>
        </is>
      </c>
      <c r="H6398" s="3" t="inlineStr">
        <is>
          <t>-6</t>
        </is>
      </c>
      <c r="I6398" s="3" t="inlineStr">
        <is>
          <t>us-gaap:FairValueInputsLevel1Member</t>
        </is>
      </c>
      <c r="J639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Ny0xLTEtNjc1MDU_a9d3f8b3-3947-46b2-be53-72965bc4fca6</t>
        </is>
      </c>
      <c r="K6398" s="3" t="inlineStr">
        <is>
          <t>2022-10-28 00:00:00</t>
        </is>
      </c>
    </row>
    <row r="6399">
      <c r="B6399" s="3" t="inlineStr">
        <is>
          <t>CashAndCashEquivalentsAtCarryingValue</t>
        </is>
      </c>
      <c r="C6399" s="3" t="inlineStr">
        <is>
          <t>2021-09-25</t>
        </is>
      </c>
      <c r="D6399" s="3" t="n"/>
      <c r="E6399" s="3" t="inlineStr">
        <is>
          <t>instant</t>
        </is>
      </c>
      <c r="F6399" s="3" t="inlineStr">
        <is>
          <t>9608000000.0</t>
        </is>
      </c>
      <c r="G6399" s="3" t="inlineStr">
        <is>
          <t>usd</t>
        </is>
      </c>
      <c r="H6399" s="3" t="inlineStr">
        <is>
          <t>-6</t>
        </is>
      </c>
      <c r="I6399" s="3" t="inlineStr">
        <is>
          <t>us-gaap:FairValueInputsLevel1Member</t>
        </is>
      </c>
      <c r="J639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OS0xLTEtNjc1MDU_680dabaa-c5c8-4e3c-a95c-f72f7d11b332</t>
        </is>
      </c>
      <c r="K6399" s="3" t="inlineStr">
        <is>
          <t>2022-10-28 00:00:00</t>
        </is>
      </c>
    </row>
    <row r="6400">
      <c r="B6400" s="3" t="inlineStr">
        <is>
          <t>MarketableSecuritiesCurrent</t>
        </is>
      </c>
      <c r="C6400" s="3" t="inlineStr">
        <is>
          <t>2021-09-25</t>
        </is>
      </c>
      <c r="D6400" s="3" t="n"/>
      <c r="E6400" s="3" t="inlineStr">
        <is>
          <t>instant</t>
        </is>
      </c>
      <c r="F6400" s="3" t="inlineStr">
        <is>
          <t>185000000.0</t>
        </is>
      </c>
      <c r="G6400" s="3" t="inlineStr">
        <is>
          <t>usd</t>
        </is>
      </c>
      <c r="H6400" s="3" t="inlineStr">
        <is>
          <t>-6</t>
        </is>
      </c>
      <c r="I6400" s="3" t="inlineStr">
        <is>
          <t>us-gaap:FairValueInputsLevel1Member</t>
        </is>
      </c>
      <c r="J640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MTEtMS0xLTY3NTA1_4b074190-b4c3-4679-96ae-b70793444497</t>
        </is>
      </c>
      <c r="K6400" s="3" t="inlineStr">
        <is>
          <t>2022-10-28 00:00:00</t>
        </is>
      </c>
    </row>
    <row r="6401">
      <c r="B6401" s="3" t="inlineStr">
        <is>
          <t>MarketableSecuritiesNoncurrent</t>
        </is>
      </c>
      <c r="C6401" s="3" t="inlineStr">
        <is>
          <t>2021-09-25</t>
        </is>
      </c>
      <c r="D6401" s="3" t="n"/>
      <c r="E6401" s="3" t="inlineStr">
        <is>
          <t>instant</t>
        </is>
      </c>
      <c r="F6401" s="3" t="n"/>
      <c r="G6401" s="3" t="inlineStr">
        <is>
          <t>usd</t>
        </is>
      </c>
      <c r="H6401" s="3" t="inlineStr">
        <is>
          <t>-6</t>
        </is>
      </c>
      <c r="I6401" s="3" t="inlineStr">
        <is>
          <t>us-gaap:FairValueInputsLevel1Member</t>
        </is>
      </c>
      <c r="J640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UtMTMtMS0xLTY3NTA1_5f002699-ccef-4ae2-8e85-43ad3c2b1828</t>
        </is>
      </c>
      <c r="K6401" s="3" t="inlineStr">
        <is>
          <t>2022-10-28 00:00:00</t>
        </is>
      </c>
    </row>
    <row r="6402">
      <c r="B6402" s="3" t="inlineStr">
        <is>
          <t>DebtInstrumentInterestRateStatedPercentage</t>
        </is>
      </c>
      <c r="C6402" s="3" t="inlineStr">
        <is>
          <t>2022-09-24</t>
        </is>
      </c>
      <c r="D6402" s="3" t="n"/>
      <c r="E6402" s="3" t="inlineStr">
        <is>
          <t>instant</t>
        </is>
      </c>
      <c r="F6402" s="3" t="inlineStr">
        <is>
          <t>0.0325</t>
        </is>
      </c>
      <c r="G6402" s="3" t="inlineStr">
        <is>
          <t>number</t>
        </is>
      </c>
      <c r="H6402" s="3" t="inlineStr">
        <is>
          <t>INF</t>
        </is>
      </c>
      <c r="I6402" s="3" t="inlineStr">
        <is>
          <t>srt:MinimumMember aapl:FixedRateNotesMember aapl:FourthQuarter2022DebtIssuanceMember</t>
        </is>
      </c>
      <c r="J6402"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MC0xLTEtNzEzNTEvdGV4dHJlZ2lvbjoxNjRkZTIzODc2YjQ0YWMyYjRkNDNkMzdhNTU1OWNkN181NDk3NTU4MTM5MDM_0d53d3f8-140f-4963-a556-0cc0a68b6e18</t>
        </is>
      </c>
      <c r="K6402" s="3" t="inlineStr">
        <is>
          <t>2022-10-28 00:00:00</t>
        </is>
      </c>
    </row>
    <row r="6403">
      <c r="B6403" s="3" t="inlineStr">
        <is>
          <t>DebtInstrumentInterestRateEffectivePercentage</t>
        </is>
      </c>
      <c r="C6403" s="3" t="inlineStr">
        <is>
          <t>2022-09-24</t>
        </is>
      </c>
      <c r="D6403" s="3" t="n"/>
      <c r="E6403" s="3" t="inlineStr">
        <is>
          <t>instant</t>
        </is>
      </c>
      <c r="F6403" s="3" t="inlineStr">
        <is>
          <t>0.0327</t>
        </is>
      </c>
      <c r="G6403" s="3" t="inlineStr">
        <is>
          <t>number</t>
        </is>
      </c>
      <c r="H6403" s="3" t="inlineStr">
        <is>
          <t>4</t>
        </is>
      </c>
      <c r="I6403" s="3" t="inlineStr">
        <is>
          <t>srt:MinimumMember aapl:FixedRateNotesMember aapl:FourthQuarter2022DebtIssuanceMember</t>
        </is>
      </c>
      <c r="J6403"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NS0xLTEtNzEzNzMvdGV4dHJlZ2lvbjpkYmM2MDRkNzRjZGI0MTQ5YmViZWEyNWY1YjE2ZDI4Zl81NDk3NTU4MTM4OTI_fc65be2c-d09e-4454-b913-d43bed4f299b</t>
        </is>
      </c>
      <c r="K6403" s="3" t="inlineStr">
        <is>
          <t>2022-10-28 00:00:00</t>
        </is>
      </c>
    </row>
    <row r="6404">
      <c r="B6404" s="3" t="inlineStr">
        <is>
          <t>PropertyPlantAndEquipmentUsefulLife</t>
        </is>
      </c>
      <c r="C6404" s="3" t="inlineStr">
        <is>
          <t>2022-09-24</t>
        </is>
      </c>
      <c r="D6404" s="3" t="inlineStr">
        <is>
          <t>2021-09-26</t>
        </is>
      </c>
      <c r="E6404" s="3" t="inlineStr">
        <is>
          <t>duration</t>
        </is>
      </c>
      <c r="F6404" s="3" t="n"/>
      <c r="G6404" s="3" t="n"/>
      <c r="H6404" s="3" t="n"/>
      <c r="I6404" s="3" t="inlineStr">
        <is>
          <t>srt:MinimumMember us-gaap:MachineryAndEquipmentMember</t>
        </is>
      </c>
      <c r="J6404"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Q1OA_2d18edd9-e6de-4be0-93fa-74b5defda9f6</t>
        </is>
      </c>
      <c r="K6404" s="3" t="inlineStr">
        <is>
          <t>2022-10-28 00:00:00</t>
        </is>
      </c>
    </row>
    <row r="6405">
      <c r="B6405" s="3" t="inlineStr">
        <is>
          <t>LesseeOperatingAndFinanceLeaseLeaseNotYetCommencedTermOfContract</t>
        </is>
      </c>
      <c r="C6405" s="3" t="inlineStr">
        <is>
          <t>2022-09-24</t>
        </is>
      </c>
      <c r="D6405" s="3" t="n"/>
      <c r="E6405" s="3" t="inlineStr">
        <is>
          <t>instant</t>
        </is>
      </c>
      <c r="F6405" s="3" t="inlineStr">
        <is>
          <t>21.0</t>
        </is>
      </c>
      <c r="G6405" s="3" t="n"/>
      <c r="H6405" s="3" t="n"/>
      <c r="I6405" s="3" t="inlineStr">
        <is>
          <t>srt:MaximumMember</t>
        </is>
      </c>
      <c r="J6405"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E_0a6e88a2-6d9f-47d7-92aa-e8c037c016b2</t>
        </is>
      </c>
      <c r="K6405" s="3" t="inlineStr">
        <is>
          <t>2022-10-28 00:00:00</t>
        </is>
      </c>
    </row>
    <row r="6406">
      <c r="B6406" s="3" t="inlineStr">
        <is>
          <t>DeferredIncomeTaxExpenseBenefit</t>
        </is>
      </c>
      <c r="C6406" s="3" t="inlineStr">
        <is>
          <t>2021-09-25</t>
        </is>
      </c>
      <c r="D6406" s="3" t="inlineStr">
        <is>
          <t>2020-09-27</t>
        </is>
      </c>
      <c r="E6406" s="3" t="inlineStr">
        <is>
          <t>duration</t>
        </is>
      </c>
      <c r="F6406" s="3" t="inlineStr">
        <is>
          <t>-4774000000.0</t>
        </is>
      </c>
      <c r="G6406" s="3" t="inlineStr">
        <is>
          <t>usd</t>
        </is>
      </c>
      <c r="H6406" s="3" t="inlineStr">
        <is>
          <t>-6</t>
        </is>
      </c>
      <c r="I6406" s="3" t="n"/>
      <c r="J6406"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OC0zLTEtMS02NzUwNQ_cb235d98-e760-4e14-853c-01619f876917</t>
        </is>
      </c>
      <c r="K6406" s="3" t="inlineStr">
        <is>
          <t>2022-10-28 00:00:00</t>
        </is>
      </c>
    </row>
    <row r="6407">
      <c r="B6407" s="3" t="inlineStr">
        <is>
          <t>IncreaseDecreaseInContractWithCustomerLiability</t>
        </is>
      </c>
      <c r="C6407" s="3" t="inlineStr">
        <is>
          <t>2021-09-25</t>
        </is>
      </c>
      <c r="D6407" s="3" t="inlineStr">
        <is>
          <t>2020-09-27</t>
        </is>
      </c>
      <c r="E6407" s="3" t="inlineStr">
        <is>
          <t>duration</t>
        </is>
      </c>
      <c r="F6407" s="3" t="inlineStr">
        <is>
          <t>1676000000.0</t>
        </is>
      </c>
      <c r="G6407" s="3" t="inlineStr">
        <is>
          <t>usd</t>
        </is>
      </c>
      <c r="H6407" s="3" t="inlineStr">
        <is>
          <t>-6</t>
        </is>
      </c>
      <c r="I6407" s="3" t="n"/>
      <c r="J6407"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YtMy0xLTEtNjc1MDU_74510cea-d131-47e5-ae73-b43b178c7afa</t>
        </is>
      </c>
      <c r="K6407" s="3" t="inlineStr">
        <is>
          <t>2022-10-28 00:00:00</t>
        </is>
      </c>
    </row>
    <row r="6408">
      <c r="B6408" s="3" t="inlineStr">
        <is>
          <t>PaymentsToAcquireBusinessesNetOfCashAcquired</t>
        </is>
      </c>
      <c r="C6408" s="3" t="inlineStr">
        <is>
          <t>2021-09-25</t>
        </is>
      </c>
      <c r="D6408" s="3" t="inlineStr">
        <is>
          <t>2020-09-27</t>
        </is>
      </c>
      <c r="E6408" s="3" t="inlineStr">
        <is>
          <t>duration</t>
        </is>
      </c>
      <c r="F6408" s="3" t="inlineStr">
        <is>
          <t>33000000.0</t>
        </is>
      </c>
      <c r="G6408" s="3" t="inlineStr">
        <is>
          <t>usd</t>
        </is>
      </c>
      <c r="H6408" s="3" t="inlineStr">
        <is>
          <t>-6</t>
        </is>
      </c>
      <c r="I6408" s="3" t="n"/>
      <c r="J6408"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QtMy0xLTEtNjc1MDU_6dcd615d-3597-44ab-a97b-612748abc07d</t>
        </is>
      </c>
      <c r="K6408" s="3" t="inlineStr">
        <is>
          <t>2022-10-28 00:00:00</t>
        </is>
      </c>
    </row>
    <row r="6409">
      <c r="B6409" s="3" t="inlineStr">
        <is>
          <t>WeightedAverageNumberDilutedSharesOutstandingAdjustment</t>
        </is>
      </c>
      <c r="C6409" s="3" t="inlineStr">
        <is>
          <t>2021-09-25</t>
        </is>
      </c>
      <c r="D6409" s="3" t="inlineStr">
        <is>
          <t>2020-09-27</t>
        </is>
      </c>
      <c r="E6409" s="3" t="inlineStr">
        <is>
          <t>duration</t>
        </is>
      </c>
      <c r="F6409" s="3" t="inlineStr">
        <is>
          <t>163647000.0</t>
        </is>
      </c>
      <c r="G6409" s="3" t="inlineStr">
        <is>
          <t>shares</t>
        </is>
      </c>
      <c r="H6409" s="3" t="inlineStr">
        <is>
          <t>-3</t>
        </is>
      </c>
      <c r="I6409" s="3" t="n"/>
      <c r="J6409"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Ni0zLTEtMS02NzUwNQ_940b6386-1829-42f9-8370-a9a8641445c7</t>
        </is>
      </c>
      <c r="K6409" s="3" t="inlineStr">
        <is>
          <t>2022-10-28 00:00:00</t>
        </is>
      </c>
    </row>
    <row r="6410">
      <c r="B6410" s="3" t="inlineStr">
        <is>
          <t>EffectiveIncomeTaxRateReconciliationTaxCutsAndJobsActOf2017Amount</t>
        </is>
      </c>
      <c r="C6410" s="3" t="inlineStr">
        <is>
          <t>2021-09-25</t>
        </is>
      </c>
      <c r="D6410" s="3" t="inlineStr">
        <is>
          <t>2020-09-27</t>
        </is>
      </c>
      <c r="E6410" s="3" t="inlineStr">
        <is>
          <t>duration</t>
        </is>
      </c>
      <c r="F6410" s="3" t="n"/>
      <c r="G6410" s="3" t="inlineStr">
        <is>
          <t>usd</t>
        </is>
      </c>
      <c r="H6410" s="3" t="inlineStr">
        <is>
          <t>-6</t>
        </is>
      </c>
      <c r="I6410" s="3" t="n"/>
      <c r="J6410"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MtMy0xLTEtNjc1MDU_1c1f30ea-916e-479d-a081-a52bb25ca683</t>
        </is>
      </c>
      <c r="K6410" s="3" t="inlineStr">
        <is>
          <t>2022-10-28 00:00:00</t>
        </is>
      </c>
    </row>
    <row r="6411">
      <c r="B6411" s="3" t="inlineStr">
        <is>
          <t>OperatingandFinanceLeaseWeightedAverageRemainingLeaseTerm</t>
        </is>
      </c>
      <c r="C6411" s="3" t="inlineStr">
        <is>
          <t>2021-09-25</t>
        </is>
      </c>
      <c r="D6411" s="3" t="inlineStr">
        <is>
          <t>2020-09-27</t>
        </is>
      </c>
      <c r="E6411" s="3" t="inlineStr">
        <is>
          <t>duration</t>
        </is>
      </c>
      <c r="F6411" s="3" t="inlineStr">
        <is>
          <t>10.8</t>
        </is>
      </c>
      <c r="G6411" s="3" t="n"/>
      <c r="H6411" s="3" t="n"/>
      <c r="I6411" s="3" t="n"/>
      <c r="J6411"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E3NjE_7d8ae357-c767-48d5-9e86-1a270198a206</t>
        </is>
      </c>
      <c r="K6411" s="3" t="inlineStr">
        <is>
          <t>2022-10-28 00:00:00</t>
        </is>
      </c>
    </row>
    <row r="6412">
      <c r="B6412" s="3" t="inlineStr">
        <is>
          <t>HedgedAssetFairValueHedge</t>
        </is>
      </c>
      <c r="C6412" s="3" t="inlineStr">
        <is>
          <t>2021-09-25</t>
        </is>
      </c>
      <c r="D6412" s="3" t="n"/>
      <c r="E6412" s="3" t="inlineStr">
        <is>
          <t>instant</t>
        </is>
      </c>
      <c r="F6412" s="3" t="inlineStr">
        <is>
          <t>15954000000.0</t>
        </is>
      </c>
      <c r="G6412" s="3" t="inlineStr">
        <is>
          <t>usd</t>
        </is>
      </c>
      <c r="H6412" s="3" t="inlineStr">
        <is>
          <t>-6</t>
        </is>
      </c>
      <c r="I6412" s="3" t="inlineStr">
        <is>
          <t>aapl:CurrentMarketableSecuritiesandNonCurrentMarketableSecuritiesMember</t>
        </is>
      </c>
      <c r="J6412" s="3" t="inlineStr">
        <is>
          <t>https://www.sec.gov/Archives/edgar/data/320193/000032019322000108/aapl-20220924.htm#id3VybDovL2RvY3MudjEvZG9jOmVmNWVmYjdhNzI4ZDQyODViNmI0YWYxZTg4MDEwMWJjL3NlYzplZjVlZmI3YTcyOGQ0Mjg1YjZiNGFmMWU4ODAxMDFiY18xMDYvZnJhZzo2MGRiMDM0YWE3N2Y0NzlkYTYwNjA4MWQ1OTk0NjY1NS90YWJsZTpmYWFjZGJiZTZiNjg0YjU5OTRjMDkzM2IzYWU0MGRhNS90YWJsZXJhbmdlOmZhYWNkYmJlNmI2ODRiNTk5NGMwOTMzYjNhZTQwZGE1XzItMy0xLTEtNjc1MDU_d83839f5-724d-4e50-abb9-d1b60edc5b16</t>
        </is>
      </c>
      <c r="K6412" s="3" t="inlineStr">
        <is>
          <t>2022-10-28 00:00:00</t>
        </is>
      </c>
    </row>
    <row r="6413">
      <c r="B6413" s="3" t="inlineStr">
        <is>
          <t>DebtInstrumentCarryingAmount</t>
        </is>
      </c>
      <c r="C6413" s="3" t="inlineStr">
        <is>
          <t>2022-09-24</t>
        </is>
      </c>
      <c r="D6413" s="3" t="n"/>
      <c r="E6413" s="3" t="inlineStr">
        <is>
          <t>instant</t>
        </is>
      </c>
      <c r="F6413" s="3" t="n"/>
      <c r="G6413" s="3" t="inlineStr">
        <is>
          <t>usd</t>
        </is>
      </c>
      <c r="H6413" s="3" t="inlineStr">
        <is>
          <t>-6</t>
        </is>
      </c>
      <c r="I6413" s="3" t="inlineStr">
        <is>
          <t>aapl:FloatingRateNotesMember aapl:A20132021DebtIssuancesMember</t>
        </is>
      </c>
      <c r="J6413"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MtMy0xLTEtNjc1MDU_a19ccaad-6e1e-4338-a5c6-8bd47c4526f3</t>
        </is>
      </c>
      <c r="K6413" s="3" t="inlineStr">
        <is>
          <t>2022-10-28 00:00:00</t>
        </is>
      </c>
    </row>
    <row r="6414">
      <c r="B6414" s="3" t="inlineStr">
        <is>
          <t>ConcentrationRiskPercentage1</t>
        </is>
      </c>
      <c r="C6414" s="3" t="inlineStr">
        <is>
          <t>2021-09-25</t>
        </is>
      </c>
      <c r="D6414" s="3" t="inlineStr">
        <is>
          <t>2020-09-27</t>
        </is>
      </c>
      <c r="E6414" s="3" t="inlineStr">
        <is>
          <t>duration</t>
        </is>
      </c>
      <c r="F6414" s="3" t="inlineStr">
        <is>
          <t>0.11</t>
        </is>
      </c>
      <c r="G6414" s="3" t="inlineStr">
        <is>
          <t>number</t>
        </is>
      </c>
      <c r="H6414" s="3" t="inlineStr">
        <is>
          <t>2</t>
        </is>
      </c>
      <c r="I6414" s="3" t="inlineStr">
        <is>
          <t>us-gaap:CreditConcentrationRiskMember aapl:NonTradeReceivableMember aapl:VendorTwoMember</t>
        </is>
      </c>
      <c r="J6414"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MzU_23d280ff-fad6-4af4-a3de-865deb6d836d</t>
        </is>
      </c>
      <c r="K6414" s="3" t="inlineStr">
        <is>
          <t>2022-10-28 00:00:00</t>
        </is>
      </c>
    </row>
    <row r="6415">
      <c r="B6415" s="3" t="inlineStr">
        <is>
          <t>LesseeOperatingAndFinanceLeaseLeaseNotYetCommencedTermOfContract</t>
        </is>
      </c>
      <c r="C6415" s="3" t="inlineStr">
        <is>
          <t>2022-09-24</t>
        </is>
      </c>
      <c r="D6415" s="3" t="n"/>
      <c r="E6415" s="3" t="inlineStr">
        <is>
          <t>instant</t>
        </is>
      </c>
      <c r="F6415" s="3" t="inlineStr">
        <is>
          <t>1.0</t>
        </is>
      </c>
      <c r="G6415" s="3" t="n"/>
      <c r="H6415" s="3" t="n"/>
      <c r="I6415" s="3" t="inlineStr">
        <is>
          <t>srt:MinimumMember</t>
        </is>
      </c>
      <c r="J6415"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DU_2f9dcd0f-d502-40d4-b10f-eaff6da7c9cc</t>
        </is>
      </c>
      <c r="K6415" s="3" t="inlineStr">
        <is>
          <t>2022-10-28 00:00:00</t>
        </is>
      </c>
    </row>
    <row r="6416">
      <c r="B6416" s="3" t="inlineStr">
        <is>
          <t>RevenueFromContractWithCustomerExcludingAssessedTax</t>
        </is>
      </c>
      <c r="C6416" s="3" t="inlineStr">
        <is>
          <t>2020-09-26</t>
        </is>
      </c>
      <c r="D6416" s="3" t="inlineStr">
        <is>
          <t>2019-09-29</t>
        </is>
      </c>
      <c r="E6416" s="3" t="inlineStr">
        <is>
          <t>duration</t>
        </is>
      </c>
      <c r="F6416" s="3" t="inlineStr">
        <is>
          <t>19593000000.0</t>
        </is>
      </c>
      <c r="G6416" s="3" t="inlineStr">
        <is>
          <t>usd</t>
        </is>
      </c>
      <c r="H6416" s="3" t="inlineStr">
        <is>
          <t>-6</t>
        </is>
      </c>
      <c r="I6416" s="3" t="inlineStr">
        <is>
          <t>aapl:RestOfAsiaPacificSegmentMember</t>
        </is>
      </c>
      <c r="J6416"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4LTUtMS0xLTY3NTA1_38d9e7f6-ac83-44a0-98d3-bb662541e282</t>
        </is>
      </c>
      <c r="K6416" s="3" t="inlineStr">
        <is>
          <t>2022-10-28 00:00:00</t>
        </is>
      </c>
    </row>
    <row r="6417">
      <c r="B6417" s="3" t="inlineStr">
        <is>
          <t>OperatingIncomeLoss</t>
        </is>
      </c>
      <c r="C6417" s="3" t="inlineStr">
        <is>
          <t>2020-09-26</t>
        </is>
      </c>
      <c r="D6417" s="3" t="inlineStr">
        <is>
          <t>2019-09-29</t>
        </is>
      </c>
      <c r="E6417" s="3" t="inlineStr">
        <is>
          <t>duration</t>
        </is>
      </c>
      <c r="F6417" s="3" t="inlineStr">
        <is>
          <t>6808000000.0</t>
        </is>
      </c>
      <c r="G6417" s="3" t="inlineStr">
        <is>
          <t>usd</t>
        </is>
      </c>
      <c r="H6417" s="3" t="inlineStr">
        <is>
          <t>-6</t>
        </is>
      </c>
      <c r="I6417" s="3" t="inlineStr">
        <is>
          <t>aapl:RestOfAsiaPacificSegmentMember</t>
        </is>
      </c>
      <c r="J6417"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5LTUtMS0xLTY3NTA1_57486cd2-a659-4216-b04d-e58507921d61</t>
        </is>
      </c>
      <c r="K6417" s="3" t="inlineStr">
        <is>
          <t>2022-10-28 00:00:00</t>
        </is>
      </c>
    </row>
    <row r="6418">
      <c r="B6418" s="3" t="inlineStr">
        <is>
          <t>StockholdersEquity</t>
        </is>
      </c>
      <c r="C6418" s="3" t="inlineStr">
        <is>
          <t>2019-09-28</t>
        </is>
      </c>
      <c r="D6418" s="3" t="n"/>
      <c r="E6418" s="3" t="inlineStr">
        <is>
          <t>instant</t>
        </is>
      </c>
      <c r="F6418" s="3" t="inlineStr">
        <is>
          <t>-136000000.0</t>
        </is>
      </c>
      <c r="G6418" s="3" t="inlineStr">
        <is>
          <t>usd</t>
        </is>
      </c>
      <c r="H6418" s="3" t="inlineStr">
        <is>
          <t>-6</t>
        </is>
      </c>
      <c r="I6418" s="3" t="inlineStr">
        <is>
          <t>srt:CumulativeEffectPeriodOfAdoptionAdjustmentMember us-gaap:RetainedEarningsMember</t>
        </is>
      </c>
      <c r="J6418"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ctNS0xLTEtNjc1MDU_32fe9b2d-742b-410b-862c-3e02b94172e4</t>
        </is>
      </c>
      <c r="K6418" s="3" t="inlineStr">
        <is>
          <t>2022-10-28 00:00:00</t>
        </is>
      </c>
    </row>
    <row r="6419">
      <c r="B6419" s="3" t="inlineStr">
        <is>
          <t>PropertyPlantAndEquipmentGross</t>
        </is>
      </c>
      <c r="C6419" s="3" t="inlineStr">
        <is>
          <t>2021-09-25</t>
        </is>
      </c>
      <c r="D6419" s="3" t="n"/>
      <c r="E6419" s="3" t="inlineStr">
        <is>
          <t>instant</t>
        </is>
      </c>
      <c r="F6419" s="3" t="inlineStr">
        <is>
          <t>20041000000.0</t>
        </is>
      </c>
      <c r="G6419" s="3" t="inlineStr">
        <is>
          <t>usd</t>
        </is>
      </c>
      <c r="H6419" s="3" t="inlineStr">
        <is>
          <t>-6</t>
        </is>
      </c>
      <c r="I6419" s="3" t="inlineStr">
        <is>
          <t>us-gaap:LandAndBuildingMember</t>
        </is>
      </c>
      <c r="J6419"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EtMy0xLTEtNjc1MDU_c426220e-ed8c-4f45-9d16-65bf34043401</t>
        </is>
      </c>
      <c r="K6419" s="3" t="inlineStr">
        <is>
          <t>2022-10-28 00:00:00</t>
        </is>
      </c>
    </row>
    <row r="6420">
      <c r="B6420" s="3" t="inlineStr">
        <is>
          <t>StockholdersEquity</t>
        </is>
      </c>
      <c r="C6420" s="3" t="inlineStr">
        <is>
          <t>2019-09-28</t>
        </is>
      </c>
      <c r="D6420" s="3" t="n"/>
      <c r="E6420" s="3" t="inlineStr">
        <is>
          <t>instant</t>
        </is>
      </c>
      <c r="F6420" s="3" t="inlineStr">
        <is>
          <t>45174000000.0</t>
        </is>
      </c>
      <c r="G6420" s="3" t="inlineStr">
        <is>
          <t>usd</t>
        </is>
      </c>
      <c r="H6420" s="3" t="inlineStr">
        <is>
          <t>-6</t>
        </is>
      </c>
      <c r="I6420" s="3" t="inlineStr">
        <is>
          <t>us-gaap:CommonStockIncludingAdditionalPaidInCapitalMember</t>
        </is>
      </c>
      <c r="J6420"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S01LTEtMS02NzUwNQ_233d09dd-5a26-4f42-ac73-e83de9178591</t>
        </is>
      </c>
      <c r="K6420" s="3" t="inlineStr">
        <is>
          <t>2022-10-28 00:00:00</t>
        </is>
      </c>
    </row>
    <row r="6421">
      <c r="B6421" s="3" t="inlineStr">
        <is>
          <t>StockholdersEquity__dim__CommonStockIncludingAdditionalPaidInCapitalMember</t>
        </is>
      </c>
      <c r="C6421" s="3" t="inlineStr">
        <is>
          <t>2019-09-28</t>
        </is>
      </c>
      <c r="D6421" s="3" t="n"/>
      <c r="E6421" s="3" t="inlineStr">
        <is>
          <t>instant</t>
        </is>
      </c>
      <c r="F6421" s="3" t="inlineStr">
        <is>
          <t>45174000000.0</t>
        </is>
      </c>
      <c r="G6421" s="3" t="inlineStr">
        <is>
          <t>usd</t>
        </is>
      </c>
      <c r="H6421" s="3" t="inlineStr">
        <is>
          <t>-6</t>
        </is>
      </c>
      <c r="I6421" s="3" t="inlineStr">
        <is>
          <t>us-gaap:CommonStockIncludingAdditionalPaidInCapitalMember</t>
        </is>
      </c>
      <c r="J6421"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NS01LTEtMS02NzUwNQ_233d09dd-5a26-4f42-ac73-e83de9178591</t>
        </is>
      </c>
      <c r="K6421" s="3" t="inlineStr">
        <is>
          <t>2022-10-28 00:00:00</t>
        </is>
      </c>
    </row>
    <row r="6422">
      <c r="B6422" s="3" t="inlineStr">
        <is>
          <t>ShareBasedCompensationArrangementByShareBasedPaymentAwardMaximumEmployeeSubscriptionRate</t>
        </is>
      </c>
      <c r="C6422" s="3" t="inlineStr">
        <is>
          <t>2022-09-24</t>
        </is>
      </c>
      <c r="D6422" s="3" t="n"/>
      <c r="E6422" s="3" t="inlineStr">
        <is>
          <t>instant</t>
        </is>
      </c>
      <c r="F6422" s="3" t="inlineStr">
        <is>
          <t>0.1</t>
        </is>
      </c>
      <c r="G6422" s="3" t="inlineStr">
        <is>
          <t>number</t>
        </is>
      </c>
      <c r="H6422" s="3" t="inlineStr">
        <is>
          <t>INF</t>
        </is>
      </c>
      <c r="I6422" s="3" t="inlineStr">
        <is>
          <t>us-gaap:EmployeeStockMember</t>
        </is>
      </c>
      <c r="J6422"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M4MDI_e43f0e6b-13f9-472e-8be0-797a3c8981b2</t>
        </is>
      </c>
      <c r="K6422" s="3" t="inlineStr">
        <is>
          <t>2022-10-28 00:00:00</t>
        </is>
      </c>
    </row>
    <row r="6423">
      <c r="B6423" s="3" t="inlineStr">
        <is>
          <t>AmendmentFlag</t>
        </is>
      </c>
      <c r="C6423" s="3" t="inlineStr">
        <is>
          <t>2022-09-24</t>
        </is>
      </c>
      <c r="D6423" s="3" t="inlineStr">
        <is>
          <t>2021-09-26</t>
        </is>
      </c>
      <c r="E6423" s="3" t="inlineStr">
        <is>
          <t>duration</t>
        </is>
      </c>
      <c r="F6423" s="3" t="n"/>
      <c r="G6423" s="3" t="n"/>
      <c r="H6423" s="3" t="n"/>
      <c r="I6423" s="3" t="n"/>
      <c r="J6423" s="3" t="inlineStr">
        <is>
          <t>https://www.sec.gov/Archives/edgar/data/320193/000032019322000108/aapl-20220924.htm#id3VybDovL2RvY3MudjEvZG9jOmVmNWVmYjdhNzI4ZDQyODViNmI0YWYxZTg4MDEwMWJjL3NlYzplZjVlZmI3YTcyOGQ0Mjg1YjZiNGFmMWU4ODAxMDFiY180L2ZyYWc6YjY0Y2EyYmI3YWMyNDBiZGE0ZjEyYjViMWYwNWQxYjEvdGFibGU6YzIzZGEzNjRiZmFjNDYxNmEwZDJhMGIwY2VkYTc3ZmMvdGFibGVyYW5nZTpjMjNkYTM2NGJmYWM0NjE2YTBkMmEwYjBjZWRhNzdmY18yLTEtMS0xLTY3NTA1_530a3f4b-f15c-4c67-8de3-c59d17085f2c</t>
        </is>
      </c>
      <c r="K6423" s="3" t="inlineStr">
        <is>
          <t>2022-10-28 00:00:00</t>
        </is>
      </c>
    </row>
    <row r="6424">
      <c r="B6424" s="3" t="inlineStr">
        <is>
          <t>DocumentFiscalYearFocus</t>
        </is>
      </c>
      <c r="C6424" s="3" t="inlineStr">
        <is>
          <t>2022-09-24</t>
        </is>
      </c>
      <c r="D6424" s="3" t="inlineStr">
        <is>
          <t>2021-09-26</t>
        </is>
      </c>
      <c r="E6424" s="3" t="inlineStr">
        <is>
          <t>duration</t>
        </is>
      </c>
      <c r="F6424" s="3" t="inlineStr">
        <is>
          <t>2022.0</t>
        </is>
      </c>
      <c r="G6424" s="3" t="n"/>
      <c r="H6424" s="3" t="n"/>
      <c r="I6424" s="3" t="n"/>
      <c r="J6424" s="3" t="inlineStr">
        <is>
          <t>https://www.sec.gov/Archives/edgar/data/320193/000032019322000108/aapl-20220924.htm#id3VybDovL2RvY3MudjEvZG9jOmVmNWVmYjdhNzI4ZDQyODViNmI0YWYxZTg4MDEwMWJjL3NlYzplZjVlZmI3YTcyOGQ0Mjg1YjZiNGFmMWU4ODAxMDFiY180L2ZyYWc6YjY0Y2EyYmI3YWMyNDBiZGE0ZjEyYjViMWYwNWQxYjEvdGFibGU6YzIzZGEzNjRiZmFjNDYxNmEwZDJhMGIwY2VkYTc3ZmMvdGFibGVyYW5nZTpjMjNkYTM2NGJmYWM0NjE2YTBkMmEwYjBjZWRhNzdmY18zLTEtMS0xLTY3NTA1_0e1aac50-a9de-43df-a20f-8192372ec8e4</t>
        </is>
      </c>
      <c r="K6424" s="3" t="inlineStr">
        <is>
          <t>2022-10-28 00:00:00</t>
        </is>
      </c>
    </row>
    <row r="6425">
      <c r="B6425" s="3" t="inlineStr">
        <is>
          <t>DocumentFiscalPeriodFocus</t>
        </is>
      </c>
      <c r="C6425" s="3" t="inlineStr">
        <is>
          <t>2022-09-24</t>
        </is>
      </c>
      <c r="D6425" s="3" t="inlineStr">
        <is>
          <t>2021-09-26</t>
        </is>
      </c>
      <c r="E6425" s="3" t="inlineStr">
        <is>
          <t>duration</t>
        </is>
      </c>
      <c r="F6425" s="3" t="n"/>
      <c r="G6425" s="3" t="n"/>
      <c r="H6425" s="3" t="n"/>
      <c r="I6425" s="3" t="n"/>
      <c r="J6425" s="3" t="inlineStr">
        <is>
          <t>https://www.sec.gov/Archives/edgar/data/320193/000032019322000108/aapl-20220924.htm#id3VybDovL2RvY3MudjEvZG9jOmVmNWVmYjdhNzI4ZDQyODViNmI0YWYxZTg4MDEwMWJjL3NlYzplZjVlZmI3YTcyOGQ0Mjg1YjZiNGFmMWU4ODAxMDFiY180L2ZyYWc6YjY0Y2EyYmI3YWMyNDBiZGE0ZjEyYjViMWYwNWQxYjEvdGFibGU6YzIzZGEzNjRiZmFjNDYxNmEwZDJhMGIwY2VkYTc3ZmMvdGFibGVyYW5nZTpjMjNkYTM2NGJmYWM0NjE2YTBkMmEwYjBjZWRhNzdmY180LTEtMS0xLTY3NTA1_1351c885-c5ae-4566-9c39-81883b0552e5</t>
        </is>
      </c>
      <c r="K6425" s="3" t="inlineStr">
        <is>
          <t>2022-10-28 00:00:00</t>
        </is>
      </c>
    </row>
    <row r="6426">
      <c r="B6426" s="3" t="inlineStr">
        <is>
          <t>EntityCentralIndexKey</t>
        </is>
      </c>
      <c r="C6426" s="3" t="inlineStr">
        <is>
          <t>2022-09-24</t>
        </is>
      </c>
      <c r="D6426" s="3" t="inlineStr">
        <is>
          <t>2021-09-26</t>
        </is>
      </c>
      <c r="E6426" s="3" t="inlineStr">
        <is>
          <t>duration</t>
        </is>
      </c>
      <c r="F6426" s="3" t="inlineStr">
        <is>
          <t>320193.0</t>
        </is>
      </c>
      <c r="G6426" s="3" t="n"/>
      <c r="H6426" s="3" t="n"/>
      <c r="I6426" s="3" t="n"/>
      <c r="J6426" s="3" t="inlineStr">
        <is>
          <t>https://www.sec.gov/Archives/edgar/data/320193/000032019322000108/aapl-20220924.htm#id3VybDovL2RvY3MudjEvZG9jOmVmNWVmYjdhNzI4ZDQyODViNmI0YWYxZTg4MDEwMWJjL3NlYzplZjVlZmI3YTcyOGQ0Mjg1YjZiNGFmMWU4ODAxMDFiY180L2ZyYWc6YjY0Y2EyYmI3YWMyNDBiZGE0ZjEyYjViMWYwNWQxYjEvdGFibGU6YzIzZGEzNjRiZmFjNDYxNmEwZDJhMGIwY2VkYTc3ZmMvdGFibGVyYW5nZTpjMjNkYTM2NGJmYWM0NjE2YTBkMmEwYjBjZWRhNzdmY181LTEtMS0xLTY3NTA1_4e18c621-5ec9-4b9b-823f-7c10e1bd57d8</t>
        </is>
      </c>
      <c r="K6426" s="3" t="inlineStr">
        <is>
          <t>2022-10-28 00:00:00</t>
        </is>
      </c>
    </row>
    <row r="6427">
      <c r="B6427" s="3" t="inlineStr">
        <is>
          <t>DocumentType</t>
        </is>
      </c>
      <c r="C6427" s="3" t="inlineStr">
        <is>
          <t>2022-09-24</t>
        </is>
      </c>
      <c r="D6427" s="3" t="inlineStr">
        <is>
          <t>2021-09-26</t>
        </is>
      </c>
      <c r="E6427" s="3" t="inlineStr">
        <is>
          <t>duration</t>
        </is>
      </c>
      <c r="F6427" s="3" t="n"/>
      <c r="G6427" s="3" t="n"/>
      <c r="H6427" s="3" t="n"/>
      <c r="I6427" s="3" t="n"/>
      <c r="J6427"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0_e7fc75fc-7af0-4156-8840-cc06a3776546</t>
        </is>
      </c>
      <c r="K6427" s="3" t="inlineStr">
        <is>
          <t>2022-10-28 00:00:00</t>
        </is>
      </c>
    </row>
    <row r="6428">
      <c r="B6428" s="3" t="inlineStr">
        <is>
          <t>DocumentAnnualReport</t>
        </is>
      </c>
      <c r="C6428" s="3" t="inlineStr">
        <is>
          <t>2022-09-24</t>
        </is>
      </c>
      <c r="D6428" s="3" t="inlineStr">
        <is>
          <t>2021-09-26</t>
        </is>
      </c>
      <c r="E6428" s="3" t="inlineStr">
        <is>
          <t>duration</t>
        </is>
      </c>
      <c r="F6428" s="3" t="n"/>
      <c r="G6428" s="3" t="n"/>
      <c r="H6428" s="3" t="n"/>
      <c r="I6428" s="3" t="n"/>
      <c r="J6428"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4_c9485ea8-22f8-4efa-9186-192fd5514d9d</t>
        </is>
      </c>
      <c r="K6428" s="3" t="inlineStr">
        <is>
          <t>2022-10-28 00:00:00</t>
        </is>
      </c>
    </row>
    <row r="6429">
      <c r="B6429" s="3" t="inlineStr">
        <is>
          <t>DocumentPeriodEndDate</t>
        </is>
      </c>
      <c r="C6429" s="3" t="inlineStr">
        <is>
          <t>2022-09-24</t>
        </is>
      </c>
      <c r="D6429" s="3" t="inlineStr">
        <is>
          <t>2021-09-26</t>
        </is>
      </c>
      <c r="E6429" s="3" t="inlineStr">
        <is>
          <t>duration</t>
        </is>
      </c>
      <c r="F6429" s="3" t="n"/>
      <c r="G6429" s="3" t="n"/>
      <c r="H6429" s="3" t="n"/>
      <c r="I6429" s="3" t="n"/>
      <c r="J6429"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yMjA_890814c5-49fd-497f-98a9-d23bf6ca7698</t>
        </is>
      </c>
      <c r="K6429" s="3" t="inlineStr">
        <is>
          <t>2022-10-28 00:00:00</t>
        </is>
      </c>
    </row>
    <row r="6430">
      <c r="B6430" s="3" t="inlineStr">
        <is>
          <t>CurrentFiscalYearEndDate</t>
        </is>
      </c>
      <c r="C6430" s="3" t="inlineStr">
        <is>
          <t>2022-09-24</t>
        </is>
      </c>
      <c r="D6430" s="3" t="inlineStr">
        <is>
          <t>2021-09-26</t>
        </is>
      </c>
      <c r="E6430" s="3" t="inlineStr">
        <is>
          <t>duration</t>
        </is>
      </c>
      <c r="F6430" s="3" t="n"/>
      <c r="G6430" s="3" t="n"/>
      <c r="H6430" s="3" t="n"/>
      <c r="I6430" s="3" t="n"/>
      <c r="J6430"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yMjA_b07eef5a-0174-4f2c-ab7f-4e29afcd2d67</t>
        </is>
      </c>
      <c r="K6430" s="3" t="inlineStr">
        <is>
          <t>2022-10-28 00:00:00</t>
        </is>
      </c>
    </row>
    <row r="6431">
      <c r="B6431" s="3" t="inlineStr">
        <is>
          <t>DocumentTransitionReport</t>
        </is>
      </c>
      <c r="C6431" s="3" t="inlineStr">
        <is>
          <t>2022-09-24</t>
        </is>
      </c>
      <c r="D6431" s="3" t="inlineStr">
        <is>
          <t>2021-09-26</t>
        </is>
      </c>
      <c r="E6431" s="3" t="inlineStr">
        <is>
          <t>duration</t>
        </is>
      </c>
      <c r="F6431" s="3" t="n"/>
      <c r="G6431" s="3" t="n"/>
      <c r="H6431" s="3" t="n"/>
      <c r="I6431" s="3" t="n"/>
      <c r="J6431"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5_e3aec352-e588-46c7-9633-8cb076b3789f</t>
        </is>
      </c>
      <c r="K6431" s="3" t="inlineStr">
        <is>
          <t>2022-10-28 00:00:00</t>
        </is>
      </c>
    </row>
    <row r="6432">
      <c r="B6432" s="3" t="inlineStr">
        <is>
          <t>EntityFileNumber</t>
        </is>
      </c>
      <c r="C6432" s="3" t="inlineStr">
        <is>
          <t>2022-09-24</t>
        </is>
      </c>
      <c r="D6432" s="3" t="inlineStr">
        <is>
          <t>2021-09-26</t>
        </is>
      </c>
      <c r="E6432" s="3" t="inlineStr">
        <is>
          <t>duration</t>
        </is>
      </c>
      <c r="F6432" s="3" t="n"/>
      <c r="G6432" s="3" t="n"/>
      <c r="H6432" s="3" t="n"/>
      <c r="I6432" s="3" t="n"/>
      <c r="J6432"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w_4d493ead-9614-45c2-b8fe-08d2a720a3df</t>
        </is>
      </c>
      <c r="K6432" s="3" t="inlineStr">
        <is>
          <t>2022-10-28 00:00:00</t>
        </is>
      </c>
    </row>
    <row r="6433">
      <c r="B6433" s="3" t="inlineStr">
        <is>
          <t>EntityRegistrantName</t>
        </is>
      </c>
      <c r="C6433" s="3" t="inlineStr">
        <is>
          <t>2022-09-24</t>
        </is>
      </c>
      <c r="D6433" s="3" t="inlineStr">
        <is>
          <t>2021-09-26</t>
        </is>
      </c>
      <c r="E6433" s="3" t="inlineStr">
        <is>
          <t>duration</t>
        </is>
      </c>
      <c r="F6433" s="3" t="n"/>
      <c r="G6433" s="3" t="n"/>
      <c r="H6433" s="3" t="n"/>
      <c r="I6433" s="3" t="n"/>
      <c r="J6433"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1_4da258ed-75f1-4867-aa53-2e5ad11d0050</t>
        </is>
      </c>
      <c r="K6433" s="3" t="inlineStr">
        <is>
          <t>2022-10-28 00:00:00</t>
        </is>
      </c>
    </row>
    <row r="6434">
      <c r="B6434" s="3" t="inlineStr">
        <is>
          <t>EntityIncorporationStateCountryCode</t>
        </is>
      </c>
      <c r="C6434" s="3" t="inlineStr">
        <is>
          <t>2022-09-24</t>
        </is>
      </c>
      <c r="D6434" s="3" t="inlineStr">
        <is>
          <t>2021-09-26</t>
        </is>
      </c>
      <c r="E6434" s="3" t="inlineStr">
        <is>
          <t>duration</t>
        </is>
      </c>
      <c r="F6434" s="3" t="n"/>
      <c r="G6434" s="3" t="n"/>
      <c r="H6434" s="3" t="n"/>
      <c r="I6434" s="3" t="n"/>
      <c r="J6434"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wLTAtMS0xLTY3NTA1_d644733b-240a-407e-8b63-9410453a55d8</t>
        </is>
      </c>
      <c r="K6434" s="3" t="inlineStr">
        <is>
          <t>2022-10-28 00:00:00</t>
        </is>
      </c>
    </row>
    <row r="6435">
      <c r="B6435" s="3" t="inlineStr">
        <is>
          <t>EntityTaxIdentificationNumber</t>
        </is>
      </c>
      <c r="C6435" s="3" t="inlineStr">
        <is>
          <t>2022-09-24</t>
        </is>
      </c>
      <c r="D6435" s="3" t="inlineStr">
        <is>
          <t>2021-09-26</t>
        </is>
      </c>
      <c r="E6435" s="3" t="inlineStr">
        <is>
          <t>duration</t>
        </is>
      </c>
      <c r="F6435" s="3" t="n"/>
      <c r="G6435" s="3" t="n"/>
      <c r="H6435" s="3" t="n"/>
      <c r="I6435" s="3" t="n"/>
      <c r="J6435"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wLTItMS0xLTY3NTA1_ad45b221-62f6-48f5-941b-4f1b9a0b1a42</t>
        </is>
      </c>
      <c r="K6435" s="3" t="inlineStr">
        <is>
          <t>2022-10-28 00:00:00</t>
        </is>
      </c>
    </row>
    <row r="6436">
      <c r="B6436" s="3" t="inlineStr">
        <is>
          <t>EntityAddressAddressLine1</t>
        </is>
      </c>
      <c r="C6436" s="3" t="inlineStr">
        <is>
          <t>2022-09-24</t>
        </is>
      </c>
      <c r="D6436" s="3" t="inlineStr">
        <is>
          <t>2021-09-26</t>
        </is>
      </c>
      <c r="E6436" s="3" t="inlineStr">
        <is>
          <t>duration</t>
        </is>
      </c>
      <c r="F6436" s="3" t="n"/>
      <c r="G6436" s="3" t="n"/>
      <c r="H6436" s="3" t="n"/>
      <c r="I6436" s="3" t="n"/>
      <c r="J6436"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zLTAtMS0xLTY3NTA1_93c6cea8-f0aa-4a2a-bc65-b4938ab321fd</t>
        </is>
      </c>
      <c r="K6436" s="3" t="inlineStr">
        <is>
          <t>2022-10-28 00:00:00</t>
        </is>
      </c>
    </row>
    <row r="6437">
      <c r="B6437" s="3" t="inlineStr">
        <is>
          <t>EntityAddressCityOrTown</t>
        </is>
      </c>
      <c r="C6437" s="3" t="inlineStr">
        <is>
          <t>2022-09-24</t>
        </is>
      </c>
      <c r="D6437" s="3" t="inlineStr">
        <is>
          <t>2021-09-26</t>
        </is>
      </c>
      <c r="E6437" s="3" t="inlineStr">
        <is>
          <t>duration</t>
        </is>
      </c>
      <c r="F6437" s="3" t="n"/>
      <c r="G6437" s="3" t="n"/>
      <c r="H6437" s="3" t="n"/>
      <c r="I6437" s="3" t="n"/>
      <c r="J6437"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80LTAtMS0xLTY3NTA1L3RleHRyZWdpb246M2E1ODRiZjlhYTI4NDc0YzhjYjdhOTMzMjUxZDc5YTVfNA_873d95f1-7326-40cd-906b-008687c8c91c</t>
        </is>
      </c>
      <c r="K6437" s="3" t="inlineStr">
        <is>
          <t>2022-10-28 00:00:00</t>
        </is>
      </c>
    </row>
    <row r="6438">
      <c r="B6438" s="3" t="inlineStr">
        <is>
          <t>EntityAddressStateOrProvince</t>
        </is>
      </c>
      <c r="C6438" s="3" t="inlineStr">
        <is>
          <t>2022-09-24</t>
        </is>
      </c>
      <c r="D6438" s="3" t="inlineStr">
        <is>
          <t>2021-09-26</t>
        </is>
      </c>
      <c r="E6438" s="3" t="inlineStr">
        <is>
          <t>duration</t>
        </is>
      </c>
      <c r="F6438" s="3" t="n"/>
      <c r="G6438" s="3" t="n"/>
      <c r="H6438" s="3" t="n"/>
      <c r="I6438" s="3" t="n"/>
      <c r="J6438"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80LTAtMS0xLTY3NTA1L3RleHRyZWdpb246M2E1ODRiZjlhYTI4NDc0YzhjYjdhOTMzMjUxZDc5YTVfOA_04019b04-afe1-4b7d-b95c-1b5ae68110fe</t>
        </is>
      </c>
      <c r="K6438" s="3" t="inlineStr">
        <is>
          <t>2022-10-28 00:00:00</t>
        </is>
      </c>
    </row>
    <row r="6439">
      <c r="B6439" s="3" t="inlineStr">
        <is>
          <t>EntityAddressPostalZipCode</t>
        </is>
      </c>
      <c r="C6439" s="3" t="inlineStr">
        <is>
          <t>2022-09-24</t>
        </is>
      </c>
      <c r="D6439" s="3" t="inlineStr">
        <is>
          <t>2021-09-26</t>
        </is>
      </c>
      <c r="E6439" s="3" t="inlineStr">
        <is>
          <t>duration</t>
        </is>
      </c>
      <c r="F6439" s="3" t="inlineStr">
        <is>
          <t>95014.0</t>
        </is>
      </c>
      <c r="G6439" s="3" t="n"/>
      <c r="H6439" s="3" t="n"/>
      <c r="I6439" s="3" t="n"/>
      <c r="J6439" s="3" t="inlineStr">
        <is>
          <t>https://www.sec.gov/Archives/edgar/data/320193/000032019322000108/aapl-20220924.htm#id3VybDovL2RvY3MudjEvZG9jOmVmNWVmYjdhNzI4ZDQyODViNmI0YWYxZTg4MDEwMWJjL3NlYzplZjVlZmI3YTcyOGQ0Mjg1YjZiNGFmMWU4ODAxMDFiY18xL2ZyYWc6ZmY0NmVmYjFjODc3NGI5MmE2OTZmY2JmMGY0MGM2ZmQvdGFibGU6NmMyNDFiNmVkN2E1NDEwNTk2NzE4YjE1YTYyOGM2OGUvdGFibGVyYW5nZTo2YzI0MWI2ZWQ3YTU0MTA1OTY3MThiMTVhNjI4YzY4ZV80LTItMS0xLTY3NTA1_f1b6dd3b-519d-46fa-8feb-07bf7b872718</t>
        </is>
      </c>
      <c r="K6439" s="3" t="inlineStr">
        <is>
          <t>2022-10-28 00:00:00</t>
        </is>
      </c>
    </row>
    <row r="6440">
      <c r="B6440" s="3" t="inlineStr">
        <is>
          <t>CityAreaCode</t>
        </is>
      </c>
      <c r="C6440" s="3" t="inlineStr">
        <is>
          <t>2022-09-24</t>
        </is>
      </c>
      <c r="D6440" s="3" t="inlineStr">
        <is>
          <t>2021-09-26</t>
        </is>
      </c>
      <c r="E6440" s="3" t="inlineStr">
        <is>
          <t>duration</t>
        </is>
      </c>
      <c r="F6440" s="3" t="inlineStr">
        <is>
          <t>408.0</t>
        </is>
      </c>
      <c r="G6440" s="3" t="n"/>
      <c r="H6440" s="3" t="n"/>
      <c r="I6440" s="3" t="n"/>
      <c r="J6440"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x_2e8c6f90-e174-4d32-b7e5-089df7a56e76</t>
        </is>
      </c>
      <c r="K6440" s="3" t="inlineStr">
        <is>
          <t>2022-10-28 00:00:00</t>
        </is>
      </c>
    </row>
    <row r="6441">
      <c r="B6441" s="3" t="inlineStr">
        <is>
          <t>LocalPhoneNumber</t>
        </is>
      </c>
      <c r="C6441" s="3" t="inlineStr">
        <is>
          <t>2022-09-24</t>
        </is>
      </c>
      <c r="D6441" s="3" t="inlineStr">
        <is>
          <t>2021-09-26</t>
        </is>
      </c>
      <c r="E6441" s="3" t="inlineStr">
        <is>
          <t>duration</t>
        </is>
      </c>
      <c r="F6441" s="3" t="n"/>
      <c r="G6441" s="3" t="n"/>
      <c r="H6441" s="3" t="n"/>
      <c r="I6441" s="3" t="n"/>
      <c r="J6441"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y_988eaec7-887a-4a57-a98e-f5aea2fb1ee1</t>
        </is>
      </c>
      <c r="K6441" s="3" t="inlineStr">
        <is>
          <t>2022-10-28 00:00:00</t>
        </is>
      </c>
    </row>
    <row r="6442">
      <c r="B6442" s="3" t="inlineStr">
        <is>
          <t>EntityWellKnownSeasonedIssuer</t>
        </is>
      </c>
      <c r="C6442" s="3" t="inlineStr">
        <is>
          <t>2022-09-24</t>
        </is>
      </c>
      <c r="D6442" s="3" t="inlineStr">
        <is>
          <t>2021-09-26</t>
        </is>
      </c>
      <c r="E6442" s="3" t="inlineStr">
        <is>
          <t>duration</t>
        </is>
      </c>
      <c r="F6442" s="3" t="n"/>
      <c r="G6442" s="3" t="n"/>
      <c r="H6442" s="3" t="n"/>
      <c r="I6442" s="3" t="n"/>
      <c r="J6442"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z_9592bbcd-075a-42a1-a993-52886f706de0</t>
        </is>
      </c>
      <c r="K6442" s="3" t="inlineStr">
        <is>
          <t>2022-10-28 00:00:00</t>
        </is>
      </c>
    </row>
    <row r="6443">
      <c r="B6443" s="3" t="inlineStr">
        <is>
          <t>EntityVoluntaryFilers</t>
        </is>
      </c>
      <c r="C6443" s="3" t="inlineStr">
        <is>
          <t>2022-09-24</t>
        </is>
      </c>
      <c r="D6443" s="3" t="inlineStr">
        <is>
          <t>2021-09-26</t>
        </is>
      </c>
      <c r="E6443" s="3" t="inlineStr">
        <is>
          <t>duration</t>
        </is>
      </c>
      <c r="F6443" s="3" t="n"/>
      <c r="G6443" s="3" t="n"/>
      <c r="H6443" s="3" t="n"/>
      <c r="I6443" s="3" t="n"/>
      <c r="J6443"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0_bc03c950-07fe-40c7-93d9-8f303848f594</t>
        </is>
      </c>
      <c r="K6443" s="3" t="inlineStr">
        <is>
          <t>2022-10-28 00:00:00</t>
        </is>
      </c>
    </row>
    <row r="6444">
      <c r="B6444" s="3" t="inlineStr">
        <is>
          <t>EntityCurrentReportingStatus</t>
        </is>
      </c>
      <c r="C6444" s="3" t="inlineStr">
        <is>
          <t>2022-09-24</t>
        </is>
      </c>
      <c r="D6444" s="3" t="inlineStr">
        <is>
          <t>2021-09-26</t>
        </is>
      </c>
      <c r="E6444" s="3" t="inlineStr">
        <is>
          <t>duration</t>
        </is>
      </c>
      <c r="F6444" s="3" t="n"/>
      <c r="G6444" s="3" t="n"/>
      <c r="H6444" s="3" t="n"/>
      <c r="I6444" s="3" t="n"/>
      <c r="J6444"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3_3a06a34d-6954-46a1-82c3-afa12cbb9874</t>
        </is>
      </c>
      <c r="K6444" s="3" t="inlineStr">
        <is>
          <t>2022-10-28 00:00:00</t>
        </is>
      </c>
    </row>
    <row r="6445">
      <c r="B6445" s="3" t="inlineStr">
        <is>
          <t>EntityInteractiveDataCurrent</t>
        </is>
      </c>
      <c r="C6445" s="3" t="inlineStr">
        <is>
          <t>2022-09-24</t>
        </is>
      </c>
      <c r="D6445" s="3" t="inlineStr">
        <is>
          <t>2021-09-26</t>
        </is>
      </c>
      <c r="E6445" s="3" t="inlineStr">
        <is>
          <t>duration</t>
        </is>
      </c>
      <c r="F6445" s="3" t="n"/>
      <c r="G6445" s="3" t="n"/>
      <c r="H6445" s="3" t="n"/>
      <c r="I6445" s="3" t="n"/>
      <c r="J6445"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A2_50a39362-cfbb-4725-973a-b3adce3dbef2</t>
        </is>
      </c>
      <c r="K6445" s="3" t="inlineStr">
        <is>
          <t>2022-10-28 00:00:00</t>
        </is>
      </c>
    </row>
    <row r="6446">
      <c r="B6446" s="3" t="inlineStr">
        <is>
          <t>EntityFilerCategory</t>
        </is>
      </c>
      <c r="C6446" s="3" t="inlineStr">
        <is>
          <t>2022-09-24</t>
        </is>
      </c>
      <c r="D6446" s="3" t="inlineStr">
        <is>
          <t>2021-09-26</t>
        </is>
      </c>
      <c r="E6446" s="3" t="inlineStr">
        <is>
          <t>duration</t>
        </is>
      </c>
      <c r="F6446" s="3" t="n"/>
      <c r="G6446" s="3" t="n"/>
      <c r="H6446" s="3" t="n"/>
      <c r="I6446" s="3" t="n"/>
      <c r="J6446" s="3" t="inlineStr">
        <is>
          <t>https://www.sec.gov/Archives/edgar/data/320193/000032019322000108/aapl-20220924.htm#id3VybDovL2RvY3MudjEvZG9jOmVmNWVmYjdhNzI4ZDQyODViNmI0YWYxZTg4MDEwMWJjL3NlYzplZjVlZmI3YTcyOGQ0Mjg1YjZiNGFmMWU4ODAxMDFiY18xL2ZyYWc6ZmY0NmVmYjFjODc3NGI5MmE2OTZmY2JmMGY0MGM2ZmQvdGFibGU6M2UzYmFhNDkxZmZiNDBiZTk5YmY2NTU0ZGMzM2Y1NWMvdGFibGVyYW5nZTozZTNiYWE0OTFmZmI0MGJlOTliZjY1NTRkYzMzZjU1Y18wLTAtMS0xLTY3NTA1_ec7dd6da-174f-4686-a186-1b0606e0889a</t>
        </is>
      </c>
      <c r="K6446" s="3" t="inlineStr">
        <is>
          <t>2022-10-28 00:00:00</t>
        </is>
      </c>
    </row>
    <row r="6447">
      <c r="B6447" s="3" t="inlineStr">
        <is>
          <t>EntitySmallBusiness</t>
        </is>
      </c>
      <c r="C6447" s="3" t="inlineStr">
        <is>
          <t>2022-09-24</t>
        </is>
      </c>
      <c r="D6447" s="3" t="inlineStr">
        <is>
          <t>2021-09-26</t>
        </is>
      </c>
      <c r="E6447" s="3" t="inlineStr">
        <is>
          <t>duration</t>
        </is>
      </c>
      <c r="F6447" s="3" t="n"/>
      <c r="G6447" s="3" t="n"/>
      <c r="H6447" s="3" t="n"/>
      <c r="I6447" s="3" t="n"/>
      <c r="J6447" s="3" t="inlineStr">
        <is>
          <t>https://www.sec.gov/Archives/edgar/data/320193/000032019322000108/aapl-20220924.htm#id3VybDovL2RvY3MudjEvZG9jOmVmNWVmYjdhNzI4ZDQyODViNmI0YWYxZTg4MDEwMWJjL3NlYzplZjVlZmI3YTcyOGQ0Mjg1YjZiNGFmMWU4ODAxMDFiY18xL2ZyYWc6ZmY0NmVmYjFjODc3NGI5MmE2OTZmY2JmMGY0MGM2ZmQvdGFibGU6M2UzYmFhNDkxZmZiNDBiZTk5YmY2NTU0ZGMzM2Y1NWMvdGFibGVyYW5nZTozZTNiYWE0OTFmZmI0MGJlOTliZjY1NTRkYzMzZjU1Y18xLTYtMS0xLTY3NTA1_bf5b4288-9b47-49af-b6e4-b13525a9b6ce</t>
        </is>
      </c>
      <c r="K6447" s="3" t="inlineStr">
        <is>
          <t>2022-10-28 00:00:00</t>
        </is>
      </c>
    </row>
    <row r="6448">
      <c r="B6448" s="3" t="inlineStr">
        <is>
          <t>EntityEmergingGrowthCompany</t>
        </is>
      </c>
      <c r="C6448" s="3" t="inlineStr">
        <is>
          <t>2022-09-24</t>
        </is>
      </c>
      <c r="D6448" s="3" t="inlineStr">
        <is>
          <t>2021-09-26</t>
        </is>
      </c>
      <c r="E6448" s="3" t="inlineStr">
        <is>
          <t>duration</t>
        </is>
      </c>
      <c r="F6448" s="3" t="n"/>
      <c r="G6448" s="3" t="n"/>
      <c r="H6448" s="3" t="n"/>
      <c r="I6448" s="3" t="n"/>
      <c r="J6448" s="3" t="inlineStr">
        <is>
          <t>https://www.sec.gov/Archives/edgar/data/320193/000032019322000108/aapl-20220924.htm#id3VybDovL2RvY3MudjEvZG9jOmVmNWVmYjdhNzI4ZDQyODViNmI0YWYxZTg4MDEwMWJjL3NlYzplZjVlZmI3YTcyOGQ0Mjg1YjZiNGFmMWU4ODAxMDFiY18xL2ZyYWc6ZmY0NmVmYjFjODc3NGI5MmE2OTZmY2JmMGY0MGM2ZmQvdGFibGU6M2UzYmFhNDkxZmZiNDBiZTk5YmY2NTU0ZGMzM2Y1NWMvdGFibGVyYW5nZTozZTNiYWE0OTFmZmI0MGJlOTliZjY1NTRkYzMzZjU1Y18yLTYtMS0xLTY3NTA1_372b3022-0009-4c1f-a348-7314bc46995d</t>
        </is>
      </c>
      <c r="K6448" s="3" t="inlineStr">
        <is>
          <t>2022-10-28 00:00:00</t>
        </is>
      </c>
    </row>
    <row r="6449">
      <c r="B6449" s="3" t="inlineStr">
        <is>
          <t>IcfrAuditorAttestationFlag</t>
        </is>
      </c>
      <c r="C6449" s="3" t="inlineStr">
        <is>
          <t>2022-09-24</t>
        </is>
      </c>
      <c r="D6449" s="3" t="inlineStr">
        <is>
          <t>2021-09-26</t>
        </is>
      </c>
      <c r="E6449" s="3" t="inlineStr">
        <is>
          <t>duration</t>
        </is>
      </c>
      <c r="F6449" s="3" t="n"/>
      <c r="G6449" s="3" t="n"/>
      <c r="H6449" s="3" t="n"/>
      <c r="I6449" s="3" t="n"/>
      <c r="J6449"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1_64f923a7-5eef-44ea-96b4-e656f2527d1e</t>
        </is>
      </c>
      <c r="K6449" s="3" t="inlineStr">
        <is>
          <t>2022-10-28 00:00:00</t>
        </is>
      </c>
    </row>
    <row r="6450">
      <c r="B6450" s="3" t="inlineStr">
        <is>
          <t>EntityShellCompany</t>
        </is>
      </c>
      <c r="C6450" s="3" t="inlineStr">
        <is>
          <t>2022-09-24</t>
        </is>
      </c>
      <c r="D6450" s="3" t="inlineStr">
        <is>
          <t>2021-09-26</t>
        </is>
      </c>
      <c r="E6450" s="3" t="inlineStr">
        <is>
          <t>duration</t>
        </is>
      </c>
      <c r="F6450" s="3" t="n"/>
      <c r="G6450" s="3" t="n"/>
      <c r="H6450" s="3" t="n"/>
      <c r="I6450" s="3" t="n"/>
      <c r="J6450"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ODE2_054b94f2-1b43-4017-b339-b7895ccb8d5e</t>
        </is>
      </c>
      <c r="K6450" s="3" t="inlineStr">
        <is>
          <t>2022-10-28 00:00:00</t>
        </is>
      </c>
    </row>
    <row r="6451">
      <c r="B6451" s="3" t="inlineStr">
        <is>
          <t>DeferredIncomeTaxExpenseBenefit</t>
        </is>
      </c>
      <c r="C6451" s="3" t="inlineStr">
        <is>
          <t>2022-09-24</t>
        </is>
      </c>
      <c r="D6451" s="3" t="inlineStr">
        <is>
          <t>2021-09-26</t>
        </is>
      </c>
      <c r="E6451" s="3" t="inlineStr">
        <is>
          <t>duration</t>
        </is>
      </c>
      <c r="F6451" s="3" t="inlineStr">
        <is>
          <t>895000000.0</t>
        </is>
      </c>
      <c r="G6451" s="3" t="inlineStr">
        <is>
          <t>usd</t>
        </is>
      </c>
      <c r="H6451" s="3" t="inlineStr">
        <is>
          <t>-6</t>
        </is>
      </c>
      <c r="I6451" s="3" t="n"/>
      <c r="J6451"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OC0xLTEtMS02NzUwNQ_73e59602-861a-4af4-8c95-870019197c5c</t>
        </is>
      </c>
      <c r="K6451" s="3" t="inlineStr">
        <is>
          <t>2022-10-28 00:00:00</t>
        </is>
      </c>
    </row>
    <row r="6452">
      <c r="B6452" s="3" t="inlineStr">
        <is>
          <t>IncreaseDecreaseInContractWithCustomerLiability</t>
        </is>
      </c>
      <c r="C6452" s="3" t="inlineStr">
        <is>
          <t>2022-09-24</t>
        </is>
      </c>
      <c r="D6452" s="3" t="inlineStr">
        <is>
          <t>2021-09-26</t>
        </is>
      </c>
      <c r="E6452" s="3" t="inlineStr">
        <is>
          <t>duration</t>
        </is>
      </c>
      <c r="F6452" s="3" t="inlineStr">
        <is>
          <t>478000000.0</t>
        </is>
      </c>
      <c r="G6452" s="3" t="inlineStr">
        <is>
          <t>usd</t>
        </is>
      </c>
      <c r="H6452" s="3" t="inlineStr">
        <is>
          <t>-6</t>
        </is>
      </c>
      <c r="I6452" s="3" t="n"/>
      <c r="J6452"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YtMS0xLTEtNjc1MDU_7674900c-9379-424c-8f0d-cf968223d109</t>
        </is>
      </c>
      <c r="K6452" s="3" t="inlineStr">
        <is>
          <t>2022-10-28 00:00:00</t>
        </is>
      </c>
    </row>
    <row r="6453">
      <c r="B6453" s="3" t="inlineStr">
        <is>
          <t>PaymentsToAcquireBusinessesNetOfCashAcquired</t>
        </is>
      </c>
      <c r="C6453" s="3" t="inlineStr">
        <is>
          <t>2022-09-24</t>
        </is>
      </c>
      <c r="D6453" s="3" t="inlineStr">
        <is>
          <t>2021-09-26</t>
        </is>
      </c>
      <c r="E6453" s="3" t="inlineStr">
        <is>
          <t>duration</t>
        </is>
      </c>
      <c r="F6453" s="3" t="inlineStr">
        <is>
          <t>306000000.0</t>
        </is>
      </c>
      <c r="G6453" s="3" t="inlineStr">
        <is>
          <t>usd</t>
        </is>
      </c>
      <c r="H6453" s="3" t="inlineStr">
        <is>
          <t>-6</t>
        </is>
      </c>
      <c r="I6453" s="3" t="n"/>
      <c r="J6453"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QtMS0xLTEtNjc1MDU_4f23d1fc-945c-48b0-8c45-94626a1dcf9a</t>
        </is>
      </c>
      <c r="K6453" s="3" t="inlineStr">
        <is>
          <t>2022-10-28 00:00:00</t>
        </is>
      </c>
    </row>
    <row r="6454">
      <c r="B6454" s="3" t="inlineStr">
        <is>
          <t>BasisOfPresentationAndSignificantAccountingPoliciesTextBlock</t>
        </is>
      </c>
      <c r="C6454" s="3" t="inlineStr">
        <is>
          <t>2022-09-24</t>
        </is>
      </c>
      <c r="D6454" s="3" t="inlineStr">
        <is>
          <t>2021-09-26</t>
        </is>
      </c>
      <c r="E6454" s="3" t="inlineStr">
        <is>
          <t>duration</t>
        </is>
      </c>
      <c r="F6454" s="3" t="n"/>
      <c r="G6454" s="3" t="n"/>
      <c r="H6454" s="3" t="n"/>
      <c r="I6454" s="3" t="n"/>
      <c r="J6454"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0MzQ4Mg_31434a0c-8655-4f01-b9eb-10e44a37a49c</t>
        </is>
      </c>
      <c r="K6454" s="3" t="inlineStr">
        <is>
          <t>2022-10-28 00:00:00</t>
        </is>
      </c>
    </row>
    <row r="6455">
      <c r="B6455" s="3" t="inlineStr">
        <is>
          <t>BasisOfAccountingPolicyPolicyTextBlock</t>
        </is>
      </c>
      <c r="C6455" s="3" t="inlineStr">
        <is>
          <t>2022-09-24</t>
        </is>
      </c>
      <c r="D6455" s="3" t="inlineStr">
        <is>
          <t>2021-09-26</t>
        </is>
      </c>
      <c r="E6455" s="3" t="inlineStr">
        <is>
          <t>duration</t>
        </is>
      </c>
      <c r="F6455" s="3" t="n"/>
      <c r="G6455" s="3" t="n"/>
      <c r="H6455" s="3" t="n"/>
      <c r="I6455" s="3" t="n"/>
      <c r="J6455"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xNA_f9a6a546-79f3-42b4-a0ba-e44fd48be13b</t>
        </is>
      </c>
      <c r="K6455" s="3" t="inlineStr">
        <is>
          <t>2022-10-28 00:00:00</t>
        </is>
      </c>
    </row>
    <row r="6456">
      <c r="B6456" s="3" t="inlineStr">
        <is>
          <t>FiscalPeriod</t>
        </is>
      </c>
      <c r="C6456" s="3" t="inlineStr">
        <is>
          <t>2022-09-24</t>
        </is>
      </c>
      <c r="D6456" s="3" t="inlineStr">
        <is>
          <t>2021-09-26</t>
        </is>
      </c>
      <c r="E6456" s="3" t="inlineStr">
        <is>
          <t>duration</t>
        </is>
      </c>
      <c r="F6456" s="3" t="n"/>
      <c r="G6456" s="3" t="n"/>
      <c r="H6456" s="3" t="n"/>
      <c r="I6456" s="3" t="n"/>
      <c r="J6456"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zNQ_74372205-b978-4060-8166-f23f3730d7d2</t>
        </is>
      </c>
      <c r="K6456" s="3" t="inlineStr">
        <is>
          <t>2022-10-28 00:00:00</t>
        </is>
      </c>
    </row>
    <row r="6457">
      <c r="B6457" s="3" t="inlineStr">
        <is>
          <t>RevenueRecognitionPolicyTextBlock</t>
        </is>
      </c>
      <c r="C6457" s="3" t="inlineStr">
        <is>
          <t>2022-09-24</t>
        </is>
      </c>
      <c r="D6457" s="3" t="inlineStr">
        <is>
          <t>2021-09-26</t>
        </is>
      </c>
      <c r="E6457" s="3" t="inlineStr">
        <is>
          <t>duration</t>
        </is>
      </c>
      <c r="F6457" s="3" t="n"/>
      <c r="G6457" s="3" t="n"/>
      <c r="H6457" s="3" t="n"/>
      <c r="I6457" s="3" t="n"/>
      <c r="J6457"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zNTg3NQ_1ced5feb-6de1-472d-a4af-cf656815e4cc</t>
        </is>
      </c>
      <c r="K6457" s="3" t="inlineStr">
        <is>
          <t>2022-10-28 00:00:00</t>
        </is>
      </c>
    </row>
    <row r="6458">
      <c r="B6458" s="3" t="inlineStr">
        <is>
          <t>CompensationRelatedCostsPolicyTextBlock</t>
        </is>
      </c>
      <c r="C6458" s="3" t="inlineStr">
        <is>
          <t>2022-09-24</t>
        </is>
      </c>
      <c r="D6458" s="3" t="inlineStr">
        <is>
          <t>2021-09-26</t>
        </is>
      </c>
      <c r="E6458" s="3" t="inlineStr">
        <is>
          <t>duration</t>
        </is>
      </c>
      <c r="F6458" s="3" t="n"/>
      <c r="G6458" s="3" t="n"/>
      <c r="H6458" s="3" t="n"/>
      <c r="I6458" s="3" t="n"/>
      <c r="J6458"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xMg_99ee3eca-d0bb-4d21-89b2-de701ec1ca51</t>
        </is>
      </c>
      <c r="K6458" s="3" t="inlineStr">
        <is>
          <t>2022-10-28 00:00:00</t>
        </is>
      </c>
    </row>
    <row r="6459">
      <c r="B6459" s="3" t="inlineStr">
        <is>
          <t>ScheduleOfEarningsPerShareBasicAndDilutedTableTextBlock</t>
        </is>
      </c>
      <c r="C6459" s="3" t="inlineStr">
        <is>
          <t>2022-09-24</t>
        </is>
      </c>
      <c r="D6459" s="3" t="inlineStr">
        <is>
          <t>2021-09-26</t>
        </is>
      </c>
      <c r="E6459" s="3" t="inlineStr">
        <is>
          <t>duration</t>
        </is>
      </c>
      <c r="F6459" s="3" t="n"/>
      <c r="G6459" s="3" t="n"/>
      <c r="H6459" s="3" t="n"/>
      <c r="I6459" s="3" t="n"/>
      <c r="J6459"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yNA_3415f125-0196-4c0c-9bcd-f3b00d5f823a</t>
        </is>
      </c>
      <c r="K6459" s="3" t="inlineStr">
        <is>
          <t>2022-10-28 00:00:00</t>
        </is>
      </c>
    </row>
    <row r="6460">
      <c r="B6460" s="3" t="inlineStr">
        <is>
          <t>WeightedAverageNumberDilutedSharesOutstandingAdjustment</t>
        </is>
      </c>
      <c r="C6460" s="3" t="inlineStr">
        <is>
          <t>2022-09-24</t>
        </is>
      </c>
      <c r="D6460" s="3" t="inlineStr">
        <is>
          <t>2021-09-26</t>
        </is>
      </c>
      <c r="E6460" s="3" t="inlineStr">
        <is>
          <t>duration</t>
        </is>
      </c>
      <c r="F6460" s="3" t="inlineStr">
        <is>
          <t>109856000.0</t>
        </is>
      </c>
      <c r="G6460" s="3" t="inlineStr">
        <is>
          <t>shares</t>
        </is>
      </c>
      <c r="H6460" s="3" t="inlineStr">
        <is>
          <t>-3</t>
        </is>
      </c>
      <c r="I6460" s="3" t="n"/>
      <c r="J6460"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Ni0xLTEtMS02NzUwNQ_44240800-f1eb-48ab-93e7-3dfc1677f263</t>
        </is>
      </c>
      <c r="K6460" s="3" t="inlineStr">
        <is>
          <t>2022-10-28 00:00:00</t>
        </is>
      </c>
    </row>
    <row r="6461">
      <c r="B6461" s="3" t="inlineStr">
        <is>
          <t>EarningsPerSharePolicyTextBlock</t>
        </is>
      </c>
      <c r="C6461" s="3" t="inlineStr">
        <is>
          <t>2022-09-24</t>
        </is>
      </c>
      <c r="D6461" s="3" t="inlineStr">
        <is>
          <t>2021-09-26</t>
        </is>
      </c>
      <c r="E6461" s="3" t="inlineStr">
        <is>
          <t>duration</t>
        </is>
      </c>
      <c r="F6461" s="3" t="n"/>
      <c r="G6461" s="3" t="n"/>
      <c r="H6461" s="3" t="n"/>
      <c r="I6461" s="3" t="n"/>
      <c r="J6461"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0Nw_9445fb40-e83a-4fa7-91f9-89faf569a4d8</t>
        </is>
      </c>
      <c r="K6461" s="3" t="inlineStr">
        <is>
          <t>2022-10-28 00:00:00</t>
        </is>
      </c>
    </row>
    <row r="6462">
      <c r="B6462" s="3" t="inlineStr">
        <is>
          <t>CashAndCashEquivalentsPolicyTextBlock</t>
        </is>
      </c>
      <c r="C6462" s="3" t="inlineStr">
        <is>
          <t>2022-09-24</t>
        </is>
      </c>
      <c r="D6462" s="3" t="inlineStr">
        <is>
          <t>2021-09-26</t>
        </is>
      </c>
      <c r="E6462" s="3" t="inlineStr">
        <is>
          <t>duration</t>
        </is>
      </c>
      <c r="F6462" s="3" t="n"/>
      <c r="G6462" s="3" t="n"/>
      <c r="H6462" s="3" t="n"/>
      <c r="I6462" s="3" t="n"/>
      <c r="J6462"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I5OA_04f861aa-44dc-4c0c-a233-cabeb5396d49</t>
        </is>
      </c>
      <c r="K6462" s="3" t="inlineStr">
        <is>
          <t>2022-10-28 00:00:00</t>
        </is>
      </c>
    </row>
    <row r="6463">
      <c r="B6463" s="3" t="inlineStr">
        <is>
          <t>MarketableSecuritiesPolicy</t>
        </is>
      </c>
      <c r="C6463" s="3" t="inlineStr">
        <is>
          <t>2022-09-24</t>
        </is>
      </c>
      <c r="D6463" s="3" t="inlineStr">
        <is>
          <t>2021-09-26</t>
        </is>
      </c>
      <c r="E6463" s="3" t="inlineStr">
        <is>
          <t>duration</t>
        </is>
      </c>
      <c r="F6463" s="3" t="n"/>
      <c r="G6463" s="3" t="n"/>
      <c r="H6463" s="3" t="n"/>
      <c r="I6463" s="3" t="n"/>
      <c r="J6463"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zNTkzMw_df181a08-d4b5-4e9f-b638-71cbd1fa2389</t>
        </is>
      </c>
      <c r="K6463" s="3" t="inlineStr">
        <is>
          <t>2022-10-28 00:00:00</t>
        </is>
      </c>
    </row>
    <row r="6464">
      <c r="B6464" s="3" t="inlineStr">
        <is>
          <t>InventoryPolicyTextBlock</t>
        </is>
      </c>
      <c r="C6464" s="3" t="inlineStr">
        <is>
          <t>2022-09-24</t>
        </is>
      </c>
      <c r="D6464" s="3" t="inlineStr">
        <is>
          <t>2021-09-26</t>
        </is>
      </c>
      <c r="E6464" s="3" t="inlineStr">
        <is>
          <t>duration</t>
        </is>
      </c>
      <c r="F6464" s="3" t="n"/>
      <c r="G6464" s="3" t="n"/>
      <c r="H6464" s="3" t="n"/>
      <c r="I6464" s="3" t="n"/>
      <c r="J6464"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MxNg_05315b07-6546-4566-a499-89614ffa6070</t>
        </is>
      </c>
      <c r="K6464" s="3" t="inlineStr">
        <is>
          <t>2022-10-28 00:00:00</t>
        </is>
      </c>
    </row>
    <row r="6465">
      <c r="B6465" s="3" t="inlineStr">
        <is>
          <t>RestrictedMarketableSecuritiesPolicyTextBlock</t>
        </is>
      </c>
      <c r="C6465" s="3" t="inlineStr">
        <is>
          <t>2022-09-24</t>
        </is>
      </c>
      <c r="D6465" s="3" t="inlineStr">
        <is>
          <t>2021-09-26</t>
        </is>
      </c>
      <c r="E6465" s="3" t="inlineStr">
        <is>
          <t>duration</t>
        </is>
      </c>
      <c r="F6465" s="3" t="n"/>
      <c r="G6465" s="3" t="n"/>
      <c r="H6465" s="3" t="n"/>
      <c r="I6465" s="3" t="n"/>
      <c r="J6465"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1MTM4Ng_d0521ac2-d39d-4cd6-9f0c-8d779da84722</t>
        </is>
      </c>
      <c r="K6465" s="3" t="inlineStr">
        <is>
          <t>2022-10-28 00:00:00</t>
        </is>
      </c>
    </row>
    <row r="6466">
      <c r="B6466" s="3" t="inlineStr">
        <is>
          <t>PropertyPlantAndEquipmentPolicyTextBlock</t>
        </is>
      </c>
      <c r="C6466" s="3" t="inlineStr">
        <is>
          <t>2022-09-24</t>
        </is>
      </c>
      <c r="D6466" s="3" t="inlineStr">
        <is>
          <t>2021-09-26</t>
        </is>
      </c>
      <c r="E6466" s="3" t="inlineStr">
        <is>
          <t>duration</t>
        </is>
      </c>
      <c r="F6466" s="3" t="n"/>
      <c r="G6466" s="3" t="n"/>
      <c r="H6466" s="3" t="n"/>
      <c r="I6466" s="3" t="n"/>
      <c r="J6466"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I4NA_2b6fe368-e362-47f1-9150-78cd6d280201</t>
        </is>
      </c>
      <c r="K6466" s="3" t="inlineStr">
        <is>
          <t>2022-10-28 00:00:00</t>
        </is>
      </c>
    </row>
    <row r="6467">
      <c r="B6467" s="3" t="inlineStr">
        <is>
          <t>DerivativesPolicyTextBlock</t>
        </is>
      </c>
      <c r="C6467" s="3" t="inlineStr">
        <is>
          <t>2022-09-24</t>
        </is>
      </c>
      <c r="D6467" s="3" t="inlineStr">
        <is>
          <t>2021-09-26</t>
        </is>
      </c>
      <c r="E6467" s="3" t="inlineStr">
        <is>
          <t>duration</t>
        </is>
      </c>
      <c r="F6467" s="3" t="n"/>
      <c r="G6467" s="3" t="n"/>
      <c r="H6467" s="3" t="n"/>
      <c r="I6467" s="3" t="n"/>
      <c r="J6467"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ODI3Ng_93deaa9d-05ff-4995-9edc-cfb8f456312a</t>
        </is>
      </c>
      <c r="K6467" s="3" t="inlineStr">
        <is>
          <t>2022-10-28 00:00:00</t>
        </is>
      </c>
    </row>
    <row r="6468">
      <c r="B6468" s="3" t="inlineStr">
        <is>
          <t>FairValueMeasurementPolicyPolicyTextBlock</t>
        </is>
      </c>
      <c r="C6468" s="3" t="inlineStr">
        <is>
          <t>2022-09-24</t>
        </is>
      </c>
      <c r="D6468" s="3" t="inlineStr">
        <is>
          <t>2021-09-26</t>
        </is>
      </c>
      <c r="E6468" s="3" t="inlineStr">
        <is>
          <t>duration</t>
        </is>
      </c>
      <c r="F6468" s="3" t="n"/>
      <c r="G6468" s="3" t="n"/>
      <c r="H6468" s="3" t="n"/>
      <c r="I6468" s="3" t="n"/>
      <c r="J6468"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0NjQ2Mw_472fad36-974d-4bde-b5a5-77b69686988f</t>
        </is>
      </c>
      <c r="K6468" s="3" t="inlineStr">
        <is>
          <t>2022-10-28 00:00:00</t>
        </is>
      </c>
    </row>
    <row r="6469">
      <c r="B6469" s="3" t="inlineStr">
        <is>
          <t>IncomeTaxPolicyTextBlock</t>
        </is>
      </c>
      <c r="C6469" s="3" t="inlineStr">
        <is>
          <t>2022-09-24</t>
        </is>
      </c>
      <c r="D6469" s="3" t="inlineStr">
        <is>
          <t>2021-09-26</t>
        </is>
      </c>
      <c r="E6469" s="3" t="inlineStr">
        <is>
          <t>duration</t>
        </is>
      </c>
      <c r="F6469" s="3" t="n"/>
      <c r="G6469" s="3" t="n"/>
      <c r="H6469" s="3" t="n"/>
      <c r="I6469" s="3" t="n"/>
      <c r="J6469"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0MzQ4MA_9577b372-b3a6-4694-9c96-c1af8dfe54cf</t>
        </is>
      </c>
      <c r="K6469" s="3" t="inlineStr">
        <is>
          <t>2022-10-28 00:00:00</t>
        </is>
      </c>
    </row>
    <row r="6470">
      <c r="B6470" s="3" t="inlineStr">
        <is>
          <t>LesseeLeasesPolicyTextBlock</t>
        </is>
      </c>
      <c r="C6470" s="3" t="inlineStr">
        <is>
          <t>2022-09-24</t>
        </is>
      </c>
      <c r="D6470" s="3" t="inlineStr">
        <is>
          <t>2021-09-26</t>
        </is>
      </c>
      <c r="E6470" s="3" t="inlineStr">
        <is>
          <t>duration</t>
        </is>
      </c>
      <c r="F6470" s="3" t="n"/>
      <c r="G6470" s="3" t="n"/>
      <c r="H6470" s="3" t="n"/>
      <c r="I6470" s="3" t="n"/>
      <c r="J6470"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0MzQ4MQ_c90ffa9a-9ea5-4e3d-a18c-43f181432890</t>
        </is>
      </c>
      <c r="K6470" s="3" t="inlineStr">
        <is>
          <t>2022-10-28 00:00:00</t>
        </is>
      </c>
    </row>
    <row r="6471">
      <c r="B6471" s="3" t="inlineStr">
        <is>
          <t>SegmentReportingPolicyPolicyTextBlock</t>
        </is>
      </c>
      <c r="C6471" s="3" t="inlineStr">
        <is>
          <t>2022-09-24</t>
        </is>
      </c>
      <c r="D6471" s="3" t="inlineStr">
        <is>
          <t>2021-09-26</t>
        </is>
      </c>
      <c r="E6471" s="3" t="inlineStr">
        <is>
          <t>duration</t>
        </is>
      </c>
      <c r="F6471" s="3" t="n"/>
      <c r="G6471" s="3" t="n"/>
      <c r="H6471" s="3" t="n"/>
      <c r="I6471" s="3" t="n"/>
      <c r="J6471"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MzI5ODUzNDkzNTkwMQ_7181a010-4860-427a-ad99-9de8e1d0e364</t>
        </is>
      </c>
      <c r="K6471" s="3" t="inlineStr">
        <is>
          <t>2022-10-28 00:00:00</t>
        </is>
      </c>
    </row>
    <row r="6472">
      <c r="B6472" s="3" t="inlineStr">
        <is>
          <t>RevenueFromContractWithCustomerTextBlock</t>
        </is>
      </c>
      <c r="C6472" s="3" t="inlineStr">
        <is>
          <t>2022-09-24</t>
        </is>
      </c>
      <c r="D6472" s="3" t="inlineStr">
        <is>
          <t>2021-09-26</t>
        </is>
      </c>
      <c r="E6472" s="3" t="inlineStr">
        <is>
          <t>duration</t>
        </is>
      </c>
      <c r="F6472" s="3" t="n"/>
      <c r="G6472" s="3" t="n"/>
      <c r="H6472" s="3" t="n"/>
      <c r="I6472" s="3" t="n"/>
      <c r="J6472" s="3" t="inlineStr">
        <is>
          <t>https://www.sec.gov/Archives/edgar/data/320193/000032019322000108/aapl-20220924.htm#id3VybDovL2RvY3MudjEvZG9jOmVmNWVmYjdhNzI4ZDQyODViNmI0YWYxZTg4MDEwMWJjL3NlYzplZjVlZmI3YTcyOGQ0Mjg1YjZiNGFmMWU4ODAxMDFiY18xMDAvZnJhZzpiNDEzNjE1MDFlYmU0NmQ3YjAzNGViMjc4YzgzM2FiNC90ZXh0cmVnaW9uOmI0MTM2MTUwMWViZTQ2ZDdiMDM0ZWIyNzhjODMzYWI0XzMyOTg1MzQ5MTMwNDk_0fed77be-e5dc-49c5-8779-9869e0ab5845</t>
        </is>
      </c>
      <c r="K6472" s="3" t="inlineStr">
        <is>
          <t>2022-10-28 00:00:00</t>
        </is>
      </c>
    </row>
    <row r="6473">
      <c r="B6473" s="3" t="inlineStr">
        <is>
          <t>DisaggregationOfRevenueTableTextBlock</t>
        </is>
      </c>
      <c r="C6473" s="3" t="inlineStr">
        <is>
          <t>2022-09-24</t>
        </is>
      </c>
      <c r="D6473" s="3" t="inlineStr">
        <is>
          <t>2021-09-26</t>
        </is>
      </c>
      <c r="E6473" s="3" t="inlineStr">
        <is>
          <t>duration</t>
        </is>
      </c>
      <c r="F6473" s="3" t="n"/>
      <c r="G6473" s="3" t="n"/>
      <c r="H6473" s="3" t="n"/>
      <c r="I6473" s="3" t="n"/>
      <c r="J6473" s="3" t="inlineStr">
        <is>
          <t>https://www.sec.gov/Archives/edgar/data/320193/000032019322000108/aapl-20220924.htm#id3VybDovL2RvY3MudjEvZG9jOmVmNWVmYjdhNzI4ZDQyODViNmI0YWYxZTg4MDEwMWJjL3NlYzplZjVlZmI3YTcyOGQ0Mjg1YjZiNGFmMWU4ODAxMDFiY18xMDAvZnJhZzpiNDEzNjE1MDFlYmU0NmQ3YjAzNGViMjc4YzgzM2FiNC90ZXh0cmVnaW9uOmI0MTM2MTUwMWViZTQ2ZDdiMDM0ZWIyNzhjODMzYWI0XzY2NDI_094d09ef-2caf-4893-93a8-49177d52b9b8</t>
        </is>
      </c>
      <c r="K6473" s="3" t="inlineStr">
        <is>
          <t>2022-10-28 00:00:00</t>
        </is>
      </c>
    </row>
    <row r="6474">
      <c r="B6474" s="3" t="inlineStr">
        <is>
          <t>FinancialInstrumentsDisclosureTextBlock</t>
        </is>
      </c>
      <c r="C6474" s="3" t="inlineStr">
        <is>
          <t>2022-09-24</t>
        </is>
      </c>
      <c r="D6474" s="3" t="inlineStr">
        <is>
          <t>2021-09-26</t>
        </is>
      </c>
      <c r="E6474" s="3" t="inlineStr">
        <is>
          <t>duration</t>
        </is>
      </c>
      <c r="F6474" s="3" t="n"/>
      <c r="G6474" s="3" t="n"/>
      <c r="H6474" s="3" t="n"/>
      <c r="I6474" s="3" t="n"/>
      <c r="J6474"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MyOTg1MzQ4OTEyMDg_b69c678e-dc93-47a2-b771-7c7b8c903353</t>
        </is>
      </c>
      <c r="K6474" s="3" t="inlineStr">
        <is>
          <t>2022-10-28 00:00:00</t>
        </is>
      </c>
    </row>
    <row r="6475">
      <c r="B6475" s="3" t="inlineStr">
        <is>
          <t>ScheduleOfCashCashEquivalentsAndShortTermInvestmentsTableTextBlock</t>
        </is>
      </c>
      <c r="C6475" s="3" t="inlineStr">
        <is>
          <t>2022-09-24</t>
        </is>
      </c>
      <c r="D6475" s="3" t="inlineStr">
        <is>
          <t>2021-09-26</t>
        </is>
      </c>
      <c r="E6475" s="3" t="inlineStr">
        <is>
          <t>duration</t>
        </is>
      </c>
      <c r="F6475" s="3" t="n"/>
      <c r="G6475" s="3" t="n"/>
      <c r="H6475" s="3" t="n"/>
      <c r="I6475" s="3" t="n"/>
      <c r="J6475"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NDg_75a7e786-54c1-4d2e-af6f-9e1e4c748652</t>
        </is>
      </c>
      <c r="K6475" s="3" t="inlineStr">
        <is>
          <t>2022-10-28 00:00:00</t>
        </is>
      </c>
    </row>
    <row r="6476">
      <c r="B6476" s="3" t="inlineStr">
        <is>
          <t>InvestmentsClassifiedByContractualMaturityDateTableTextBlock</t>
        </is>
      </c>
      <c r="C6476" s="3" t="inlineStr">
        <is>
          <t>2022-09-24</t>
        </is>
      </c>
      <c r="D6476" s="3" t="inlineStr">
        <is>
          <t>2021-09-26</t>
        </is>
      </c>
      <c r="E6476" s="3" t="inlineStr">
        <is>
          <t>duration</t>
        </is>
      </c>
      <c r="F6476" s="3" t="n"/>
      <c r="G6476" s="3" t="n"/>
      <c r="H6476" s="3" t="n"/>
      <c r="I6476" s="3" t="n"/>
      <c r="J6476"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NDI_9d663260-ed6e-4bd1-be68-826fd9c0fddb</t>
        </is>
      </c>
      <c r="K6476" s="3" t="inlineStr">
        <is>
          <t>2022-10-28 00:00:00</t>
        </is>
      </c>
    </row>
    <row r="6477">
      <c r="B6477" s="3" t="inlineStr">
        <is>
          <t>ScheduleOfNotionalAmountsOfOutstandingDerivativePositionsTableTextBlock</t>
        </is>
      </c>
      <c r="C6477" s="3" t="inlineStr">
        <is>
          <t>2022-09-24</t>
        </is>
      </c>
      <c r="D6477" s="3" t="inlineStr">
        <is>
          <t>2021-09-26</t>
        </is>
      </c>
      <c r="E6477" s="3" t="inlineStr">
        <is>
          <t>duration</t>
        </is>
      </c>
      <c r="F6477" s="3" t="n"/>
      <c r="G6477" s="3" t="n"/>
      <c r="H6477" s="3" t="n"/>
      <c r="I6477" s="3" t="n"/>
      <c r="J6477"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NDQ_61663116-5308-45b4-b090-c0776a782845</t>
        </is>
      </c>
      <c r="K6477" s="3" t="inlineStr">
        <is>
          <t>2022-10-28 00:00:00</t>
        </is>
      </c>
    </row>
    <row r="6478">
      <c r="B6478" s="3" t="inlineStr">
        <is>
          <t>ScheduleOfDerivativeInstrumentsInStatementOfFinancialPositionFairValueTextBlock</t>
        </is>
      </c>
      <c r="C6478" s="3" t="inlineStr">
        <is>
          <t>2022-09-24</t>
        </is>
      </c>
      <c r="D6478" s="3" t="inlineStr">
        <is>
          <t>2021-09-26</t>
        </is>
      </c>
      <c r="E6478" s="3" t="inlineStr">
        <is>
          <t>duration</t>
        </is>
      </c>
      <c r="F6478" s="3" t="n"/>
      <c r="G6478" s="3" t="n"/>
      <c r="H6478" s="3" t="n"/>
      <c r="I6478" s="3" t="n"/>
      <c r="J6478"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MyOTg1MzQ4OTcwMjk_c1d49fd8-249e-4af6-8ab6-e33ad098ca07</t>
        </is>
      </c>
      <c r="K6478" s="3" t="inlineStr">
        <is>
          <t>2022-10-28 00:00:00</t>
        </is>
      </c>
    </row>
    <row r="6479">
      <c r="B6479" s="3" t="inlineStr">
        <is>
          <t>ScheduleOfFairValueHedgingInstrumentsStatementsOfFinancialPerformanceAndFinancialPositionLocationTableTextBlock</t>
        </is>
      </c>
      <c r="C6479" s="3" t="inlineStr">
        <is>
          <t>2022-09-24</t>
        </is>
      </c>
      <c r="D6479" s="3" t="inlineStr">
        <is>
          <t>2021-09-26</t>
        </is>
      </c>
      <c r="E6479" s="3" t="inlineStr">
        <is>
          <t>duration</t>
        </is>
      </c>
      <c r="F6479" s="3" t="n"/>
      <c r="G6479" s="3" t="n"/>
      <c r="H6479" s="3" t="n"/>
      <c r="I6479" s="3" t="n"/>
      <c r="J6479"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NjQ_c4a1eb54-9abd-4a62-9e6a-8d142007207d</t>
        </is>
      </c>
      <c r="K6479" s="3" t="inlineStr">
        <is>
          <t>2022-10-28 00:00:00</t>
        </is>
      </c>
    </row>
    <row r="6480">
      <c r="B6480" s="3" t="inlineStr">
        <is>
          <t>AdditionalFinancialInformationDisclosureTextBlock</t>
        </is>
      </c>
      <c r="C6480" s="3" t="inlineStr">
        <is>
          <t>2022-09-24</t>
        </is>
      </c>
      <c r="D6480" s="3" t="inlineStr">
        <is>
          <t>2021-09-26</t>
        </is>
      </c>
      <c r="E6480" s="3" t="inlineStr">
        <is>
          <t>duration</t>
        </is>
      </c>
      <c r="F6480" s="3" t="n"/>
      <c r="G6480" s="3" t="n"/>
      <c r="H6480" s="3" t="n"/>
      <c r="I6480" s="3" t="n"/>
      <c r="J6480" s="3" t="inlineStr">
        <is>
          <t>https://www.sec.gov/Archives/edgar/data/320193/000032019322000108/aapl-20220924.htm#id3VybDovL2RvY3MudjEvZG9jOmVmNWVmYjdhNzI4ZDQyODViNmI0YWYxZTg4MDEwMWJjL3NlYzplZjVlZmI3YTcyOGQ0Mjg1YjZiNGFmMWU4ODAxMDFiY18xMDkvZnJhZzo0Mzk4YzQyNTc3YzI0NWFiYjZlMGI3NmExYmU2NWIxZC90ZXh0cmVnaW9uOjQzOThjNDI1NzdjMjQ1YWJiNmUwYjc2YTFiZTY1YjFkXzM1Mw_195eb76e-0b9a-4fe0-b26a-99e0c5c23621</t>
        </is>
      </c>
      <c r="K6480" s="3" t="inlineStr">
        <is>
          <t>2022-10-28 00:00:00</t>
        </is>
      </c>
    </row>
    <row r="6481">
      <c r="B6481" s="3" t="inlineStr">
        <is>
          <t>PropertyPlantAndEquipmentTextBlock</t>
        </is>
      </c>
      <c r="C6481" s="3" t="inlineStr">
        <is>
          <t>2022-09-24</t>
        </is>
      </c>
      <c r="D6481" s="3" t="inlineStr">
        <is>
          <t>2021-09-26</t>
        </is>
      </c>
      <c r="E6481" s="3" t="inlineStr">
        <is>
          <t>duration</t>
        </is>
      </c>
      <c r="F6481" s="3" t="n"/>
      <c r="G6481" s="3" t="n"/>
      <c r="H6481" s="3" t="n"/>
      <c r="I6481" s="3" t="n"/>
      <c r="J6481" s="3" t="inlineStr">
        <is>
          <t>https://www.sec.gov/Archives/edgar/data/320193/000032019322000108/aapl-20220924.htm#id3VybDovL2RvY3MudjEvZG9jOmVmNWVmYjdhNzI4ZDQyODViNmI0YWYxZTg4MDEwMWJjL3NlYzplZjVlZmI3YTcyOGQ0Mjg1YjZiNGFmMWU4ODAxMDFiY18xMDkvZnJhZzo0Mzk4YzQyNTc3YzI0NWFiYjZlMGI3NmExYmU2NWIxZC90ZXh0cmVnaW9uOjQzOThjNDI1NzdjMjQ1YWJiNmUwYjc2YTFiZTY1YjFkXzM1NA_722e01b6-641c-4af2-b9c1-eb191e27c1b1</t>
        </is>
      </c>
      <c r="K6481" s="3" t="inlineStr">
        <is>
          <t>2022-10-28 00:00:00</t>
        </is>
      </c>
    </row>
    <row r="6482">
      <c r="B6482" s="3" t="inlineStr">
        <is>
          <t>OtherNoncurrentLiabilitiesTableTextBlock</t>
        </is>
      </c>
      <c r="C6482" s="3" t="inlineStr">
        <is>
          <t>2022-09-24</t>
        </is>
      </c>
      <c r="D6482" s="3" t="inlineStr">
        <is>
          <t>2021-09-26</t>
        </is>
      </c>
      <c r="E6482" s="3" t="inlineStr">
        <is>
          <t>duration</t>
        </is>
      </c>
      <c r="F6482" s="3" t="n"/>
      <c r="G6482" s="3" t="n"/>
      <c r="H6482" s="3" t="n"/>
      <c r="I6482" s="3" t="n"/>
      <c r="J6482" s="3" t="inlineStr">
        <is>
          <t>https://www.sec.gov/Archives/edgar/data/320193/000032019322000108/aapl-20220924.htm#id3VybDovL2RvY3MudjEvZG9jOmVmNWVmYjdhNzI4ZDQyODViNmI0YWYxZTg4MDEwMWJjL3NlYzplZjVlZmI3YTcyOGQ0Mjg1YjZiNGFmMWU4ODAxMDFiY18xMDkvZnJhZzo0Mzk4YzQyNTc3YzI0NWFiYjZlMGI3NmExYmU2NWIxZC90ZXh0cmVnaW9uOjQzOThjNDI1NzdjMjQ1YWJiNmUwYjc2YTFiZTY1YjFkXzM0Mw_88bdbc47-eb2b-45ef-b594-a45a46b3ee72</t>
        </is>
      </c>
      <c r="K6482" s="3" t="inlineStr">
        <is>
          <t>2022-10-28 00:00:00</t>
        </is>
      </c>
    </row>
    <row r="6483">
      <c r="B6483" s="3" t="inlineStr">
        <is>
          <t>InterestAndOtherIncomeTableTextBlock</t>
        </is>
      </c>
      <c r="C6483" s="3" t="inlineStr">
        <is>
          <t>2022-09-24</t>
        </is>
      </c>
      <c r="D6483" s="3" t="inlineStr">
        <is>
          <t>2021-09-26</t>
        </is>
      </c>
      <c r="E6483" s="3" t="inlineStr">
        <is>
          <t>duration</t>
        </is>
      </c>
      <c r="F6483" s="3" t="n"/>
      <c r="G6483" s="3" t="n"/>
      <c r="H6483" s="3" t="n"/>
      <c r="I6483" s="3" t="n"/>
      <c r="J6483" s="3" t="inlineStr">
        <is>
          <t>https://www.sec.gov/Archives/edgar/data/320193/000032019322000108/aapl-20220924.htm#id3VybDovL2RvY3MudjEvZG9jOmVmNWVmYjdhNzI4ZDQyODViNmI0YWYxZTg4MDEwMWJjL3NlYzplZjVlZmI3YTcyOGQ0Mjg1YjZiNGFmMWU4ODAxMDFiY18xMDkvZnJhZzo0Mzk4YzQyNTc3YzI0NWFiYjZlMGI3NmExYmU2NWIxZC90ZXh0cmVnaW9uOjQzOThjNDI1NzdjMjQ1YWJiNmUwYjc2YTFiZTY1YjFkXzM1Ng_a1cfd701-8c54-4b3f-894b-73cf17abc823</t>
        </is>
      </c>
      <c r="K6483" s="3" t="inlineStr">
        <is>
          <t>2022-10-28 00:00:00</t>
        </is>
      </c>
    </row>
    <row r="6484">
      <c r="B6484" s="3" t="inlineStr">
        <is>
          <t>IncomeTaxDisclosureTextBlock</t>
        </is>
      </c>
      <c r="C6484" s="3" t="inlineStr">
        <is>
          <t>2022-09-24</t>
        </is>
      </c>
      <c r="D6484" s="3" t="inlineStr">
        <is>
          <t>2021-09-26</t>
        </is>
      </c>
      <c r="E6484" s="3" t="inlineStr">
        <is>
          <t>duration</t>
        </is>
      </c>
      <c r="F6484" s="3" t="n"/>
      <c r="G6484" s="3" t="n"/>
      <c r="H6484" s="3" t="n"/>
      <c r="I6484" s="3" t="n"/>
      <c r="J6484"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3MDc_db569673-28b5-4c8b-a8d7-ff508ae48451</t>
        </is>
      </c>
      <c r="K6484" s="3" t="inlineStr">
        <is>
          <t>2022-10-28 00:00:00</t>
        </is>
      </c>
    </row>
    <row r="6485">
      <c r="B6485" s="3" t="inlineStr">
        <is>
          <t>ScheduleOfComponentsOfIncomeTaxExpenseBenefitTableTextBlock</t>
        </is>
      </c>
      <c r="C6485" s="3" t="inlineStr">
        <is>
          <t>2022-09-24</t>
        </is>
      </c>
      <c r="D6485" s="3" t="inlineStr">
        <is>
          <t>2021-09-26</t>
        </is>
      </c>
      <c r="E6485" s="3" t="inlineStr">
        <is>
          <t>duration</t>
        </is>
      </c>
      <c r="F6485" s="3" t="n"/>
      <c r="G6485" s="3" t="n"/>
      <c r="H6485" s="3" t="n"/>
      <c r="I6485" s="3" t="n"/>
      <c r="J6485"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3MTY_c379a6bf-5b87-403a-a8bc-1a5be1f59658</t>
        </is>
      </c>
      <c r="K6485" s="3" t="inlineStr">
        <is>
          <t>2022-10-28 00:00:00</t>
        </is>
      </c>
    </row>
    <row r="6486">
      <c r="B6486" s="3" t="inlineStr">
        <is>
          <t>ScheduleOfEffectiveIncomeTaxRateReconciliationTableTextBlock</t>
        </is>
      </c>
      <c r="C6486" s="3" t="inlineStr">
        <is>
          <t>2022-09-24</t>
        </is>
      </c>
      <c r="D6486" s="3" t="inlineStr">
        <is>
          <t>2021-09-26</t>
        </is>
      </c>
      <c r="E6486" s="3" t="inlineStr">
        <is>
          <t>duration</t>
        </is>
      </c>
      <c r="F6486" s="3" t="n"/>
      <c r="G6486" s="3" t="n"/>
      <c r="H6486" s="3" t="n"/>
      <c r="I6486" s="3" t="n"/>
      <c r="J6486"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3MDQ_640e36e9-5814-4507-8786-a5cdf2104d23</t>
        </is>
      </c>
      <c r="K6486" s="3" t="inlineStr">
        <is>
          <t>2022-10-28 00:00:00</t>
        </is>
      </c>
    </row>
    <row r="6487">
      <c r="B6487" s="3" t="inlineStr">
        <is>
          <t>EffectiveIncomeTaxRateReconciliationTaxCutsAndJobsActOf2017Amount</t>
        </is>
      </c>
      <c r="C6487" s="3" t="inlineStr">
        <is>
          <t>2022-09-24</t>
        </is>
      </c>
      <c r="D6487" s="3" t="inlineStr">
        <is>
          <t>2021-09-26</t>
        </is>
      </c>
      <c r="E6487" s="3" t="inlineStr">
        <is>
          <t>duration</t>
        </is>
      </c>
      <c r="F6487" s="3" t="inlineStr">
        <is>
          <t>542000000.0</t>
        </is>
      </c>
      <c r="G6487" s="3" t="inlineStr">
        <is>
          <t>usd</t>
        </is>
      </c>
      <c r="H6487" s="3" t="inlineStr">
        <is>
          <t>-6</t>
        </is>
      </c>
      <c r="I6487" s="3" t="n"/>
      <c r="J6487"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MtMS0xLTEtNjc1MDU_d2a7b190-2caf-4655-a796-2b4242ab9ce1</t>
        </is>
      </c>
      <c r="K6487" s="3" t="inlineStr">
        <is>
          <t>2022-10-28 00:00:00</t>
        </is>
      </c>
    </row>
    <row r="6488">
      <c r="B6488" s="3" t="inlineStr">
        <is>
          <t>ScheduleOfDeferredTaxAssetsAndLiabilitiesTableTextBlock</t>
        </is>
      </c>
      <c r="C6488" s="3" t="inlineStr">
        <is>
          <t>2022-09-24</t>
        </is>
      </c>
      <c r="D6488" s="3" t="inlineStr">
        <is>
          <t>2021-09-26</t>
        </is>
      </c>
      <c r="E6488" s="3" t="inlineStr">
        <is>
          <t>duration</t>
        </is>
      </c>
      <c r="F6488" s="3" t="n"/>
      <c r="G6488" s="3" t="n"/>
      <c r="H6488" s="3" t="n"/>
      <c r="I6488" s="3" t="n"/>
      <c r="J6488"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3MDA_f36d108f-c302-4ae8-a44f-25b14f5f2466</t>
        </is>
      </c>
      <c r="K6488" s="3" t="inlineStr">
        <is>
          <t>2022-10-28 00:00:00</t>
        </is>
      </c>
    </row>
    <row r="6489">
      <c r="B6489" s="3" t="inlineStr">
        <is>
          <t>ScheduleOfUnrecognizedTaxBenefitsRollForwardTableTextBlock</t>
        </is>
      </c>
      <c r="C6489" s="3" t="inlineStr">
        <is>
          <t>2022-09-24</t>
        </is>
      </c>
      <c r="D6489" s="3" t="inlineStr">
        <is>
          <t>2021-09-26</t>
        </is>
      </c>
      <c r="E6489" s="3" t="inlineStr">
        <is>
          <t>duration</t>
        </is>
      </c>
      <c r="F6489" s="3" t="n"/>
      <c r="G6489" s="3" t="n"/>
      <c r="H6489" s="3" t="n"/>
      <c r="I6489" s="3" t="n"/>
      <c r="J6489"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3MDY_527be32f-a02b-4a32-8527-ced6f2327bd8</t>
        </is>
      </c>
      <c r="K6489" s="3" t="inlineStr">
        <is>
          <t>2022-10-28 00:00:00</t>
        </is>
      </c>
    </row>
    <row r="6490">
      <c r="B6490" s="3" t="inlineStr">
        <is>
          <t>LesseeOperatingLeasesTextBlock</t>
        </is>
      </c>
      <c r="C6490" s="3" t="inlineStr">
        <is>
          <t>2022-09-24</t>
        </is>
      </c>
      <c r="D6490" s="3" t="inlineStr">
        <is>
          <t>2021-09-26</t>
        </is>
      </c>
      <c r="E6490" s="3" t="inlineStr">
        <is>
          <t>duration</t>
        </is>
      </c>
      <c r="F6490" s="3" t="n"/>
      <c r="G6490" s="3" t="n"/>
      <c r="H6490" s="3" t="n"/>
      <c r="I6490" s="3" t="n"/>
      <c r="J6490"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M_754234e4-1948-494e-a632-f8231645cb43</t>
        </is>
      </c>
      <c r="K6490" s="3" t="inlineStr">
        <is>
          <t>2022-10-28 00:00:00</t>
        </is>
      </c>
    </row>
    <row r="6491">
      <c r="B6491" s="3" t="inlineStr">
        <is>
          <t>LesseeFinanceLeasesTextBlock</t>
        </is>
      </c>
      <c r="C6491" s="3" t="inlineStr">
        <is>
          <t>2022-09-24</t>
        </is>
      </c>
      <c r="D6491" s="3" t="inlineStr">
        <is>
          <t>2021-09-26</t>
        </is>
      </c>
      <c r="E6491" s="3" t="inlineStr">
        <is>
          <t>duration</t>
        </is>
      </c>
      <c r="F6491" s="3" t="n"/>
      <c r="G6491" s="3" t="n"/>
      <c r="H6491" s="3" t="n"/>
      <c r="I6491" s="3" t="n"/>
      <c r="J6491"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M_f8a3d1b3-5ca2-4d02-8cef-83ade3346cd3</t>
        </is>
      </c>
      <c r="K6491" s="3" t="inlineStr">
        <is>
          <t>2022-10-28 00:00:00</t>
        </is>
      </c>
    </row>
    <row r="6492">
      <c r="B6492" s="3" t="inlineStr">
        <is>
          <t>LesseeOperatingandFinanceLeaseTermofContract</t>
        </is>
      </c>
      <c r="C6492" s="3" t="inlineStr">
        <is>
          <t>2022-09-24</t>
        </is>
      </c>
      <c r="D6492" s="3" t="inlineStr">
        <is>
          <t>2021-09-26</t>
        </is>
      </c>
      <c r="E6492" s="3" t="inlineStr">
        <is>
          <t>duration</t>
        </is>
      </c>
      <c r="F6492" s="3" t="inlineStr">
        <is>
          <t>10.0</t>
        </is>
      </c>
      <c r="G6492" s="3" t="n"/>
      <c r="H6492" s="3" t="n"/>
      <c r="I6492" s="3" t="n"/>
      <c r="J6492"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xNw_75cf8244-a8df-4e18-b366-31790dfaa942</t>
        </is>
      </c>
      <c r="K6492" s="3" t="inlineStr">
        <is>
          <t>2022-10-28 00:00:00</t>
        </is>
      </c>
    </row>
    <row r="6493">
      <c r="B6493" s="3" t="inlineStr">
        <is>
          <t>OperatingandFinanceLeaseRightofUseAssetsandLeaseLiabilitiesTableTextBlock</t>
        </is>
      </c>
      <c r="C6493" s="3" t="inlineStr">
        <is>
          <t>2022-09-24</t>
        </is>
      </c>
      <c r="D6493" s="3" t="inlineStr">
        <is>
          <t>2021-09-26</t>
        </is>
      </c>
      <c r="E6493" s="3" t="inlineStr">
        <is>
          <t>duration</t>
        </is>
      </c>
      <c r="F6493" s="3" t="n"/>
      <c r="G6493" s="3" t="n"/>
      <c r="H6493" s="3" t="n"/>
      <c r="I6493" s="3" t="n"/>
      <c r="J6493"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U_11604d19-7d46-4928-a773-6f0b91d23716</t>
        </is>
      </c>
      <c r="K6493" s="3" t="inlineStr">
        <is>
          <t>2022-10-28 00:00:00</t>
        </is>
      </c>
    </row>
    <row r="6494">
      <c r="B6494" s="3" t="inlineStr">
        <is>
          <t>LesseeOperatingLeaseLiabilityMaturityTableTextBlock</t>
        </is>
      </c>
      <c r="C6494" s="3" t="inlineStr">
        <is>
          <t>2022-09-24</t>
        </is>
      </c>
      <c r="D6494" s="3" t="inlineStr">
        <is>
          <t>2021-09-26</t>
        </is>
      </c>
      <c r="E6494" s="3" t="inlineStr">
        <is>
          <t>duration</t>
        </is>
      </c>
      <c r="F6494" s="3" t="n"/>
      <c r="G6494" s="3" t="n"/>
      <c r="H6494" s="3" t="n"/>
      <c r="I6494" s="3" t="n"/>
      <c r="J6494"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Y_90c0da12-6ce9-439f-83c4-f90113b114f1</t>
        </is>
      </c>
      <c r="K6494" s="3" t="inlineStr">
        <is>
          <t>2022-10-28 00:00:00</t>
        </is>
      </c>
    </row>
    <row r="6495">
      <c r="B6495" s="3" t="inlineStr">
        <is>
          <t>FinanceLeaseLiabilityMaturityTableTextBlock</t>
        </is>
      </c>
      <c r="C6495" s="3" t="inlineStr">
        <is>
          <t>2022-09-24</t>
        </is>
      </c>
      <c r="D6495" s="3" t="inlineStr">
        <is>
          <t>2021-09-26</t>
        </is>
      </c>
      <c r="E6495" s="3" t="inlineStr">
        <is>
          <t>duration</t>
        </is>
      </c>
      <c r="F6495" s="3" t="n"/>
      <c r="G6495" s="3" t="n"/>
      <c r="H6495" s="3" t="n"/>
      <c r="I6495" s="3" t="n"/>
      <c r="J6495"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yOTY_bff28d8d-8229-4849-95c3-a7d7d9187398</t>
        </is>
      </c>
      <c r="K6495" s="3" t="inlineStr">
        <is>
          <t>2022-10-28 00:00:00</t>
        </is>
      </c>
    </row>
    <row r="6496">
      <c r="B6496" s="3" t="inlineStr">
        <is>
          <t>DebtDisclosureTextBlock</t>
        </is>
      </c>
      <c r="C6496" s="3" t="inlineStr">
        <is>
          <t>2022-09-24</t>
        </is>
      </c>
      <c r="D6496" s="3" t="inlineStr">
        <is>
          <t>2021-09-26</t>
        </is>
      </c>
      <c r="E6496" s="3" t="inlineStr">
        <is>
          <t>duration</t>
        </is>
      </c>
      <c r="F6496" s="3" t="n"/>
      <c r="G6496" s="3" t="n"/>
      <c r="H6496" s="3" t="n"/>
      <c r="I6496" s="3" t="n"/>
      <c r="J6496"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0ODA_31616bd3-eaef-45f8-8073-95ecd4bc556a</t>
        </is>
      </c>
      <c r="K6496" s="3" t="inlineStr">
        <is>
          <t>2022-10-28 00:00:00</t>
        </is>
      </c>
    </row>
    <row r="6497">
      <c r="B6497" s="3" t="inlineStr">
        <is>
          <t>CommercialPaperCashFlowSummaryTableTextBlock</t>
        </is>
      </c>
      <c r="C6497" s="3" t="inlineStr">
        <is>
          <t>2022-09-24</t>
        </is>
      </c>
      <c r="D6497" s="3" t="inlineStr">
        <is>
          <t>2021-09-26</t>
        </is>
      </c>
      <c r="E6497" s="3" t="inlineStr">
        <is>
          <t>duration</t>
        </is>
      </c>
      <c r="F6497" s="3" t="n"/>
      <c r="G6497" s="3" t="n"/>
      <c r="H6497" s="3" t="n"/>
      <c r="I6497" s="3" t="n"/>
      <c r="J6497"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0OTI_a43c9b74-cfb9-4e5e-8ea2-3b83c33225ec</t>
        </is>
      </c>
      <c r="K6497" s="3" t="inlineStr">
        <is>
          <t>2022-10-28 00:00:00</t>
        </is>
      </c>
    </row>
    <row r="6498">
      <c r="B6498" s="3" t="inlineStr">
        <is>
          <t>ScheduleOfDebtInstrumentsTextBlock</t>
        </is>
      </c>
      <c r="C6498" s="3" t="inlineStr">
        <is>
          <t>2022-09-24</t>
        </is>
      </c>
      <c r="D6498" s="3" t="inlineStr">
        <is>
          <t>2021-09-26</t>
        </is>
      </c>
      <c r="E6498" s="3" t="inlineStr">
        <is>
          <t>duration</t>
        </is>
      </c>
      <c r="F6498" s="3" t="n"/>
      <c r="G6498" s="3" t="n"/>
      <c r="H6498" s="3" t="n"/>
      <c r="I6498" s="3" t="n"/>
      <c r="J6498"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0ODM_66760368-6beb-4e4a-9349-151735d733f5</t>
        </is>
      </c>
      <c r="K6498" s="3" t="inlineStr">
        <is>
          <t>2022-10-28 00:00:00</t>
        </is>
      </c>
    </row>
    <row r="6499">
      <c r="B6499" s="3" t="inlineStr">
        <is>
          <t>ScheduleOfMaturitiesOfLongTermDebtTableTextBlock</t>
        </is>
      </c>
      <c r="C6499" s="3" t="inlineStr">
        <is>
          <t>2022-09-24</t>
        </is>
      </c>
      <c r="D6499" s="3" t="inlineStr">
        <is>
          <t>2021-09-26</t>
        </is>
      </c>
      <c r="E6499" s="3" t="inlineStr">
        <is>
          <t>duration</t>
        </is>
      </c>
      <c r="F6499" s="3" t="n"/>
      <c r="G6499" s="3" t="n"/>
      <c r="H6499" s="3" t="n"/>
      <c r="I6499" s="3" t="n"/>
      <c r="J6499"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0ODY_82c2e0ea-f704-4fff-8e2d-237ec3c70e78</t>
        </is>
      </c>
      <c r="K6499" s="3" t="inlineStr">
        <is>
          <t>2022-10-28 00:00:00</t>
        </is>
      </c>
    </row>
    <row r="6500">
      <c r="B6500" s="3" t="inlineStr">
        <is>
          <t>StockholdersEquityNoteDisclosureTextBlock</t>
        </is>
      </c>
      <c r="C6500" s="3" t="inlineStr">
        <is>
          <t>2022-09-24</t>
        </is>
      </c>
      <c r="D6500" s="3" t="inlineStr">
        <is>
          <t>2021-09-26</t>
        </is>
      </c>
      <c r="E6500" s="3" t="inlineStr">
        <is>
          <t>duration</t>
        </is>
      </c>
      <c r="F6500" s="3" t="n"/>
      <c r="G6500" s="3" t="n"/>
      <c r="H6500" s="3" t="n"/>
      <c r="I6500" s="3" t="n"/>
      <c r="J6500" s="3" t="inlineStr">
        <is>
          <t>https://www.sec.gov/Archives/edgar/data/320193/000032019322000108/aapl-20220924.htm#id3VybDovL2RvY3MudjEvZG9jOmVmNWVmYjdhNzI4ZDQyODViNmI0YWYxZTg4MDEwMWJjL3NlYzplZjVlZmI3YTcyOGQ0Mjg1YjZiNGFmMWU4ODAxMDFiY18xMjQvZnJhZzo4MjBlMjM4YzMzNTM0NzRkYTdkMjM2MzZkN2U5YjQzYS90ZXh0cmVnaW9uOjgyMGUyMzhjMzM1MzQ3NGRhN2QyMzYzNmQ3ZTliNDNhXzg3Nw_0229feb6-1abf-4113-983a-fc180e30eb9c</t>
        </is>
      </c>
      <c r="K6500" s="3" t="inlineStr">
        <is>
          <t>2022-10-28 00:00:00</t>
        </is>
      </c>
    </row>
    <row r="6501">
      <c r="B6501" s="3" t="inlineStr">
        <is>
          <t>StockRepurchasedAndRetiredDuringPeriodShares</t>
        </is>
      </c>
      <c r="C6501" s="3" t="inlineStr">
        <is>
          <t>2022-09-24</t>
        </is>
      </c>
      <c r="D6501" s="3" t="inlineStr">
        <is>
          <t>2021-09-26</t>
        </is>
      </c>
      <c r="E6501" s="3" t="inlineStr">
        <is>
          <t>duration</t>
        </is>
      </c>
      <c r="F6501" s="3" t="inlineStr">
        <is>
          <t>569000000.0</t>
        </is>
      </c>
      <c r="G6501" s="3" t="inlineStr">
        <is>
          <t>shares</t>
        </is>
      </c>
      <c r="H6501" s="3" t="inlineStr">
        <is>
          <t>-6</t>
        </is>
      </c>
      <c r="I6501" s="3" t="n"/>
      <c r="J6501" s="3" t="inlineStr">
        <is>
          <t>https://www.sec.gov/Archives/edgar/data/320193/000032019322000108/aapl-20220924.htm#id3VybDovL2RvY3MudjEvZG9jOmVmNWVmYjdhNzI4ZDQyODViNmI0YWYxZTg4MDEwMWJjL3NlYzplZjVlZmI3YTcyOGQ0Mjg1YjZiNGFmMWU4ODAxMDFiY18xMjQvZnJhZzo4MjBlMjM4YzMzNTM0NzRkYTdkMjM2MzZkN2U5YjQzYS90ZXh0cmVnaW9uOjgyMGUyMzhjMzM1MzQ3NGRhN2QyMzYzNmQ3ZTliNDNhXzMyOTg1MzQ4ODU0MTk_8c479be2-a59e-413f-b5d4-938642cf6fcf</t>
        </is>
      </c>
      <c r="K6501" s="3" t="inlineStr">
        <is>
          <t>2022-10-28 00:00:00</t>
        </is>
      </c>
    </row>
    <row r="6502">
      <c r="B6502" s="3" t="inlineStr">
        <is>
          <t>StockRepurchasedAndRetiredDuringPeriodValue</t>
        </is>
      </c>
      <c r="C6502" s="3" t="inlineStr">
        <is>
          <t>2022-09-24</t>
        </is>
      </c>
      <c r="D6502" s="3" t="inlineStr">
        <is>
          <t>2021-09-26</t>
        </is>
      </c>
      <c r="E6502" s="3" t="inlineStr">
        <is>
          <t>duration</t>
        </is>
      </c>
      <c r="F6502" s="3" t="inlineStr">
        <is>
          <t>90200000000.0</t>
        </is>
      </c>
      <c r="G6502" s="3" t="inlineStr">
        <is>
          <t>usd</t>
        </is>
      </c>
      <c r="H6502" s="3" t="inlineStr">
        <is>
          <t>-8</t>
        </is>
      </c>
      <c r="I6502" s="3" t="n"/>
      <c r="J6502" s="3" t="inlineStr">
        <is>
          <t>https://www.sec.gov/Archives/edgar/data/320193/000032019322000108/aapl-20220924.htm#id3VybDovL2RvY3MudjEvZG9jOmVmNWVmYjdhNzI4ZDQyODViNmI0YWYxZTg4MDEwMWJjL3NlYzplZjVlZmI3YTcyOGQ0Mjg1YjZiNGFmMWU4ODAxMDFiY18xMjQvZnJhZzo4MjBlMjM4YzMzNTM0NzRkYTdkMjM2MzZkN2U5YjQzYS90ZXh0cmVnaW9uOjgyMGUyMzhjMzM1MzQ3NGRhN2QyMzYzNmQ3ZTliNDNhXzMyOTg1MzQ4ODU0MzY_657f2401-b136-465c-96d6-c717640818ca</t>
        </is>
      </c>
      <c r="K6502" s="3" t="inlineStr">
        <is>
          <t>2022-10-28 00:00:00</t>
        </is>
      </c>
    </row>
    <row r="6503">
      <c r="B6503" s="3" t="inlineStr">
        <is>
          <t>ScheduleOfCommonStockOutstandingRollForwardTableTextBlock</t>
        </is>
      </c>
      <c r="C6503" s="3" t="inlineStr">
        <is>
          <t>2022-09-24</t>
        </is>
      </c>
      <c r="D6503" s="3" t="inlineStr">
        <is>
          <t>2021-09-26</t>
        </is>
      </c>
      <c r="E6503" s="3" t="inlineStr">
        <is>
          <t>duration</t>
        </is>
      </c>
      <c r="F6503" s="3" t="n"/>
      <c r="G6503" s="3" t="n"/>
      <c r="H6503" s="3" t="n"/>
      <c r="I6503" s="3" t="n"/>
      <c r="J6503" s="3" t="inlineStr">
        <is>
          <t>https://www.sec.gov/Archives/edgar/data/320193/000032019322000108/aapl-20220924.htm#id3VybDovL2RvY3MudjEvZG9jOmVmNWVmYjdhNzI4ZDQyODViNmI0YWYxZTg4MDEwMWJjL3NlYzplZjVlZmI3YTcyOGQ0Mjg1YjZiNGFmMWU4ODAxMDFiY18xMjQvZnJhZzo4MjBlMjM4YzMzNTM0NzRkYTdkMjM2MzZkN2U5YjQzYS90ZXh0cmVnaW9uOjgyMGUyMzhjMzM1MzQ3NGRhN2QyMzYzNmQ3ZTliNDNhXzg3OA_597d8368-60cd-4d72-ae07-86022462c609</t>
        </is>
      </c>
      <c r="K6503" s="3" t="inlineStr">
        <is>
          <t>2022-10-28 00:00:00</t>
        </is>
      </c>
    </row>
    <row r="6504">
      <c r="B6504" s="3" t="inlineStr">
        <is>
          <t>CompensationAndEmployeeBenefitPlansTextBlock</t>
        </is>
      </c>
      <c r="C6504" s="3" t="inlineStr">
        <is>
          <t>2022-09-24</t>
        </is>
      </c>
      <c r="D6504" s="3" t="inlineStr">
        <is>
          <t>2021-09-26</t>
        </is>
      </c>
      <c r="E6504" s="3" t="inlineStr">
        <is>
          <t>duration</t>
        </is>
      </c>
      <c r="F6504" s="3" t="n"/>
      <c r="G6504" s="3" t="n"/>
      <c r="H6504" s="3" t="n"/>
      <c r="I6504" s="3" t="n"/>
      <c r="J650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3MjI_1604689c-060e-4eaf-9abd-b587b8827c80</t>
        </is>
      </c>
      <c r="K6504" s="3" t="inlineStr">
        <is>
          <t>2022-10-28 00:00:00</t>
        </is>
      </c>
    </row>
    <row r="6505">
      <c r="B6505" s="3" t="inlineStr">
        <is>
          <t>ScheduleOfNonvestedRestrictedStockUnitsActivityTableTextBlock</t>
        </is>
      </c>
      <c r="C6505" s="3" t="inlineStr">
        <is>
          <t>2022-09-24</t>
        </is>
      </c>
      <c r="D6505" s="3" t="inlineStr">
        <is>
          <t>2021-09-26</t>
        </is>
      </c>
      <c r="E6505" s="3" t="inlineStr">
        <is>
          <t>duration</t>
        </is>
      </c>
      <c r="F6505" s="3" t="n"/>
      <c r="G6505" s="3" t="n"/>
      <c r="H6505" s="3" t="n"/>
      <c r="I6505" s="3" t="n"/>
      <c r="J6505"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3MjY_514231ae-5c13-46c6-8718-3d6970a62b4d</t>
        </is>
      </c>
      <c r="K6505" s="3" t="inlineStr">
        <is>
          <t>2022-10-28 00:00:00</t>
        </is>
      </c>
    </row>
    <row r="6506">
      <c r="B6506" s="3" t="inlineStr">
        <is>
          <t>ScheduleOfEmployeeServiceShareBasedCompensationAllocationOfRecognizedPeriodCostsTextBlock</t>
        </is>
      </c>
      <c r="C6506" s="3" t="inlineStr">
        <is>
          <t>2022-09-24</t>
        </is>
      </c>
      <c r="D6506" s="3" t="inlineStr">
        <is>
          <t>2021-09-26</t>
        </is>
      </c>
      <c r="E6506" s="3" t="inlineStr">
        <is>
          <t>duration</t>
        </is>
      </c>
      <c r="F6506" s="3" t="n"/>
      <c r="G6506" s="3" t="n"/>
      <c r="H6506" s="3" t="n"/>
      <c r="I6506" s="3" t="n"/>
      <c r="J6506"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3MjA_11e18ac6-95fb-4754-9a1a-ae7b764f37b5</t>
        </is>
      </c>
      <c r="K6506" s="3" t="inlineStr">
        <is>
          <t>2022-10-28 00:00:00</t>
        </is>
      </c>
    </row>
    <row r="6507">
      <c r="B6507" s="3" t="inlineStr">
        <is>
          <t>EmployeeServiceShareBasedCompensationNonvestedAwardsTotalCompensationCostNotYetRecognizedPeriodForRecognition1</t>
        </is>
      </c>
      <c r="C6507" s="3" t="inlineStr">
        <is>
          <t>2022-09-24</t>
        </is>
      </c>
      <c r="D6507" s="3" t="inlineStr">
        <is>
          <t>2021-09-26</t>
        </is>
      </c>
      <c r="E6507" s="3" t="inlineStr">
        <is>
          <t>duration</t>
        </is>
      </c>
      <c r="F6507" s="3" t="inlineStr">
        <is>
          <t>2.6</t>
        </is>
      </c>
      <c r="G6507" s="3" t="n"/>
      <c r="H6507" s="3" t="n"/>
      <c r="I6507" s="3" t="n"/>
      <c r="J6507"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3MTM_eb2fac6f-2686-4c2c-8dbd-eb10553bead7</t>
        </is>
      </c>
      <c r="K6507" s="3" t="inlineStr">
        <is>
          <t>2022-10-28 00:00:00</t>
        </is>
      </c>
    </row>
    <row r="6508">
      <c r="B6508" s="3" t="inlineStr">
        <is>
          <t>CommitmentsAndContingenciesDisclosureTextBlock</t>
        </is>
      </c>
      <c r="C6508" s="3" t="inlineStr">
        <is>
          <t>2022-09-24</t>
        </is>
      </c>
      <c r="D6508" s="3" t="inlineStr">
        <is>
          <t>2021-09-26</t>
        </is>
      </c>
      <c r="E6508" s="3" t="inlineStr">
        <is>
          <t>duration</t>
        </is>
      </c>
      <c r="F6508" s="3" t="n"/>
      <c r="G6508" s="3" t="n"/>
      <c r="H6508" s="3" t="n"/>
      <c r="I6508" s="3" t="n"/>
      <c r="J6508" s="3" t="inlineStr">
        <is>
          <t>https://www.sec.gov/Archives/edgar/data/320193/000032019322000108/aapl-20220924.htm#id3VybDovL2RvY3MudjEvZG9jOmVmNWVmYjdhNzI4ZDQyODViNmI0YWYxZTg4MDEwMWJjL3NlYzplZjVlZmI3YTcyOGQ0Mjg1YjZiNGFmMWU4ODAxMDFiY18xMzAvZnJhZzo3NmU2YmI4ODYzYjE0MTYzOWEwYTk3ZjM5OWU1OGIwNy90ZXh0cmVnaW9uOjc2ZTZiYjg4NjNiMTQxNjM5YTBhOTdmMzk5ZTU4YjA3XzY3NjE_5bde91a7-c293-4d8d-80ef-a9f2b8c64e02</t>
        </is>
      </c>
      <c r="K6508" s="3" t="inlineStr">
        <is>
          <t>2022-10-28 00:00:00</t>
        </is>
      </c>
    </row>
    <row r="6509">
      <c r="B6509" s="3" t="inlineStr">
        <is>
          <t>UnrecordedUnconditionalPurchaseObligationsDisclosureTextBlock</t>
        </is>
      </c>
      <c r="C6509" s="3" t="inlineStr">
        <is>
          <t>2022-09-24</t>
        </is>
      </c>
      <c r="D6509" s="3" t="inlineStr">
        <is>
          <t>2021-09-26</t>
        </is>
      </c>
      <c r="E6509" s="3" t="inlineStr">
        <is>
          <t>duration</t>
        </is>
      </c>
      <c r="F6509" s="3" t="n"/>
      <c r="G6509" s="3" t="n"/>
      <c r="H6509" s="3" t="n"/>
      <c r="I6509" s="3" t="n"/>
      <c r="J6509" s="3" t="inlineStr">
        <is>
          <t>https://www.sec.gov/Archives/edgar/data/320193/000032019322000108/aapl-20220924.htm#id3VybDovL2RvY3MudjEvZG9jOmVmNWVmYjdhNzI4ZDQyODViNmI0YWYxZTg4MDEwMWJjL3NlYzplZjVlZmI3YTcyOGQ0Mjg1YjZiNGFmMWU4ODAxMDFiY18xMzAvZnJhZzo3NmU2YmI4ODYzYjE0MTYzOWEwYTk3ZjM5OWU1OGIwNy90ZXh0cmVnaW9uOjc2ZTZiYjg4NjNiMTQxNjM5YTBhOTdmMzk5ZTU4YjA3XzY3NDU_cf306dc4-f47c-421a-ab94-8563889a6d18</t>
        </is>
      </c>
      <c r="K6509" s="3" t="inlineStr">
        <is>
          <t>2022-10-28 00:00:00</t>
        </is>
      </c>
    </row>
    <row r="6510">
      <c r="B6510" s="3" t="inlineStr">
        <is>
          <t>SegmentReportingDisclosureTextBlock</t>
        </is>
      </c>
      <c r="C6510" s="3" t="inlineStr">
        <is>
          <t>2022-09-24</t>
        </is>
      </c>
      <c r="D6510" s="3" t="inlineStr">
        <is>
          <t>2021-09-26</t>
        </is>
      </c>
      <c r="E6510" s="3" t="inlineStr">
        <is>
          <t>duration</t>
        </is>
      </c>
      <c r="F6510" s="3" t="n"/>
      <c r="G6510" s="3" t="n"/>
      <c r="H6510" s="3" t="n"/>
      <c r="I6510" s="3" t="n"/>
      <c r="J6510" s="3" t="inlineStr">
        <is>
          <t>https://www.sec.gov/Archives/edgar/data/320193/000032019322000108/aapl-20220924.htm#id3VybDovL2RvY3MudjEvZG9jOmVmNWVmYjdhNzI4ZDQyODViNmI0YWYxZTg4MDEwMWJjL3NlYzplZjVlZmI3YTcyOGQ0Mjg1YjZiNGFmMWU4ODAxMDFiY18xMzMvZnJhZzphNDgyODljMDI0YWU0MWFiYjY2Y2M4N2UyNTE1NmY4Mi90ZXh0cmVnaW9uOmE0ODI4OWMwMjRhZTQxYWJiNjZjYzg3ZTI1MTU2ZjgyXzMwODM_1eb739d9-06dc-48fd-af41-16b96b817fff</t>
        </is>
      </c>
      <c r="K6510" s="3" t="inlineStr">
        <is>
          <t>2022-10-28 00:00:00</t>
        </is>
      </c>
    </row>
    <row r="6511">
      <c r="B6511" s="3" t="inlineStr">
        <is>
          <t>ScheduleOfSegmentReportingInformationBySegmentTextBlock</t>
        </is>
      </c>
      <c r="C6511" s="3" t="inlineStr">
        <is>
          <t>2022-09-24</t>
        </is>
      </c>
      <c r="D6511" s="3" t="inlineStr">
        <is>
          <t>2021-09-26</t>
        </is>
      </c>
      <c r="E6511" s="3" t="inlineStr">
        <is>
          <t>duration</t>
        </is>
      </c>
      <c r="F6511" s="3" t="n"/>
      <c r="G6511" s="3" t="n"/>
      <c r="H6511" s="3" t="n"/>
      <c r="I6511" s="3" t="n"/>
      <c r="J6511" s="3" t="inlineStr">
        <is>
          <t>https://www.sec.gov/Archives/edgar/data/320193/000032019322000108/aapl-20220924.htm#id3VybDovL2RvY3MudjEvZG9jOmVmNWVmYjdhNzI4ZDQyODViNmI0YWYxZTg4MDEwMWJjL3NlYzplZjVlZmI3YTcyOGQ0Mjg1YjZiNGFmMWU4ODAxMDFiY18xMzMvZnJhZzphNDgyODljMDI0YWU0MWFiYjY2Y2M4N2UyNTE1NmY4Mi90ZXh0cmVnaW9uOmE0ODI4OWMwMjRhZTQxYWJiNjZjYzg3ZTI1MTU2ZjgyXzMwNTU_85eb91d6-abf1-41c6-9777-97997f439c8c</t>
        </is>
      </c>
      <c r="K6511" s="3" t="inlineStr">
        <is>
          <t>2022-10-28 00:00:00</t>
        </is>
      </c>
    </row>
    <row r="6512">
      <c r="B6512" s="3" t="inlineStr">
        <is>
          <t>ReconciliationOfOperatingProfitLossFromSegmentsToConsolidatedTextBlock</t>
        </is>
      </c>
      <c r="C6512" s="3" t="inlineStr">
        <is>
          <t>2022-09-24</t>
        </is>
      </c>
      <c r="D6512" s="3" t="inlineStr">
        <is>
          <t>2021-09-26</t>
        </is>
      </c>
      <c r="E6512" s="3" t="inlineStr">
        <is>
          <t>duration</t>
        </is>
      </c>
      <c r="F6512" s="3" t="n"/>
      <c r="G6512" s="3" t="n"/>
      <c r="H6512" s="3" t="n"/>
      <c r="I6512" s="3" t="n"/>
      <c r="J6512" s="3" t="inlineStr">
        <is>
          <t>https://www.sec.gov/Archives/edgar/data/320193/000032019322000108/aapl-20220924.htm#id3VybDovL2RvY3MudjEvZG9jOmVmNWVmYjdhNzI4ZDQyODViNmI0YWYxZTg4MDEwMWJjL3NlYzplZjVlZmI3YTcyOGQ0Mjg1YjZiNGFmMWU4ODAxMDFiY18xMzMvZnJhZzphNDgyODljMDI0YWU0MWFiYjY2Y2M4N2UyNTE1NmY4Mi90ZXh0cmVnaW9uOmE0ODI4OWMwMjRhZTQxYWJiNjZjYzg3ZTI1MTU2ZjgyXzMwNzM_c99d62f2-21d4-4756-b5d4-7642c02085ff</t>
        </is>
      </c>
      <c r="K6512" s="3" t="inlineStr">
        <is>
          <t>2022-10-28 00:00:00</t>
        </is>
      </c>
    </row>
    <row r="6513">
      <c r="B6513" s="3" t="inlineStr">
        <is>
          <t>ScheduleOfRevenuesFromExternalCustomersAndLongLivedAssetsByGeographicalAreasTableTextBlock</t>
        </is>
      </c>
      <c r="C6513" s="3" t="inlineStr">
        <is>
          <t>2022-09-24</t>
        </is>
      </c>
      <c r="D6513" s="3" t="inlineStr">
        <is>
          <t>2021-09-26</t>
        </is>
      </c>
      <c r="E6513" s="3" t="inlineStr">
        <is>
          <t>duration</t>
        </is>
      </c>
      <c r="F6513" s="3" t="n"/>
      <c r="G6513" s="3" t="n"/>
      <c r="H6513" s="3" t="n"/>
      <c r="I6513" s="3" t="n"/>
      <c r="J6513" s="3" t="inlineStr">
        <is>
          <t>https://www.sec.gov/Archives/edgar/data/320193/000032019322000108/aapl-20220924.htm#id3VybDovL2RvY3MudjEvZG9jOmVmNWVmYjdhNzI4ZDQyODViNmI0YWYxZTg4MDEwMWJjL3NlYzplZjVlZmI3YTcyOGQ0Mjg1YjZiNGFmMWU4ODAxMDFiY18xMzMvZnJhZzphNDgyODljMDI0YWU0MWFiYjY2Y2M4N2UyNTE1NmY4Mi90ZXh0cmVnaW9uOmE0ODI4OWMwMjRhZTQxYWJiNjZjYzg3ZTI1MTU2ZjgyXzMwNjI_b807ce48-9bc9-4ced-bbaf-7075709e162d</t>
        </is>
      </c>
      <c r="K6513" s="3" t="inlineStr">
        <is>
          <t>2022-10-28 00:00:00</t>
        </is>
      </c>
    </row>
    <row r="6514">
      <c r="B6514" s="3" t="inlineStr">
        <is>
          <t>AuditorName</t>
        </is>
      </c>
      <c r="C6514" s="3" t="inlineStr">
        <is>
          <t>2022-09-24</t>
        </is>
      </c>
      <c r="D6514" s="3" t="inlineStr">
        <is>
          <t>2021-09-26</t>
        </is>
      </c>
      <c r="E6514" s="3" t="inlineStr">
        <is>
          <t>duration</t>
        </is>
      </c>
      <c r="F6514" s="3" t="n"/>
      <c r="G6514" s="3" t="n"/>
      <c r="H6514" s="3" t="n"/>
      <c r="I6514" s="3" t="n"/>
      <c r="J6514" s="3" t="inlineStr">
        <is>
          <t>https://www.sec.gov/Archives/edgar/data/320193/000032019322000108/aapl-20220924.htm#id3VybDovL2RvY3MudjEvZG9jOmVmNWVmYjdhNzI4ZDQyODViNmI0YWYxZTg4MDEwMWJjL3NlYzplZjVlZmI3YTcyOGQ0Mjg1YjZiNGFmMWU4ODAxMDFiY18xMzYvZnJhZzo2MjBiOTFjMGVlYjc0MzExYWUwMmUzZmI5OTUwNmM5OC90ZXh0cmVnaW9uOjYyMGI5MWMwZWViNzQzMTFhZTAyZTNmYjk5NTA2Yzk4XzMyOTg1MzQ4OTA3NzE_270b1322-3ae9-4104-a401-f4f1fad5ff12</t>
        </is>
      </c>
      <c r="K6514" s="3" t="inlineStr">
        <is>
          <t>2022-10-28 00:00:00</t>
        </is>
      </c>
    </row>
    <row r="6515">
      <c r="B6515" s="3" t="inlineStr">
        <is>
          <t>AuditorLocation</t>
        </is>
      </c>
      <c r="C6515" s="3" t="inlineStr">
        <is>
          <t>2022-09-24</t>
        </is>
      </c>
      <c r="D6515" s="3" t="inlineStr">
        <is>
          <t>2021-09-26</t>
        </is>
      </c>
      <c r="E6515" s="3" t="inlineStr">
        <is>
          <t>duration</t>
        </is>
      </c>
      <c r="F6515" s="3" t="n"/>
      <c r="G6515" s="3" t="n"/>
      <c r="H6515" s="3" t="n"/>
      <c r="I6515" s="3" t="n"/>
      <c r="J6515" s="3" t="inlineStr">
        <is>
          <t>https://www.sec.gov/Archives/edgar/data/320193/000032019322000108/aapl-20220924.htm#id3VybDovL2RvY3MudjEvZG9jOmVmNWVmYjdhNzI4ZDQyODViNmI0YWYxZTg4MDEwMWJjL3NlYzplZjVlZmI3YTcyOGQ0Mjg1YjZiNGFmMWU4ODAxMDFiY18xMzYvZnJhZzo2MjBiOTFjMGVlYjc0MzExYWUwMmUzZmI5OTUwNmM5OC90ZXh0cmVnaW9uOjYyMGI5MWMwZWViNzQzMTFhZTAyZTNmYjk5NTA2Yzk4XzMyOTg1MzQ4OTA3NzI_bad69e21-8f68-4f8d-bc06-6d7a7e591524</t>
        </is>
      </c>
      <c r="K6515" s="3" t="inlineStr">
        <is>
          <t>2022-10-28 00:00:00</t>
        </is>
      </c>
    </row>
    <row r="6516">
      <c r="B6516" s="3" t="inlineStr">
        <is>
          <t>AuditorFirmId</t>
        </is>
      </c>
      <c r="C6516" s="3" t="inlineStr">
        <is>
          <t>2022-09-24</t>
        </is>
      </c>
      <c r="D6516" s="3" t="inlineStr">
        <is>
          <t>2021-09-26</t>
        </is>
      </c>
      <c r="E6516" s="3" t="inlineStr">
        <is>
          <t>duration</t>
        </is>
      </c>
      <c r="F6516" s="3" t="inlineStr">
        <is>
          <t>42.0</t>
        </is>
      </c>
      <c r="G6516" s="3" t="n"/>
      <c r="H6516" s="3" t="n"/>
      <c r="I6516" s="3" t="n"/>
      <c r="J6516" s="3" t="inlineStr">
        <is>
          <t>https://www.sec.gov/Archives/edgar/data/320193/000032019322000108/aapl-20220924.htm#id3VybDovL2RvY3MudjEvZG9jOmVmNWVmYjdhNzI4ZDQyODViNmI0YWYxZTg4MDEwMWJjL3NlYzplZjVlZmI3YTcyOGQ0Mjg1YjZiNGFmMWU4ODAxMDFiY18xNzIvZnJhZzphZWE2M2FjNjdlNTE0YWQ4YjY0Y2FkOTg1M2MwZDI1ZC90ZXh0cmVnaW9uOmFlYTYzYWM2N2U1MTRhZDhiNjRjYWQ5ODUzYzBkMjVkXzMyOTg1MzQ4ODQ3OTc_113fbc33-1928-4a89-af2e-4f35e20b876e</t>
        </is>
      </c>
      <c r="K6516" s="3" t="inlineStr">
        <is>
          <t>2022-10-28 00:00:00</t>
        </is>
      </c>
    </row>
    <row r="6517">
      <c r="B6517" s="3" t="inlineStr">
        <is>
          <t>DebtInstrumentInterestRateEffectivePercentage</t>
        </is>
      </c>
      <c r="C6517" s="3" t="inlineStr">
        <is>
          <t>2021-09-25</t>
        </is>
      </c>
      <c r="D6517" s="3" t="n"/>
      <c r="E6517" s="3" t="inlineStr">
        <is>
          <t>instant</t>
        </is>
      </c>
      <c r="F6517" s="3" t="inlineStr">
        <is>
          <t>0.0003</t>
        </is>
      </c>
      <c r="G6517" s="3" t="inlineStr">
        <is>
          <t>number</t>
        </is>
      </c>
      <c r="H6517" s="3" t="inlineStr">
        <is>
          <t>4</t>
        </is>
      </c>
      <c r="I6517" s="3" t="inlineStr">
        <is>
          <t>srt:MinimumMember aapl:FixedRateNotesMember aapl:A20132021DebtIssuancesMember</t>
        </is>
      </c>
      <c r="J6517"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OS0xLTEtNjc1MDUvdGV4dHJlZ2lvbjo0ZTYzMWJiNTU1NGQ0MzM4OWZkYWMyNGE2OWMwMmZhOV80_6258b71b-66b0-4cb7-92e2-8cda874afeb9</t>
        </is>
      </c>
      <c r="K6517" s="3" t="inlineStr">
        <is>
          <t>2022-10-28 00:00:00</t>
        </is>
      </c>
    </row>
    <row r="6518">
      <c r="B6518" s="3" t="inlineStr">
        <is>
          <t>OperatingLeaseRightOfUseAssetStatementOfFinancialPositionExtensibleList</t>
        </is>
      </c>
      <c r="C6518" s="3" t="inlineStr">
        <is>
          <t>2021-09-25</t>
        </is>
      </c>
      <c r="D6518" s="3" t="n"/>
      <c r="E6518" s="3" t="inlineStr">
        <is>
          <t>instant</t>
        </is>
      </c>
      <c r="F6518" s="3" t="n"/>
      <c r="G6518" s="3" t="n"/>
      <c r="H6518" s="3" t="n"/>
      <c r="I6518" s="3" t="n"/>
      <c r="J6518"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ItMi0xLTEtNjc1MDU_c4f9cd29-884f-4938-a234-6e893afc1b66</t>
        </is>
      </c>
      <c r="K6518" s="3" t="inlineStr">
        <is>
          <t>2022-10-28 00:00:00</t>
        </is>
      </c>
    </row>
    <row r="6519">
      <c r="B6519" s="3" t="inlineStr">
        <is>
          <t>FinanceLeaseRightOfUseAssetStatementOfFinancialPositionExtensibleList</t>
        </is>
      </c>
      <c r="C6519" s="3" t="inlineStr">
        <is>
          <t>2021-09-25</t>
        </is>
      </c>
      <c r="D6519" s="3" t="n"/>
      <c r="E6519" s="3" t="inlineStr">
        <is>
          <t>instant</t>
        </is>
      </c>
      <c r="F6519" s="3" t="n"/>
      <c r="G6519" s="3" t="n"/>
      <c r="H6519" s="3" t="n"/>
      <c r="I6519" s="3" t="n"/>
      <c r="J6519"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MtMi0xLTEtNjc1MDU_d596b12f-609d-43ec-b7e2-f9f5dd05d13a</t>
        </is>
      </c>
      <c r="K6519" s="3" t="inlineStr">
        <is>
          <t>2022-10-28 00:00:00</t>
        </is>
      </c>
    </row>
    <row r="6520">
      <c r="B6520" s="3" t="inlineStr">
        <is>
          <t>OperatingLeaseLiabilityCurrentStatementOfFinancialPositionExtensibleList</t>
        </is>
      </c>
      <c r="C6520" s="3" t="inlineStr">
        <is>
          <t>2021-09-25</t>
        </is>
      </c>
      <c r="D6520" s="3" t="n"/>
      <c r="E6520" s="3" t="inlineStr">
        <is>
          <t>instant</t>
        </is>
      </c>
      <c r="F6520" s="3" t="n"/>
      <c r="G6520" s="3" t="n"/>
      <c r="H6520" s="3" t="n"/>
      <c r="I6520" s="3" t="n"/>
      <c r="J6520"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ctMi0xLTEtNjc1MDU_80403c77-89a1-4d77-aa6e-02b475c85fdb</t>
        </is>
      </c>
      <c r="K6520" s="3" t="inlineStr">
        <is>
          <t>2022-10-28 00:00:00</t>
        </is>
      </c>
    </row>
    <row r="6521">
      <c r="B6521" s="3" t="inlineStr">
        <is>
          <t>OperatingLeaseLiabilityNoncurrentStatementOfFinancialPositionExtensibleList</t>
        </is>
      </c>
      <c r="C6521" s="3" t="inlineStr">
        <is>
          <t>2021-09-25</t>
        </is>
      </c>
      <c r="D6521" s="3" t="n"/>
      <c r="E6521" s="3" t="inlineStr">
        <is>
          <t>instant</t>
        </is>
      </c>
      <c r="F6521" s="3" t="n"/>
      <c r="G6521" s="3" t="n"/>
      <c r="H6521" s="3" t="n"/>
      <c r="I6521" s="3" t="n"/>
      <c r="J6521"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gtMi0xLTEtNjc1MDU_b4239cf8-cc33-4efb-a077-8f994c901e46</t>
        </is>
      </c>
      <c r="K6521" s="3" t="inlineStr">
        <is>
          <t>2022-10-28 00:00:00</t>
        </is>
      </c>
    </row>
    <row r="6522">
      <c r="B6522" s="3" t="inlineStr">
        <is>
          <t>FinanceLeaseLiabilityCurrentStatementOfFinancialPositionExtensibleList</t>
        </is>
      </c>
      <c r="C6522" s="3" t="inlineStr">
        <is>
          <t>2021-09-25</t>
        </is>
      </c>
      <c r="D6522" s="3" t="n"/>
      <c r="E6522" s="3" t="inlineStr">
        <is>
          <t>instant</t>
        </is>
      </c>
      <c r="F6522" s="3" t="n"/>
      <c r="G6522" s="3" t="n"/>
      <c r="H6522" s="3" t="n"/>
      <c r="I6522" s="3" t="n"/>
      <c r="J6522"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ktMi0xLTEtNjc1MDU_c69160a9-f1bd-43fc-bfdc-dbbed199d7b8</t>
        </is>
      </c>
      <c r="K6522" s="3" t="inlineStr">
        <is>
          <t>2022-10-28 00:00:00</t>
        </is>
      </c>
    </row>
    <row r="6523">
      <c r="B6523" s="3" t="inlineStr">
        <is>
          <t>FinanceLeaseLiabilityNoncurrentStatementOfFinancialPositionExtensibleList</t>
        </is>
      </c>
      <c r="C6523" s="3" t="inlineStr">
        <is>
          <t>2021-09-25</t>
        </is>
      </c>
      <c r="D6523" s="3" t="n"/>
      <c r="E6523" s="3" t="inlineStr">
        <is>
          <t>instant</t>
        </is>
      </c>
      <c r="F6523" s="3" t="n"/>
      <c r="G6523" s="3" t="n"/>
      <c r="H6523" s="3" t="n"/>
      <c r="I6523" s="3" t="n"/>
      <c r="J6523"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EwLTItMS0xLTY3NTA1_e9896706-47ed-4ded-9106-ae8540f42278</t>
        </is>
      </c>
      <c r="K6523" s="3" t="inlineStr">
        <is>
          <t>2022-10-28 00:00:00</t>
        </is>
      </c>
    </row>
    <row r="6524">
      <c r="B6524" s="3" t="inlineStr">
        <is>
          <t>AccountsReceivableNetCurrent</t>
        </is>
      </c>
      <c r="C6524" s="3" t="inlineStr">
        <is>
          <t>2021-09-25</t>
        </is>
      </c>
      <c r="D6524" s="3" t="n"/>
      <c r="E6524" s="3" t="inlineStr">
        <is>
          <t>instant</t>
        </is>
      </c>
      <c r="F6524" s="3" t="inlineStr">
        <is>
          <t>26278000000.0</t>
        </is>
      </c>
      <c r="G6524" s="3" t="inlineStr">
        <is>
          <t>usd</t>
        </is>
      </c>
      <c r="H6524" s="3" t="inlineStr">
        <is>
          <t>-6</t>
        </is>
      </c>
      <c r="I6524" s="3" t="n"/>
      <c r="J6524"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NS0zLTEtMS02NzUwNQ_dcffbe78-5d1c-46cc-94b3-39d439069558</t>
        </is>
      </c>
      <c r="K6524" s="3" t="inlineStr">
        <is>
          <t>2022-10-28 00:00:00</t>
        </is>
      </c>
    </row>
    <row r="6525">
      <c r="B6525" s="3" t="inlineStr">
        <is>
          <t>InventoryNet</t>
        </is>
      </c>
      <c r="C6525" s="3" t="inlineStr">
        <is>
          <t>2021-09-25</t>
        </is>
      </c>
      <c r="D6525" s="3" t="n"/>
      <c r="E6525" s="3" t="inlineStr">
        <is>
          <t>instant</t>
        </is>
      </c>
      <c r="F6525" s="3" t="inlineStr">
        <is>
          <t>6580000000.0</t>
        </is>
      </c>
      <c r="G6525" s="3" t="inlineStr">
        <is>
          <t>usd</t>
        </is>
      </c>
      <c r="H6525" s="3" t="inlineStr">
        <is>
          <t>-6</t>
        </is>
      </c>
      <c r="I6525" s="3" t="n"/>
      <c r="J6525"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Ni0zLTEtMS02NzUwNQ_228edd4a-4a10-41ea-9969-c8f4ad67247f</t>
        </is>
      </c>
      <c r="K6525" s="3" t="inlineStr">
        <is>
          <t>2022-10-28 00:00:00</t>
        </is>
      </c>
    </row>
    <row r="6526">
      <c r="B6526" s="3" t="inlineStr">
        <is>
          <t>NontradeReceivablesCurrent</t>
        </is>
      </c>
      <c r="C6526" s="3" t="inlineStr">
        <is>
          <t>2021-09-25</t>
        </is>
      </c>
      <c r="D6526" s="3" t="n"/>
      <c r="E6526" s="3" t="inlineStr">
        <is>
          <t>instant</t>
        </is>
      </c>
      <c r="F6526" s="3" t="inlineStr">
        <is>
          <t>25228000000.0</t>
        </is>
      </c>
      <c r="G6526" s="3" t="inlineStr">
        <is>
          <t>usd</t>
        </is>
      </c>
      <c r="H6526" s="3" t="inlineStr">
        <is>
          <t>-6</t>
        </is>
      </c>
      <c r="I6526" s="3" t="n"/>
      <c r="J6526"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Ny0zLTEtMS02NzUwNQ_7937ed9e-61fa-472d-937b-4c3d80ce8476</t>
        </is>
      </c>
      <c r="K6526" s="3" t="inlineStr">
        <is>
          <t>2022-10-28 00:00:00</t>
        </is>
      </c>
    </row>
    <row r="6527">
      <c r="B6527" s="3" t="inlineStr">
        <is>
          <t>OtherAssetsCurrent</t>
        </is>
      </c>
      <c r="C6527" s="3" t="inlineStr">
        <is>
          <t>2021-09-25</t>
        </is>
      </c>
      <c r="D6527" s="3" t="n"/>
      <c r="E6527" s="3" t="inlineStr">
        <is>
          <t>instant</t>
        </is>
      </c>
      <c r="F6527" s="3" t="inlineStr">
        <is>
          <t>14111000000.0</t>
        </is>
      </c>
      <c r="G6527" s="3" t="inlineStr">
        <is>
          <t>usd</t>
        </is>
      </c>
      <c r="H6527" s="3" t="inlineStr">
        <is>
          <t>-6</t>
        </is>
      </c>
      <c r="I6527" s="3" t="n"/>
      <c r="J6527"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OC0zLTEtMS02NzUwNQ_6b90ce04-f0c5-4078-a116-75d921ed5b1a</t>
        </is>
      </c>
      <c r="K6527" s="3" t="inlineStr">
        <is>
          <t>2022-10-28 00:00:00</t>
        </is>
      </c>
    </row>
    <row r="6528">
      <c r="B6528" s="3" t="inlineStr">
        <is>
          <t>AssetsCurrent</t>
        </is>
      </c>
      <c r="C6528" s="3" t="inlineStr">
        <is>
          <t>2021-09-25</t>
        </is>
      </c>
      <c r="D6528" s="3" t="n"/>
      <c r="E6528" s="3" t="inlineStr">
        <is>
          <t>instant</t>
        </is>
      </c>
      <c r="F6528" s="3" t="inlineStr">
        <is>
          <t>134836000000.0</t>
        </is>
      </c>
      <c r="G6528" s="3" t="inlineStr">
        <is>
          <t>usd</t>
        </is>
      </c>
      <c r="H6528" s="3" t="inlineStr">
        <is>
          <t>-6</t>
        </is>
      </c>
      <c r="I6528" s="3" t="n"/>
      <c r="J6528"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OS0zLTEtMS02NzUwNQ_f554eb76-d961-4aff-ad05-d7364ca7b801</t>
        </is>
      </c>
      <c r="K6528" s="3" t="inlineStr">
        <is>
          <t>2022-10-28 00:00:00</t>
        </is>
      </c>
    </row>
    <row r="6529">
      <c r="B6529" s="3" t="inlineStr">
        <is>
          <t>OtherAssetsNoncurrent</t>
        </is>
      </c>
      <c r="C6529" s="3" t="inlineStr">
        <is>
          <t>2021-09-25</t>
        </is>
      </c>
      <c r="D6529" s="3" t="n"/>
      <c r="E6529" s="3" t="inlineStr">
        <is>
          <t>instant</t>
        </is>
      </c>
      <c r="F6529" s="3" t="inlineStr">
        <is>
          <t>48849000000.0</t>
        </is>
      </c>
      <c r="G6529" s="3" t="inlineStr">
        <is>
          <t>usd</t>
        </is>
      </c>
      <c r="H6529" s="3" t="inlineStr">
        <is>
          <t>-6</t>
        </is>
      </c>
      <c r="I6529" s="3" t="n"/>
      <c r="J6529"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TQtMy0xLTEtNjc1MDU_d0f8a9c5-0cb9-4c70-bee0-50f828548997</t>
        </is>
      </c>
      <c r="K6529" s="3" t="inlineStr">
        <is>
          <t>2022-10-28 00:00:00</t>
        </is>
      </c>
    </row>
    <row r="6530">
      <c r="B6530" s="3" t="inlineStr">
        <is>
          <t>AssetsNoncurrent</t>
        </is>
      </c>
      <c r="C6530" s="3" t="inlineStr">
        <is>
          <t>2021-09-25</t>
        </is>
      </c>
      <c r="D6530" s="3" t="n"/>
      <c r="E6530" s="3" t="inlineStr">
        <is>
          <t>instant</t>
        </is>
      </c>
      <c r="F6530" s="3" t="inlineStr">
        <is>
          <t>216166000000.0</t>
        </is>
      </c>
      <c r="G6530" s="3" t="inlineStr">
        <is>
          <t>usd</t>
        </is>
      </c>
      <c r="H6530" s="3" t="inlineStr">
        <is>
          <t>-6</t>
        </is>
      </c>
      <c r="I6530" s="3" t="n"/>
      <c r="J6530"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TUtMy0xLTEtNjc1MDU_33b89a48-9323-4990-bfac-a0354289970b</t>
        </is>
      </c>
      <c r="K6530" s="3" t="inlineStr">
        <is>
          <t>2022-10-28 00:00:00</t>
        </is>
      </c>
    </row>
    <row r="6531">
      <c r="B6531" s="3" t="inlineStr">
        <is>
          <t>Assets</t>
        </is>
      </c>
      <c r="C6531" s="3" t="inlineStr">
        <is>
          <t>2021-09-25</t>
        </is>
      </c>
      <c r="D6531" s="3" t="n"/>
      <c r="E6531" s="3" t="inlineStr">
        <is>
          <t>instant</t>
        </is>
      </c>
      <c r="F6531" s="3" t="inlineStr">
        <is>
          <t>351002000000.0</t>
        </is>
      </c>
      <c r="G6531" s="3" t="inlineStr">
        <is>
          <t>usd</t>
        </is>
      </c>
      <c r="H6531" s="3" t="inlineStr">
        <is>
          <t>-6</t>
        </is>
      </c>
      <c r="I6531" s="3" t="n"/>
      <c r="J6531"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TYtMy0xLTEtNjc1MDU_19b4dc6d-ff4e-4c7b-8c9b-f4f7cf89d457</t>
        </is>
      </c>
      <c r="K6531" s="3" t="inlineStr">
        <is>
          <t>2022-10-28 00:00:00</t>
        </is>
      </c>
    </row>
    <row r="6532">
      <c r="B6532" s="3" t="inlineStr">
        <is>
          <t>AccountsPayableCurrent</t>
        </is>
      </c>
      <c r="C6532" s="3" t="inlineStr">
        <is>
          <t>2021-09-25</t>
        </is>
      </c>
      <c r="D6532" s="3" t="n"/>
      <c r="E6532" s="3" t="inlineStr">
        <is>
          <t>instant</t>
        </is>
      </c>
      <c r="F6532" s="3" t="inlineStr">
        <is>
          <t>54763000000.0</t>
        </is>
      </c>
      <c r="G6532" s="3" t="inlineStr">
        <is>
          <t>usd</t>
        </is>
      </c>
      <c r="H6532" s="3" t="inlineStr">
        <is>
          <t>-6</t>
        </is>
      </c>
      <c r="I6532" s="3" t="n"/>
      <c r="J6532"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jAtMy0xLTEtNjc1MDU_fd0c7cf5-ba8b-4e7d-844d-d4ac7e76096d</t>
        </is>
      </c>
      <c r="K6532" s="3" t="inlineStr">
        <is>
          <t>2022-10-28 00:00:00</t>
        </is>
      </c>
    </row>
    <row r="6533">
      <c r="B6533" s="3" t="inlineStr">
        <is>
          <t>OtherLiabilitiesCurrent</t>
        </is>
      </c>
      <c r="C6533" s="3" t="inlineStr">
        <is>
          <t>2021-09-25</t>
        </is>
      </c>
      <c r="D6533" s="3" t="n"/>
      <c r="E6533" s="3" t="inlineStr">
        <is>
          <t>instant</t>
        </is>
      </c>
      <c r="F6533" s="3" t="inlineStr">
        <is>
          <t>47493000000.0</t>
        </is>
      </c>
      <c r="G6533" s="3" t="inlineStr">
        <is>
          <t>usd</t>
        </is>
      </c>
      <c r="H6533" s="3" t="inlineStr">
        <is>
          <t>-6</t>
        </is>
      </c>
      <c r="I6533" s="3" t="n"/>
      <c r="J6533"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jEtMy0xLTEtNjc1MDU_9ff77e4c-baa1-4afa-83a4-ebafc6e3464d</t>
        </is>
      </c>
      <c r="K6533" s="3" t="inlineStr">
        <is>
          <t>2022-10-28 00:00:00</t>
        </is>
      </c>
    </row>
    <row r="6534">
      <c r="B6534" s="3" t="inlineStr">
        <is>
          <t>ContractWithCustomerLiabilityCurrent</t>
        </is>
      </c>
      <c r="C6534" s="3" t="inlineStr">
        <is>
          <t>2021-09-25</t>
        </is>
      </c>
      <c r="D6534" s="3" t="n"/>
      <c r="E6534" s="3" t="inlineStr">
        <is>
          <t>instant</t>
        </is>
      </c>
      <c r="F6534" s="3" t="inlineStr">
        <is>
          <t>7612000000.0</t>
        </is>
      </c>
      <c r="G6534" s="3" t="inlineStr">
        <is>
          <t>usd</t>
        </is>
      </c>
      <c r="H6534" s="3" t="inlineStr">
        <is>
          <t>-6</t>
        </is>
      </c>
      <c r="I6534" s="3" t="n"/>
      <c r="J6534"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jItMy0xLTEtNjc1MDU_a9298ef9-b900-443f-abae-1b36e365d24e</t>
        </is>
      </c>
      <c r="K6534" s="3" t="inlineStr">
        <is>
          <t>2022-10-28 00:00:00</t>
        </is>
      </c>
    </row>
    <row r="6535">
      <c r="B6535" s="3" t="inlineStr">
        <is>
          <t>CommercialPaper</t>
        </is>
      </c>
      <c r="C6535" s="3" t="inlineStr">
        <is>
          <t>2021-09-25</t>
        </is>
      </c>
      <c r="D6535" s="3" t="n"/>
      <c r="E6535" s="3" t="inlineStr">
        <is>
          <t>instant</t>
        </is>
      </c>
      <c r="F6535" s="3" t="inlineStr">
        <is>
          <t>6000000000.0</t>
        </is>
      </c>
      <c r="G6535" s="3" t="inlineStr">
        <is>
          <t>usd</t>
        </is>
      </c>
      <c r="H6535" s="3" t="inlineStr">
        <is>
          <t>-6</t>
        </is>
      </c>
      <c r="I6535" s="3" t="n"/>
      <c r="J6535"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jMtMy0xLTEtNjc1MDU_01872b45-406d-4f7f-af59-373082a1c260</t>
        </is>
      </c>
      <c r="K6535" s="3" t="inlineStr">
        <is>
          <t>2022-10-28 00:00:00</t>
        </is>
      </c>
    </row>
    <row r="6536">
      <c r="B6536" s="3" t="inlineStr">
        <is>
          <t>LiabilitiesCurrent</t>
        </is>
      </c>
      <c r="C6536" s="3" t="inlineStr">
        <is>
          <t>2021-09-25</t>
        </is>
      </c>
      <c r="D6536" s="3" t="n"/>
      <c r="E6536" s="3" t="inlineStr">
        <is>
          <t>instant</t>
        </is>
      </c>
      <c r="F6536" s="3" t="inlineStr">
        <is>
          <t>125481000000.0</t>
        </is>
      </c>
      <c r="G6536" s="3" t="inlineStr">
        <is>
          <t>usd</t>
        </is>
      </c>
      <c r="H6536" s="3" t="inlineStr">
        <is>
          <t>-6</t>
        </is>
      </c>
      <c r="I6536" s="3" t="n"/>
      <c r="J6536"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jUtMy0xLTEtNjc1MDU_48c5c260-b119-4e76-a9f2-300ffb2b949b</t>
        </is>
      </c>
      <c r="K6536" s="3" t="inlineStr">
        <is>
          <t>2022-10-28 00:00:00</t>
        </is>
      </c>
    </row>
    <row r="6537">
      <c r="B6537" s="3" t="inlineStr">
        <is>
          <t>LiabilitiesNoncurrent</t>
        </is>
      </c>
      <c r="C6537" s="3" t="inlineStr">
        <is>
          <t>2021-09-25</t>
        </is>
      </c>
      <c r="D6537" s="3" t="n"/>
      <c r="E6537" s="3" t="inlineStr">
        <is>
          <t>instant</t>
        </is>
      </c>
      <c r="F6537" s="3" t="inlineStr">
        <is>
          <t>162431000000.0</t>
        </is>
      </c>
      <c r="G6537" s="3" t="inlineStr">
        <is>
          <t>usd</t>
        </is>
      </c>
      <c r="H6537" s="3" t="inlineStr">
        <is>
          <t>-6</t>
        </is>
      </c>
      <c r="I6537" s="3" t="n"/>
      <c r="J6537"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AtMy0xLTEtNjc1MDU_6689023e-49fe-495e-9410-15ead94eba0f</t>
        </is>
      </c>
      <c r="K6537" s="3" t="inlineStr">
        <is>
          <t>2022-10-28 00:00:00</t>
        </is>
      </c>
    </row>
    <row r="6538">
      <c r="B6538" s="3" t="inlineStr">
        <is>
          <t>Liabilities</t>
        </is>
      </c>
      <c r="C6538" s="3" t="inlineStr">
        <is>
          <t>2021-09-25</t>
        </is>
      </c>
      <c r="D6538" s="3" t="n"/>
      <c r="E6538" s="3" t="inlineStr">
        <is>
          <t>instant</t>
        </is>
      </c>
      <c r="F6538" s="3" t="inlineStr">
        <is>
          <t>287912000000.0</t>
        </is>
      </c>
      <c r="G6538" s="3" t="inlineStr">
        <is>
          <t>usd</t>
        </is>
      </c>
      <c r="H6538" s="3" t="inlineStr">
        <is>
          <t>-6</t>
        </is>
      </c>
      <c r="I6538" s="3" t="n"/>
      <c r="J6538"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EtMy0xLTEtNjc1MDU_837599dd-7bca-4990-87d1-a4a6ed285e7f</t>
        </is>
      </c>
      <c r="K6538" s="3" t="inlineStr">
        <is>
          <t>2022-10-28 00:00:00</t>
        </is>
      </c>
    </row>
    <row r="6539">
      <c r="B6539" s="3" t="inlineStr">
        <is>
          <t>CommonStockParOrStatedValuePerShare</t>
        </is>
      </c>
      <c r="C6539" s="3" t="inlineStr">
        <is>
          <t>2021-09-25</t>
        </is>
      </c>
      <c r="D6539" s="3" t="n"/>
      <c r="E6539" s="3" t="inlineStr">
        <is>
          <t>instant</t>
        </is>
      </c>
      <c r="F6539" s="3" t="inlineStr">
        <is>
          <t>1e-05</t>
        </is>
      </c>
      <c r="G6539" s="3" t="inlineStr">
        <is>
          <t>usdPerShare</t>
        </is>
      </c>
      <c r="H6539" s="3" t="inlineStr">
        <is>
          <t>INF</t>
        </is>
      </c>
      <c r="I6539" s="3" t="n"/>
      <c r="J6539"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YtMC0xLTEtNjc1MDUvdGV4dHJlZ2lvbjozNWI1MWRhZDI5ZGM0N2Y2YmM0M2ExMjQ4Njg0OWI1N180OQ_c425c225-1de0-41e9-a3a3-25373585a8a6</t>
        </is>
      </c>
      <c r="K6539" s="3" t="inlineStr">
        <is>
          <t>2022-10-28 00:00:00</t>
        </is>
      </c>
    </row>
    <row r="6540">
      <c r="B6540" s="3" t="inlineStr">
        <is>
          <t>CommonStockSharesAuthorized</t>
        </is>
      </c>
      <c r="C6540" s="3" t="inlineStr">
        <is>
          <t>2021-09-25</t>
        </is>
      </c>
      <c r="D6540" s="3" t="n"/>
      <c r="E6540" s="3" t="inlineStr">
        <is>
          <t>instant</t>
        </is>
      </c>
      <c r="F6540" s="3" t="inlineStr">
        <is>
          <t>50400000000.0</t>
        </is>
      </c>
      <c r="G6540" s="3" t="inlineStr">
        <is>
          <t>shares</t>
        </is>
      </c>
      <c r="H6540" s="3" t="inlineStr">
        <is>
          <t>INF</t>
        </is>
      </c>
      <c r="I6540" s="3" t="n"/>
      <c r="J6540"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YtMC0xLTEtNjc1MDUvdGV4dHJlZ2lvbjozNWI1MWRhZDI5ZGM0N2Y2YmM0M2ExMjQ4Njg0OWI1N182Mw_9d7281d4-b67a-4131-ab4e-c747fffa6022</t>
        </is>
      </c>
      <c r="K6540" s="3" t="inlineStr">
        <is>
          <t>2022-10-28 00:00:00</t>
        </is>
      </c>
    </row>
    <row r="6541">
      <c r="B6541" s="3" t="inlineStr">
        <is>
          <t>CommonStockSharesIssued</t>
        </is>
      </c>
      <c r="C6541" s="3" t="inlineStr">
        <is>
          <t>2021-09-25</t>
        </is>
      </c>
      <c r="D6541" s="3" t="n"/>
      <c r="E6541" s="3" t="inlineStr">
        <is>
          <t>instant</t>
        </is>
      </c>
      <c r="F6541" s="3" t="inlineStr">
        <is>
          <t>16426786000.0</t>
        </is>
      </c>
      <c r="G6541" s="3" t="inlineStr">
        <is>
          <t>shares</t>
        </is>
      </c>
      <c r="H6541" s="3" t="inlineStr">
        <is>
          <t>-3</t>
        </is>
      </c>
      <c r="I6541" s="3" t="n"/>
      <c r="J6541"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YtMC0xLTEtNjc1MDUvdGV4dHJlZ2lvbjozNWI1MWRhZDI5ZGM0N2Y2YmM0M2ExMjQ4Njg0OWI1N185Mg_613492c1-e378-47c8-b4f2-96645aeec3ea</t>
        </is>
      </c>
      <c r="K6541" s="3" t="inlineStr">
        <is>
          <t>2022-10-28 00:00:00</t>
        </is>
      </c>
    </row>
    <row r="6542">
      <c r="B6542" s="3" t="inlineStr">
        <is>
          <t>CommonStockSharesOutstanding</t>
        </is>
      </c>
      <c r="C6542" s="3" t="inlineStr">
        <is>
          <t>2021-09-25</t>
        </is>
      </c>
      <c r="D6542" s="3" t="n"/>
      <c r="E6542" s="3" t="inlineStr">
        <is>
          <t>instant</t>
        </is>
      </c>
      <c r="F6542" s="3" t="inlineStr">
        <is>
          <t>16426786000.0</t>
        </is>
      </c>
      <c r="G6542" s="3" t="inlineStr">
        <is>
          <t>shares</t>
        </is>
      </c>
      <c r="H6542" s="3" t="inlineStr">
        <is>
          <t>-3</t>
        </is>
      </c>
      <c r="I6542" s="3" t="n"/>
      <c r="J6542"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YtMC0xLTEtNjc1MDUvdGV4dHJlZ2lvbjozNWI1MWRhZDI5ZGM0N2Y2YmM0M2ExMjQ4Njg0OWI1N185Mg_cfeb7afb-fc9f-42b9-aa83-ee61e7f24d6b</t>
        </is>
      </c>
      <c r="K6542" s="3" t="inlineStr">
        <is>
          <t>2022-10-28 00:00:00</t>
        </is>
      </c>
    </row>
    <row r="6543">
      <c r="B6543" s="3" t="inlineStr">
        <is>
          <t>CommonStocksIncludingAdditionalPaidInCapital</t>
        </is>
      </c>
      <c r="C6543" s="3" t="inlineStr">
        <is>
          <t>2021-09-25</t>
        </is>
      </c>
      <c r="D6543" s="3" t="n"/>
      <c r="E6543" s="3" t="inlineStr">
        <is>
          <t>instant</t>
        </is>
      </c>
      <c r="F6543" s="3" t="inlineStr">
        <is>
          <t>57365000000.0</t>
        </is>
      </c>
      <c r="G6543" s="3" t="inlineStr">
        <is>
          <t>usd</t>
        </is>
      </c>
      <c r="H6543" s="3" t="inlineStr">
        <is>
          <t>-6</t>
        </is>
      </c>
      <c r="I6543" s="3" t="n"/>
      <c r="J6543"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YtMy0xLTEtNjc1MDU_294b9392-dadc-430e-8151-373bccf981ef</t>
        </is>
      </c>
      <c r="K6543" s="3" t="inlineStr">
        <is>
          <t>2022-10-28 00:00:00</t>
        </is>
      </c>
    </row>
    <row r="6544">
      <c r="B6544" s="3" t="inlineStr">
        <is>
          <t>RetainedEarningsAccumulatedDeficit</t>
        </is>
      </c>
      <c r="C6544" s="3" t="inlineStr">
        <is>
          <t>2021-09-25</t>
        </is>
      </c>
      <c r="D6544" s="3" t="n"/>
      <c r="E6544" s="3" t="inlineStr">
        <is>
          <t>instant</t>
        </is>
      </c>
      <c r="F6544" s="3" t="inlineStr">
        <is>
          <t>5562000000.0</t>
        </is>
      </c>
      <c r="G6544" s="3" t="inlineStr">
        <is>
          <t>usd</t>
        </is>
      </c>
      <c r="H6544" s="3" t="inlineStr">
        <is>
          <t>-6</t>
        </is>
      </c>
      <c r="I6544" s="3" t="n"/>
      <c r="J6544"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ctMy0xLTEtNjc1MDU_eddee8a6-1307-4793-a008-50cce7fdec8a</t>
        </is>
      </c>
      <c r="K6544" s="3" t="inlineStr">
        <is>
          <t>2022-10-28 00:00:00</t>
        </is>
      </c>
    </row>
    <row r="6545">
      <c r="B6545" s="3" t="inlineStr">
        <is>
          <t>AccumulatedOtherComprehensiveIncomeLossNetOfTax</t>
        </is>
      </c>
      <c r="C6545" s="3" t="inlineStr">
        <is>
          <t>2021-09-25</t>
        </is>
      </c>
      <c r="D6545" s="3" t="n"/>
      <c r="E6545" s="3" t="inlineStr">
        <is>
          <t>instant</t>
        </is>
      </c>
      <c r="F6545" s="3" t="inlineStr">
        <is>
          <t>163000000.0</t>
        </is>
      </c>
      <c r="G6545" s="3" t="inlineStr">
        <is>
          <t>usd</t>
        </is>
      </c>
      <c r="H6545" s="3" t="inlineStr">
        <is>
          <t>-6</t>
        </is>
      </c>
      <c r="I6545" s="3" t="n"/>
      <c r="J6545"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MzgtMy0xLTEtNjc1MDU_5189ba42-5bf8-4288-8aa8-8a046bb9baed</t>
        </is>
      </c>
      <c r="K6545" s="3" t="inlineStr">
        <is>
          <t>2022-10-28 00:00:00</t>
        </is>
      </c>
    </row>
    <row r="6546">
      <c r="B6546" s="3" t="inlineStr">
        <is>
          <t>LiabilitiesAndStockholdersEquity</t>
        </is>
      </c>
      <c r="C6546" s="3" t="inlineStr">
        <is>
          <t>2021-09-25</t>
        </is>
      </c>
      <c r="D6546" s="3" t="n"/>
      <c r="E6546" s="3" t="inlineStr">
        <is>
          <t>instant</t>
        </is>
      </c>
      <c r="F6546" s="3" t="inlineStr">
        <is>
          <t>351002000000.0</t>
        </is>
      </c>
      <c r="G6546" s="3" t="inlineStr">
        <is>
          <t>usd</t>
        </is>
      </c>
      <c r="H6546" s="3" t="inlineStr">
        <is>
          <t>-6</t>
        </is>
      </c>
      <c r="I6546" s="3" t="n"/>
      <c r="J6546" s="3" t="inlineStr">
        <is>
          <t>https://www.sec.gov/Archives/edgar/data/320193/000032019322000108/aapl-20220924.htm#id3VybDovL2RvY3MudjEvZG9jOmVmNWVmYjdhNzI4ZDQyODViNmI0YWYxZTg4MDEwMWJjL3NlYzplZjVlZmI3YTcyOGQ0Mjg1YjZiNGFmMWU4ODAxMDFiY184NS9mcmFnOjY4YWUxNzFkNjljZTQwMmVhODkwYWJlMmQwMDNhODIyL3RhYmxlOjZiNGY3MjFkYmYyMzQ1OWI5ZTgwYzg0NzQ3YmUyZTFjL3RhYmxlcmFuZ2U6NmI0ZjcyMWRiZjIzNDU5YjllODBjODQ3NDdiZTJlMWNfNDAtMy0xLTEtNjc1MDU_21c23d52-0225-4d69-a0e9-29ed51f963e5</t>
        </is>
      </c>
      <c r="K6546" s="3" t="inlineStr">
        <is>
          <t>2022-10-28 00:00:00</t>
        </is>
      </c>
    </row>
    <row r="6547">
      <c r="B6547" s="3" t="inlineStr">
        <is>
          <t>ContractWithCustomerLiability</t>
        </is>
      </c>
      <c r="C6547" s="3" t="inlineStr">
        <is>
          <t>2021-09-25</t>
        </is>
      </c>
      <c r="D6547" s="3" t="n"/>
      <c r="E6547" s="3" t="inlineStr">
        <is>
          <t>instant</t>
        </is>
      </c>
      <c r="F6547" s="3" t="inlineStr">
        <is>
          <t>11900000000.0</t>
        </is>
      </c>
      <c r="G6547" s="3" t="inlineStr">
        <is>
          <t>usd</t>
        </is>
      </c>
      <c r="H6547" s="3" t="inlineStr">
        <is>
          <t>-8</t>
        </is>
      </c>
      <c r="I6547" s="3" t="n"/>
      <c r="J6547" s="3" t="inlineStr">
        <is>
          <t>https://www.sec.gov/Archives/edgar/data/320193/000032019322000108/aapl-20220924.htm#id3VybDovL2RvY3MudjEvZG9jOmVmNWVmYjdhNzI4ZDQyODViNmI0YWYxZTg4MDEwMWJjL3NlYzplZjVlZmI3YTcyOGQ0Mjg1YjZiNGFmMWU4ODAxMDFiY18xMDAvZnJhZzpiNDEzNjE1MDFlYmU0NmQ3YjAzNGViMjc4YzgzM2FiNC90ZXh0cmVnaW9uOmI0MTM2MTUwMWViZTQ2ZDdiMDM0ZWIyNzhjODMzYWI0XzU0OTc1NTg0MjExOA_8feb1f91-42f9-46eb-a58e-08fa87dc4e67</t>
        </is>
      </c>
      <c r="K6547" s="3" t="inlineStr">
        <is>
          <t>2022-10-28 00:00:00</t>
        </is>
      </c>
    </row>
    <row r="6548">
      <c r="B6548" s="3" t="inlineStr">
        <is>
          <t>CashCashEquivalentsAndMarketableSecuritiesCost</t>
        </is>
      </c>
      <c r="C6548" s="3" t="inlineStr">
        <is>
          <t>2021-09-25</t>
        </is>
      </c>
      <c r="D6548" s="3" t="n"/>
      <c r="E6548" s="3" t="inlineStr">
        <is>
          <t>instant</t>
        </is>
      </c>
      <c r="F6548" s="3" t="inlineStr">
        <is>
          <t>189961000000.0</t>
        </is>
      </c>
      <c r="G6548" s="3" t="inlineStr">
        <is>
          <t>usd</t>
        </is>
      </c>
      <c r="H6548" s="3" t="inlineStr">
        <is>
          <t>-6</t>
        </is>
      </c>
      <c r="I6548" s="3" t="n"/>
      <c r="J654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EtMS0xLTY3NTA1_909767f9-a003-4477-9b14-ef76a692093d</t>
        </is>
      </c>
      <c r="K6548" s="3" t="inlineStr">
        <is>
          <t>2022-10-28 00:00:00</t>
        </is>
      </c>
    </row>
    <row r="6549">
      <c r="B6549" s="3" t="inlineStr">
        <is>
          <t>CashEquivalentsAndMarketableSecuritiesAccumulatedGrossUnrealizedGainBeforeTax</t>
        </is>
      </c>
      <c r="C6549" s="3" t="inlineStr">
        <is>
          <t>2021-09-25</t>
        </is>
      </c>
      <c r="D6549" s="3" t="n"/>
      <c r="E6549" s="3" t="inlineStr">
        <is>
          <t>instant</t>
        </is>
      </c>
      <c r="F6549" s="3" t="inlineStr">
        <is>
          <t>1753000000.0</t>
        </is>
      </c>
      <c r="G6549" s="3" t="inlineStr">
        <is>
          <t>usd</t>
        </is>
      </c>
      <c r="H6549" s="3" t="inlineStr">
        <is>
          <t>-6</t>
        </is>
      </c>
      <c r="I6549" s="3" t="n"/>
      <c r="J654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MtMS0xLTY3NTA1_b9144c02-f27c-4c75-a510-0c539ce0dda0</t>
        </is>
      </c>
      <c r="K6549" s="3" t="inlineStr">
        <is>
          <t>2022-10-28 00:00:00</t>
        </is>
      </c>
    </row>
    <row r="6550">
      <c r="B6550" s="3" t="inlineStr">
        <is>
          <t>CashEquivalentsAndMarketableSecuritiesAccumulatedGrossUnrealizedLossBeforeTax</t>
        </is>
      </c>
      <c r="C6550" s="3" t="inlineStr">
        <is>
          <t>2021-09-25</t>
        </is>
      </c>
      <c r="D6550" s="3" t="n"/>
      <c r="E6550" s="3" t="inlineStr">
        <is>
          <t>instant</t>
        </is>
      </c>
      <c r="F6550" s="3" t="inlineStr">
        <is>
          <t>1198000000.0</t>
        </is>
      </c>
      <c r="G6550" s="3" t="inlineStr">
        <is>
          <t>usd</t>
        </is>
      </c>
      <c r="H6550" s="3" t="inlineStr">
        <is>
          <t>-6</t>
        </is>
      </c>
      <c r="I6550" s="3" t="n"/>
      <c r="J655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UtMS0xLTY3NTA1_6fac05ec-f776-48d4-b170-23a53cd5a314</t>
        </is>
      </c>
      <c r="K6550" s="3" t="inlineStr">
        <is>
          <t>2022-10-28 00:00:00</t>
        </is>
      </c>
    </row>
    <row r="6551">
      <c r="B6551" s="3" t="inlineStr">
        <is>
          <t>CashCashEquivalentsAndMarketableSecurities</t>
        </is>
      </c>
      <c r="C6551" s="3" t="inlineStr">
        <is>
          <t>2021-09-25</t>
        </is>
      </c>
      <c r="D6551" s="3" t="n"/>
      <c r="E6551" s="3" t="inlineStr">
        <is>
          <t>instant</t>
        </is>
      </c>
      <c r="F6551" s="3" t="inlineStr">
        <is>
          <t>190516000000.0</t>
        </is>
      </c>
      <c r="G6551" s="3" t="inlineStr">
        <is>
          <t>usd</t>
        </is>
      </c>
      <c r="H6551" s="3" t="inlineStr">
        <is>
          <t>-6</t>
        </is>
      </c>
      <c r="I6551" s="3" t="n"/>
      <c r="J655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ctMS0xLTY3NTA1_5fc50fc1-7d76-4f7f-9f33-cd3aa05941c4</t>
        </is>
      </c>
      <c r="K6551" s="3" t="inlineStr">
        <is>
          <t>2022-10-28 00:00:00</t>
        </is>
      </c>
    </row>
    <row r="6552">
      <c r="B6552" s="3" t="inlineStr">
        <is>
          <t>CashAndCashEquivalentsAtCarryingValue</t>
        </is>
      </c>
      <c r="C6552" s="3" t="inlineStr">
        <is>
          <t>2021-09-25</t>
        </is>
      </c>
      <c r="D6552" s="3" t="n"/>
      <c r="E6552" s="3" t="inlineStr">
        <is>
          <t>instant</t>
        </is>
      </c>
      <c r="F6552" s="3" t="inlineStr">
        <is>
          <t>34940000000.0</t>
        </is>
      </c>
      <c r="G6552" s="3" t="inlineStr">
        <is>
          <t>usd</t>
        </is>
      </c>
      <c r="H6552" s="3" t="inlineStr">
        <is>
          <t>-6</t>
        </is>
      </c>
      <c r="I6552" s="3" t="n"/>
      <c r="J655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ktMS0xLTY3NTA1_876fe1af-3b1b-4655-b5b5-d636a273d3b3</t>
        </is>
      </c>
      <c r="K6552" s="3" t="inlineStr">
        <is>
          <t>2022-10-28 00:00:00</t>
        </is>
      </c>
    </row>
    <row r="6553">
      <c r="B6553" s="3" t="inlineStr">
        <is>
          <t>MarketableSecuritiesCurrent</t>
        </is>
      </c>
      <c r="C6553" s="3" t="inlineStr">
        <is>
          <t>2021-09-25</t>
        </is>
      </c>
      <c r="D6553" s="3" t="n"/>
      <c r="E6553" s="3" t="inlineStr">
        <is>
          <t>instant</t>
        </is>
      </c>
      <c r="F6553" s="3" t="inlineStr">
        <is>
          <t>27699000000.0</t>
        </is>
      </c>
      <c r="G6553" s="3" t="inlineStr">
        <is>
          <t>usd</t>
        </is>
      </c>
      <c r="H6553" s="3" t="inlineStr">
        <is>
          <t>-6</t>
        </is>
      </c>
      <c r="I6553" s="3" t="n"/>
      <c r="J655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ExLTEtMS02NzUwNQ_10a9c73f-33ba-4da9-a251-89496f6f56f8</t>
        </is>
      </c>
      <c r="K6553" s="3" t="inlineStr">
        <is>
          <t>2022-10-28 00:00:00</t>
        </is>
      </c>
    </row>
    <row r="6554">
      <c r="B6554" s="3" t="inlineStr">
        <is>
          <t>MarketableSecuritiesNoncurrent</t>
        </is>
      </c>
      <c r="C6554" s="3" t="inlineStr">
        <is>
          <t>2021-09-25</t>
        </is>
      </c>
      <c r="D6554" s="3" t="n"/>
      <c r="E6554" s="3" t="inlineStr">
        <is>
          <t>instant</t>
        </is>
      </c>
      <c r="F6554" s="3" t="inlineStr">
        <is>
          <t>127877000000.0</t>
        </is>
      </c>
      <c r="G6554" s="3" t="inlineStr">
        <is>
          <t>usd</t>
        </is>
      </c>
      <c r="H6554" s="3" t="inlineStr">
        <is>
          <t>-6</t>
        </is>
      </c>
      <c r="I6554" s="3" t="n"/>
      <c r="J655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2LTEzLTEtMS02NzUwNQ_413e78ca-8ca7-43cd-a910-1f55c41a0217</t>
        </is>
      </c>
      <c r="K6554" s="3" t="inlineStr">
        <is>
          <t>2022-10-28 00:00:00</t>
        </is>
      </c>
    </row>
    <row r="6555">
      <c r="B6555" s="3" t="inlineStr">
        <is>
          <t>RestrictedInvestments</t>
        </is>
      </c>
      <c r="C6555" s="3" t="inlineStr">
        <is>
          <t>2021-09-25</t>
        </is>
      </c>
      <c r="D6555" s="3" t="n"/>
      <c r="E6555" s="3" t="inlineStr">
        <is>
          <t>instant</t>
        </is>
      </c>
      <c r="F6555" s="3" t="inlineStr">
        <is>
          <t>17900000000.0</t>
        </is>
      </c>
      <c r="G6555" s="3" t="inlineStr">
        <is>
          <t>usd</t>
        </is>
      </c>
      <c r="H6555" s="3" t="inlineStr">
        <is>
          <t>-8</t>
        </is>
      </c>
      <c r="I6555" s="3" t="n"/>
      <c r="J6555"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c4OQ_b070012e-6772-441a-a06c-127aaae12f07</t>
        </is>
      </c>
      <c r="K6555" s="3" t="inlineStr">
        <is>
          <t>2022-10-28 00:00:00</t>
        </is>
      </c>
    </row>
    <row r="6556">
      <c r="B6556" s="3" t="inlineStr">
        <is>
          <t>PropertyPlantAndEquipmentGross</t>
        </is>
      </c>
      <c r="C6556" s="3" t="inlineStr">
        <is>
          <t>2021-09-25</t>
        </is>
      </c>
      <c r="D6556" s="3" t="n"/>
      <c r="E6556" s="3" t="inlineStr">
        <is>
          <t>instant</t>
        </is>
      </c>
      <c r="F6556" s="3" t="inlineStr">
        <is>
          <t>109723000000.0</t>
        </is>
      </c>
      <c r="G6556" s="3" t="inlineStr">
        <is>
          <t>usd</t>
        </is>
      </c>
      <c r="H6556" s="3" t="inlineStr">
        <is>
          <t>-6</t>
        </is>
      </c>
      <c r="I6556" s="3" t="n"/>
      <c r="J6556"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QtMy0xLTEtNjc1MDU_a99121cb-51d1-4154-8eef-f916c647eee1</t>
        </is>
      </c>
      <c r="K6556" s="3" t="inlineStr">
        <is>
          <t>2022-10-28 00:00:00</t>
        </is>
      </c>
    </row>
    <row r="6557">
      <c r="B6557" s="3" t="inlineStr">
        <is>
          <t>AccumulatedDepreciationDepletionAndAmortizationPropertyPlantAndEquipment</t>
        </is>
      </c>
      <c r="C6557" s="3" t="inlineStr">
        <is>
          <t>2021-09-25</t>
        </is>
      </c>
      <c r="D6557" s="3" t="n"/>
      <c r="E6557" s="3" t="inlineStr">
        <is>
          <t>instant</t>
        </is>
      </c>
      <c r="F6557" s="3" t="inlineStr">
        <is>
          <t>70283000000.0</t>
        </is>
      </c>
      <c r="G6557" s="3" t="inlineStr">
        <is>
          <t>usd</t>
        </is>
      </c>
      <c r="H6557" s="3" t="inlineStr">
        <is>
          <t>-6</t>
        </is>
      </c>
      <c r="I6557" s="3" t="n"/>
      <c r="J6557"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UtMy0xLTEtNjc1MDU_1c1ddf51-0cb6-45fb-8955-71c189e49842</t>
        </is>
      </c>
      <c r="K6557" s="3" t="inlineStr">
        <is>
          <t>2022-10-28 00:00:00</t>
        </is>
      </c>
    </row>
    <row r="6558">
      <c r="B6558" s="3" t="inlineStr">
        <is>
          <t>PropertyPlantAndEquipmentNet</t>
        </is>
      </c>
      <c r="C6558" s="3" t="inlineStr">
        <is>
          <t>2021-09-25</t>
        </is>
      </c>
      <c r="D6558" s="3" t="n"/>
      <c r="E6558" s="3" t="inlineStr">
        <is>
          <t>instant</t>
        </is>
      </c>
      <c r="F6558" s="3" t="inlineStr">
        <is>
          <t>39440000000.0</t>
        </is>
      </c>
      <c r="G6558" s="3" t="inlineStr">
        <is>
          <t>usd</t>
        </is>
      </c>
      <c r="H6558" s="3" t="inlineStr">
        <is>
          <t>-6</t>
        </is>
      </c>
      <c r="I6558" s="3" t="n"/>
      <c r="J6558"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YtMy0xLTEtNjc1MDU_5c73989e-5809-485b-a16a-7c35d349bded</t>
        </is>
      </c>
      <c r="K6558" s="3" t="inlineStr">
        <is>
          <t>2022-10-28 00:00:00</t>
        </is>
      </c>
    </row>
    <row r="6559">
      <c r="B6559" s="3" t="inlineStr">
        <is>
          <t>AccruedIncomeTaxesNoncurrent</t>
        </is>
      </c>
      <c r="C6559" s="3" t="inlineStr">
        <is>
          <t>2021-09-25</t>
        </is>
      </c>
      <c r="D6559" s="3" t="n"/>
      <c r="E6559" s="3" t="inlineStr">
        <is>
          <t>instant</t>
        </is>
      </c>
      <c r="F6559" s="3" t="inlineStr">
        <is>
          <t>24689000000.0</t>
        </is>
      </c>
      <c r="G6559" s="3" t="inlineStr">
        <is>
          <t>usd</t>
        </is>
      </c>
      <c r="H6559" s="3" t="inlineStr">
        <is>
          <t>-6</t>
        </is>
      </c>
      <c r="I6559" s="3" t="n"/>
      <c r="J6559" s="3" t="inlineStr">
        <is>
          <t>https://www.sec.gov/Archives/edgar/data/320193/000032019322000108/aapl-20220924.htm#id3VybDovL2RvY3MudjEvZG9jOmVmNWVmYjdhNzI4ZDQyODViNmI0YWYxZTg4MDEwMWJjL3NlYzplZjVlZmI3YTcyOGQ0Mjg1YjZiNGFmMWU4ODAxMDFiY18xMDkvZnJhZzo0Mzk4YzQyNTc3YzI0NWFiYjZlMGI3NmExYmU2NWIxZC90YWJsZTo5MzRhN2JlNjBjYTQ0Y2VjOTI4NGQ1ZDM3YjI0Njc4Yy90YWJsZXJhbmdlOjkzNGE3YmU2MGNhNDRjZWM5Mjg0ZDVkMzdiMjQ2NzhjXzEtMy0xLTEtNjc1MDU_73da951a-bbc0-4ada-bbd1-983e40d3165a</t>
        </is>
      </c>
      <c r="K6559" s="3" t="inlineStr">
        <is>
          <t>2022-10-28 00:00:00</t>
        </is>
      </c>
    </row>
    <row r="6560">
      <c r="B6560" s="3" t="inlineStr">
        <is>
          <t>OtherAccruedLiabilitiesNoncurrent</t>
        </is>
      </c>
      <c r="C6560" s="3" t="inlineStr">
        <is>
          <t>2021-09-25</t>
        </is>
      </c>
      <c r="D6560" s="3" t="n"/>
      <c r="E6560" s="3" t="inlineStr">
        <is>
          <t>instant</t>
        </is>
      </c>
      <c r="F6560" s="3" t="inlineStr">
        <is>
          <t>28636000000.0</t>
        </is>
      </c>
      <c r="G6560" s="3" t="inlineStr">
        <is>
          <t>usd</t>
        </is>
      </c>
      <c r="H6560" s="3" t="inlineStr">
        <is>
          <t>-6</t>
        </is>
      </c>
      <c r="I6560" s="3" t="n"/>
      <c r="J6560" s="3" t="inlineStr">
        <is>
          <t>https://www.sec.gov/Archives/edgar/data/320193/000032019322000108/aapl-20220924.htm#id3VybDovL2RvY3MudjEvZG9jOmVmNWVmYjdhNzI4ZDQyODViNmI0YWYxZTg4MDEwMWJjL3NlYzplZjVlZmI3YTcyOGQ0Mjg1YjZiNGFmMWU4ODAxMDFiY18xMDkvZnJhZzo0Mzk4YzQyNTc3YzI0NWFiYjZlMGI3NmExYmU2NWIxZC90YWJsZTo5MzRhN2JlNjBjYTQ0Y2VjOTI4NGQ1ZDM3YjI0Njc4Yy90YWJsZXJhbmdlOjkzNGE3YmU2MGNhNDRjZWM5Mjg0ZDVkMzdiMjQ2NzhjXzItMy0xLTEtNjc1MDU_2dea9383-0943-4f7e-9032-9a24e63e43c2</t>
        </is>
      </c>
      <c r="K6560" s="3" t="inlineStr">
        <is>
          <t>2022-10-28 00:00:00</t>
        </is>
      </c>
    </row>
    <row r="6561">
      <c r="B6561" s="3" t="inlineStr">
        <is>
          <t>OtherLiabilitiesNoncurrent</t>
        </is>
      </c>
      <c r="C6561" s="3" t="inlineStr">
        <is>
          <t>2021-09-25</t>
        </is>
      </c>
      <c r="D6561" s="3" t="n"/>
      <c r="E6561" s="3" t="inlineStr">
        <is>
          <t>instant</t>
        </is>
      </c>
      <c r="F6561" s="3" t="inlineStr">
        <is>
          <t>53325000000.0</t>
        </is>
      </c>
      <c r="G6561" s="3" t="inlineStr">
        <is>
          <t>usd</t>
        </is>
      </c>
      <c r="H6561" s="3" t="inlineStr">
        <is>
          <t>-6</t>
        </is>
      </c>
      <c r="I6561" s="3" t="n"/>
      <c r="J6561" s="3" t="inlineStr">
        <is>
          <t>https://www.sec.gov/Archives/edgar/data/320193/000032019322000108/aapl-20220924.htm#id3VybDovL2RvY3MudjEvZG9jOmVmNWVmYjdhNzI4ZDQyODViNmI0YWYxZTg4MDEwMWJjL3NlYzplZjVlZmI3YTcyOGQ0Mjg1YjZiNGFmMWU4ODAxMDFiY18xMDkvZnJhZzo0Mzk4YzQyNTc3YzI0NWFiYjZlMGI3NmExYmU2NWIxZC90YWJsZTo5MzRhN2JlNjBjYTQ0Y2VjOTI4NGQ1ZDM3YjI0Njc4Yy90YWJsZXJhbmdlOjkzNGE3YmU2MGNhNDRjZWM5Mjg0ZDVkMzdiMjQ2NzhjXzMtMy0xLTEtNjc1MDU_9f2a031b-beb6-4143-b9ce-d11fff7ed015</t>
        </is>
      </c>
      <c r="K6561" s="3" t="inlineStr">
        <is>
          <t>2022-10-28 00:00:00</t>
        </is>
      </c>
    </row>
    <row r="6562">
      <c r="B6562" s="3" t="inlineStr">
        <is>
          <t>DeferredTaxAssetsGoodwillAndIntangibleAssets</t>
        </is>
      </c>
      <c r="C6562" s="3" t="inlineStr">
        <is>
          <t>2021-09-25</t>
        </is>
      </c>
      <c r="D6562" s="3" t="n"/>
      <c r="E6562" s="3" t="inlineStr">
        <is>
          <t>instant</t>
        </is>
      </c>
      <c r="F6562" s="3" t="inlineStr">
        <is>
          <t>5575000000.0</t>
        </is>
      </c>
      <c r="G6562" s="3" t="inlineStr">
        <is>
          <t>usd</t>
        </is>
      </c>
      <c r="H6562" s="3" t="inlineStr">
        <is>
          <t>-6</t>
        </is>
      </c>
      <c r="I6562" s="3" t="n"/>
      <c r="J6562"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ItMy0xLTEtNjc1MDU_96834bc6-117c-49a8-8235-188b7376883d</t>
        </is>
      </c>
      <c r="K6562" s="3" t="inlineStr">
        <is>
          <t>2022-10-28 00:00:00</t>
        </is>
      </c>
    </row>
    <row r="6563">
      <c r="B6563" s="3" t="inlineStr">
        <is>
          <t>DeferredTaxAssetsTaxDeferredExpenseReservesAndAccruals</t>
        </is>
      </c>
      <c r="C6563" s="3" t="inlineStr">
        <is>
          <t>2021-09-25</t>
        </is>
      </c>
      <c r="D6563" s="3" t="n"/>
      <c r="E6563" s="3" t="inlineStr">
        <is>
          <t>instant</t>
        </is>
      </c>
      <c r="F6563" s="3" t="inlineStr">
        <is>
          <t>5895000000.0</t>
        </is>
      </c>
      <c r="G6563" s="3" t="inlineStr">
        <is>
          <t>usd</t>
        </is>
      </c>
      <c r="H6563" s="3" t="inlineStr">
        <is>
          <t>-6</t>
        </is>
      </c>
      <c r="I6563" s="3" t="n"/>
      <c r="J6563"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MtMy0xLTEtNjc1MDU_539d7be0-56e9-48bc-bb25-1fb470c35ebf</t>
        </is>
      </c>
      <c r="K6563" s="3" t="inlineStr">
        <is>
          <t>2022-10-28 00:00:00</t>
        </is>
      </c>
    </row>
    <row r="6564">
      <c r="B6564" s="3" t="inlineStr">
        <is>
          <t>DeferredTaxAssetsLeaseLiabilities</t>
        </is>
      </c>
      <c r="C6564" s="3" t="inlineStr">
        <is>
          <t>2021-09-25</t>
        </is>
      </c>
      <c r="D6564" s="3" t="n"/>
      <c r="E6564" s="3" t="inlineStr">
        <is>
          <t>instant</t>
        </is>
      </c>
      <c r="F6564" s="3" t="inlineStr">
        <is>
          <t>2406000000.0</t>
        </is>
      </c>
      <c r="G6564" s="3" t="inlineStr">
        <is>
          <t>usd</t>
        </is>
      </c>
      <c r="H6564" s="3" t="inlineStr">
        <is>
          <t>-6</t>
        </is>
      </c>
      <c r="I6564" s="3" t="n"/>
      <c r="J6564"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QtMy0xLTEtNjc1MDU_2dec9daa-3e84-4243-b41e-169211e98d1a</t>
        </is>
      </c>
      <c r="K6564" s="3" t="inlineStr">
        <is>
          <t>2022-10-28 00:00:00</t>
        </is>
      </c>
    </row>
    <row r="6565">
      <c r="B6565" s="3" t="inlineStr">
        <is>
          <t>DeferredTaxAssetsDeferredIncome</t>
        </is>
      </c>
      <c r="C6565" s="3" t="inlineStr">
        <is>
          <t>2021-09-25</t>
        </is>
      </c>
      <c r="D6565" s="3" t="n"/>
      <c r="E6565" s="3" t="inlineStr">
        <is>
          <t>instant</t>
        </is>
      </c>
      <c r="F6565" s="3" t="inlineStr">
        <is>
          <t>5399000000.0</t>
        </is>
      </c>
      <c r="G6565" s="3" t="inlineStr">
        <is>
          <t>usd</t>
        </is>
      </c>
      <c r="H6565" s="3" t="inlineStr">
        <is>
          <t>-6</t>
        </is>
      </c>
      <c r="I6565" s="3" t="n"/>
      <c r="J6565"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UtMy0xLTEtNjc1MDU_d06244a5-2870-4b16-b08a-be7f6bf32854</t>
        </is>
      </c>
      <c r="K6565" s="3" t="inlineStr">
        <is>
          <t>2022-10-28 00:00:00</t>
        </is>
      </c>
    </row>
    <row r="6566">
      <c r="B6566" s="3" t="inlineStr">
        <is>
          <t>DeferredTaxAssetsOtherComprehensiveLoss</t>
        </is>
      </c>
      <c r="C6566" s="3" t="inlineStr">
        <is>
          <t>2021-09-25</t>
        </is>
      </c>
      <c r="D6566" s="3" t="n"/>
      <c r="E6566" s="3" t="inlineStr">
        <is>
          <t>instant</t>
        </is>
      </c>
      <c r="F6566" s="3" t="inlineStr">
        <is>
          <t>53000000.0</t>
        </is>
      </c>
      <c r="G6566" s="3" t="inlineStr">
        <is>
          <t>usd</t>
        </is>
      </c>
      <c r="H6566" s="3" t="inlineStr">
        <is>
          <t>-6</t>
        </is>
      </c>
      <c r="I6566" s="3" t="n"/>
      <c r="J6566"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YtMy0xLTEtODIwNjE_dbec55cd-9870-4973-8a83-3b03be52d879</t>
        </is>
      </c>
      <c r="K6566" s="3" t="inlineStr">
        <is>
          <t>2022-10-28 00:00:00</t>
        </is>
      </c>
    </row>
    <row r="6567">
      <c r="B6567" s="3" t="inlineStr">
        <is>
          <t>DeferredTaxAssetsTaxCreditCarryforwards</t>
        </is>
      </c>
      <c r="C6567" s="3" t="inlineStr">
        <is>
          <t>2021-09-25</t>
        </is>
      </c>
      <c r="D6567" s="3" t="n"/>
      <c r="E6567" s="3" t="inlineStr">
        <is>
          <t>instant</t>
        </is>
      </c>
      <c r="F6567" s="3" t="inlineStr">
        <is>
          <t>4262000000.0</t>
        </is>
      </c>
      <c r="G6567" s="3" t="inlineStr">
        <is>
          <t>usd</t>
        </is>
      </c>
      <c r="H6567" s="3" t="inlineStr">
        <is>
          <t>-6</t>
        </is>
      </c>
      <c r="I6567" s="3" t="n"/>
      <c r="J6567"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YtMy0xLTEtNjc1MDU_c7779039-2ed3-45b7-8863-b2c4095b2c8a</t>
        </is>
      </c>
      <c r="K6567" s="3" t="inlineStr">
        <is>
          <t>2022-10-28 00:00:00</t>
        </is>
      </c>
    </row>
    <row r="6568">
      <c r="B6568" s="3" t="inlineStr">
        <is>
          <t>DeferredTaxAssetsOther</t>
        </is>
      </c>
      <c r="C6568" s="3" t="inlineStr">
        <is>
          <t>2021-09-25</t>
        </is>
      </c>
      <c r="D6568" s="3" t="n"/>
      <c r="E6568" s="3" t="inlineStr">
        <is>
          <t>instant</t>
        </is>
      </c>
      <c r="F6568" s="3" t="inlineStr">
        <is>
          <t>1639000000.0</t>
        </is>
      </c>
      <c r="G6568" s="3" t="inlineStr">
        <is>
          <t>usd</t>
        </is>
      </c>
      <c r="H6568" s="3" t="inlineStr">
        <is>
          <t>-6</t>
        </is>
      </c>
      <c r="I6568" s="3" t="n"/>
      <c r="J6568"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ctMy0xLTEtNjc1MDU_13d491ca-8282-4ba1-a9a1-84db8ef1acae</t>
        </is>
      </c>
      <c r="K6568" s="3" t="inlineStr">
        <is>
          <t>2022-10-28 00:00:00</t>
        </is>
      </c>
    </row>
    <row r="6569">
      <c r="B6569" s="3" t="inlineStr">
        <is>
          <t>DeferredTaxAssetsGross</t>
        </is>
      </c>
      <c r="C6569" s="3" t="inlineStr">
        <is>
          <t>2021-09-25</t>
        </is>
      </c>
      <c r="D6569" s="3" t="n"/>
      <c r="E6569" s="3" t="inlineStr">
        <is>
          <t>instant</t>
        </is>
      </c>
      <c r="F6569" s="3" t="inlineStr">
        <is>
          <t>25229000000.0</t>
        </is>
      </c>
      <c r="G6569" s="3" t="inlineStr">
        <is>
          <t>usd</t>
        </is>
      </c>
      <c r="H6569" s="3" t="inlineStr">
        <is>
          <t>-6</t>
        </is>
      </c>
      <c r="I6569" s="3" t="n"/>
      <c r="J6569"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gtMy0xLTEtNjc1MDU_28df49d2-feab-46b3-9eb7-44ba4e736203</t>
        </is>
      </c>
      <c r="K6569" s="3" t="inlineStr">
        <is>
          <t>2022-10-28 00:00:00</t>
        </is>
      </c>
    </row>
    <row r="6570">
      <c r="B6570" s="3" t="inlineStr">
        <is>
          <t>DeferredTaxAssetsValuationAllowance</t>
        </is>
      </c>
      <c r="C6570" s="3" t="inlineStr">
        <is>
          <t>2021-09-25</t>
        </is>
      </c>
      <c r="D6570" s="3" t="n"/>
      <c r="E6570" s="3" t="inlineStr">
        <is>
          <t>instant</t>
        </is>
      </c>
      <c r="F6570" s="3" t="inlineStr">
        <is>
          <t>4903000000.0</t>
        </is>
      </c>
      <c r="G6570" s="3" t="inlineStr">
        <is>
          <t>usd</t>
        </is>
      </c>
      <c r="H6570" s="3" t="inlineStr">
        <is>
          <t>-6</t>
        </is>
      </c>
      <c r="I6570" s="3" t="n"/>
      <c r="J6570"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ktMy0xLTEtNjc1MDU_22b7f89c-47a1-4500-9a89-a3069c06f9e6</t>
        </is>
      </c>
      <c r="K6570" s="3" t="inlineStr">
        <is>
          <t>2022-10-28 00:00:00</t>
        </is>
      </c>
    </row>
    <row r="6571">
      <c r="B6571" s="3" t="inlineStr">
        <is>
          <t>DeferredTaxAssetsNet</t>
        </is>
      </c>
      <c r="C6571" s="3" t="inlineStr">
        <is>
          <t>2021-09-25</t>
        </is>
      </c>
      <c r="D6571" s="3" t="n"/>
      <c r="E6571" s="3" t="inlineStr">
        <is>
          <t>instant</t>
        </is>
      </c>
      <c r="F6571" s="3" t="inlineStr">
        <is>
          <t>20326000000.0</t>
        </is>
      </c>
      <c r="G6571" s="3" t="inlineStr">
        <is>
          <t>usd</t>
        </is>
      </c>
      <c r="H6571" s="3" t="inlineStr">
        <is>
          <t>-6</t>
        </is>
      </c>
      <c r="I6571" s="3" t="n"/>
      <c r="J6571"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wLTMtMS0xLTY3NTA1_a86e034a-ad2b-40e5-bdf4-e120681d9259</t>
        </is>
      </c>
      <c r="K6571" s="3" t="inlineStr">
        <is>
          <t>2022-10-28 00:00:00</t>
        </is>
      </c>
    </row>
    <row r="6572">
      <c r="B6572" s="3" t="inlineStr">
        <is>
          <t>DeferredTaxLiabilitiesMinimumTaxonForeignEarnings</t>
        </is>
      </c>
      <c r="C6572" s="3" t="inlineStr">
        <is>
          <t>2021-09-25</t>
        </is>
      </c>
      <c r="D6572" s="3" t="n"/>
      <c r="E6572" s="3" t="inlineStr">
        <is>
          <t>instant</t>
        </is>
      </c>
      <c r="F6572" s="3" t="inlineStr">
        <is>
          <t>4318000000.0</t>
        </is>
      </c>
      <c r="G6572" s="3" t="inlineStr">
        <is>
          <t>usd</t>
        </is>
      </c>
      <c r="H6572" s="3" t="inlineStr">
        <is>
          <t>-6</t>
        </is>
      </c>
      <c r="I6572" s="3" t="n"/>
      <c r="J6572"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yLTMtMS0xLTY3NTA1_b1de5a02-0061-4e71-b120-59862c30a6f6</t>
        </is>
      </c>
      <c r="K6572" s="3" t="inlineStr">
        <is>
          <t>2022-10-28 00:00:00</t>
        </is>
      </c>
    </row>
    <row r="6573">
      <c r="B6573" s="3" t="inlineStr">
        <is>
          <t>DeferredTaxLiabilitiesLeasingArrangements</t>
        </is>
      </c>
      <c r="C6573" s="3" t="inlineStr">
        <is>
          <t>2021-09-25</t>
        </is>
      </c>
      <c r="D6573" s="3" t="n"/>
      <c r="E6573" s="3" t="inlineStr">
        <is>
          <t>instant</t>
        </is>
      </c>
      <c r="F6573" s="3" t="inlineStr">
        <is>
          <t>2167000000.0</t>
        </is>
      </c>
      <c r="G6573" s="3" t="inlineStr">
        <is>
          <t>usd</t>
        </is>
      </c>
      <c r="H6573" s="3" t="inlineStr">
        <is>
          <t>-6</t>
        </is>
      </c>
      <c r="I6573" s="3" t="n"/>
      <c r="J6573"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zLTMtMS0xLTY3NTA1_41d613d7-6881-4338-a39c-2dcb54651a3b</t>
        </is>
      </c>
      <c r="K6573" s="3" t="inlineStr">
        <is>
          <t>2022-10-28 00:00:00</t>
        </is>
      </c>
    </row>
    <row r="6574">
      <c r="B6574" s="3" t="inlineStr">
        <is>
          <t>DeferredTaxLiabilitiesOtherComprehensiveIncome</t>
        </is>
      </c>
      <c r="C6574" s="3" t="inlineStr">
        <is>
          <t>2021-09-25</t>
        </is>
      </c>
      <c r="D6574" s="3" t="n"/>
      <c r="E6574" s="3" t="inlineStr">
        <is>
          <t>instant</t>
        </is>
      </c>
      <c r="F6574" s="3" t="inlineStr">
        <is>
          <t>203000000.0</t>
        </is>
      </c>
      <c r="G6574" s="3" t="inlineStr">
        <is>
          <t>usd</t>
        </is>
      </c>
      <c r="H6574" s="3" t="inlineStr">
        <is>
          <t>-6</t>
        </is>
      </c>
      <c r="I6574" s="3" t="n"/>
      <c r="J6574"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0LTMtMS0xLTY3NTA1_20ff25e0-69fe-4b1b-9a06-1bf9363f65d5</t>
        </is>
      </c>
      <c r="K6574" s="3" t="inlineStr">
        <is>
          <t>2022-10-28 00:00:00</t>
        </is>
      </c>
    </row>
    <row r="6575">
      <c r="B6575" s="3" t="inlineStr">
        <is>
          <t>DeferredTaxLiabilitiesOther</t>
        </is>
      </c>
      <c r="C6575" s="3" t="inlineStr">
        <is>
          <t>2021-09-25</t>
        </is>
      </c>
      <c r="D6575" s="3" t="n"/>
      <c r="E6575" s="3" t="inlineStr">
        <is>
          <t>instant</t>
        </is>
      </c>
      <c r="F6575" s="3" t="inlineStr">
        <is>
          <t>565000000.0</t>
        </is>
      </c>
      <c r="G6575" s="3" t="inlineStr">
        <is>
          <t>usd</t>
        </is>
      </c>
      <c r="H6575" s="3" t="inlineStr">
        <is>
          <t>-6</t>
        </is>
      </c>
      <c r="I6575" s="3" t="n"/>
      <c r="J6575"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1LTMtMS0xLTY3NTA1_56c99221-1e0c-4653-b39e-cd3abf5d1aa5</t>
        </is>
      </c>
      <c r="K6575" s="3" t="inlineStr">
        <is>
          <t>2022-10-28 00:00:00</t>
        </is>
      </c>
    </row>
    <row r="6576">
      <c r="B6576" s="3" t="inlineStr">
        <is>
          <t>DeferredIncomeTaxLiabilities</t>
        </is>
      </c>
      <c r="C6576" s="3" t="inlineStr">
        <is>
          <t>2021-09-25</t>
        </is>
      </c>
      <c r="D6576" s="3" t="n"/>
      <c r="E6576" s="3" t="inlineStr">
        <is>
          <t>instant</t>
        </is>
      </c>
      <c r="F6576" s="3" t="inlineStr">
        <is>
          <t>7253000000.0</t>
        </is>
      </c>
      <c r="G6576" s="3" t="inlineStr">
        <is>
          <t>usd</t>
        </is>
      </c>
      <c r="H6576" s="3" t="inlineStr">
        <is>
          <t>-6</t>
        </is>
      </c>
      <c r="I6576" s="3" t="n"/>
      <c r="J6576"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2LTMtMS0xLTY3NTA1_2f20bcce-4c8e-4b8e-8607-1622edf4b779</t>
        </is>
      </c>
      <c r="K6576" s="3" t="inlineStr">
        <is>
          <t>2022-10-28 00:00:00</t>
        </is>
      </c>
    </row>
    <row r="6577">
      <c r="B6577" s="3" t="inlineStr">
        <is>
          <t>DeferredTaxAssetsLiabilitiesNet</t>
        </is>
      </c>
      <c r="C6577" s="3" t="inlineStr">
        <is>
          <t>2021-09-25</t>
        </is>
      </c>
      <c r="D6577" s="3" t="n"/>
      <c r="E6577" s="3" t="inlineStr">
        <is>
          <t>instant</t>
        </is>
      </c>
      <c r="F6577" s="3" t="inlineStr">
        <is>
          <t>13073000000.0</t>
        </is>
      </c>
      <c r="G6577" s="3" t="inlineStr">
        <is>
          <t>usd</t>
        </is>
      </c>
      <c r="H6577" s="3" t="inlineStr">
        <is>
          <t>-6</t>
        </is>
      </c>
      <c r="I6577" s="3" t="n"/>
      <c r="J6577"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E3LTMtMS0xLTY3NTA1_8030071c-69ad-4771-9e5b-3d8fff0d9e20</t>
        </is>
      </c>
      <c r="K6577" s="3" t="inlineStr">
        <is>
          <t>2022-10-28 00:00:00</t>
        </is>
      </c>
    </row>
    <row r="6578">
      <c r="B6578" s="3" t="inlineStr">
        <is>
          <t>UnrecognizedTaxBenefitsThatWouldImpactEffectiveTaxRate</t>
        </is>
      </c>
      <c r="C6578" s="3" t="inlineStr">
        <is>
          <t>2021-09-25</t>
        </is>
      </c>
      <c r="D6578" s="3" t="n"/>
      <c r="E6578" s="3" t="inlineStr">
        <is>
          <t>instant</t>
        </is>
      </c>
      <c r="F6578" s="3" t="inlineStr">
        <is>
          <t>6600000000.0</t>
        </is>
      </c>
      <c r="G6578" s="3" t="inlineStr">
        <is>
          <t>usd</t>
        </is>
      </c>
      <c r="H6578" s="3" t="inlineStr">
        <is>
          <t>-8</t>
        </is>
      </c>
      <c r="I6578" s="3" t="n"/>
      <c r="J6578"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E4ODg_619848ae-0a60-4497-8709-b27901faf041</t>
        </is>
      </c>
      <c r="K6578" s="3" t="inlineStr">
        <is>
          <t>2022-10-28 00:00:00</t>
        </is>
      </c>
    </row>
    <row r="6579">
      <c r="B6579" s="3" t="inlineStr">
        <is>
          <t>OperatingLeaseRightOfUseAsset</t>
        </is>
      </c>
      <c r="C6579" s="3" t="inlineStr">
        <is>
          <t>2021-09-25</t>
        </is>
      </c>
      <c r="D6579" s="3" t="n"/>
      <c r="E6579" s="3" t="inlineStr">
        <is>
          <t>instant</t>
        </is>
      </c>
      <c r="F6579" s="3" t="inlineStr">
        <is>
          <t>10087000000.0</t>
        </is>
      </c>
      <c r="G6579" s="3" t="inlineStr">
        <is>
          <t>usd</t>
        </is>
      </c>
      <c r="H6579" s="3" t="inlineStr">
        <is>
          <t>-6</t>
        </is>
      </c>
      <c r="I6579" s="3" t="n"/>
      <c r="J6579"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ItNi0xLTEtNjc1MDU_c01e2e7e-1d53-44de-a8af-7129bb83c6d8</t>
        </is>
      </c>
      <c r="K6579" s="3" t="inlineStr">
        <is>
          <t>2022-10-28 00:00:00</t>
        </is>
      </c>
    </row>
    <row r="6580">
      <c r="B6580" s="3" t="inlineStr">
        <is>
          <t>FinanceLeaseRightOfUseAsset</t>
        </is>
      </c>
      <c r="C6580" s="3" t="inlineStr">
        <is>
          <t>2021-09-25</t>
        </is>
      </c>
      <c r="D6580" s="3" t="n"/>
      <c r="E6580" s="3" t="inlineStr">
        <is>
          <t>instant</t>
        </is>
      </c>
      <c r="F6580" s="3" t="inlineStr">
        <is>
          <t>861000000.0</t>
        </is>
      </c>
      <c r="G6580" s="3" t="inlineStr">
        <is>
          <t>usd</t>
        </is>
      </c>
      <c r="H6580" s="3" t="inlineStr">
        <is>
          <t>-6</t>
        </is>
      </c>
      <c r="I6580" s="3" t="n"/>
      <c r="J6580"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MtNi0xLTEtNjc1MDU_15a1f2d6-e0ec-48a6-81e4-3223b6c4a5c8</t>
        </is>
      </c>
      <c r="K6580" s="3" t="inlineStr">
        <is>
          <t>2022-10-28 00:00:00</t>
        </is>
      </c>
    </row>
    <row r="6581">
      <c r="B6581" s="3" t="inlineStr">
        <is>
          <t>OperatingandFinanceLeaseRightofUseAsset</t>
        </is>
      </c>
      <c r="C6581" s="3" t="inlineStr">
        <is>
          <t>2021-09-25</t>
        </is>
      </c>
      <c r="D6581" s="3" t="n"/>
      <c r="E6581" s="3" t="inlineStr">
        <is>
          <t>instant</t>
        </is>
      </c>
      <c r="F6581" s="3" t="inlineStr">
        <is>
          <t>10948000000.0</t>
        </is>
      </c>
      <c r="G6581" s="3" t="inlineStr">
        <is>
          <t>usd</t>
        </is>
      </c>
      <c r="H6581" s="3" t="inlineStr">
        <is>
          <t>-6</t>
        </is>
      </c>
      <c r="I6581" s="3" t="n"/>
      <c r="J6581"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QtNi0xLTEtNjc1MDU_3c171228-e723-4a25-8b2b-024dcf37cd79</t>
        </is>
      </c>
      <c r="K6581" s="3" t="inlineStr">
        <is>
          <t>2022-10-28 00:00:00</t>
        </is>
      </c>
    </row>
    <row r="6582">
      <c r="B6582" s="3" t="inlineStr">
        <is>
          <t>OperatingLeaseLiabilityCurrent</t>
        </is>
      </c>
      <c r="C6582" s="3" t="inlineStr">
        <is>
          <t>2021-09-25</t>
        </is>
      </c>
      <c r="D6582" s="3" t="n"/>
      <c r="E6582" s="3" t="inlineStr">
        <is>
          <t>instant</t>
        </is>
      </c>
      <c r="F6582" s="3" t="inlineStr">
        <is>
          <t>1449000000.0</t>
        </is>
      </c>
      <c r="G6582" s="3" t="inlineStr">
        <is>
          <t>usd</t>
        </is>
      </c>
      <c r="H6582" s="3" t="inlineStr">
        <is>
          <t>-6</t>
        </is>
      </c>
      <c r="I6582" s="3" t="n"/>
      <c r="J6582"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ctNi0xLTEtNjc1MDU_a165cdd8-931d-4b84-b36a-cfab51ed42ed</t>
        </is>
      </c>
      <c r="K6582" s="3" t="inlineStr">
        <is>
          <t>2022-10-28 00:00:00</t>
        </is>
      </c>
    </row>
    <row r="6583">
      <c r="B6583" s="3" t="inlineStr">
        <is>
          <t>OperatingLeaseLiabilityNoncurrent</t>
        </is>
      </c>
      <c r="C6583" s="3" t="inlineStr">
        <is>
          <t>2021-09-25</t>
        </is>
      </c>
      <c r="D6583" s="3" t="n"/>
      <c r="E6583" s="3" t="inlineStr">
        <is>
          <t>instant</t>
        </is>
      </c>
      <c r="F6583" s="3" t="inlineStr">
        <is>
          <t>9506000000.0</t>
        </is>
      </c>
      <c r="G6583" s="3" t="inlineStr">
        <is>
          <t>usd</t>
        </is>
      </c>
      <c r="H6583" s="3" t="inlineStr">
        <is>
          <t>-6</t>
        </is>
      </c>
      <c r="I6583" s="3" t="n"/>
      <c r="J6583"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gtNi0xLTEtNjc1MDU_4c19ce99-5a96-4b95-9aef-1871d90831df</t>
        </is>
      </c>
      <c r="K6583" s="3" t="inlineStr">
        <is>
          <t>2022-10-28 00:00:00</t>
        </is>
      </c>
    </row>
    <row r="6584">
      <c r="B6584" s="3" t="inlineStr">
        <is>
          <t>FinanceLeaseLiabilityCurrent</t>
        </is>
      </c>
      <c r="C6584" s="3" t="inlineStr">
        <is>
          <t>2021-09-25</t>
        </is>
      </c>
      <c r="D6584" s="3" t="n"/>
      <c r="E6584" s="3" t="inlineStr">
        <is>
          <t>instant</t>
        </is>
      </c>
      <c r="F6584" s="3" t="inlineStr">
        <is>
          <t>79000000.0</t>
        </is>
      </c>
      <c r="G6584" s="3" t="inlineStr">
        <is>
          <t>usd</t>
        </is>
      </c>
      <c r="H6584" s="3" t="inlineStr">
        <is>
          <t>-6</t>
        </is>
      </c>
      <c r="I6584" s="3" t="n"/>
      <c r="J6584"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ktNi0xLTEtNjc1MDU_0e112128-f232-43bb-a9b5-0c26f4043e00</t>
        </is>
      </c>
      <c r="K6584" s="3" t="inlineStr">
        <is>
          <t>2022-10-28 00:00:00</t>
        </is>
      </c>
    </row>
    <row r="6585">
      <c r="B6585" s="3" t="inlineStr">
        <is>
          <t>FinanceLeaseLiabilityNoncurrent</t>
        </is>
      </c>
      <c r="C6585" s="3" t="inlineStr">
        <is>
          <t>2021-09-25</t>
        </is>
      </c>
      <c r="D6585" s="3" t="n"/>
      <c r="E6585" s="3" t="inlineStr">
        <is>
          <t>instant</t>
        </is>
      </c>
      <c r="F6585" s="3" t="inlineStr">
        <is>
          <t>769000000.0</t>
        </is>
      </c>
      <c r="G6585" s="3" t="inlineStr">
        <is>
          <t>usd</t>
        </is>
      </c>
      <c r="H6585" s="3" t="inlineStr">
        <is>
          <t>-6</t>
        </is>
      </c>
      <c r="I6585" s="3" t="n"/>
      <c r="J6585"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EwLTYtMS0xLTY3NTA1_0c09b58d-edd6-40d5-b253-350b423346e7</t>
        </is>
      </c>
      <c r="K6585" s="3" t="inlineStr">
        <is>
          <t>2022-10-28 00:00:00</t>
        </is>
      </c>
    </row>
    <row r="6586">
      <c r="B6586" s="3" t="inlineStr">
        <is>
          <t>OperatingandFinanceLeaseLiability</t>
        </is>
      </c>
      <c r="C6586" s="3" t="inlineStr">
        <is>
          <t>2021-09-25</t>
        </is>
      </c>
      <c r="D6586" s="3" t="n"/>
      <c r="E6586" s="3" t="inlineStr">
        <is>
          <t>instant</t>
        </is>
      </c>
      <c r="F6586" s="3" t="inlineStr">
        <is>
          <t>11803000000.0</t>
        </is>
      </c>
      <c r="G6586" s="3" t="inlineStr">
        <is>
          <t>usd</t>
        </is>
      </c>
      <c r="H6586" s="3" t="inlineStr">
        <is>
          <t>-6</t>
        </is>
      </c>
      <c r="I6586" s="3" t="n"/>
      <c r="J6586" s="3" t="inlineStr">
        <is>
          <t>https://www.sec.gov/Archives/edgar/data/320193/000032019322000108/aapl-20220924.htm#id3VybDovL2RvY3MudjEvZG9jOmVmNWVmYjdhNzI4ZDQyODViNmI0YWYxZTg4MDEwMWJjL3NlYzplZjVlZmI3YTcyOGQ0Mjg1YjZiNGFmMWU4ODAxMDFiY18xMTUvZnJhZzo1YmU3ZTA0ZmVlM2M0YjE0OGYyYWU2Njc2YzQ1YWU0NS90YWJsZTowMTg3NzJhM2FkZTM0ZDRhYjU1NDc1ZGViNjc4NzY0ZC90YWJsZXJhbmdlOjAxODc3MmEzYWRlMzRkNGFiNTU0NzVkZWI2Nzg3NjRkXzExLTYtMS0xLTY3NTA1_81751cbf-baa6-4b8f-81fe-bd4b358056cf</t>
        </is>
      </c>
      <c r="K6586" s="3" t="inlineStr">
        <is>
          <t>2022-10-28 00:00:00</t>
        </is>
      </c>
    </row>
    <row r="6587">
      <c r="B6587" s="3" t="inlineStr">
        <is>
          <t>OperatingandFinanceLeaseWeightedAverageDiscountRatePercent</t>
        </is>
      </c>
      <c r="C6587" s="3" t="inlineStr">
        <is>
          <t>2021-09-25</t>
        </is>
      </c>
      <c r="D6587" s="3" t="n"/>
      <c r="E6587" s="3" t="inlineStr">
        <is>
          <t>instant</t>
        </is>
      </c>
      <c r="F6587" s="3" t="inlineStr">
        <is>
          <t>0.02</t>
        </is>
      </c>
      <c r="G6587" s="3" t="inlineStr">
        <is>
          <t>number</t>
        </is>
      </c>
      <c r="H6587" s="3" t="inlineStr">
        <is>
          <t>3</t>
        </is>
      </c>
      <c r="I6587" s="3" t="n"/>
      <c r="J6587"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E4NjU_2c8d5e13-e551-468f-90ba-978e23625234</t>
        </is>
      </c>
      <c r="K6587" s="3" t="inlineStr">
        <is>
          <t>2022-10-28 00:00:00</t>
        </is>
      </c>
    </row>
    <row r="6588">
      <c r="B6588" s="3" t="inlineStr">
        <is>
          <t>DebtInstrumentCarryingAmount</t>
        </is>
      </c>
      <c r="C6588" s="3" t="inlineStr">
        <is>
          <t>2021-09-25</t>
        </is>
      </c>
      <c r="D6588" s="3" t="n"/>
      <c r="E6588" s="3" t="inlineStr">
        <is>
          <t>instant</t>
        </is>
      </c>
      <c r="F6588" s="3" t="inlineStr">
        <is>
          <t>118063000000.0</t>
        </is>
      </c>
      <c r="G6588" s="3" t="inlineStr">
        <is>
          <t>usd</t>
        </is>
      </c>
      <c r="H6588" s="3" t="inlineStr">
        <is>
          <t>-6</t>
        </is>
      </c>
      <c r="I6588" s="3" t="n"/>
      <c r="J6588"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ExLTctMS0xLTY3NTA1_568298dd-618b-485c-a4e5-7658682d3f70</t>
        </is>
      </c>
      <c r="K6588" s="3" t="inlineStr">
        <is>
          <t>2022-10-28 00:00:00</t>
        </is>
      </c>
    </row>
    <row r="6589">
      <c r="B6589" s="3" t="inlineStr">
        <is>
          <t>DebtInstrumentUnamortizedDiscountPremiumAndDebtIssuanceCostsNet</t>
        </is>
      </c>
      <c r="C6589" s="3" t="inlineStr">
        <is>
          <t>2021-09-25</t>
        </is>
      </c>
      <c r="D6589" s="3" t="n"/>
      <c r="E6589" s="3" t="inlineStr">
        <is>
          <t>instant</t>
        </is>
      </c>
      <c r="F6589" s="3" t="inlineStr">
        <is>
          <t>380000000.0</t>
        </is>
      </c>
      <c r="G6589" s="3" t="inlineStr">
        <is>
          <t>usd</t>
        </is>
      </c>
      <c r="H6589" s="3" t="inlineStr">
        <is>
          <t>-6</t>
        </is>
      </c>
      <c r="I6589" s="3" t="n"/>
      <c r="J6589"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EzLTctMS0xLTY3NTA1_0f976215-cbfc-45dd-9e61-1ed8004c02c1</t>
        </is>
      </c>
      <c r="K6589" s="3" t="inlineStr">
        <is>
          <t>2022-10-28 00:00:00</t>
        </is>
      </c>
    </row>
    <row r="6590">
      <c r="B6590" s="3" t="inlineStr">
        <is>
          <t>HedgeAccountingAdjustmentsRelatedToLongTermDebt</t>
        </is>
      </c>
      <c r="C6590" s="3" t="inlineStr">
        <is>
          <t>2021-09-25</t>
        </is>
      </c>
      <c r="D6590" s="3" t="n"/>
      <c r="E6590" s="3" t="inlineStr">
        <is>
          <t>instant</t>
        </is>
      </c>
      <c r="F6590" s="3" t="inlineStr">
        <is>
          <t>1036000000.0</t>
        </is>
      </c>
      <c r="G6590" s="3" t="inlineStr">
        <is>
          <t>usd</t>
        </is>
      </c>
      <c r="H6590" s="3" t="inlineStr">
        <is>
          <t>-6</t>
        </is>
      </c>
      <c r="I6590" s="3" t="n"/>
      <c r="J6590"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E0LTctMS0xLTY3NTA1_280e1e61-3072-4310-8b80-73a488c4a4cc</t>
        </is>
      </c>
      <c r="K6590" s="3" t="inlineStr">
        <is>
          <t>2022-10-28 00:00:00</t>
        </is>
      </c>
    </row>
    <row r="6591">
      <c r="B6591" s="3" t="inlineStr">
        <is>
          <t>LongTermDebtCurrent</t>
        </is>
      </c>
      <c r="C6591" s="3" t="inlineStr">
        <is>
          <t>2021-09-25</t>
        </is>
      </c>
      <c r="D6591" s="3" t="n"/>
      <c r="E6591" s="3" t="inlineStr">
        <is>
          <t>instant</t>
        </is>
      </c>
      <c r="F6591" s="3" t="inlineStr">
        <is>
          <t>9613000000.0</t>
        </is>
      </c>
      <c r="G6591" s="3" t="inlineStr">
        <is>
          <t>usd</t>
        </is>
      </c>
      <c r="H6591" s="3" t="inlineStr">
        <is>
          <t>-6</t>
        </is>
      </c>
      <c r="I6591" s="3" t="n"/>
      <c r="J6591"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E1LTctMS0xLTY3NTA1_763244ae-ca7d-457e-8478-e58edecd7ce0</t>
        </is>
      </c>
      <c r="K6591" s="3" t="inlineStr">
        <is>
          <t>2022-10-28 00:00:00</t>
        </is>
      </c>
    </row>
    <row r="6592">
      <c r="B6592" s="3" t="inlineStr">
        <is>
          <t>LongTermDebtNoncurrent</t>
        </is>
      </c>
      <c r="C6592" s="3" t="inlineStr">
        <is>
          <t>2021-09-25</t>
        </is>
      </c>
      <c r="D6592" s="3" t="n"/>
      <c r="E6592" s="3" t="inlineStr">
        <is>
          <t>instant</t>
        </is>
      </c>
      <c r="F6592" s="3" t="inlineStr">
        <is>
          <t>109106000000.0</t>
        </is>
      </c>
      <c r="G6592" s="3" t="inlineStr">
        <is>
          <t>usd</t>
        </is>
      </c>
      <c r="H6592" s="3" t="inlineStr">
        <is>
          <t>-6</t>
        </is>
      </c>
      <c r="I6592" s="3" t="n"/>
      <c r="J6592"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E2LTctMS0xLTY3NTA1_1181410c-08e2-42d8-86c7-747efeba95eb</t>
        </is>
      </c>
      <c r="K6592" s="3" t="inlineStr">
        <is>
          <t>2022-10-28 00:00:00</t>
        </is>
      </c>
    </row>
    <row r="6593">
      <c r="B6593" s="3" t="inlineStr">
        <is>
          <t>NoncurrentAssets</t>
        </is>
      </c>
      <c r="C6593" s="3" t="inlineStr">
        <is>
          <t>2021-09-25</t>
        </is>
      </c>
      <c r="D6593" s="3" t="n"/>
      <c r="E6593" s="3" t="inlineStr">
        <is>
          <t>instant</t>
        </is>
      </c>
      <c r="F6593" s="3" t="inlineStr">
        <is>
          <t>39440000000.0</t>
        </is>
      </c>
      <c r="G6593" s="3" t="inlineStr">
        <is>
          <t>usd</t>
        </is>
      </c>
      <c r="H6593" s="3" t="inlineStr">
        <is>
          <t>-6</t>
        </is>
      </c>
      <c r="I6593" s="3" t="n"/>
      <c r="J6593" s="3" t="inlineStr">
        <is>
          <t>https://www.sec.gov/Archives/edgar/data/320193/000032019322000108/aapl-20220924.htm#id3VybDovL2RvY3MudjEvZG9jOmVmNWVmYjdhNzI4ZDQyODViNmI0YWYxZTg4MDEwMWJjL3NlYzplZjVlZmI3YTcyOGQ0Mjg1YjZiNGFmMWU4ODAxMDFiY18xMzMvZnJhZzphNDgyODljMDI0YWU0MWFiYjY2Y2M4N2UyNTE1NmY4Mi90YWJsZTpkYWRhNDJkMjJjNDI0OTZlOWE0MmFjMmFkOTFmMTg1Yy90YWJsZXJhbmdlOmRhZGE0MmQyMmM0MjQ5NmU5YTQyYWMyYWQ5MWYxODVjXzUtMy0xLTEtNjc1MDU_14be65dd-d6f9-41a4-bf09-78c28b348052</t>
        </is>
      </c>
      <c r="K6593" s="3" t="inlineStr">
        <is>
          <t>2022-10-28 00:00:00</t>
        </is>
      </c>
    </row>
    <row r="6594">
      <c r="B6594" s="3" t="inlineStr">
        <is>
          <t>DefinedContributionPlanEmployerMatchingContributionPercentOfMatch</t>
        </is>
      </c>
      <c r="C6594" s="3" t="inlineStr">
        <is>
          <t>2022-09-24</t>
        </is>
      </c>
      <c r="D6594" s="3" t="inlineStr">
        <is>
          <t>2021-09-26</t>
        </is>
      </c>
      <c r="E6594" s="3" t="inlineStr">
        <is>
          <t>duration</t>
        </is>
      </c>
      <c r="F6594" s="3" t="inlineStr">
        <is>
          <t>1.0</t>
        </is>
      </c>
      <c r="G6594" s="3" t="inlineStr">
        <is>
          <t>number</t>
        </is>
      </c>
      <c r="H6594" s="3" t="inlineStr">
        <is>
          <t>INF</t>
        </is>
      </c>
      <c r="I6594" s="3" t="inlineStr">
        <is>
          <t>srt:MaximumMember</t>
        </is>
      </c>
      <c r="J659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QzNDc_eaf0eb82-6edd-4cf4-9d9c-2075dbba71c6</t>
        </is>
      </c>
      <c r="K6594" s="3" t="inlineStr">
        <is>
          <t>2022-10-28 00:00:00</t>
        </is>
      </c>
    </row>
    <row r="6595">
      <c r="B6595" s="3" t="inlineStr">
        <is>
          <t>DefinedContributionPlanEmployerMatchingContributionPercent</t>
        </is>
      </c>
      <c r="C6595" s="3" t="inlineStr">
        <is>
          <t>2022-09-24</t>
        </is>
      </c>
      <c r="D6595" s="3" t="inlineStr">
        <is>
          <t>2021-09-26</t>
        </is>
      </c>
      <c r="E6595" s="3" t="inlineStr">
        <is>
          <t>duration</t>
        </is>
      </c>
      <c r="F6595" s="3" t="inlineStr">
        <is>
          <t>0.06</t>
        </is>
      </c>
      <c r="G6595" s="3" t="inlineStr">
        <is>
          <t>number</t>
        </is>
      </c>
      <c r="H6595" s="3" t="inlineStr">
        <is>
          <t>INF</t>
        </is>
      </c>
      <c r="I6595" s="3" t="inlineStr">
        <is>
          <t>srt:MaximumMember</t>
        </is>
      </c>
      <c r="J6595"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Q0MzU_3170dd69-49c5-46d2-84c1-aa8e41180e7a</t>
        </is>
      </c>
      <c r="K6595" s="3" t="inlineStr">
        <is>
          <t>2022-10-28 00:00:00</t>
        </is>
      </c>
    </row>
    <row r="6596">
      <c r="B6596" s="3" t="inlineStr">
        <is>
          <t>NumberOfSignificantVendors</t>
        </is>
      </c>
      <c r="C6596" s="3" t="inlineStr">
        <is>
          <t>2021-09-25</t>
        </is>
      </c>
      <c r="D6596" s="3" t="n"/>
      <c r="E6596" s="3" t="inlineStr">
        <is>
          <t>instant</t>
        </is>
      </c>
      <c r="F6596" s="3" t="n"/>
      <c r="G6596" s="3" t="inlineStr">
        <is>
          <t>vendor</t>
        </is>
      </c>
      <c r="H6596" s="3" t="inlineStr">
        <is>
          <t>INF</t>
        </is>
      </c>
      <c r="I6596" s="3" t="inlineStr">
        <is>
          <t>us-gaap:CreditConcentrationRiskMember aapl:NonTradeReceivableMember</t>
        </is>
      </c>
      <c r="J6596"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wMTY_d65442dc-1ac4-44dd-abf4-ad5568efd784</t>
        </is>
      </c>
      <c r="K6596" s="3" t="inlineStr">
        <is>
          <t>2022-10-28 00:00:00</t>
        </is>
      </c>
    </row>
    <row r="6597">
      <c r="B6597" s="3" t="inlineStr">
        <is>
          <t>EquitySecuritiesFvNiCost</t>
        </is>
      </c>
      <c r="C6597" s="3" t="inlineStr">
        <is>
          <t>2021-09-25</t>
        </is>
      </c>
      <c r="D6597" s="3" t="n"/>
      <c r="E6597" s="3" t="inlineStr">
        <is>
          <t>instant</t>
        </is>
      </c>
      <c r="F6597" s="3" t="inlineStr">
        <is>
          <t>9608000000.0</t>
        </is>
      </c>
      <c r="G6597" s="3" t="inlineStr">
        <is>
          <t>usd</t>
        </is>
      </c>
      <c r="H6597" s="3" t="inlineStr">
        <is>
          <t>-6</t>
        </is>
      </c>
      <c r="I6597" s="3" t="inlineStr">
        <is>
          <t>us-gaap:MoneyMarketFundsMember us-gaap:FairValueInputsLevel1Member</t>
        </is>
      </c>
      <c r="J659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MS0xLTEtNjc1MDU_6bef25be-1a67-49fc-9f72-8b0b472f5c23</t>
        </is>
      </c>
      <c r="K6597" s="3" t="inlineStr">
        <is>
          <t>2022-10-28 00:00:00</t>
        </is>
      </c>
    </row>
    <row r="6598">
      <c r="B6598" s="3" t="inlineStr">
        <is>
          <t>EquitySecuritiesFVNIAccumulatedGrossUnrealizedGainBeforeTax</t>
        </is>
      </c>
      <c r="C6598" s="3" t="inlineStr">
        <is>
          <t>2021-09-25</t>
        </is>
      </c>
      <c r="D6598" s="3" t="n"/>
      <c r="E6598" s="3" t="inlineStr">
        <is>
          <t>instant</t>
        </is>
      </c>
      <c r="F6598" s="3" t="n"/>
      <c r="G6598" s="3" t="inlineStr">
        <is>
          <t>usd</t>
        </is>
      </c>
      <c r="H6598" s="3" t="inlineStr">
        <is>
          <t>-6</t>
        </is>
      </c>
      <c r="I6598" s="3" t="inlineStr">
        <is>
          <t>us-gaap:MoneyMarketFundsMember us-gaap:FairValueInputsLevel1Member</t>
        </is>
      </c>
      <c r="J659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My0xLTEtNjc1MDU_128ce42b-a9f2-4f00-868f-d6c1a7194d55</t>
        </is>
      </c>
      <c r="K6598" s="3" t="inlineStr">
        <is>
          <t>2022-10-28 00:00:00</t>
        </is>
      </c>
    </row>
    <row r="6599">
      <c r="B6599" s="3" t="inlineStr">
        <is>
          <t>EquitySecuritiesFVNIAccumulatedGrossUnrealizedLossBeforeTax</t>
        </is>
      </c>
      <c r="C6599" s="3" t="inlineStr">
        <is>
          <t>2021-09-25</t>
        </is>
      </c>
      <c r="D6599" s="3" t="n"/>
      <c r="E6599" s="3" t="inlineStr">
        <is>
          <t>instant</t>
        </is>
      </c>
      <c r="F6599" s="3" t="n"/>
      <c r="G6599" s="3" t="inlineStr">
        <is>
          <t>usd</t>
        </is>
      </c>
      <c r="H6599" s="3" t="inlineStr">
        <is>
          <t>-6</t>
        </is>
      </c>
      <c r="I6599" s="3" t="inlineStr">
        <is>
          <t>us-gaap:MoneyMarketFundsMember us-gaap:FairValueInputsLevel1Member</t>
        </is>
      </c>
      <c r="J659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NS0xLTEtNjc1MDU_27bcfa73-4b9f-471f-8c4a-0a4137cec0a3</t>
        </is>
      </c>
      <c r="K6599" s="3" t="inlineStr">
        <is>
          <t>2022-10-28 00:00:00</t>
        </is>
      </c>
    </row>
    <row r="6600">
      <c r="B6600" s="3" t="inlineStr">
        <is>
          <t>EquitySecuritiesFvNiCurrentAndNoncurrent</t>
        </is>
      </c>
      <c r="C6600" s="3" t="inlineStr">
        <is>
          <t>2021-09-25</t>
        </is>
      </c>
      <c r="D6600" s="3" t="n"/>
      <c r="E6600" s="3" t="inlineStr">
        <is>
          <t>instant</t>
        </is>
      </c>
      <c r="F6600" s="3" t="inlineStr">
        <is>
          <t>9608000000.0</t>
        </is>
      </c>
      <c r="G6600" s="3" t="inlineStr">
        <is>
          <t>usd</t>
        </is>
      </c>
      <c r="H6600" s="3" t="inlineStr">
        <is>
          <t>-6</t>
        </is>
      </c>
      <c r="I6600" s="3" t="inlineStr">
        <is>
          <t>us-gaap:MoneyMarketFundsMember us-gaap:FairValueInputsLevel1Member</t>
        </is>
      </c>
      <c r="J660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Ny0xLTEtNjc1MDU_68f9225b-78da-4b1c-b7c9-6d4933684dfb</t>
        </is>
      </c>
      <c r="K6600" s="3" t="inlineStr">
        <is>
          <t>2022-10-28 00:00:00</t>
        </is>
      </c>
    </row>
    <row r="6601">
      <c r="B6601" s="3" t="inlineStr">
        <is>
          <t>CashAndCashEquivalentsAtCarryingValue</t>
        </is>
      </c>
      <c r="C6601" s="3" t="inlineStr">
        <is>
          <t>2021-09-25</t>
        </is>
      </c>
      <c r="D6601" s="3" t="n"/>
      <c r="E6601" s="3" t="inlineStr">
        <is>
          <t>instant</t>
        </is>
      </c>
      <c r="F6601" s="3" t="inlineStr">
        <is>
          <t>9608000000.0</t>
        </is>
      </c>
      <c r="G6601" s="3" t="inlineStr">
        <is>
          <t>usd</t>
        </is>
      </c>
      <c r="H6601" s="3" t="inlineStr">
        <is>
          <t>-6</t>
        </is>
      </c>
      <c r="I6601" s="3" t="inlineStr">
        <is>
          <t>us-gaap:MoneyMarketFundsMember us-gaap:FairValueInputsLevel1Member</t>
        </is>
      </c>
      <c r="J660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OS0xLTEtNjc1MDU_86024e00-2806-4f63-8e06-11a3789deac5</t>
        </is>
      </c>
      <c r="K6601" s="3" t="inlineStr">
        <is>
          <t>2022-10-28 00:00:00</t>
        </is>
      </c>
    </row>
    <row r="6602">
      <c r="B6602" s="3" t="inlineStr">
        <is>
          <t>MarketableSecuritiesCurrent</t>
        </is>
      </c>
      <c r="C6602" s="3" t="inlineStr">
        <is>
          <t>2021-09-25</t>
        </is>
      </c>
      <c r="D6602" s="3" t="n"/>
      <c r="E6602" s="3" t="inlineStr">
        <is>
          <t>instant</t>
        </is>
      </c>
      <c r="F6602" s="3" t="n"/>
      <c r="G6602" s="3" t="inlineStr">
        <is>
          <t>usd</t>
        </is>
      </c>
      <c r="H6602" s="3" t="inlineStr">
        <is>
          <t>-6</t>
        </is>
      </c>
      <c r="I6602" s="3" t="inlineStr">
        <is>
          <t>us-gaap:MoneyMarketFundsMember us-gaap:FairValueInputsLevel1Member</t>
        </is>
      </c>
      <c r="J660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MTEtMS0xLTY3NTA1_2770e744-eb64-4036-926f-e7f32fcaa309</t>
        </is>
      </c>
      <c r="K6602" s="3" t="inlineStr">
        <is>
          <t>2022-10-28 00:00:00</t>
        </is>
      </c>
    </row>
    <row r="6603">
      <c r="B6603" s="3" t="inlineStr">
        <is>
          <t>MarketableSecuritiesNoncurrent</t>
        </is>
      </c>
      <c r="C6603" s="3" t="inlineStr">
        <is>
          <t>2021-09-25</t>
        </is>
      </c>
      <c r="D6603" s="3" t="n"/>
      <c r="E6603" s="3" t="inlineStr">
        <is>
          <t>instant</t>
        </is>
      </c>
      <c r="F6603" s="3" t="n"/>
      <c r="G6603" s="3" t="inlineStr">
        <is>
          <t>usd</t>
        </is>
      </c>
      <c r="H6603" s="3" t="inlineStr">
        <is>
          <t>-6</t>
        </is>
      </c>
      <c r="I6603" s="3" t="inlineStr">
        <is>
          <t>us-gaap:MoneyMarketFundsMember us-gaap:FairValueInputsLevel1Member</t>
        </is>
      </c>
      <c r="J660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MtMTMtMS0xLTY3NTA1_c7ed3919-f064-4b94-be74-8f5d2ae02c97</t>
        </is>
      </c>
      <c r="K6603" s="3" t="inlineStr">
        <is>
          <t>2022-10-28 00:00:00</t>
        </is>
      </c>
    </row>
    <row r="6604">
      <c r="B6604" s="3" t="inlineStr">
        <is>
          <t>RevenueFromContractWithCustomerExcludingAssessedTax</t>
        </is>
      </c>
      <c r="C6604" s="3" t="inlineStr">
        <is>
          <t>2020-09-26</t>
        </is>
      </c>
      <c r="D6604" s="3" t="inlineStr">
        <is>
          <t>2019-09-29</t>
        </is>
      </c>
      <c r="E6604" s="3" t="inlineStr">
        <is>
          <t>duration</t>
        </is>
      </c>
      <c r="F6604" s="3" t="inlineStr">
        <is>
          <t>137781000000.0</t>
        </is>
      </c>
      <c r="G6604" s="3" t="inlineStr">
        <is>
          <t>usd</t>
        </is>
      </c>
      <c r="H6604" s="3" t="inlineStr">
        <is>
          <t>-6</t>
        </is>
      </c>
      <c r="I6604" s="3" t="inlineStr">
        <is>
          <t>aapl:IPhoneMember</t>
        </is>
      </c>
      <c r="J6604"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EtNS0xLTEtNjc1MDU_46cbaa1e-3aee-4974-9d86-d15be6ad5690</t>
        </is>
      </c>
      <c r="K6604" s="3" t="inlineStr">
        <is>
          <t>2022-10-28 00:00:00</t>
        </is>
      </c>
    </row>
    <row r="6605">
      <c r="B6605" s="3" t="inlineStr">
        <is>
          <t>StockholdersEquity</t>
        </is>
      </c>
      <c r="C6605" s="3" t="inlineStr">
        <is>
          <t>2020-09-26</t>
        </is>
      </c>
      <c r="D6605" s="3" t="n"/>
      <c r="E6605" s="3" t="inlineStr">
        <is>
          <t>instant</t>
        </is>
      </c>
      <c r="F6605" s="3" t="n"/>
      <c r="G6605" s="3" t="inlineStr">
        <is>
          <t>usd</t>
        </is>
      </c>
      <c r="H6605" s="3" t="inlineStr">
        <is>
          <t>-6</t>
        </is>
      </c>
      <c r="I6605" s="3" t="inlineStr">
        <is>
          <t>srt:CumulativeEffectPeriodOfAdoptionAdjustmentMember us-gaap:RetainedEarningsMember</t>
        </is>
      </c>
      <c r="J6605"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ctMy0xLTEtNjc1MDU_859ee47d-06a2-4967-a699-2d88b8427501</t>
        </is>
      </c>
      <c r="K6605" s="3" t="inlineStr">
        <is>
          <t>2022-10-28 00:00:00</t>
        </is>
      </c>
    </row>
    <row r="6606">
      <c r="B6606" s="3" t="inlineStr">
        <is>
          <t>DerivativeNotionalAmount</t>
        </is>
      </c>
      <c r="C6606" s="3" t="inlineStr">
        <is>
          <t>2021-09-25</t>
        </is>
      </c>
      <c r="D6606" s="3" t="n"/>
      <c r="E6606" s="3" t="inlineStr">
        <is>
          <t>instant</t>
        </is>
      </c>
      <c r="F6606" s="3" t="inlineStr">
        <is>
          <t>126918000000.0</t>
        </is>
      </c>
      <c r="G6606" s="3" t="inlineStr">
        <is>
          <t>usd</t>
        </is>
      </c>
      <c r="H6606" s="3" t="inlineStr">
        <is>
          <t>-6</t>
        </is>
      </c>
      <c r="I6606" s="3" t="inlineStr">
        <is>
          <t>us-gaap:NondesignatedMember us-gaap:ForeignExchangeContractMember</t>
        </is>
      </c>
      <c r="J6606" s="3" t="inlineStr">
        <is>
          <t>https://www.sec.gov/Archives/edgar/data/320193/000032019322000108/aapl-20220924.htm#id3VybDovL2RvY3MudjEvZG9jOmVmNWVmYjdhNzI4ZDQyODViNmI0YWYxZTg4MDEwMWJjL3NlYzplZjVlZmI3YTcyOGQ0Mjg1YjZiNGFmMWU4ODAxMDFiY18xMDYvZnJhZzo2MGRiMDM0YWE3N2Y0NzlkYTYwNjA4MWQ1OTk0NjY1NS90YWJsZTpkMzZhNDhhMDRhZTM0YWNjYWI0YTQ4ZGVlNTYwNmVkYy90YWJsZXJhbmdlOmQzNmE0OGEwNGFlMzRhY2NhYjRhNDhkZWU1NjA2ZWRjXzYtMy0xLTEtNjc1MDU_981b55f4-16c3-4e90-900f-758d8d29fb37</t>
        </is>
      </c>
      <c r="K6606" s="3" t="inlineStr">
        <is>
          <t>2022-10-28 00:00:00</t>
        </is>
      </c>
    </row>
    <row r="6607">
      <c r="B6607" s="3" t="inlineStr">
        <is>
          <t>PropertyPlantAndEquipmentUsefulLife</t>
        </is>
      </c>
      <c r="C6607" s="3" t="inlineStr">
        <is>
          <t>2022-09-24</t>
        </is>
      </c>
      <c r="D6607" s="3" t="inlineStr">
        <is>
          <t>2021-09-26</t>
        </is>
      </c>
      <c r="E6607" s="3" t="inlineStr">
        <is>
          <t>duration</t>
        </is>
      </c>
      <c r="F6607" s="3" t="n"/>
      <c r="G6607" s="3" t="n"/>
      <c r="H6607" s="3" t="n"/>
      <c r="I6607" s="3" t="inlineStr">
        <is>
          <t>us-gaap:MachineryAndEquipmentMember srt:MaximumMember</t>
        </is>
      </c>
      <c r="J6607"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Q2NQ_2e8636f8-9445-490d-b7c2-5337360f0bff</t>
        </is>
      </c>
      <c r="K6607" s="3" t="inlineStr">
        <is>
          <t>2022-10-28 00:00:00</t>
        </is>
      </c>
    </row>
    <row r="6608">
      <c r="B6608" s="3" t="inlineStr">
        <is>
          <t>RevenueFromContractWithCustomerExcludingAssessedTax</t>
        </is>
      </c>
      <c r="C6608" s="3" t="inlineStr">
        <is>
          <t>2020-09-26</t>
        </is>
      </c>
      <c r="D6608" s="3" t="inlineStr">
        <is>
          <t>2019-09-29</t>
        </is>
      </c>
      <c r="E6608" s="3" t="inlineStr">
        <is>
          <t>duration</t>
        </is>
      </c>
      <c r="F6608" s="3" t="inlineStr">
        <is>
          <t>125010000000.0</t>
        </is>
      </c>
      <c r="G6608" s="3" t="inlineStr">
        <is>
          <t>usd</t>
        </is>
      </c>
      <c r="H6608" s="3" t="inlineStr">
        <is>
          <t>-6</t>
        </is>
      </c>
      <c r="I6608" s="3" t="inlineStr">
        <is>
          <t>aapl:OtherCountriesMember</t>
        </is>
      </c>
      <c r="J6608" s="3" t="inlineStr">
        <is>
          <t>https://www.sec.gov/Archives/edgar/data/320193/000032019322000108/aapl-20220924.htm#id3VybDovL2RvY3MudjEvZG9jOmVmNWVmYjdhNzI4ZDQyODViNmI0YWYxZTg4MDEwMWJjL3NlYzplZjVlZmI3YTcyOGQ0Mjg1YjZiNGFmMWU4ODAxMDFiY18xMzMvZnJhZzphNDgyODljMDI0YWU0MWFiYjY2Y2M4N2UyNTE1NmY4Mi90YWJsZTpjNjI3ODAyMDQ1NGQ0OTZkOWNiNjdhYWFjNjg3ODg1YS90YWJsZXJhbmdlOmM2Mjc4MDIwNDU0ZDQ5NmQ5Y2I2N2FhYWM2ODc4ODVhXzQtNS0xLTEtNjc1MDU_5b084683-ce0d-4086-a7c6-2f364653de27</t>
        </is>
      </c>
      <c r="K6608" s="3" t="inlineStr">
        <is>
          <t>2022-10-28 00:00:00</t>
        </is>
      </c>
    </row>
    <row r="6609">
      <c r="B6609" s="3" t="inlineStr">
        <is>
          <t>ConcentrationRiskPercentage1</t>
        </is>
      </c>
      <c r="C6609" s="3" t="inlineStr">
        <is>
          <t>2021-09-25</t>
        </is>
      </c>
      <c r="D6609" s="3" t="inlineStr">
        <is>
          <t>2020-09-27</t>
        </is>
      </c>
      <c r="E6609" s="3" t="inlineStr">
        <is>
          <t>duration</t>
        </is>
      </c>
      <c r="F6609" s="3" t="inlineStr">
        <is>
          <t>0.52</t>
        </is>
      </c>
      <c r="G6609" s="3" t="inlineStr">
        <is>
          <t>number</t>
        </is>
      </c>
      <c r="H6609" s="3" t="inlineStr">
        <is>
          <t>2</t>
        </is>
      </c>
      <c r="I6609" s="3" t="inlineStr">
        <is>
          <t>aapl:VendorOneMember us-gaap:CreditConcentrationRiskMember aapl:NonTradeReceivableMember</t>
        </is>
      </c>
      <c r="J6609"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YxMjg_cc5f23b2-92ab-43df-8fa5-314715f1a9bb</t>
        </is>
      </c>
      <c r="K6609" s="3" t="inlineStr">
        <is>
          <t>2022-10-28 00:00:00</t>
        </is>
      </c>
    </row>
    <row r="6610">
      <c r="B6610" s="3" t="inlineStr">
        <is>
          <t>LossContingencyEstimateOfPossibleLoss</t>
        </is>
      </c>
      <c r="C6610" s="3" t="inlineStr">
        <is>
          <t>2022-09-24</t>
        </is>
      </c>
      <c r="D6610" s="3" t="n"/>
      <c r="E6610" s="3" t="inlineStr">
        <is>
          <t>instant</t>
        </is>
      </c>
      <c r="F6610" s="3" t="inlineStr">
        <is>
          <t>12700000000.0</t>
        </is>
      </c>
      <c r="G6610" s="3" t="inlineStr">
        <is>
          <t>eur</t>
        </is>
      </c>
      <c r="H6610" s="3" t="inlineStr">
        <is>
          <t>-8</t>
        </is>
      </c>
      <c r="I6610" s="3" t="inlineStr">
        <is>
          <t>aapl:UnfavorableInvestigationOutcomeEUStateAidRulesMember</t>
        </is>
      </c>
      <c r="J6610"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zODU_1ad445a9-7bac-4aa3-bf58-137938db96be</t>
        </is>
      </c>
      <c r="K6610" s="3" t="inlineStr">
        <is>
          <t>2022-10-28 00:00:00</t>
        </is>
      </c>
    </row>
    <row r="6611">
      <c r="B6611" s="3" t="inlineStr">
        <is>
          <t>AvailableForSaleDebtSecuritiesAmortizedCostBasis</t>
        </is>
      </c>
      <c r="C6611" s="3" t="inlineStr">
        <is>
          <t>2021-09-25</t>
        </is>
      </c>
      <c r="D6611" s="3" t="n"/>
      <c r="E6611" s="3" t="inlineStr">
        <is>
          <t>instant</t>
        </is>
      </c>
      <c r="F6611" s="3" t="inlineStr">
        <is>
          <t>967000000.0</t>
        </is>
      </c>
      <c r="G6611" s="3" t="inlineStr">
        <is>
          <t>usd</t>
        </is>
      </c>
      <c r="H6611" s="3" t="inlineStr">
        <is>
          <t>-6</t>
        </is>
      </c>
      <c r="I6611" s="3" t="inlineStr">
        <is>
          <t>us-gaap:FairValueInputsLevel2Member us-gaap:USStatesAndPoliticalSubdivisionsMember</t>
        </is>
      </c>
      <c r="J661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EtMS0xLTY3NTA1_4216c58b-8ff8-4710-b107-c71b9e6b2067</t>
        </is>
      </c>
      <c r="K6611" s="3" t="inlineStr">
        <is>
          <t>2022-10-28 00:00:00</t>
        </is>
      </c>
    </row>
    <row r="6612">
      <c r="B6612" s="3" t="inlineStr">
        <is>
          <t>AvailableForSaleDebtSecuritiesAccumulatedGrossUnrealizedGainBeforeTax</t>
        </is>
      </c>
      <c r="C6612" s="3" t="inlineStr">
        <is>
          <t>2021-09-25</t>
        </is>
      </c>
      <c r="D6612" s="3" t="n"/>
      <c r="E6612" s="3" t="inlineStr">
        <is>
          <t>instant</t>
        </is>
      </c>
      <c r="F6612" s="3" t="inlineStr">
        <is>
          <t>14000000.0</t>
        </is>
      </c>
      <c r="G6612" s="3" t="inlineStr">
        <is>
          <t>usd</t>
        </is>
      </c>
      <c r="H6612" s="3" t="inlineStr">
        <is>
          <t>-6</t>
        </is>
      </c>
      <c r="I6612" s="3" t="inlineStr">
        <is>
          <t>us-gaap:FairValueInputsLevel2Member us-gaap:USStatesAndPoliticalSubdivisionsMember</t>
        </is>
      </c>
      <c r="J661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MtMS0xLTY3NTA1_fe9d7266-cec1-44a0-958c-0513256bf1a0</t>
        </is>
      </c>
      <c r="K6612" s="3" t="inlineStr">
        <is>
          <t>2022-10-28 00:00:00</t>
        </is>
      </c>
    </row>
    <row r="6613">
      <c r="B6613" s="3" t="inlineStr">
        <is>
          <t>AvailableForSaleDebtSecuritiesAccumulatedGrossUnrealizedLossBeforeTax</t>
        </is>
      </c>
      <c r="C6613" s="3" t="inlineStr">
        <is>
          <t>2021-09-25</t>
        </is>
      </c>
      <c r="D6613" s="3" t="n"/>
      <c r="E6613" s="3" t="inlineStr">
        <is>
          <t>instant</t>
        </is>
      </c>
      <c r="F6613" s="3" t="n"/>
      <c r="G6613" s="3" t="inlineStr">
        <is>
          <t>usd</t>
        </is>
      </c>
      <c r="H6613" s="3" t="inlineStr">
        <is>
          <t>-6</t>
        </is>
      </c>
      <c r="I6613" s="3" t="inlineStr">
        <is>
          <t>us-gaap:FairValueInputsLevel2Member us-gaap:USStatesAndPoliticalSubdivisionsMember</t>
        </is>
      </c>
      <c r="J661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UtMS0xLTY3NTA1_116a777d-dfde-40fa-8c51-a6fe2e7c4ac4</t>
        </is>
      </c>
      <c r="K6613" s="3" t="inlineStr">
        <is>
          <t>2022-10-28 00:00:00</t>
        </is>
      </c>
    </row>
    <row r="6614">
      <c r="B6614" s="3" t="inlineStr">
        <is>
          <t>AvailableForSaleSecuritiesDebtSecurities</t>
        </is>
      </c>
      <c r="C6614" s="3" t="inlineStr">
        <is>
          <t>2021-09-25</t>
        </is>
      </c>
      <c r="D6614" s="3" t="n"/>
      <c r="E6614" s="3" t="inlineStr">
        <is>
          <t>instant</t>
        </is>
      </c>
      <c r="F6614" s="3" t="inlineStr">
        <is>
          <t>981000000.0</t>
        </is>
      </c>
      <c r="G6614" s="3" t="inlineStr">
        <is>
          <t>usd</t>
        </is>
      </c>
      <c r="H6614" s="3" t="inlineStr">
        <is>
          <t>-6</t>
        </is>
      </c>
      <c r="I6614" s="3" t="inlineStr">
        <is>
          <t>us-gaap:FairValueInputsLevel2Member us-gaap:USStatesAndPoliticalSubdivisionsMember</t>
        </is>
      </c>
      <c r="J661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ctMS0xLTY3NTA1_43518e6e-8ed6-4f80-bd06-bf52c951e620</t>
        </is>
      </c>
      <c r="K6614" s="3" t="inlineStr">
        <is>
          <t>2022-10-28 00:00:00</t>
        </is>
      </c>
    </row>
    <row r="6615">
      <c r="B6615" s="3" t="inlineStr">
        <is>
          <t>CashAndCashEquivalentsAtCarryingValue</t>
        </is>
      </c>
      <c r="C6615" s="3" t="inlineStr">
        <is>
          <t>2021-09-25</t>
        </is>
      </c>
      <c r="D6615" s="3" t="n"/>
      <c r="E6615" s="3" t="inlineStr">
        <is>
          <t>instant</t>
        </is>
      </c>
      <c r="F6615" s="3" t="n"/>
      <c r="G6615" s="3" t="inlineStr">
        <is>
          <t>usd</t>
        </is>
      </c>
      <c r="H6615" s="3" t="inlineStr">
        <is>
          <t>-6</t>
        </is>
      </c>
      <c r="I6615" s="3" t="inlineStr">
        <is>
          <t>us-gaap:FairValueInputsLevel2Member us-gaap:USStatesAndPoliticalSubdivisionsMember</t>
        </is>
      </c>
      <c r="J661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ktMS0xLTY3NTA1_d7c0c6f2-9fef-4df4-95b0-3982897cf59f</t>
        </is>
      </c>
      <c r="K6615" s="3" t="inlineStr">
        <is>
          <t>2022-10-28 00:00:00</t>
        </is>
      </c>
    </row>
    <row r="6616">
      <c r="B6616" s="3" t="inlineStr">
        <is>
          <t>MarketableSecuritiesCurrent</t>
        </is>
      </c>
      <c r="C6616" s="3" t="inlineStr">
        <is>
          <t>2021-09-25</t>
        </is>
      </c>
      <c r="D6616" s="3" t="n"/>
      <c r="E6616" s="3" t="inlineStr">
        <is>
          <t>instant</t>
        </is>
      </c>
      <c r="F6616" s="3" t="inlineStr">
        <is>
          <t>130000000.0</t>
        </is>
      </c>
      <c r="G6616" s="3" t="inlineStr">
        <is>
          <t>usd</t>
        </is>
      </c>
      <c r="H6616" s="3" t="inlineStr">
        <is>
          <t>-6</t>
        </is>
      </c>
      <c r="I6616" s="3" t="inlineStr">
        <is>
          <t>us-gaap:FairValueInputsLevel2Member us-gaap:USStatesAndPoliticalSubdivisionsMember</t>
        </is>
      </c>
      <c r="J661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ExLTEtMS02NzUwNQ_3fb49a51-4553-42ae-8794-5c52c7055277</t>
        </is>
      </c>
      <c r="K6616" s="3" t="inlineStr">
        <is>
          <t>2022-10-28 00:00:00</t>
        </is>
      </c>
    </row>
    <row r="6617">
      <c r="B6617" s="3" t="inlineStr">
        <is>
          <t>MarketableSecuritiesNoncurrent</t>
        </is>
      </c>
      <c r="C6617" s="3" t="inlineStr">
        <is>
          <t>2021-09-25</t>
        </is>
      </c>
      <c r="D6617" s="3" t="n"/>
      <c r="E6617" s="3" t="inlineStr">
        <is>
          <t>instant</t>
        </is>
      </c>
      <c r="F6617" s="3" t="inlineStr">
        <is>
          <t>851000000.0</t>
        </is>
      </c>
      <c r="G6617" s="3" t="inlineStr">
        <is>
          <t>usd</t>
        </is>
      </c>
      <c r="H6617" s="3" t="inlineStr">
        <is>
          <t>-6</t>
        </is>
      </c>
      <c r="I6617" s="3" t="inlineStr">
        <is>
          <t>us-gaap:FairValueInputsLevel2Member us-gaap:USStatesAndPoliticalSubdivisionsMember</t>
        </is>
      </c>
      <c r="J661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zLTEzLTEtMS02NzUwNQ_2a9fc188-1292-42ae-b3fe-7aa90080d7a2</t>
        </is>
      </c>
      <c r="K6617" s="3" t="inlineStr">
        <is>
          <t>2022-10-28 00:00:00</t>
        </is>
      </c>
    </row>
    <row r="6618">
      <c r="B6618" s="3" t="inlineStr">
        <is>
          <t>AvailableForSaleDebtSecuritiesAmortizedCostBasis</t>
        </is>
      </c>
      <c r="C6618" s="3" t="inlineStr">
        <is>
          <t>2021-09-25</t>
        </is>
      </c>
      <c r="D6618" s="3" t="n"/>
      <c r="E6618" s="3" t="inlineStr">
        <is>
          <t>instant</t>
        </is>
      </c>
      <c r="F6618" s="3" t="inlineStr">
        <is>
          <t>20201000000.0</t>
        </is>
      </c>
      <c r="G6618" s="3" t="inlineStr">
        <is>
          <t>usd</t>
        </is>
      </c>
      <c r="H6618" s="3" t="inlineStr">
        <is>
          <t>-6</t>
        </is>
      </c>
      <c r="I6618" s="3" t="inlineStr">
        <is>
          <t>us-gaap:ForeignGovernmentDebtSecuritiesMember us-gaap:FairValueInputsLevel2Member</t>
        </is>
      </c>
      <c r="J661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MS0xLTEtNjc1MDU_02235984-6fb6-4380-8bf7-e2f90b64783f</t>
        </is>
      </c>
      <c r="K6618" s="3" t="inlineStr">
        <is>
          <t>2022-10-28 00:00:00</t>
        </is>
      </c>
    </row>
    <row r="6619">
      <c r="B6619" s="3" t="inlineStr">
        <is>
          <t>AvailableForSaleDebtSecuritiesAccumulatedGrossUnrealizedGainBeforeTax</t>
        </is>
      </c>
      <c r="C6619" s="3" t="inlineStr">
        <is>
          <t>2021-09-25</t>
        </is>
      </c>
      <c r="D6619" s="3" t="n"/>
      <c r="E6619" s="3" t="inlineStr">
        <is>
          <t>instant</t>
        </is>
      </c>
      <c r="F6619" s="3" t="inlineStr">
        <is>
          <t>211000000.0</t>
        </is>
      </c>
      <c r="G6619" s="3" t="inlineStr">
        <is>
          <t>usd</t>
        </is>
      </c>
      <c r="H6619" s="3" t="inlineStr">
        <is>
          <t>-6</t>
        </is>
      </c>
      <c r="I6619" s="3" t="inlineStr">
        <is>
          <t>us-gaap:ForeignGovernmentDebtSecuritiesMember us-gaap:FairValueInputsLevel2Member</t>
        </is>
      </c>
      <c r="J661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My0xLTEtNjc1MDU_d522f8aa-42ad-481d-a401-3bddc669edee</t>
        </is>
      </c>
      <c r="K6619" s="3" t="inlineStr">
        <is>
          <t>2022-10-28 00:00:00</t>
        </is>
      </c>
    </row>
    <row r="6620">
      <c r="B6620" s="3" t="inlineStr">
        <is>
          <t>AvailableForSaleDebtSecuritiesAccumulatedGrossUnrealizedLossBeforeTax</t>
        </is>
      </c>
      <c r="C6620" s="3" t="inlineStr">
        <is>
          <t>2021-09-25</t>
        </is>
      </c>
      <c r="D6620" s="3" t="n"/>
      <c r="E6620" s="3" t="inlineStr">
        <is>
          <t>instant</t>
        </is>
      </c>
      <c r="F6620" s="3" t="inlineStr">
        <is>
          <t>101000000.0</t>
        </is>
      </c>
      <c r="G6620" s="3" t="inlineStr">
        <is>
          <t>usd</t>
        </is>
      </c>
      <c r="H6620" s="3" t="inlineStr">
        <is>
          <t>-6</t>
        </is>
      </c>
      <c r="I6620" s="3" t="inlineStr">
        <is>
          <t>us-gaap:ForeignGovernmentDebtSecuritiesMember us-gaap:FairValueInputsLevel2Member</t>
        </is>
      </c>
      <c r="J662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NS0xLTEtNjc1MDU_b9778861-3984-474a-89c2-7eb575c1bc02</t>
        </is>
      </c>
      <c r="K6620" s="3" t="inlineStr">
        <is>
          <t>2022-10-28 00:00:00</t>
        </is>
      </c>
    </row>
    <row r="6621">
      <c r="B6621" s="3" t="inlineStr">
        <is>
          <t>AvailableForSaleSecuritiesDebtSecurities</t>
        </is>
      </c>
      <c r="C6621" s="3" t="inlineStr">
        <is>
          <t>2021-09-25</t>
        </is>
      </c>
      <c r="D6621" s="3" t="n"/>
      <c r="E6621" s="3" t="inlineStr">
        <is>
          <t>instant</t>
        </is>
      </c>
      <c r="F6621" s="3" t="inlineStr">
        <is>
          <t>20311000000.0</t>
        </is>
      </c>
      <c r="G6621" s="3" t="inlineStr">
        <is>
          <t>usd</t>
        </is>
      </c>
      <c r="H6621" s="3" t="inlineStr">
        <is>
          <t>-6</t>
        </is>
      </c>
      <c r="I6621" s="3" t="inlineStr">
        <is>
          <t>us-gaap:ForeignGovernmentDebtSecuritiesMember us-gaap:FairValueInputsLevel2Member</t>
        </is>
      </c>
      <c r="J662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Ny0xLTEtNjc1MDU_7c2da647-b590-45ca-9994-6578c230ca7f</t>
        </is>
      </c>
      <c r="K6621" s="3" t="inlineStr">
        <is>
          <t>2022-10-28 00:00:00</t>
        </is>
      </c>
    </row>
    <row r="6622">
      <c r="B6622" s="3" t="inlineStr">
        <is>
          <t>CashAndCashEquivalentsAtCarryingValue</t>
        </is>
      </c>
      <c r="C6622" s="3" t="inlineStr">
        <is>
          <t>2021-09-25</t>
        </is>
      </c>
      <c r="D6622" s="3" t="n"/>
      <c r="E6622" s="3" t="inlineStr">
        <is>
          <t>instant</t>
        </is>
      </c>
      <c r="F6622" s="3" t="inlineStr">
        <is>
          <t>390000000.0</t>
        </is>
      </c>
      <c r="G6622" s="3" t="inlineStr">
        <is>
          <t>usd</t>
        </is>
      </c>
      <c r="H6622" s="3" t="inlineStr">
        <is>
          <t>-6</t>
        </is>
      </c>
      <c r="I6622" s="3" t="inlineStr">
        <is>
          <t>us-gaap:ForeignGovernmentDebtSecuritiesMember us-gaap:FairValueInputsLevel2Member</t>
        </is>
      </c>
      <c r="J662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OS0xLTEtNjc1MDU_a6e466c6-7b60-4443-a7f8-09e117c624df</t>
        </is>
      </c>
      <c r="K6622" s="3" t="inlineStr">
        <is>
          <t>2022-10-28 00:00:00</t>
        </is>
      </c>
    </row>
    <row r="6623">
      <c r="B6623" s="3" t="inlineStr">
        <is>
          <t>MarketableSecuritiesCurrent</t>
        </is>
      </c>
      <c r="C6623" s="3" t="inlineStr">
        <is>
          <t>2021-09-25</t>
        </is>
      </c>
      <c r="D6623" s="3" t="n"/>
      <c r="E6623" s="3" t="inlineStr">
        <is>
          <t>instant</t>
        </is>
      </c>
      <c r="F6623" s="3" t="inlineStr">
        <is>
          <t>3091000000.0</t>
        </is>
      </c>
      <c r="G6623" s="3" t="inlineStr">
        <is>
          <t>usd</t>
        </is>
      </c>
      <c r="H6623" s="3" t="inlineStr">
        <is>
          <t>-6</t>
        </is>
      </c>
      <c r="I6623" s="3" t="inlineStr">
        <is>
          <t>us-gaap:ForeignGovernmentDebtSecuritiesMember us-gaap:FairValueInputsLevel2Member</t>
        </is>
      </c>
      <c r="J662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MTEtMS0xLTY3NTA1_d3476b06-09bc-4e9c-8779-27e6ba119882</t>
        </is>
      </c>
      <c r="K6623" s="3" t="inlineStr">
        <is>
          <t>2022-10-28 00:00:00</t>
        </is>
      </c>
    </row>
    <row r="6624">
      <c r="B6624" s="3" t="inlineStr">
        <is>
          <t>MarketableSecuritiesNoncurrent</t>
        </is>
      </c>
      <c r="C6624" s="3" t="inlineStr">
        <is>
          <t>2021-09-25</t>
        </is>
      </c>
      <c r="D6624" s="3" t="n"/>
      <c r="E6624" s="3" t="inlineStr">
        <is>
          <t>instant</t>
        </is>
      </c>
      <c r="F6624" s="3" t="inlineStr">
        <is>
          <t>16830000000.0</t>
        </is>
      </c>
      <c r="G6624" s="3" t="inlineStr">
        <is>
          <t>usd</t>
        </is>
      </c>
      <c r="H6624" s="3" t="inlineStr">
        <is>
          <t>-6</t>
        </is>
      </c>
      <c r="I6624" s="3" t="inlineStr">
        <is>
          <t>us-gaap:ForeignGovernmentDebtSecuritiesMember us-gaap:FairValueInputsLevel2Member</t>
        </is>
      </c>
      <c r="J662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ktMTMtMS0xLTY3NTA1_f3abb910-4bc8-471d-bcf9-13cae6511c20</t>
        </is>
      </c>
      <c r="K6624" s="3" t="inlineStr">
        <is>
          <t>2022-10-28 00:00:00</t>
        </is>
      </c>
    </row>
    <row r="6625">
      <c r="B6625" s="3" t="inlineStr">
        <is>
          <t>DerivativeNotionalAmount</t>
        </is>
      </c>
      <c r="C6625" s="3" t="inlineStr">
        <is>
          <t>2021-09-25</t>
        </is>
      </c>
      <c r="D6625" s="3" t="n"/>
      <c r="E6625" s="3" t="inlineStr">
        <is>
          <t>instant</t>
        </is>
      </c>
      <c r="F6625" s="3" t="inlineStr">
        <is>
          <t>16875000000.0</t>
        </is>
      </c>
      <c r="G6625" s="3" t="inlineStr">
        <is>
          <t>usd</t>
        </is>
      </c>
      <c r="H6625" s="3" t="inlineStr">
        <is>
          <t>-6</t>
        </is>
      </c>
      <c r="I6625" s="3" t="inlineStr">
        <is>
          <t>us-gaap:DesignatedAsHedgingInstrumentMember us-gaap:InterestRateContractMember</t>
        </is>
      </c>
      <c r="J6625" s="3" t="inlineStr">
        <is>
          <t>https://www.sec.gov/Archives/edgar/data/320193/000032019322000108/aapl-20220924.htm#id3VybDovL2RvY3MudjEvZG9jOmVmNWVmYjdhNzI4ZDQyODViNmI0YWYxZTg4MDEwMWJjL3NlYzplZjVlZmI3YTcyOGQ0Mjg1YjZiNGFmMWU4ODAxMDFiY18xMDYvZnJhZzo2MGRiMDM0YWE3N2Y0NzlkYTYwNjA4MWQ1OTk0NjY1NS90YWJsZTpkMzZhNDhhMDRhZTM0YWNjYWI0YTQ4ZGVlNTYwNmVkYy90YWJsZXJhbmdlOmQzNmE0OGEwNGFlMzRhY2NhYjRhNDhkZWU1NjA2ZWRjXzMtMy0xLTEtNjc1MDU_2cf34e32-0bdb-4bf3-adf9-3956f90088c3</t>
        </is>
      </c>
      <c r="K6625" s="3" t="inlineStr">
        <is>
          <t>2022-10-28 00:00:00</t>
        </is>
      </c>
    </row>
    <row r="6626">
      <c r="B6626" s="3" t="inlineStr">
        <is>
          <t>Security12bTitle</t>
        </is>
      </c>
      <c r="C6626" s="3" t="inlineStr">
        <is>
          <t>2022-09-24</t>
        </is>
      </c>
      <c r="D6626" s="3" t="inlineStr">
        <is>
          <t>2021-09-26</t>
        </is>
      </c>
      <c r="E6626" s="3" t="inlineStr">
        <is>
          <t>duration</t>
        </is>
      </c>
      <c r="F6626" s="3" t="n"/>
      <c r="G6626" s="3" t="n"/>
      <c r="H6626" s="3" t="n"/>
      <c r="I6626" s="3" t="inlineStr">
        <is>
          <t>aapl:A1.375NotesDue2029Member</t>
        </is>
      </c>
      <c r="J6626"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184LTAtMS0xLTY3NTA1_e93d82f1-07f0-4ed9-904d-9b2e8fa88e68</t>
        </is>
      </c>
      <c r="K6626" s="3" t="inlineStr">
        <is>
          <t>2022-10-28 00:00:00</t>
        </is>
      </c>
    </row>
    <row r="6627">
      <c r="B6627" s="3" t="inlineStr">
        <is>
          <t>NoTradingSymbolFlag</t>
        </is>
      </c>
      <c r="C6627" s="3" t="inlineStr">
        <is>
          <t>2022-09-24</t>
        </is>
      </c>
      <c r="D6627" s="3" t="inlineStr">
        <is>
          <t>2021-09-26</t>
        </is>
      </c>
      <c r="E6627" s="3" t="inlineStr">
        <is>
          <t>duration</t>
        </is>
      </c>
      <c r="F6627" s="3" t="n"/>
      <c r="G6627" s="3" t="n"/>
      <c r="H6627" s="3" t="n"/>
      <c r="I6627" s="3" t="inlineStr">
        <is>
          <t>aapl:A1.375NotesDue2029Member</t>
        </is>
      </c>
      <c r="J6627"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184LTEtMS0xLTY3NTA1_a2406b22-edef-4f0f-b8a7-a9595f0ac85c</t>
        </is>
      </c>
      <c r="K6627" s="3" t="inlineStr">
        <is>
          <t>2022-10-28 00:00:00</t>
        </is>
      </c>
    </row>
    <row r="6628">
      <c r="B6628" s="3" t="inlineStr">
        <is>
          <t>SecurityExchangeName</t>
        </is>
      </c>
      <c r="C6628" s="3" t="inlineStr">
        <is>
          <t>2022-09-24</t>
        </is>
      </c>
      <c r="D6628" s="3" t="inlineStr">
        <is>
          <t>2021-09-26</t>
        </is>
      </c>
      <c r="E6628" s="3" t="inlineStr">
        <is>
          <t>duration</t>
        </is>
      </c>
      <c r="F6628" s="3" t="n"/>
      <c r="G6628" s="3" t="n"/>
      <c r="H6628" s="3" t="n"/>
      <c r="I6628" s="3" t="inlineStr">
        <is>
          <t>aapl:A1.375NotesDue2029Member</t>
        </is>
      </c>
      <c r="J6628"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184LTItMS0xLTY3NTA1_5a32b360-3a42-4118-b51b-43e4ceeebeeb</t>
        </is>
      </c>
      <c r="K6628" s="3" t="inlineStr">
        <is>
          <t>2022-10-28 00:00:00</t>
        </is>
      </c>
    </row>
    <row r="6629">
      <c r="B6629" s="3" t="inlineStr">
        <is>
          <t>Security12bTitle</t>
        </is>
      </c>
      <c r="C6629" s="3" t="inlineStr">
        <is>
          <t>2022-09-24</t>
        </is>
      </c>
      <c r="D6629" s="3" t="inlineStr">
        <is>
          <t>2021-09-26</t>
        </is>
      </c>
      <c r="E6629" s="3" t="inlineStr">
        <is>
          <t>duration</t>
        </is>
      </c>
      <c r="F6629" s="3" t="n"/>
      <c r="G6629" s="3" t="n"/>
      <c r="H6629" s="3" t="n"/>
      <c r="I6629" s="3" t="inlineStr">
        <is>
          <t>aapl:A1.625NotesDue2026Member</t>
        </is>
      </c>
      <c r="J6629"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182LTAtMS0xLTY3NTA1_1e8e5daf-f343-4bf8-a161-777e3f28882a</t>
        </is>
      </c>
      <c r="K6629" s="3" t="inlineStr">
        <is>
          <t>2022-10-28 00:00:00</t>
        </is>
      </c>
    </row>
    <row r="6630">
      <c r="B6630" s="3" t="inlineStr">
        <is>
          <t>NoTradingSymbolFlag</t>
        </is>
      </c>
      <c r="C6630" s="3" t="inlineStr">
        <is>
          <t>2022-09-24</t>
        </is>
      </c>
      <c r="D6630" s="3" t="inlineStr">
        <is>
          <t>2021-09-26</t>
        </is>
      </c>
      <c r="E6630" s="3" t="inlineStr">
        <is>
          <t>duration</t>
        </is>
      </c>
      <c r="F6630" s="3" t="n"/>
      <c r="G6630" s="3" t="n"/>
      <c r="H6630" s="3" t="n"/>
      <c r="I6630" s="3" t="inlineStr">
        <is>
          <t>aapl:A1.625NotesDue2026Member</t>
        </is>
      </c>
      <c r="J6630"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182LTEtMS0xLTY3NTA1_de8f3010-4e04-4e2f-98c4-6819226436a5</t>
        </is>
      </c>
      <c r="K6630" s="3" t="inlineStr">
        <is>
          <t>2022-10-28 00:00:00</t>
        </is>
      </c>
    </row>
    <row r="6631">
      <c r="B6631" s="3" t="inlineStr">
        <is>
          <t>SecurityExchangeName</t>
        </is>
      </c>
      <c r="C6631" s="3" t="inlineStr">
        <is>
          <t>2022-09-24</t>
        </is>
      </c>
      <c r="D6631" s="3" t="inlineStr">
        <is>
          <t>2021-09-26</t>
        </is>
      </c>
      <c r="E6631" s="3" t="inlineStr">
        <is>
          <t>duration</t>
        </is>
      </c>
      <c r="F6631" s="3" t="n"/>
      <c r="G6631" s="3" t="n"/>
      <c r="H6631" s="3" t="n"/>
      <c r="I6631" s="3" t="inlineStr">
        <is>
          <t>aapl:A1.625NotesDue2026Member</t>
        </is>
      </c>
      <c r="J6631"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182LTItMS0xLTY3NTA1_6e555304-7ae1-40af-b79a-95d0bbe3c7e3</t>
        </is>
      </c>
      <c r="K6631" s="3" t="inlineStr">
        <is>
          <t>2022-10-28 00:00:00</t>
        </is>
      </c>
    </row>
    <row r="6632">
      <c r="B6632" s="3" t="inlineStr">
        <is>
          <t>CostOfGoodsAndServicesSold</t>
        </is>
      </c>
      <c r="C6632" s="3" t="inlineStr">
        <is>
          <t>2020-09-26</t>
        </is>
      </c>
      <c r="D6632" s="3" t="inlineStr">
        <is>
          <t>2019-09-29</t>
        </is>
      </c>
      <c r="E6632" s="3" t="inlineStr">
        <is>
          <t>duration</t>
        </is>
      </c>
      <c r="F6632" s="3" t="inlineStr">
        <is>
          <t>18273000000.0</t>
        </is>
      </c>
      <c r="G6632" s="3" t="inlineStr">
        <is>
          <t>usd</t>
        </is>
      </c>
      <c r="H6632" s="3" t="inlineStr">
        <is>
          <t>-6</t>
        </is>
      </c>
      <c r="I6632" s="3" t="inlineStr">
        <is>
          <t>us-gaap:ServiceMember</t>
        </is>
      </c>
      <c r="J6632"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OS01LTEtMS02NzUwNQ_b87cdbe5-0432-441d-aaa9-9b39d6e5c254</t>
        </is>
      </c>
      <c r="K6632" s="3" t="inlineStr">
        <is>
          <t>2022-10-28 00:00:00</t>
        </is>
      </c>
    </row>
    <row r="6633">
      <c r="B6633" s="3" t="inlineStr">
        <is>
          <t>RevenueFromContractWithCustomerExcludingAssessedTax</t>
        </is>
      </c>
      <c r="C6633" s="3" t="inlineStr">
        <is>
          <t>2020-09-26</t>
        </is>
      </c>
      <c r="D6633" s="3" t="inlineStr">
        <is>
          <t>2019-09-29</t>
        </is>
      </c>
      <c r="E6633" s="3" t="inlineStr">
        <is>
          <t>duration</t>
        </is>
      </c>
      <c r="F6633" s="3" t="inlineStr">
        <is>
          <t>53768000000.0</t>
        </is>
      </c>
      <c r="G6633" s="3" t="inlineStr">
        <is>
          <t>usd</t>
        </is>
      </c>
      <c r="H6633" s="3" t="inlineStr">
        <is>
          <t>-6</t>
        </is>
      </c>
      <c r="I6633" s="3" t="inlineStr">
        <is>
          <t>us-gaap:ServiceMember</t>
        </is>
      </c>
      <c r="J6633"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UtNS0xLTEtNjc1MDU_a818ee58-9ffc-497b-a244-1fde919346ab</t>
        </is>
      </c>
      <c r="K6633" s="3" t="inlineStr">
        <is>
          <t>2022-10-28 00:00:00</t>
        </is>
      </c>
    </row>
    <row r="6634">
      <c r="B6634" s="3" t="inlineStr">
        <is>
          <t>CostOfGoodsAndServicesSold__dim__ServiceMember</t>
        </is>
      </c>
      <c r="C6634" s="3" t="inlineStr">
        <is>
          <t>2020-09-26</t>
        </is>
      </c>
      <c r="D6634" s="3" t="inlineStr">
        <is>
          <t>2019-09-29</t>
        </is>
      </c>
      <c r="E6634" s="3" t="inlineStr">
        <is>
          <t>duration</t>
        </is>
      </c>
      <c r="F6634" s="3" t="inlineStr">
        <is>
          <t>18273000000.0</t>
        </is>
      </c>
      <c r="G6634" s="3" t="inlineStr">
        <is>
          <t>usd</t>
        </is>
      </c>
      <c r="H6634" s="3" t="inlineStr">
        <is>
          <t>-6</t>
        </is>
      </c>
      <c r="I6634" s="3" t="inlineStr">
        <is>
          <t>us-gaap:ServiceMember</t>
        </is>
      </c>
      <c r="J6634"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OS01LTEtMS02NzUwNQ_b87cdbe5-0432-441d-aaa9-9b39d6e5c254</t>
        </is>
      </c>
      <c r="K6634" s="3" t="inlineStr">
        <is>
          <t>2022-10-28 00:00:00</t>
        </is>
      </c>
    </row>
    <row r="6635">
      <c r="B6635" s="3" t="inlineStr">
        <is>
          <t>RevenueFromContractWithCustomerExcludingAssessedTax__dim__ServiceMember</t>
        </is>
      </c>
      <c r="C6635" s="3" t="inlineStr">
        <is>
          <t>2020-09-26</t>
        </is>
      </c>
      <c r="D6635" s="3" t="inlineStr">
        <is>
          <t>2019-09-29</t>
        </is>
      </c>
      <c r="E6635" s="3" t="inlineStr">
        <is>
          <t>duration</t>
        </is>
      </c>
      <c r="F6635" s="3" t="inlineStr">
        <is>
          <t>53768000000.0</t>
        </is>
      </c>
      <c r="G6635" s="3" t="inlineStr">
        <is>
          <t>usd</t>
        </is>
      </c>
      <c r="H6635" s="3" t="inlineStr">
        <is>
          <t>-6</t>
        </is>
      </c>
      <c r="I6635" s="3" t="inlineStr">
        <is>
          <t>us-gaap:ServiceMember</t>
        </is>
      </c>
      <c r="J6635"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UtNS0xLTEtNjc1MDU_a818ee58-9ffc-497b-a244-1fde919346ab</t>
        </is>
      </c>
      <c r="K6635" s="3" t="inlineStr">
        <is>
          <t>2022-10-28 00:00:00</t>
        </is>
      </c>
    </row>
    <row r="6636">
      <c r="B6636" s="3" t="inlineStr">
        <is>
          <t>DebtInstrumentInterestRateStatedPercentage</t>
        </is>
      </c>
      <c r="C6636" s="3" t="inlineStr">
        <is>
          <t>2022-09-24</t>
        </is>
      </c>
      <c r="D6636" s="3" t="n"/>
      <c r="E6636" s="3" t="inlineStr">
        <is>
          <t>instant</t>
        </is>
      </c>
      <c r="F6636" s="3" t="inlineStr">
        <is>
          <t>0.0</t>
        </is>
      </c>
      <c r="G6636" s="3" t="inlineStr">
        <is>
          <t>number</t>
        </is>
      </c>
      <c r="H6636" s="3" t="inlineStr">
        <is>
          <t>INF</t>
        </is>
      </c>
      <c r="I6636" s="3" t="inlineStr">
        <is>
          <t>srt:MinimumMember aapl:FixedRateNotesMember aapl:A20132021DebtIssuancesMember</t>
        </is>
      </c>
      <c r="J6636"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MC0xLTEtNjc1MDUvdGV4dHJlZ2lvbjo5MjhhODNkNDg3YTk0MmM5ODVkZTAwYTk0MzQ3YmI3Nl8xNQ_edf890da-3a9c-4e6b-b0a6-014136957c67</t>
        </is>
      </c>
      <c r="K6636" s="3" t="inlineStr">
        <is>
          <t>2022-10-28 00:00:00</t>
        </is>
      </c>
    </row>
    <row r="6637">
      <c r="B6637" s="3" t="inlineStr">
        <is>
          <t>DebtInstrumentInterestRateEffectivePercentage</t>
        </is>
      </c>
      <c r="C6637" s="3" t="inlineStr">
        <is>
          <t>2022-09-24</t>
        </is>
      </c>
      <c r="D6637" s="3" t="n"/>
      <c r="E6637" s="3" t="inlineStr">
        <is>
          <t>instant</t>
        </is>
      </c>
      <c r="F6637" s="3" t="inlineStr">
        <is>
          <t>0.0003</t>
        </is>
      </c>
      <c r="G6637" s="3" t="inlineStr">
        <is>
          <t>number</t>
        </is>
      </c>
      <c r="H6637" s="3" t="inlineStr">
        <is>
          <t>4</t>
        </is>
      </c>
      <c r="I6637" s="3" t="inlineStr">
        <is>
          <t>srt:MinimumMember aapl:FixedRateNotesMember aapl:A20132021DebtIssuancesMember</t>
        </is>
      </c>
      <c r="J6637"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NS0xLTEtNjc1MDUvdGV4dHJlZ2lvbjoxMzQyY2Q2ZDVmMjI0NzhlYmNjNDQ3ZmJiN2I1NTRhYl80_3fd99590-98a8-4ad1-b1f6-e6e08646b1b9</t>
        </is>
      </c>
      <c r="K6637" s="3" t="inlineStr">
        <is>
          <t>2022-10-28 00:00:00</t>
        </is>
      </c>
    </row>
    <row r="6638">
      <c r="B6638" s="3" t="inlineStr">
        <is>
          <t>DerivativeNotionalAmount</t>
        </is>
      </c>
      <c r="C6638" s="3" t="inlineStr">
        <is>
          <t>2021-09-25</t>
        </is>
      </c>
      <c r="D6638" s="3" t="n"/>
      <c r="E6638" s="3" t="inlineStr">
        <is>
          <t>instant</t>
        </is>
      </c>
      <c r="F6638" s="3" t="inlineStr">
        <is>
          <t>76475000000.0</t>
        </is>
      </c>
      <c r="G6638" s="3" t="inlineStr">
        <is>
          <t>usd</t>
        </is>
      </c>
      <c r="H6638" s="3" t="inlineStr">
        <is>
          <t>-6</t>
        </is>
      </c>
      <c r="I6638" s="3" t="inlineStr">
        <is>
          <t>us-gaap:ForeignExchangeContractMember us-gaap:DesignatedAsHedgingInstrumentMember</t>
        </is>
      </c>
      <c r="J6638" s="3" t="inlineStr">
        <is>
          <t>https://www.sec.gov/Archives/edgar/data/320193/000032019322000108/aapl-20220924.htm#id3VybDovL2RvY3MudjEvZG9jOmVmNWVmYjdhNzI4ZDQyODViNmI0YWYxZTg4MDEwMWJjL3NlYzplZjVlZmI3YTcyOGQ0Mjg1YjZiNGFmMWU4ODAxMDFiY18xMDYvZnJhZzo2MGRiMDM0YWE3N2Y0NzlkYTYwNjA4MWQ1OTk0NjY1NS90YWJsZTpkMzZhNDhhMDRhZTM0YWNjYWI0YTQ4ZGVlNTYwNmVkYy90YWJsZXJhbmdlOmQzNmE0OGEwNGFlMzRhY2NhYjRhNDhkZWU1NjA2ZWRjXzItMy0xLTEtNjc1MDU_f2961c6d-9cac-4998-b49d-1c29ea376b61</t>
        </is>
      </c>
      <c r="K6638" s="3" t="inlineStr">
        <is>
          <t>2022-10-28 00:00:00</t>
        </is>
      </c>
    </row>
    <row r="6639">
      <c r="B6639" s="3" t="inlineStr">
        <is>
          <t>AvailableForSaleDebtSecuritiesAmortizedCostBasis</t>
        </is>
      </c>
      <c r="C6639" s="3" t="inlineStr">
        <is>
          <t>2021-09-25</t>
        </is>
      </c>
      <c r="D6639" s="3" t="n"/>
      <c r="E6639" s="3" t="inlineStr">
        <is>
          <t>instant</t>
        </is>
      </c>
      <c r="F6639" s="3" t="inlineStr">
        <is>
          <t>83883000000.0</t>
        </is>
      </c>
      <c r="G6639" s="3" t="inlineStr">
        <is>
          <t>usd</t>
        </is>
      </c>
      <c r="H6639" s="3" t="inlineStr">
        <is>
          <t>-6</t>
        </is>
      </c>
      <c r="I6639" s="3" t="inlineStr">
        <is>
          <t>us-gaap:CorporateDebtSecuritiesMember us-gaap:FairValueInputsLevel2Member</t>
        </is>
      </c>
      <c r="J663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EtMS0xLTY3NTA1_0d704727-72ea-4d1f-a0d3-de893a9b0b97</t>
        </is>
      </c>
      <c r="K6639" s="3" t="inlineStr">
        <is>
          <t>2022-10-28 00:00:00</t>
        </is>
      </c>
    </row>
    <row r="6640">
      <c r="B6640" s="3" t="inlineStr">
        <is>
          <t>AvailableForSaleDebtSecuritiesAccumulatedGrossUnrealizedGainBeforeTax</t>
        </is>
      </c>
      <c r="C6640" s="3" t="inlineStr">
        <is>
          <t>2021-09-25</t>
        </is>
      </c>
      <c r="D6640" s="3" t="n"/>
      <c r="E6640" s="3" t="inlineStr">
        <is>
          <t>instant</t>
        </is>
      </c>
      <c r="F6640" s="3" t="inlineStr">
        <is>
          <t>1242000000.0</t>
        </is>
      </c>
      <c r="G6640" s="3" t="inlineStr">
        <is>
          <t>usd</t>
        </is>
      </c>
      <c r="H6640" s="3" t="inlineStr">
        <is>
          <t>-6</t>
        </is>
      </c>
      <c r="I6640" s="3" t="inlineStr">
        <is>
          <t>us-gaap:CorporateDebtSecuritiesMember us-gaap:FairValueInputsLevel2Member</t>
        </is>
      </c>
      <c r="J664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MtMS0xLTY3NTA1_8d79ad65-f61e-4ba7-a7b7-ae4e15bd401d</t>
        </is>
      </c>
      <c r="K6640" s="3" t="inlineStr">
        <is>
          <t>2022-10-28 00:00:00</t>
        </is>
      </c>
    </row>
    <row r="6641">
      <c r="B6641" s="3" t="inlineStr">
        <is>
          <t>AvailableForSaleDebtSecuritiesAccumulatedGrossUnrealizedLossBeforeTax</t>
        </is>
      </c>
      <c r="C6641" s="3" t="inlineStr">
        <is>
          <t>2021-09-25</t>
        </is>
      </c>
      <c r="D6641" s="3" t="n"/>
      <c r="E6641" s="3" t="inlineStr">
        <is>
          <t>instant</t>
        </is>
      </c>
      <c r="F6641" s="3" t="inlineStr">
        <is>
          <t>267000000.0</t>
        </is>
      </c>
      <c r="G6641" s="3" t="inlineStr">
        <is>
          <t>usd</t>
        </is>
      </c>
      <c r="H6641" s="3" t="inlineStr">
        <is>
          <t>-6</t>
        </is>
      </c>
      <c r="I6641" s="3" t="inlineStr">
        <is>
          <t>us-gaap:CorporateDebtSecuritiesMember us-gaap:FairValueInputsLevel2Member</t>
        </is>
      </c>
      <c r="J664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UtMS0xLTY3NTA1_65909222-1e3b-46d1-b129-6c7c6a6135ee</t>
        </is>
      </c>
      <c r="K6641" s="3" t="inlineStr">
        <is>
          <t>2022-10-28 00:00:00</t>
        </is>
      </c>
    </row>
    <row r="6642">
      <c r="B6642" s="3" t="inlineStr">
        <is>
          <t>AvailableForSaleSecuritiesDebtSecurities</t>
        </is>
      </c>
      <c r="C6642" s="3" t="inlineStr">
        <is>
          <t>2021-09-25</t>
        </is>
      </c>
      <c r="D6642" s="3" t="n"/>
      <c r="E6642" s="3" t="inlineStr">
        <is>
          <t>instant</t>
        </is>
      </c>
      <c r="F6642" s="3" t="inlineStr">
        <is>
          <t>84858000000.0</t>
        </is>
      </c>
      <c r="G6642" s="3" t="inlineStr">
        <is>
          <t>usd</t>
        </is>
      </c>
      <c r="H6642" s="3" t="inlineStr">
        <is>
          <t>-6</t>
        </is>
      </c>
      <c r="I6642" s="3" t="inlineStr">
        <is>
          <t>us-gaap:CorporateDebtSecuritiesMember us-gaap:FairValueInputsLevel2Member</t>
        </is>
      </c>
      <c r="J664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ctMS0xLTY3NTA1_67dd8ae0-4a3d-4f9b-8e89-6131eebdac1f</t>
        </is>
      </c>
      <c r="K6642" s="3" t="inlineStr">
        <is>
          <t>2022-10-28 00:00:00</t>
        </is>
      </c>
    </row>
    <row r="6643">
      <c r="B6643" s="3" t="inlineStr">
        <is>
          <t>CashAndCashEquivalentsAtCarryingValue</t>
        </is>
      </c>
      <c r="C6643" s="3" t="inlineStr">
        <is>
          <t>2021-09-25</t>
        </is>
      </c>
      <c r="D6643" s="3" t="n"/>
      <c r="E6643" s="3" t="inlineStr">
        <is>
          <t>instant</t>
        </is>
      </c>
      <c r="F6643" s="3" t="n"/>
      <c r="G6643" s="3" t="inlineStr">
        <is>
          <t>usd</t>
        </is>
      </c>
      <c r="H6643" s="3" t="inlineStr">
        <is>
          <t>-6</t>
        </is>
      </c>
      <c r="I6643" s="3" t="inlineStr">
        <is>
          <t>us-gaap:CorporateDebtSecuritiesMember us-gaap:FairValueInputsLevel2Member</t>
        </is>
      </c>
      <c r="J664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ktMS0xLTY3NTA1_194960a5-6f95-4ddc-a0b8-5667bc6f2f94</t>
        </is>
      </c>
      <c r="K6643" s="3" t="inlineStr">
        <is>
          <t>2022-10-28 00:00:00</t>
        </is>
      </c>
    </row>
    <row r="6644">
      <c r="B6644" s="3" t="inlineStr">
        <is>
          <t>MarketableSecuritiesCurrent</t>
        </is>
      </c>
      <c r="C6644" s="3" t="inlineStr">
        <is>
          <t>2021-09-25</t>
        </is>
      </c>
      <c r="D6644" s="3" t="n"/>
      <c r="E6644" s="3" t="inlineStr">
        <is>
          <t>instant</t>
        </is>
      </c>
      <c r="F6644" s="3" t="inlineStr">
        <is>
          <t>12327000000.0</t>
        </is>
      </c>
      <c r="G6644" s="3" t="inlineStr">
        <is>
          <t>usd</t>
        </is>
      </c>
      <c r="H6644" s="3" t="inlineStr">
        <is>
          <t>-6</t>
        </is>
      </c>
      <c r="I6644" s="3" t="inlineStr">
        <is>
          <t>us-gaap:CorporateDebtSecuritiesMember us-gaap:FairValueInputsLevel2Member</t>
        </is>
      </c>
      <c r="J664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ExLTEtMS02NzUwNQ_ae753a8d-c886-4d31-aa35-63aa0c45ea68</t>
        </is>
      </c>
      <c r="K6644" s="3" t="inlineStr">
        <is>
          <t>2022-10-28 00:00:00</t>
        </is>
      </c>
    </row>
    <row r="6645">
      <c r="B6645" s="3" t="inlineStr">
        <is>
          <t>MarketableSecuritiesNoncurrent</t>
        </is>
      </c>
      <c r="C6645" s="3" t="inlineStr">
        <is>
          <t>2021-09-25</t>
        </is>
      </c>
      <c r="D6645" s="3" t="n"/>
      <c r="E6645" s="3" t="inlineStr">
        <is>
          <t>instant</t>
        </is>
      </c>
      <c r="F6645" s="3" t="inlineStr">
        <is>
          <t>72531000000.0</t>
        </is>
      </c>
      <c r="G6645" s="3" t="inlineStr">
        <is>
          <t>usd</t>
        </is>
      </c>
      <c r="H6645" s="3" t="inlineStr">
        <is>
          <t>-6</t>
        </is>
      </c>
      <c r="I6645" s="3" t="inlineStr">
        <is>
          <t>us-gaap:CorporateDebtSecuritiesMember us-gaap:FairValueInputsLevel2Member</t>
        </is>
      </c>
      <c r="J664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yLTEzLTEtMS02NzUwNQ_5b681137-2ed4-46ec-bb8c-f5a8a22561ac</t>
        </is>
      </c>
      <c r="K6645" s="3" t="inlineStr">
        <is>
          <t>2022-10-28 00:00:00</t>
        </is>
      </c>
    </row>
    <row r="6646">
      <c r="B6646" s="3" t="inlineStr">
        <is>
          <t>ConcentrationRiskPercentage1</t>
        </is>
      </c>
      <c r="C6646" s="3" t="inlineStr">
        <is>
          <t>2021-09-25</t>
        </is>
      </c>
      <c r="D6646" s="3" t="inlineStr">
        <is>
          <t>2020-09-27</t>
        </is>
      </c>
      <c r="E6646" s="3" t="inlineStr">
        <is>
          <t>duration</t>
        </is>
      </c>
      <c r="F6646" s="3" t="inlineStr">
        <is>
          <t>0.11</t>
        </is>
      </c>
      <c r="G6646" s="3" t="inlineStr">
        <is>
          <t>number</t>
        </is>
      </c>
      <c r="H6646" s="3" t="inlineStr">
        <is>
          <t>2</t>
        </is>
      </c>
      <c r="I6646" s="3" t="inlineStr">
        <is>
          <t>aapl:VendorThreeMember us-gaap:CreditConcentrationRiskMember aapl:NonTradeReceivableMember</t>
        </is>
      </c>
      <c r="J6646"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E2NDkyNjc0NDk1MTc_5bd8ac7c-7d3b-41d5-a598-706f2c4ac292</t>
        </is>
      </c>
      <c r="K6646" s="3" t="inlineStr">
        <is>
          <t>2022-10-28 00:00:00</t>
        </is>
      </c>
    </row>
    <row r="6647">
      <c r="B6647" s="3" t="inlineStr">
        <is>
          <t>DebtInstrumentMaturityYearRangeStart</t>
        </is>
      </c>
      <c r="C6647" s="3" t="inlineStr">
        <is>
          <t>2022-09-24</t>
        </is>
      </c>
      <c r="D6647" s="3" t="inlineStr">
        <is>
          <t>2021-09-26</t>
        </is>
      </c>
      <c r="E6647" s="3" t="inlineStr">
        <is>
          <t>duration</t>
        </is>
      </c>
      <c r="F6647" s="3" t="inlineStr">
        <is>
          <t>2029.0</t>
        </is>
      </c>
      <c r="G6647" s="3" t="n"/>
      <c r="H6647" s="3" t="n"/>
      <c r="I6647" s="3" t="inlineStr">
        <is>
          <t>aapl:FixedRateNotesMember aapl:FourthQuarter2022DebtIssuanceMember</t>
        </is>
      </c>
      <c r="J6647"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MS0xLTEtNzEzNjIvdGV4dHJlZ2lvbjo1MTIxYTBkZmM1MGQ0ZWM5YjkwODk0Y2IyMzRkZmFjMl81NDk3NTU4MTM4OTI_29aa78e8-f704-48eb-ad2e-42ca3be1e82f</t>
        </is>
      </c>
      <c r="K6647" s="3" t="inlineStr">
        <is>
          <t>2022-10-28 00:00:00</t>
        </is>
      </c>
    </row>
    <row r="6648">
      <c r="B6648" s="3" t="inlineStr">
        <is>
          <t>DebtInstrumentMaturityYearRangeEnd</t>
        </is>
      </c>
      <c r="C6648" s="3" t="inlineStr">
        <is>
          <t>2022-09-24</t>
        </is>
      </c>
      <c r="D6648" s="3" t="inlineStr">
        <is>
          <t>2021-09-26</t>
        </is>
      </c>
      <c r="E6648" s="3" t="inlineStr">
        <is>
          <t>duration</t>
        </is>
      </c>
      <c r="F6648" s="3" t="inlineStr">
        <is>
          <t>2062.0</t>
        </is>
      </c>
      <c r="G6648" s="3" t="n"/>
      <c r="H6648" s="3" t="n"/>
      <c r="I6648" s="3" t="inlineStr">
        <is>
          <t>aapl:FixedRateNotesMember aapl:FourthQuarter2022DebtIssuanceMember</t>
        </is>
      </c>
      <c r="J6648"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MS0xLTEtNzEzNjIvdGV4dHJlZ2lvbjo1MTIxYTBkZmM1MGQ0ZWM5YjkwODk0Y2IyMzRkZmFjMl81NDk3NTU4MTM5MDI_c4774f3f-9b00-4811-ac56-5ca1e874b761</t>
        </is>
      </c>
      <c r="K6648" s="3" t="inlineStr">
        <is>
          <t>2022-10-28 00:00:00</t>
        </is>
      </c>
    </row>
    <row r="6649">
      <c r="B6649" s="3" t="inlineStr">
        <is>
          <t>FactorByWhichEachRSUGrantedReducesAndEachRSUCanceledOrShareWithheldForTaxesIncreasesSharesAvailableForGrant</t>
        </is>
      </c>
      <c r="C6649" s="3" t="inlineStr">
        <is>
          <t>2022-09-24</t>
        </is>
      </c>
      <c r="D6649" s="3" t="inlineStr">
        <is>
          <t>2021-09-26</t>
        </is>
      </c>
      <c r="E6649" s="3" t="inlineStr">
        <is>
          <t>duration</t>
        </is>
      </c>
      <c r="F6649" s="3" t="n"/>
      <c r="G6649" s="3" t="inlineStr">
        <is>
          <t>number</t>
        </is>
      </c>
      <c r="H6649" s="3" t="inlineStr">
        <is>
          <t>INF</t>
        </is>
      </c>
      <c r="I6649" s="3" t="inlineStr">
        <is>
          <t>us-gaap:RestrictedStockUnitsRSUMember aapl:DirectorPlanMember</t>
        </is>
      </c>
      <c r="J6649"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I0Nzk_bb1c437b-417a-4b32-ba06-da4ee36730a3</t>
        </is>
      </c>
      <c r="K6649" s="3" t="inlineStr">
        <is>
          <t>2022-10-28 00:00:00</t>
        </is>
      </c>
    </row>
    <row r="6650">
      <c r="B6650" s="3" t="inlineStr">
        <is>
          <t>ShareBasedCompensationArrangementByShareBasedPaymentAwardEquityInstrumentsOtherThanOptionsNonvestedNumber</t>
        </is>
      </c>
      <c r="C6650" s="3" t="inlineStr">
        <is>
          <t>2019-09-28</t>
        </is>
      </c>
      <c r="D6650" s="3" t="n"/>
      <c r="E6650" s="3" t="inlineStr">
        <is>
          <t>instant</t>
        </is>
      </c>
      <c r="F6650" s="3" t="inlineStr">
        <is>
          <t>326068000.0</t>
        </is>
      </c>
      <c r="G6650" s="3" t="inlineStr">
        <is>
          <t>shares</t>
        </is>
      </c>
      <c r="H6650" s="3" t="inlineStr">
        <is>
          <t>-3</t>
        </is>
      </c>
      <c r="I6650" s="3" t="inlineStr">
        <is>
          <t>us-gaap:RestrictedStockUnitsRSUMember</t>
        </is>
      </c>
      <c r="J6650"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EtMS0xLTEtNjc1MDU_7e7bca2d-e555-462a-be25-a3e412777eb9</t>
        </is>
      </c>
      <c r="K6650" s="3" t="inlineStr">
        <is>
          <t>2022-10-28 00:00:00</t>
        </is>
      </c>
    </row>
    <row r="6651">
      <c r="B6651" s="3" t="inlineStr">
        <is>
          <t>ShareBasedCompensationArrangementByShareBasedPaymentAwardEquityInstrumentsOtherThanOptionsNonvestedWeightedAverageGrantDateFairValue</t>
        </is>
      </c>
      <c r="C6651" s="3" t="inlineStr">
        <is>
          <t>2019-09-28</t>
        </is>
      </c>
      <c r="D6651" s="3" t="n"/>
      <c r="E6651" s="3" t="inlineStr">
        <is>
          <t>instant</t>
        </is>
      </c>
      <c r="F6651" s="3" t="inlineStr">
        <is>
          <t>42.3</t>
        </is>
      </c>
      <c r="G6651" s="3" t="inlineStr">
        <is>
          <t>usdPerShare</t>
        </is>
      </c>
      <c r="H6651" s="3" t="inlineStr">
        <is>
          <t>2</t>
        </is>
      </c>
      <c r="I6651" s="3" t="inlineStr">
        <is>
          <t>us-gaap:RestrictedStockUnitsRSUMember</t>
        </is>
      </c>
      <c r="J6651"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EtMy0xLTEtNjc1MDU_a95dbb77-4001-4904-a0b9-73aebd9e4a41</t>
        </is>
      </c>
      <c r="K6651" s="3" t="inlineStr">
        <is>
          <t>2022-10-28 00:00:00</t>
        </is>
      </c>
    </row>
    <row r="6652">
      <c r="B6652" s="3" t="inlineStr">
        <is>
          <t>DebtInstrumentMaturityYearRangeStart</t>
        </is>
      </c>
      <c r="C6652" s="3" t="inlineStr">
        <is>
          <t>2022-09-24</t>
        </is>
      </c>
      <c r="D6652" s="3" t="inlineStr">
        <is>
          <t>2021-09-26</t>
        </is>
      </c>
      <c r="E6652" s="3" t="inlineStr">
        <is>
          <t>duration</t>
        </is>
      </c>
      <c r="F6652" s="3" t="inlineStr">
        <is>
          <t>2022.0</t>
        </is>
      </c>
      <c r="G6652" s="3" t="n"/>
      <c r="H6652" s="3" t="n"/>
      <c r="I6652" s="3" t="inlineStr">
        <is>
          <t>aapl:FixedRateNotesMember aapl:A20132021DebtIssuancesMember</t>
        </is>
      </c>
      <c r="J6652"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MS0xLTEtNjc1MDUvdGV4dHJlZ2lvbjozMjI5YjEyN2M5MTU0MDZkYmVjZTBlYjE3ZjQyMTFiOF80_09d026db-7659-499d-8682-83b0368ea736</t>
        </is>
      </c>
      <c r="K6652" s="3" t="inlineStr">
        <is>
          <t>2022-10-28 00:00:00</t>
        </is>
      </c>
    </row>
    <row r="6653">
      <c r="B6653" s="3" t="inlineStr">
        <is>
          <t>DebtInstrumentMaturityYearRangeEnd</t>
        </is>
      </c>
      <c r="C6653" s="3" t="inlineStr">
        <is>
          <t>2022-09-24</t>
        </is>
      </c>
      <c r="D6653" s="3" t="inlineStr">
        <is>
          <t>2021-09-26</t>
        </is>
      </c>
      <c r="E6653" s="3" t="inlineStr">
        <is>
          <t>duration</t>
        </is>
      </c>
      <c r="F6653" s="3" t="inlineStr">
        <is>
          <t>2061.0</t>
        </is>
      </c>
      <c r="G6653" s="3" t="n"/>
      <c r="H6653" s="3" t="n"/>
      <c r="I6653" s="3" t="inlineStr">
        <is>
          <t>aapl:FixedRateNotesMember aapl:A20132021DebtIssuancesMember</t>
        </is>
      </c>
      <c r="J6653"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MS0xLTEtNjc1MDUvdGV4dHJlZ2lvbjozMjI5YjEyN2M5MTU0MDZkYmVjZTBlYjE3ZjQyMTFiOF85_58bc09cf-b148-4ea4-9453-0988e3720d01</t>
        </is>
      </c>
      <c r="K6653" s="3" t="inlineStr">
        <is>
          <t>2022-10-28 00:00:00</t>
        </is>
      </c>
    </row>
    <row r="6654">
      <c r="B6654" s="3" t="inlineStr">
        <is>
          <t>SharebasedCompensationArrangementBySharebasedPaymentAwardPurchasePriceOfCommonStockPercent</t>
        </is>
      </c>
      <c r="C6654" s="3" t="inlineStr">
        <is>
          <t>2022-09-24</t>
        </is>
      </c>
      <c r="D6654" s="3" t="inlineStr">
        <is>
          <t>2021-09-26</t>
        </is>
      </c>
      <c r="E6654" s="3" t="inlineStr">
        <is>
          <t>duration</t>
        </is>
      </c>
      <c r="F6654" s="3" t="inlineStr">
        <is>
          <t>0.85</t>
        </is>
      </c>
      <c r="G6654" s="3" t="inlineStr">
        <is>
          <t>number</t>
        </is>
      </c>
      <c r="H6654" s="3" t="inlineStr">
        <is>
          <t>INF</t>
        </is>
      </c>
      <c r="I6654" s="3" t="inlineStr">
        <is>
          <t>us-gaap:EmployeeStockMember</t>
        </is>
      </c>
      <c r="J665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M2MTQ_659b81fb-f798-4c1d-8d44-6b9f0474e53f</t>
        </is>
      </c>
      <c r="K6654" s="3" t="inlineStr">
        <is>
          <t>2022-10-28 00:00:00</t>
        </is>
      </c>
    </row>
    <row r="6655">
      <c r="B6655" s="3" t="inlineStr">
        <is>
          <t>ShareBasedCompensationArrangementByShareBasedPaymentAwardOfferingPeriod</t>
        </is>
      </c>
      <c r="C6655" s="3" t="inlineStr">
        <is>
          <t>2022-09-24</t>
        </is>
      </c>
      <c r="D6655" s="3" t="inlineStr">
        <is>
          <t>2021-09-26</t>
        </is>
      </c>
      <c r="E6655" s="3" t="inlineStr">
        <is>
          <t>duration</t>
        </is>
      </c>
      <c r="F6655" s="3" t="n"/>
      <c r="G6655" s="3" t="n"/>
      <c r="H6655" s="3" t="n"/>
      <c r="I6655" s="3" t="inlineStr">
        <is>
          <t>us-gaap:EmployeeStockMember</t>
        </is>
      </c>
      <c r="J6655"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3MzA_d962a439-4ea6-4c49-a19b-af7b45588bd5</t>
        </is>
      </c>
      <c r="K6655" s="3" t="inlineStr">
        <is>
          <t>2022-10-28 00:00:00</t>
        </is>
      </c>
    </row>
    <row r="6656">
      <c r="B6656" s="3" t="inlineStr">
        <is>
          <t>EmployeeStockPurchasePlanMaximumAnnualPurchasesPerEmployeeAmount</t>
        </is>
      </c>
      <c r="C6656" s="3" t="inlineStr">
        <is>
          <t>2022-09-24</t>
        </is>
      </c>
      <c r="D6656" s="3" t="inlineStr">
        <is>
          <t>2021-09-26</t>
        </is>
      </c>
      <c r="E6656" s="3" t="inlineStr">
        <is>
          <t>duration</t>
        </is>
      </c>
      <c r="F6656" s="3" t="inlineStr">
        <is>
          <t>25000.0</t>
        </is>
      </c>
      <c r="G6656" s="3" t="inlineStr">
        <is>
          <t>usd</t>
        </is>
      </c>
      <c r="H6656" s="3" t="inlineStr">
        <is>
          <t>INF</t>
        </is>
      </c>
      <c r="I6656" s="3" t="inlineStr">
        <is>
          <t>us-gaap:EmployeeStockMember</t>
        </is>
      </c>
      <c r="J6656"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M4Nzc_041dac0f-2e74-4947-bb41-5fc417a400f7</t>
        </is>
      </c>
      <c r="K6656" s="3" t="inlineStr">
        <is>
          <t>2022-10-28 00:00:00</t>
        </is>
      </c>
    </row>
    <row r="6657">
      <c r="B6657" s="3" t="inlineStr">
        <is>
          <t>StockholdersEquity</t>
        </is>
      </c>
      <c r="C6657" s="3" t="inlineStr">
        <is>
          <t>2019-09-28</t>
        </is>
      </c>
      <c r="D6657" s="3" t="n"/>
      <c r="E6657" s="3" t="inlineStr">
        <is>
          <t>instant</t>
        </is>
      </c>
      <c r="F6657" s="3" t="inlineStr">
        <is>
          <t>-584000000.0</t>
        </is>
      </c>
      <c r="G6657" s="3" t="inlineStr">
        <is>
          <t>usd</t>
        </is>
      </c>
      <c r="H6657" s="3" t="inlineStr">
        <is>
          <t>-6</t>
        </is>
      </c>
      <c r="I6657" s="3" t="inlineStr">
        <is>
          <t>us-gaap:AccumulatedOtherComprehensiveIncomeMember</t>
        </is>
      </c>
      <c r="J6657"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EtNS0xLTEtNjc1MDU_ea75c883-17e7-42b7-9ed2-14b145e47f82</t>
        </is>
      </c>
      <c r="K6657" s="3" t="inlineStr">
        <is>
          <t>2022-10-28 00:00:00</t>
        </is>
      </c>
    </row>
    <row r="6658">
      <c r="B6658" s="3" t="inlineStr">
        <is>
          <t>StockholdersEquity__dim__AccumulatedOtherComprehensiveIncomeMember</t>
        </is>
      </c>
      <c r="C6658" s="3" t="inlineStr">
        <is>
          <t>2019-09-28</t>
        </is>
      </c>
      <c r="D6658" s="3" t="n"/>
      <c r="E6658" s="3" t="inlineStr">
        <is>
          <t>instant</t>
        </is>
      </c>
      <c r="F6658" s="3" t="inlineStr">
        <is>
          <t>-584000000.0</t>
        </is>
      </c>
      <c r="G6658" s="3" t="inlineStr">
        <is>
          <t>usd</t>
        </is>
      </c>
      <c r="H6658" s="3" t="inlineStr">
        <is>
          <t>-6</t>
        </is>
      </c>
      <c r="I6658" s="3" t="inlineStr">
        <is>
          <t>us-gaap:AccumulatedOtherComprehensiveIncomeMember</t>
        </is>
      </c>
      <c r="J6658"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EtNS0xLTEtNjc1MDU_ea75c883-17e7-42b7-9ed2-14b145e47f82</t>
        </is>
      </c>
      <c r="K6658" s="3" t="inlineStr">
        <is>
          <t>2022-10-28 00:00:00</t>
        </is>
      </c>
    </row>
    <row r="6659">
      <c r="B6659" s="3" t="inlineStr">
        <is>
          <t>CommercialPaper</t>
        </is>
      </c>
      <c r="C6659" s="3" t="inlineStr">
        <is>
          <t>2021-09-25</t>
        </is>
      </c>
      <c r="D6659" s="3" t="n"/>
      <c r="E6659" s="3" t="inlineStr">
        <is>
          <t>instant</t>
        </is>
      </c>
      <c r="F6659" s="3" t="inlineStr">
        <is>
          <t>6000000000.0</t>
        </is>
      </c>
      <c r="G6659" s="3" t="inlineStr">
        <is>
          <t>usd</t>
        </is>
      </c>
      <c r="H6659" s="3" t="inlineStr">
        <is>
          <t>-8</t>
        </is>
      </c>
      <c r="I6659" s="3" t="inlineStr">
        <is>
          <t>us-gaap:CommercialPaperMember</t>
        </is>
      </c>
      <c r="J6659"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M1OQ_6c7b6ace-9513-4c69-b776-0bace60c81a7</t>
        </is>
      </c>
      <c r="K6659" s="3" t="inlineStr">
        <is>
          <t>2022-10-28 00:00:00</t>
        </is>
      </c>
    </row>
    <row r="6660">
      <c r="B6660" s="3" t="inlineStr">
        <is>
          <t>ShortTermDebtWeightedAverageInterestRate</t>
        </is>
      </c>
      <c r="C6660" s="3" t="inlineStr">
        <is>
          <t>2021-09-25</t>
        </is>
      </c>
      <c r="D6660" s="3" t="n"/>
      <c r="E6660" s="3" t="inlineStr">
        <is>
          <t>instant</t>
        </is>
      </c>
      <c r="F6660" s="3" t="inlineStr">
        <is>
          <t>0.0006</t>
        </is>
      </c>
      <c r="G6660" s="3" t="inlineStr">
        <is>
          <t>number</t>
        </is>
      </c>
      <c r="H6660" s="3" t="inlineStr">
        <is>
          <t>4</t>
        </is>
      </c>
      <c r="I6660" s="3" t="inlineStr">
        <is>
          <t>us-gaap:CommercialPaperMember</t>
        </is>
      </c>
      <c r="J6660"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UyOQ_518bc77e-e3bd-4bf0-865c-663338810956</t>
        </is>
      </c>
      <c r="K6660" s="3" t="inlineStr">
        <is>
          <t>2022-10-28 00:00:00</t>
        </is>
      </c>
    </row>
    <row r="6661">
      <c r="B6661" s="3" t="inlineStr">
        <is>
          <t>DebtInstrumentCarryingAmount</t>
        </is>
      </c>
      <c r="C6661" s="3" t="inlineStr">
        <is>
          <t>2021-09-25</t>
        </is>
      </c>
      <c r="D6661" s="3" t="n"/>
      <c r="E6661" s="3" t="inlineStr">
        <is>
          <t>instant</t>
        </is>
      </c>
      <c r="F6661" s="3" t="inlineStr">
        <is>
          <t>1750000000.0</t>
        </is>
      </c>
      <c r="G6661" s="3" t="inlineStr">
        <is>
          <t>usd</t>
        </is>
      </c>
      <c r="H6661" s="3" t="inlineStr">
        <is>
          <t>-6</t>
        </is>
      </c>
      <c r="I6661" s="3" t="inlineStr">
        <is>
          <t>aapl:FloatingRateNotesMember aapl:A20132021DebtIssuancesMember</t>
        </is>
      </c>
      <c r="J6661"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MtNy0xLTEtNjc1MDU_a0875394-6411-4995-bc61-96de512517e7</t>
        </is>
      </c>
      <c r="K6661" s="3" t="inlineStr">
        <is>
          <t>2022-10-28 00:00:00</t>
        </is>
      </c>
    </row>
    <row r="6662">
      <c r="B6662" s="3" t="inlineStr">
        <is>
          <t>PropertyPlantAndEquipmentUsefulLife</t>
        </is>
      </c>
      <c r="C6662" s="3" t="inlineStr">
        <is>
          <t>2022-09-24</t>
        </is>
      </c>
      <c r="D6662" s="3" t="inlineStr">
        <is>
          <t>2021-09-26</t>
        </is>
      </c>
      <c r="E6662" s="3" t="inlineStr">
        <is>
          <t>duration</t>
        </is>
      </c>
      <c r="F6662" s="3" t="n"/>
      <c r="G6662" s="3" t="n"/>
      <c r="H6662" s="3" t="n"/>
      <c r="I6662" s="3" t="inlineStr">
        <is>
          <t>srt:MinimumMember us-gaap:SoftwareAndSoftwareDevelopmentCostsMember</t>
        </is>
      </c>
      <c r="J6662"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c4Nw_432ddc34-96ee-481a-964b-c88a6069f282</t>
        </is>
      </c>
      <c r="K6662" s="3" t="inlineStr">
        <is>
          <t>2022-10-28 00:00:00</t>
        </is>
      </c>
    </row>
    <row r="6663">
      <c r="B6663" s="3" t="inlineStr">
        <is>
          <t>RevenueFromContractWithCustomerExcludingAssessedTax</t>
        </is>
      </c>
      <c r="C6663" s="3" t="inlineStr">
        <is>
          <t>2020-09-26</t>
        </is>
      </c>
      <c r="D6663" s="3" t="inlineStr">
        <is>
          <t>2019-09-29</t>
        </is>
      </c>
      <c r="E6663" s="3" t="inlineStr">
        <is>
          <t>duration</t>
        </is>
      </c>
      <c r="F6663" s="3" t="inlineStr">
        <is>
          <t>30620000000.0</t>
        </is>
      </c>
      <c r="G6663" s="3" t="inlineStr">
        <is>
          <t>usd</t>
        </is>
      </c>
      <c r="H6663" s="3" t="inlineStr">
        <is>
          <t>-6</t>
        </is>
      </c>
      <c r="I6663" s="3" t="inlineStr">
        <is>
          <t>aapl:WearablesHomeandAccessoriesMember</t>
        </is>
      </c>
      <c r="J6663"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QtNS0xLTEtNjc1MDU_1faae878-a75d-4d49-ac56-2b7a69613337</t>
        </is>
      </c>
      <c r="K6663" s="3" t="inlineStr">
        <is>
          <t>2022-10-28 00:00:00</t>
        </is>
      </c>
    </row>
    <row r="6664">
      <c r="B6664" s="3" t="inlineStr">
        <is>
          <t>NoncurrentAssets</t>
        </is>
      </c>
      <c r="C6664" s="3" t="inlineStr">
        <is>
          <t>2021-09-25</t>
        </is>
      </c>
      <c r="D6664" s="3" t="n"/>
      <c r="E6664" s="3" t="inlineStr">
        <is>
          <t>instant</t>
        </is>
      </c>
      <c r="F6664" s="3" t="inlineStr">
        <is>
          <t>3716000000.0</t>
        </is>
      </c>
      <c r="G6664" s="3" t="inlineStr">
        <is>
          <t>usd</t>
        </is>
      </c>
      <c r="H6664" s="3" t="inlineStr">
        <is>
          <t>-6</t>
        </is>
      </c>
      <c r="I6664" s="3" t="inlineStr">
        <is>
          <t>aapl:OtherCountriesMember</t>
        </is>
      </c>
      <c r="J6664" s="3" t="inlineStr">
        <is>
          <t>https://www.sec.gov/Archives/edgar/data/320193/000032019322000108/aapl-20220924.htm#id3VybDovL2RvY3MudjEvZG9jOmVmNWVmYjdhNzI4ZDQyODViNmI0YWYxZTg4MDEwMWJjL3NlYzplZjVlZmI3YTcyOGQ0Mjg1YjZiNGFmMWU4ODAxMDFiY18xMzMvZnJhZzphNDgyODljMDI0YWU0MWFiYjY2Y2M4N2UyNTE1NmY4Mi90YWJsZTpkYWRhNDJkMjJjNDI0OTZlOWE0MmFjMmFkOTFmMTg1Yy90YWJsZXJhbmdlOmRhZGE0MmQyMmM0MjQ5NmU5YTQyYWMyYWQ5MWYxODVjXzQtMy0xLTEtNjc1MDU_3eacc58f-08a9-4bed-8142-c6ccc10d31f9</t>
        </is>
      </c>
      <c r="K6664" s="3" t="inlineStr">
        <is>
          <t>2022-10-28 00:00:00</t>
        </is>
      </c>
    </row>
    <row r="6665">
      <c r="B6665" s="3" t="inlineStr">
        <is>
          <t>EntityCommonStockSharesOutstanding</t>
        </is>
      </c>
      <c r="C6665" s="3" t="inlineStr">
        <is>
          <t>2022-10-14</t>
        </is>
      </c>
      <c r="D6665" s="3" t="n"/>
      <c r="E6665" s="3" t="inlineStr">
        <is>
          <t>instant</t>
        </is>
      </c>
      <c r="F6665" s="3" t="inlineStr">
        <is>
          <t>15908118000.0</t>
        </is>
      </c>
      <c r="G6665" s="3" t="inlineStr">
        <is>
          <t>shares</t>
        </is>
      </c>
      <c r="H6665" s="3" t="inlineStr">
        <is>
          <t>-3</t>
        </is>
      </c>
      <c r="I6665" s="3" t="n"/>
      <c r="J6665" s="3" t="inlineStr">
        <is>
          <t>https://www.sec.gov/Archives/edgar/data/320193/000032019322000108/aapl-20220924.htm#id3VybDovL2RvY3MudjEvZG9jOmVmNWVmYjdhNzI4ZDQyODViNmI0YWYxZTg4MDEwMWJjL3NlYzplZjVlZmI3YTcyOGQ0Mjg1YjZiNGFmMWU4ODAxMDFiY18xL2ZyYWc6ZmY0NmVmYjFjODc3NGI5MmE2OTZmY2JmMGY0MGM2ZmQvdGV4dHJlZ2lvbjpmZjQ2ZWZiMWM4Nzc0YjkyYTY5NmZjYmYwZjQwYzZmZF8zMzEw_7c79e6e9-d5b1-49e1-a702-07ab562ebec6</t>
        </is>
      </c>
      <c r="K6665" s="3" t="inlineStr">
        <is>
          <t>2022-10-28 00:00:00</t>
        </is>
      </c>
    </row>
    <row r="6666">
      <c r="B6666" s="3" t="inlineStr">
        <is>
          <t>StockholdersEquity</t>
        </is>
      </c>
      <c r="C6666" s="3" t="inlineStr">
        <is>
          <t>2021-09-25</t>
        </is>
      </c>
      <c r="D6666" s="3" t="n"/>
      <c r="E6666" s="3" t="inlineStr">
        <is>
          <t>instant</t>
        </is>
      </c>
      <c r="F6666" s="3" t="n"/>
      <c r="G6666" s="3" t="inlineStr">
        <is>
          <t>usd</t>
        </is>
      </c>
      <c r="H6666" s="3" t="inlineStr">
        <is>
          <t>-6</t>
        </is>
      </c>
      <c r="I6666" s="3" t="inlineStr">
        <is>
          <t>srt:CumulativeEffectPeriodOfAdoptionAdjustmentMember us-gaap:AccumulatedOtherComprehensiveIncomeMember</t>
        </is>
      </c>
      <c r="J6666"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MtMS0xLTEtNjc1MDU_21ec3bb4-7092-4486-ab84-85128f9ae06d</t>
        </is>
      </c>
      <c r="K6666" s="3" t="inlineStr">
        <is>
          <t>2022-10-28 00:00:00</t>
        </is>
      </c>
    </row>
    <row r="6667">
      <c r="B6667" s="3" t="inlineStr">
        <is>
          <t>NoncurrentAssets</t>
        </is>
      </c>
      <c r="C6667" s="3" t="inlineStr">
        <is>
          <t>2021-09-25</t>
        </is>
      </c>
      <c r="D6667" s="3" t="n"/>
      <c r="E6667" s="3" t="inlineStr">
        <is>
          <t>instant</t>
        </is>
      </c>
      <c r="F6667" s="3" t="inlineStr">
        <is>
          <t>28203000000.0</t>
        </is>
      </c>
      <c r="G6667" s="3" t="inlineStr">
        <is>
          <t>usd</t>
        </is>
      </c>
      <c r="H6667" s="3" t="inlineStr">
        <is>
          <t>-6</t>
        </is>
      </c>
      <c r="I6667" s="3" t="inlineStr">
        <is>
          <t>country:US</t>
        </is>
      </c>
      <c r="J6667" s="3" t="inlineStr">
        <is>
          <t>https://www.sec.gov/Archives/edgar/data/320193/000032019322000108/aapl-20220924.htm#id3VybDovL2RvY3MudjEvZG9jOmVmNWVmYjdhNzI4ZDQyODViNmI0YWYxZTg4MDEwMWJjL3NlYzplZjVlZmI3YTcyOGQ0Mjg1YjZiNGFmMWU4ODAxMDFiY18xMzMvZnJhZzphNDgyODljMDI0YWU0MWFiYjY2Y2M4N2UyNTE1NmY4Mi90YWJsZTpkYWRhNDJkMjJjNDI0OTZlOWE0MmFjMmFkOTFmMTg1Yy90YWJsZXJhbmdlOmRhZGE0MmQyMmM0MjQ5NmU5YTQyYWMyYWQ5MWYxODVjXzItMy0xLTEtNjc1MDU_7bbaf146-2982-402c-b9ba-536203375b7f</t>
        </is>
      </c>
      <c r="K6667" s="3" t="inlineStr">
        <is>
          <t>2022-10-28 00:00:00</t>
        </is>
      </c>
    </row>
    <row r="6668">
      <c r="B6668" s="3" t="inlineStr">
        <is>
          <t>RevenueFromContractWithCustomerExcludingAssessedTax</t>
        </is>
      </c>
      <c r="C6668" s="3" t="inlineStr">
        <is>
          <t>2020-09-26</t>
        </is>
      </c>
      <c r="D6668" s="3" t="inlineStr">
        <is>
          <t>2019-09-29</t>
        </is>
      </c>
      <c r="E6668" s="3" t="inlineStr">
        <is>
          <t>duration</t>
        </is>
      </c>
      <c r="F6668" s="3" t="inlineStr">
        <is>
          <t>68640000000.0</t>
        </is>
      </c>
      <c r="G6668" s="3" t="inlineStr">
        <is>
          <t>usd</t>
        </is>
      </c>
      <c r="H6668" s="3" t="inlineStr">
        <is>
          <t>-6</t>
        </is>
      </c>
      <c r="I6668" s="3" t="inlineStr">
        <is>
          <t>aapl:EuropeSegmentMember</t>
        </is>
      </c>
      <c r="J6668"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YtNS0xLTEtNjc1MDU_243e4f42-20be-431c-a29e-b581fa295ac3</t>
        </is>
      </c>
      <c r="K6668" s="3" t="inlineStr">
        <is>
          <t>2022-10-28 00:00:00</t>
        </is>
      </c>
    </row>
    <row r="6669">
      <c r="B6669" s="3" t="inlineStr">
        <is>
          <t>OperatingIncomeLoss</t>
        </is>
      </c>
      <c r="C6669" s="3" t="inlineStr">
        <is>
          <t>2020-09-26</t>
        </is>
      </c>
      <c r="D6669" s="3" t="inlineStr">
        <is>
          <t>2019-09-29</t>
        </is>
      </c>
      <c r="E6669" s="3" t="inlineStr">
        <is>
          <t>duration</t>
        </is>
      </c>
      <c r="F6669" s="3" t="inlineStr">
        <is>
          <t>22170000000.0</t>
        </is>
      </c>
      <c r="G6669" s="3" t="inlineStr">
        <is>
          <t>usd</t>
        </is>
      </c>
      <c r="H6669" s="3" t="inlineStr">
        <is>
          <t>-6</t>
        </is>
      </c>
      <c r="I6669" s="3" t="inlineStr">
        <is>
          <t>aapl:EuropeSegmentMember</t>
        </is>
      </c>
      <c r="J6669"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ctNS0xLTEtNjc1MDU_8fa2999f-24cb-4635-9067-197cb2d38f30</t>
        </is>
      </c>
      <c r="K6669" s="3" t="inlineStr">
        <is>
          <t>2022-10-28 00:00:00</t>
        </is>
      </c>
    </row>
    <row r="6670">
      <c r="B6670" s="3" t="inlineStr">
        <is>
          <t>OtherGeneralAndAdministrativeExpense</t>
        </is>
      </c>
      <c r="C6670" s="3" t="inlineStr">
        <is>
          <t>2020-09-26</t>
        </is>
      </c>
      <c r="D6670" s="3" t="inlineStr">
        <is>
          <t>2019-09-29</t>
        </is>
      </c>
      <c r="E6670" s="3" t="inlineStr">
        <is>
          <t>duration</t>
        </is>
      </c>
      <c r="F6670" s="3" t="inlineStr">
        <is>
          <t>6200000000.0</t>
        </is>
      </c>
      <c r="G6670" s="3" t="inlineStr">
        <is>
          <t>usd</t>
        </is>
      </c>
      <c r="H6670" s="3" t="inlineStr">
        <is>
          <t>-6</t>
        </is>
      </c>
      <c r="I6670" s="3" t="inlineStr">
        <is>
          <t>us-gaap:CorporateNonSegmentMember</t>
        </is>
      </c>
      <c r="J6670" s="3" t="inlineStr">
        <is>
          <t>https://www.sec.gov/Archives/edgar/data/320193/000032019322000108/aapl-20220924.htm#id3VybDovL2RvY3MudjEvZG9jOmVmNWVmYjdhNzI4ZDQyODViNmI0YWYxZTg4MDEwMWJjL3NlYzplZjVlZmI3YTcyOGQ0Mjg1YjZiNGFmMWU4ODAxMDFiY18xMzMvZnJhZzphNDgyODljMDI0YWU0MWFiYjY2Y2M4N2UyNTE1NmY4Mi90YWJsZTplY2Y0Mzk4ZDM1NGE0MDNjOTQxZTY3YzYyNTNmYjdmNy90YWJsZXJhbmdlOmVjZjQzOThkMzU0YTQwM2M5NDFlNjdjNjI1M2ZiN2Y3XzMtNS0xLTEtNjc1MDU_cedab12b-0e3b-4a1a-a2b8-fc20b6949c16</t>
        </is>
      </c>
      <c r="K6670" s="3" t="inlineStr">
        <is>
          <t>2022-10-28 00:00:00</t>
        </is>
      </c>
    </row>
    <row r="6671">
      <c r="B6671" s="3" t="inlineStr">
        <is>
          <t>ConcentrationRiskPercentage1</t>
        </is>
      </c>
      <c r="C6671" s="3" t="inlineStr">
        <is>
          <t>2021-09-25</t>
        </is>
      </c>
      <c r="D6671" s="3" t="inlineStr">
        <is>
          <t>2020-09-27</t>
        </is>
      </c>
      <c r="E6671" s="3" t="inlineStr">
        <is>
          <t>duration</t>
        </is>
      </c>
      <c r="F6671" s="3" t="inlineStr">
        <is>
          <t>0.42</t>
        </is>
      </c>
      <c r="G6671" s="3" t="inlineStr">
        <is>
          <t>number</t>
        </is>
      </c>
      <c r="H6671" s="3" t="inlineStr">
        <is>
          <t>2</t>
        </is>
      </c>
      <c r="I6671" s="3" t="inlineStr">
        <is>
          <t>us-gaap:CreditConcentrationRiskMember aapl:CellularNetworkCarriersMember us-gaap:TradeAccountsReceivableMember</t>
        </is>
      </c>
      <c r="J6671"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U0OTU_2a65e380-4a53-40cb-85d2-57b52b3a1f12</t>
        </is>
      </c>
      <c r="K6671" s="3" t="inlineStr">
        <is>
          <t>2022-10-28 00:00:00</t>
        </is>
      </c>
    </row>
    <row r="6672">
      <c r="B6672" s="3" t="inlineStr">
        <is>
          <t>AvailableForSaleDebtSecuritiesAmortizedCostBasis</t>
        </is>
      </c>
      <c r="C6672" s="3" t="inlineStr">
        <is>
          <t>2021-09-25</t>
        </is>
      </c>
      <c r="D6672" s="3" t="n"/>
      <c r="E6672" s="3" t="inlineStr">
        <is>
          <t>instant</t>
        </is>
      </c>
      <c r="F6672" s="3" t="inlineStr">
        <is>
          <t>22878000000.0</t>
        </is>
      </c>
      <c r="G6672" s="3" t="inlineStr">
        <is>
          <t>usd</t>
        </is>
      </c>
      <c r="H6672" s="3" t="inlineStr">
        <is>
          <t>-6</t>
        </is>
      </c>
      <c r="I6672" s="3" t="inlineStr">
        <is>
          <t>us-gaap:USTreasurySecuritiesMember us-gaap:FairValueInputsLevel2Member</t>
        </is>
      </c>
      <c r="J667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MS0xLTEtNjc1MDU_34d254fe-bf90-4329-bc35-bff0a207aefb</t>
        </is>
      </c>
      <c r="K6672" s="3" t="inlineStr">
        <is>
          <t>2022-10-28 00:00:00</t>
        </is>
      </c>
    </row>
    <row r="6673">
      <c r="B6673" s="3" t="inlineStr">
        <is>
          <t>AvailableForSaleDebtSecuritiesAccumulatedGrossUnrealizedGainBeforeTax</t>
        </is>
      </c>
      <c r="C6673" s="3" t="inlineStr">
        <is>
          <t>2021-09-25</t>
        </is>
      </c>
      <c r="D6673" s="3" t="n"/>
      <c r="E6673" s="3" t="inlineStr">
        <is>
          <t>instant</t>
        </is>
      </c>
      <c r="F6673" s="3" t="inlineStr">
        <is>
          <t>102000000.0</t>
        </is>
      </c>
      <c r="G6673" s="3" t="inlineStr">
        <is>
          <t>usd</t>
        </is>
      </c>
      <c r="H6673" s="3" t="inlineStr">
        <is>
          <t>-6</t>
        </is>
      </c>
      <c r="I6673" s="3" t="inlineStr">
        <is>
          <t>us-gaap:USTreasurySecuritiesMember us-gaap:FairValueInputsLevel2Member</t>
        </is>
      </c>
      <c r="J667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My0xLTEtNjc1MDU_2853e1d3-f5db-44cb-b6ac-8d9f01c8dc68</t>
        </is>
      </c>
      <c r="K6673" s="3" t="inlineStr">
        <is>
          <t>2022-10-28 00:00:00</t>
        </is>
      </c>
    </row>
    <row r="6674">
      <c r="B6674" s="3" t="inlineStr">
        <is>
          <t>AvailableForSaleDebtSecuritiesAccumulatedGrossUnrealizedLossBeforeTax</t>
        </is>
      </c>
      <c r="C6674" s="3" t="inlineStr">
        <is>
          <t>2021-09-25</t>
        </is>
      </c>
      <c r="D6674" s="3" t="n"/>
      <c r="E6674" s="3" t="inlineStr">
        <is>
          <t>instant</t>
        </is>
      </c>
      <c r="F6674" s="3" t="inlineStr">
        <is>
          <t>77000000.0</t>
        </is>
      </c>
      <c r="G6674" s="3" t="inlineStr">
        <is>
          <t>usd</t>
        </is>
      </c>
      <c r="H6674" s="3" t="inlineStr">
        <is>
          <t>-6</t>
        </is>
      </c>
      <c r="I6674" s="3" t="inlineStr">
        <is>
          <t>us-gaap:USTreasurySecuritiesMember us-gaap:FairValueInputsLevel2Member</t>
        </is>
      </c>
      <c r="J667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NS0xLTEtNjc1MDU_a9eeb7b6-ba2e-44c5-b4bc-39529aecdd11</t>
        </is>
      </c>
      <c r="K6674" s="3" t="inlineStr">
        <is>
          <t>2022-10-28 00:00:00</t>
        </is>
      </c>
    </row>
    <row r="6675">
      <c r="B6675" s="3" t="inlineStr">
        <is>
          <t>AvailableForSaleSecuritiesDebtSecurities</t>
        </is>
      </c>
      <c r="C6675" s="3" t="inlineStr">
        <is>
          <t>2021-09-25</t>
        </is>
      </c>
      <c r="D6675" s="3" t="n"/>
      <c r="E6675" s="3" t="inlineStr">
        <is>
          <t>instant</t>
        </is>
      </c>
      <c r="F6675" s="3" t="inlineStr">
        <is>
          <t>22903000000.0</t>
        </is>
      </c>
      <c r="G6675" s="3" t="inlineStr">
        <is>
          <t>usd</t>
        </is>
      </c>
      <c r="H6675" s="3" t="inlineStr">
        <is>
          <t>-6</t>
        </is>
      </c>
      <c r="I6675" s="3" t="inlineStr">
        <is>
          <t>us-gaap:USTreasurySecuritiesMember us-gaap:FairValueInputsLevel2Member</t>
        </is>
      </c>
      <c r="J667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Ny0xLTEtNjc1MDU_047c19c0-f5a0-497e-a146-6b6961bf9302</t>
        </is>
      </c>
      <c r="K6675" s="3" t="inlineStr">
        <is>
          <t>2022-10-28 00:00:00</t>
        </is>
      </c>
    </row>
    <row r="6676">
      <c r="B6676" s="3" t="inlineStr">
        <is>
          <t>CashAndCashEquivalentsAtCarryingValue</t>
        </is>
      </c>
      <c r="C6676" s="3" t="inlineStr">
        <is>
          <t>2021-09-25</t>
        </is>
      </c>
      <c r="D6676" s="3" t="n"/>
      <c r="E6676" s="3" t="inlineStr">
        <is>
          <t>instant</t>
        </is>
      </c>
      <c r="F6676" s="3" t="inlineStr">
        <is>
          <t>3596000000.0</t>
        </is>
      </c>
      <c r="G6676" s="3" t="inlineStr">
        <is>
          <t>usd</t>
        </is>
      </c>
      <c r="H6676" s="3" t="inlineStr">
        <is>
          <t>-6</t>
        </is>
      </c>
      <c r="I6676" s="3" t="inlineStr">
        <is>
          <t>us-gaap:USTreasurySecuritiesMember us-gaap:FairValueInputsLevel2Member</t>
        </is>
      </c>
      <c r="J667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OS0xLTEtNjc1MDU_03470adc-cb25-4e3b-aca9-f4b0f34038a8</t>
        </is>
      </c>
      <c r="K6676" s="3" t="inlineStr">
        <is>
          <t>2022-10-28 00:00:00</t>
        </is>
      </c>
    </row>
    <row r="6677">
      <c r="B6677" s="3" t="inlineStr">
        <is>
          <t>MarketableSecuritiesCurrent</t>
        </is>
      </c>
      <c r="C6677" s="3" t="inlineStr">
        <is>
          <t>2021-09-25</t>
        </is>
      </c>
      <c r="D6677" s="3" t="n"/>
      <c r="E6677" s="3" t="inlineStr">
        <is>
          <t>instant</t>
        </is>
      </c>
      <c r="F6677" s="3" t="inlineStr">
        <is>
          <t>6625000000.0</t>
        </is>
      </c>
      <c r="G6677" s="3" t="inlineStr">
        <is>
          <t>usd</t>
        </is>
      </c>
      <c r="H6677" s="3" t="inlineStr">
        <is>
          <t>-6</t>
        </is>
      </c>
      <c r="I6677" s="3" t="inlineStr">
        <is>
          <t>us-gaap:USTreasurySecuritiesMember us-gaap:FairValueInputsLevel2Member</t>
        </is>
      </c>
      <c r="J667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MTEtMS0xLTY3NTA1_7d0a4e1c-239d-4255-98e5-aa255be65d67</t>
        </is>
      </c>
      <c r="K6677" s="3" t="inlineStr">
        <is>
          <t>2022-10-28 00:00:00</t>
        </is>
      </c>
    </row>
    <row r="6678">
      <c r="B6678" s="3" t="inlineStr">
        <is>
          <t>MarketableSecuritiesNoncurrent</t>
        </is>
      </c>
      <c r="C6678" s="3" t="inlineStr">
        <is>
          <t>2021-09-25</t>
        </is>
      </c>
      <c r="D6678" s="3" t="n"/>
      <c r="E6678" s="3" t="inlineStr">
        <is>
          <t>instant</t>
        </is>
      </c>
      <c r="F6678" s="3" t="inlineStr">
        <is>
          <t>12682000000.0</t>
        </is>
      </c>
      <c r="G6678" s="3" t="inlineStr">
        <is>
          <t>usd</t>
        </is>
      </c>
      <c r="H6678" s="3" t="inlineStr">
        <is>
          <t>-6</t>
        </is>
      </c>
      <c r="I6678" s="3" t="inlineStr">
        <is>
          <t>us-gaap:USTreasurySecuritiesMember us-gaap:FairValueInputsLevel2Member</t>
        </is>
      </c>
      <c r="J667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ctMTMtMS0xLTY3NTA1_da667545-6da1-4ce9-a6ab-e8cc5a69064a</t>
        </is>
      </c>
      <c r="K6678" s="3" t="inlineStr">
        <is>
          <t>2022-10-28 00:00:00</t>
        </is>
      </c>
    </row>
    <row r="6679">
      <c r="B6679" s="3" t="inlineStr">
        <is>
          <t>RevenueRemainingPerformanceObligationExpectedTimingOfSatisfactionPeriod1</t>
        </is>
      </c>
      <c r="C6679" s="3" t="inlineStr">
        <is>
          <t>2022-09-24</t>
        </is>
      </c>
      <c r="D6679" s="3" t="n"/>
      <c r="E6679" s="3" t="inlineStr">
        <is>
          <t>instant</t>
        </is>
      </c>
      <c r="F6679" s="3" t="n"/>
      <c r="G6679" s="3" t="n"/>
      <c r="H6679" s="3" t="n"/>
      <c r="I6679" s="3" t="inlineStr">
        <is>
          <t>2023-10-01</t>
        </is>
      </c>
      <c r="J6679" s="3" t="inlineStr">
        <is>
          <t>https://www.sec.gov/Archives/edgar/data/320193/000032019322000108/aapl-20220924.htm#id3VybDovL2RvY3MudjEvZG9jOmVmNWVmYjdhNzI4ZDQyODViNmI0YWYxZTg4MDEwMWJjL3NlYzplZjVlZmI3YTcyOGQ0Mjg1YjZiNGFmMWU4ODAxMDFiY18xMDMvZnJhZzozNzIxNjI0YTAyYWU0ZGI3OTU4ODc5YzlmZjMxYTEyOC90YWJsZTphZWQxM2Y2YTRhYjE0ZjI2OTMzMDIyNWRmMTlhMWNhOS90YWJsZXJhbmdlOmFlZDEzZjZhNGFiMTRmMjY5MzMwMjI1ZGYxOWExY2E5XzItNC0xLTEtNjc1MDU_f3538eba-5e61-4c76-852e-c89e24b86b7a</t>
        </is>
      </c>
      <c r="K6679" s="3" t="inlineStr">
        <is>
          <t>2022-10-28 00:00:00</t>
        </is>
      </c>
    </row>
    <row r="6680">
      <c r="B6680" s="3" t="inlineStr">
        <is>
          <t>RevenueRemainingPerformanceObligationPercentage</t>
        </is>
      </c>
      <c r="C6680" s="3" t="inlineStr">
        <is>
          <t>2022-09-24</t>
        </is>
      </c>
      <c r="D6680" s="3" t="n"/>
      <c r="E6680" s="3" t="inlineStr">
        <is>
          <t>instant</t>
        </is>
      </c>
      <c r="F6680" s="3" t="inlineStr">
        <is>
          <t>0.27</t>
        </is>
      </c>
      <c r="G6680" s="3" t="inlineStr">
        <is>
          <t>number</t>
        </is>
      </c>
      <c r="H6680" s="3" t="inlineStr">
        <is>
          <t>2</t>
        </is>
      </c>
      <c r="I6680" s="3" t="inlineStr">
        <is>
          <t>2023-10-01</t>
        </is>
      </c>
      <c r="J6680" s="3" t="inlineStr">
        <is>
          <t>https://www.sec.gov/Archives/edgar/data/320193/000032019322000108/aapl-20220924.htm#id3VybDovL2RvY3MudjEvZG9jOmVmNWVmYjdhNzI4ZDQyODViNmI0YWYxZTg4MDEwMWJjL3NlYzplZjVlZmI3YTcyOGQ0Mjg1YjZiNGFmMWU4ODAxMDFiY18xMDAvZnJhZzpiNDEzNjE1MDFlYmU0NmQ3YjAzNGViMjc4YzgzM2FiNC90ZXh0cmVnaW9uOmI0MTM2MTUwMWViZTQ2ZDdiMDM0ZWIyNzhjODMzYWI0XzU0OTc1NTg0MTQ4NQ_a1fe91d6-d0c7-4bb8-961d-a19e5fca2648</t>
        </is>
      </c>
      <c r="K6680" s="3" t="inlineStr">
        <is>
          <t>2022-10-28 00:00:00</t>
        </is>
      </c>
    </row>
    <row r="6681">
      <c r="B6681" s="3" t="inlineStr">
        <is>
          <t>RevenueFromContractWithCustomerExcludingAssessedTax</t>
        </is>
      </c>
      <c r="C6681" s="3" t="inlineStr">
        <is>
          <t>2020-09-26</t>
        </is>
      </c>
      <c r="D6681" s="3" t="inlineStr">
        <is>
          <t>2019-09-29</t>
        </is>
      </c>
      <c r="E6681" s="3" t="inlineStr">
        <is>
          <t>duration</t>
        </is>
      </c>
      <c r="F6681" s="3" t="inlineStr">
        <is>
          <t>109197000000.0</t>
        </is>
      </c>
      <c r="G6681" s="3" t="inlineStr">
        <is>
          <t>usd</t>
        </is>
      </c>
      <c r="H6681" s="3" t="inlineStr">
        <is>
          <t>-6</t>
        </is>
      </c>
      <c r="I6681" s="3" t="inlineStr">
        <is>
          <t>country:US</t>
        </is>
      </c>
      <c r="J6681" s="3" t="inlineStr">
        <is>
          <t>https://www.sec.gov/Archives/edgar/data/320193/000032019322000108/aapl-20220924.htm#id3VybDovL2RvY3MudjEvZG9jOmVmNWVmYjdhNzI4ZDQyODViNmI0YWYxZTg4MDEwMWJjL3NlYzplZjVlZmI3YTcyOGQ0Mjg1YjZiNGFmMWU4ODAxMDFiY18xMzMvZnJhZzphNDgyODljMDI0YWU0MWFiYjY2Y2M4N2UyNTE1NmY4Mi90YWJsZTpjNjI3ODAyMDQ1NGQ0OTZkOWNiNjdhYWFjNjg3ODg1YS90YWJsZXJhbmdlOmM2Mjc4MDIwNDU0ZDQ5NmQ5Y2I2N2FhYWM2ODc4ODVhXzItNS0xLTEtNjc1MDU_2f39e46b-ee91-40af-9810-f5fca9625f73</t>
        </is>
      </c>
      <c r="K6681" s="3" t="inlineStr">
        <is>
          <t>2022-10-28 00:00:00</t>
        </is>
      </c>
    </row>
    <row r="6682">
      <c r="B6682" s="3" t="inlineStr">
        <is>
          <t>ShareBasedCompensationArrangementByShareBasedPaymentAwardNumberOfSharesAuthorized</t>
        </is>
      </c>
      <c r="C6682" s="3" t="inlineStr">
        <is>
          <t>2021-11-09</t>
        </is>
      </c>
      <c r="D6682" s="3" t="n"/>
      <c r="E6682" s="3" t="inlineStr">
        <is>
          <t>instant</t>
        </is>
      </c>
      <c r="F6682" s="3" t="inlineStr">
        <is>
          <t>45000000.0</t>
        </is>
      </c>
      <c r="G6682" s="3" t="inlineStr">
        <is>
          <t>shares</t>
        </is>
      </c>
      <c r="H6682" s="3" t="inlineStr">
        <is>
          <t>-6</t>
        </is>
      </c>
      <c r="I6682" s="3" t="inlineStr">
        <is>
          <t>aapl:DirectorPlanMember</t>
        </is>
      </c>
      <c r="J6682"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I3Mjk_73e5f297-7674-4b27-b55d-154b643f92ea</t>
        </is>
      </c>
      <c r="K6682" s="3" t="inlineStr">
        <is>
          <t>2022-10-28 00:00:00</t>
        </is>
      </c>
    </row>
    <row r="6683">
      <c r="B6683" s="3" t="inlineStr">
        <is>
          <t>HedgedLiabilityFairValueHedge</t>
        </is>
      </c>
      <c r="C6683" s="3" t="inlineStr">
        <is>
          <t>2021-09-25</t>
        </is>
      </c>
      <c r="D6683" s="3" t="n"/>
      <c r="E6683" s="3" t="inlineStr">
        <is>
          <t>instant</t>
        </is>
      </c>
      <c r="F6683" s="3" t="inlineStr">
        <is>
          <t>17857000000.0</t>
        </is>
      </c>
      <c r="G6683" s="3" t="inlineStr">
        <is>
          <t>usd</t>
        </is>
      </c>
      <c r="H6683" s="3" t="inlineStr">
        <is>
          <t>-6</t>
        </is>
      </c>
      <c r="I6683" s="3" t="inlineStr">
        <is>
          <t>aapl:CurrentTermDebtandNonCurrentTermDebtMember</t>
        </is>
      </c>
      <c r="J6683" s="3" t="inlineStr">
        <is>
          <t>https://www.sec.gov/Archives/edgar/data/320193/000032019322000108/aapl-20220924.htm#id3VybDovL2RvY3MudjEvZG9jOmVmNWVmYjdhNzI4ZDQyODViNmI0YWYxZTg4MDEwMWJjL3NlYzplZjVlZmI3YTcyOGQ0Mjg1YjZiNGFmMWU4ODAxMDFiY18xMDYvZnJhZzo2MGRiMDM0YWE3N2Y0NzlkYTYwNjA4MWQ1OTk0NjY1NS90YWJsZTpmYWFjZGJiZTZiNjg0YjU5OTRjMDkzM2IzYWU0MGRhNS90YWJsZXJhbmdlOmZhYWNkYmJlNmI2ODRiNTk5NGMwOTMzYjNhZTQwZGE1XzMtMy0xLTEtNjc1MDU_3d7ef3e3-f29b-4a06-90d4-df85992e3ccb</t>
        </is>
      </c>
      <c r="K6683" s="3" t="inlineStr">
        <is>
          <t>2022-10-28 00:00:00</t>
        </is>
      </c>
    </row>
    <row r="6684">
      <c r="B6684" s="3" t="inlineStr">
        <is>
          <t>ResearchAndDevelopmentExpense</t>
        </is>
      </c>
      <c r="C6684" s="3" t="inlineStr">
        <is>
          <t>2020-09-26</t>
        </is>
      </c>
      <c r="D6684" s="3" t="inlineStr">
        <is>
          <t>2019-09-29</t>
        </is>
      </c>
      <c r="E6684" s="3" t="inlineStr">
        <is>
          <t>duration</t>
        </is>
      </c>
      <c r="F6684" s="3" t="inlineStr">
        <is>
          <t>18752000000.0</t>
        </is>
      </c>
      <c r="G6684" s="3" t="inlineStr">
        <is>
          <t>usd</t>
        </is>
      </c>
      <c r="H6684" s="3" t="inlineStr">
        <is>
          <t>-6</t>
        </is>
      </c>
      <c r="I6684" s="3" t="inlineStr">
        <is>
          <t>us-gaap:MaterialReconcilingItemsMember</t>
        </is>
      </c>
      <c r="J6684" s="3" t="inlineStr">
        <is>
          <t>https://www.sec.gov/Archives/edgar/data/320193/000032019322000108/aapl-20220924.htm#id3VybDovL2RvY3MudjEvZG9jOmVmNWVmYjdhNzI4ZDQyODViNmI0YWYxZTg4MDEwMWJjL3NlYzplZjVlZmI3YTcyOGQ0Mjg1YjZiNGFmMWU4ODAxMDFiY18xMzMvZnJhZzphNDgyODljMDI0YWU0MWFiYjY2Y2M4N2UyNTE1NmY4Mi90YWJsZTplY2Y0Mzk4ZDM1NGE0MDNjOTQxZTY3YzYyNTNmYjdmNy90YWJsZXJhbmdlOmVjZjQzOThkMzU0YTQwM2M5NDFlNjdjNjI1M2ZiN2Y3XzItNS0xLTEtNjc1MDU_433deb4b-9ef4-4656-a578-2760f93a24cb</t>
        </is>
      </c>
      <c r="K6684" s="3" t="inlineStr">
        <is>
          <t>2022-10-28 00:00:00</t>
        </is>
      </c>
    </row>
    <row r="6685">
      <c r="B6685" s="3" t="inlineStr">
        <is>
          <t>AvailableForSaleDebtSecuritiesAmortizedCostBasis</t>
        </is>
      </c>
      <c r="C6685" s="3" t="inlineStr">
        <is>
          <t>2021-09-25</t>
        </is>
      </c>
      <c r="D6685" s="3" t="n"/>
      <c r="E6685" s="3" t="inlineStr">
        <is>
          <t>instant</t>
        </is>
      </c>
      <c r="F6685" s="3" t="inlineStr">
        <is>
          <t>1300000000.0</t>
        </is>
      </c>
      <c r="G6685" s="3" t="inlineStr">
        <is>
          <t>usd</t>
        </is>
      </c>
      <c r="H6685" s="3" t="inlineStr">
        <is>
          <t>-6</t>
        </is>
      </c>
      <c r="I6685" s="3" t="inlineStr">
        <is>
          <t>us-gaap:FairValueInputsLevel2Member us-gaap:BankTimeDepositsMember</t>
        </is>
      </c>
      <c r="J668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EtMS0xLTY3NTA1_31a9bd79-5938-444b-a681-436795263488</t>
        </is>
      </c>
      <c r="K6685" s="3" t="inlineStr">
        <is>
          <t>2022-10-28 00:00:00</t>
        </is>
      </c>
    </row>
    <row r="6686">
      <c r="B6686" s="3" t="inlineStr">
        <is>
          <t>AvailableForSaleDebtSecuritiesAccumulatedGrossUnrealizedGainBeforeTax</t>
        </is>
      </c>
      <c r="C6686" s="3" t="inlineStr">
        <is>
          <t>2021-09-25</t>
        </is>
      </c>
      <c r="D6686" s="3" t="n"/>
      <c r="E6686" s="3" t="inlineStr">
        <is>
          <t>instant</t>
        </is>
      </c>
      <c r="F6686" s="3" t="n"/>
      <c r="G6686" s="3" t="inlineStr">
        <is>
          <t>usd</t>
        </is>
      </c>
      <c r="H6686" s="3" t="inlineStr">
        <is>
          <t>-6</t>
        </is>
      </c>
      <c r="I6686" s="3" t="inlineStr">
        <is>
          <t>us-gaap:FairValueInputsLevel2Member us-gaap:BankTimeDepositsMember</t>
        </is>
      </c>
      <c r="J668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MtMS0xLTY3NTA1_475a2f4b-41c0-4f80-8e05-24cce9ee8b5e</t>
        </is>
      </c>
      <c r="K6686" s="3" t="inlineStr">
        <is>
          <t>2022-10-28 00:00:00</t>
        </is>
      </c>
    </row>
    <row r="6687">
      <c r="B6687" s="3" t="inlineStr">
        <is>
          <t>AvailableForSaleDebtSecuritiesAccumulatedGrossUnrealizedLossBeforeTax</t>
        </is>
      </c>
      <c r="C6687" s="3" t="inlineStr">
        <is>
          <t>2021-09-25</t>
        </is>
      </c>
      <c r="D6687" s="3" t="n"/>
      <c r="E6687" s="3" t="inlineStr">
        <is>
          <t>instant</t>
        </is>
      </c>
      <c r="F6687" s="3" t="n"/>
      <c r="G6687" s="3" t="inlineStr">
        <is>
          <t>usd</t>
        </is>
      </c>
      <c r="H6687" s="3" t="inlineStr">
        <is>
          <t>-6</t>
        </is>
      </c>
      <c r="I6687" s="3" t="inlineStr">
        <is>
          <t>us-gaap:FairValueInputsLevel2Member us-gaap:BankTimeDepositsMember</t>
        </is>
      </c>
      <c r="J668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UtMS0xLTY3NTA1_429c8063-647c-41b5-b412-e37fadbe87bd</t>
        </is>
      </c>
      <c r="K6687" s="3" t="inlineStr">
        <is>
          <t>2022-10-28 00:00:00</t>
        </is>
      </c>
    </row>
    <row r="6688">
      <c r="B6688" s="3" t="inlineStr">
        <is>
          <t>AvailableForSaleSecuritiesDebtSecurities</t>
        </is>
      </c>
      <c r="C6688" s="3" t="inlineStr">
        <is>
          <t>2021-09-25</t>
        </is>
      </c>
      <c r="D6688" s="3" t="n"/>
      <c r="E6688" s="3" t="inlineStr">
        <is>
          <t>instant</t>
        </is>
      </c>
      <c r="F6688" s="3" t="inlineStr">
        <is>
          <t>1300000000.0</t>
        </is>
      </c>
      <c r="G6688" s="3" t="inlineStr">
        <is>
          <t>usd</t>
        </is>
      </c>
      <c r="H6688" s="3" t="inlineStr">
        <is>
          <t>-6</t>
        </is>
      </c>
      <c r="I6688" s="3" t="inlineStr">
        <is>
          <t>us-gaap:FairValueInputsLevel2Member us-gaap:BankTimeDepositsMember</t>
        </is>
      </c>
      <c r="J668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ctMS0xLTY3NTA1_cf8cb60b-b031-43aa-aa83-d65433f0f7da</t>
        </is>
      </c>
      <c r="K6688" s="3" t="inlineStr">
        <is>
          <t>2022-10-28 00:00:00</t>
        </is>
      </c>
    </row>
    <row r="6689">
      <c r="B6689" s="3" t="inlineStr">
        <is>
          <t>CashAndCashEquivalentsAtCarryingValue</t>
        </is>
      </c>
      <c r="C6689" s="3" t="inlineStr">
        <is>
          <t>2021-09-25</t>
        </is>
      </c>
      <c r="D6689" s="3" t="n"/>
      <c r="E6689" s="3" t="inlineStr">
        <is>
          <t>instant</t>
        </is>
      </c>
      <c r="F6689" s="3" t="inlineStr">
        <is>
          <t>490000000.0</t>
        </is>
      </c>
      <c r="G6689" s="3" t="inlineStr">
        <is>
          <t>usd</t>
        </is>
      </c>
      <c r="H6689" s="3" t="inlineStr">
        <is>
          <t>-6</t>
        </is>
      </c>
      <c r="I6689" s="3" t="inlineStr">
        <is>
          <t>us-gaap:FairValueInputsLevel2Member us-gaap:BankTimeDepositsMember</t>
        </is>
      </c>
      <c r="J668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ktMS0xLTY3NTA1_0563541f-0097-4827-959a-edf0ecf34317</t>
        </is>
      </c>
      <c r="K6689" s="3" t="inlineStr">
        <is>
          <t>2022-10-28 00:00:00</t>
        </is>
      </c>
    </row>
    <row r="6690">
      <c r="B6690" s="3" t="inlineStr">
        <is>
          <t>MarketableSecuritiesCurrent</t>
        </is>
      </c>
      <c r="C6690" s="3" t="inlineStr">
        <is>
          <t>2021-09-25</t>
        </is>
      </c>
      <c r="D6690" s="3" t="n"/>
      <c r="E6690" s="3" t="inlineStr">
        <is>
          <t>instant</t>
        </is>
      </c>
      <c r="F6690" s="3" t="inlineStr">
        <is>
          <t>810000000.0</t>
        </is>
      </c>
      <c r="G6690" s="3" t="inlineStr">
        <is>
          <t>usd</t>
        </is>
      </c>
      <c r="H6690" s="3" t="inlineStr">
        <is>
          <t>-6</t>
        </is>
      </c>
      <c r="I6690" s="3" t="inlineStr">
        <is>
          <t>us-gaap:FairValueInputsLevel2Member us-gaap:BankTimeDepositsMember</t>
        </is>
      </c>
      <c r="J669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ExLTEtMS02NzUwNQ_6d85de42-e2f7-455d-8f40-414a28be9227</t>
        </is>
      </c>
      <c r="K6690" s="3" t="inlineStr">
        <is>
          <t>2022-10-28 00:00:00</t>
        </is>
      </c>
    </row>
    <row r="6691">
      <c r="B6691" s="3" t="inlineStr">
        <is>
          <t>MarketableSecuritiesNoncurrent</t>
        </is>
      </c>
      <c r="C6691" s="3" t="inlineStr">
        <is>
          <t>2021-09-25</t>
        </is>
      </c>
      <c r="D6691" s="3" t="n"/>
      <c r="E6691" s="3" t="inlineStr">
        <is>
          <t>instant</t>
        </is>
      </c>
      <c r="F6691" s="3" t="n"/>
      <c r="G6691" s="3" t="inlineStr">
        <is>
          <t>usd</t>
        </is>
      </c>
      <c r="H6691" s="3" t="inlineStr">
        <is>
          <t>-6</t>
        </is>
      </c>
      <c r="I6691" s="3" t="inlineStr">
        <is>
          <t>us-gaap:FairValueInputsLevel2Member us-gaap:BankTimeDepositsMember</t>
        </is>
      </c>
      <c r="J669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wLTEzLTEtMS02NzUwNQ_ab588638-3200-4cd5-b7c4-a99aea331fbd</t>
        </is>
      </c>
      <c r="K6691" s="3" t="inlineStr">
        <is>
          <t>2022-10-28 00:00:00</t>
        </is>
      </c>
    </row>
    <row r="6692">
      <c r="B6692" s="3" t="inlineStr">
        <is>
          <t>Security12bTitle</t>
        </is>
      </c>
      <c r="C6692" s="3" t="inlineStr">
        <is>
          <t>2022-09-24</t>
        </is>
      </c>
      <c r="D6692" s="3" t="inlineStr">
        <is>
          <t>2021-09-26</t>
        </is>
      </c>
      <c r="E6692" s="3" t="inlineStr">
        <is>
          <t>duration</t>
        </is>
      </c>
      <c r="F6692" s="3" t="n"/>
      <c r="G6692" s="3" t="n"/>
      <c r="H6692" s="3" t="n"/>
      <c r="I6692" s="3" t="inlineStr">
        <is>
          <t>aapl:A1.375NotesDue2024Member</t>
        </is>
      </c>
      <c r="J669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zLTAtMS0xLTY3NTA1_b88e4cc1-488f-4187-b4ab-a94ebba0ee96</t>
        </is>
      </c>
      <c r="K6692" s="3" t="inlineStr">
        <is>
          <t>2022-10-28 00:00:00</t>
        </is>
      </c>
    </row>
    <row r="6693">
      <c r="B6693" s="3" t="inlineStr">
        <is>
          <t>NoTradingSymbolFlag</t>
        </is>
      </c>
      <c r="C6693" s="3" t="inlineStr">
        <is>
          <t>2022-09-24</t>
        </is>
      </c>
      <c r="D6693" s="3" t="inlineStr">
        <is>
          <t>2021-09-26</t>
        </is>
      </c>
      <c r="E6693" s="3" t="inlineStr">
        <is>
          <t>duration</t>
        </is>
      </c>
      <c r="F6693" s="3" t="n"/>
      <c r="G6693" s="3" t="n"/>
      <c r="H6693" s="3" t="n"/>
      <c r="I6693" s="3" t="inlineStr">
        <is>
          <t>aapl:A1.375NotesDue2024Member</t>
        </is>
      </c>
      <c r="J6693"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zLTEtMS0xLTY3NTA1_0e05e741-bcb2-410a-9d60-85cd86b6d9bf</t>
        </is>
      </c>
      <c r="K6693" s="3" t="inlineStr">
        <is>
          <t>2022-10-28 00:00:00</t>
        </is>
      </c>
    </row>
    <row r="6694">
      <c r="B6694" s="3" t="inlineStr">
        <is>
          <t>SecurityExchangeName</t>
        </is>
      </c>
      <c r="C6694" s="3" t="inlineStr">
        <is>
          <t>2022-09-24</t>
        </is>
      </c>
      <c r="D6694" s="3" t="inlineStr">
        <is>
          <t>2021-09-26</t>
        </is>
      </c>
      <c r="E6694" s="3" t="inlineStr">
        <is>
          <t>duration</t>
        </is>
      </c>
      <c r="F6694" s="3" t="n"/>
      <c r="G6694" s="3" t="n"/>
      <c r="H6694" s="3" t="n"/>
      <c r="I6694" s="3" t="inlineStr">
        <is>
          <t>aapl:A1.375NotesDue2024Member</t>
        </is>
      </c>
      <c r="J6694"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zLTItMS0xLTY3NTA1_beceb9f6-eaee-41dc-988a-743015f4695e</t>
        </is>
      </c>
      <c r="K6694" s="3" t="inlineStr">
        <is>
          <t>2022-10-28 00:00:00</t>
        </is>
      </c>
    </row>
    <row r="6695">
      <c r="B6695" s="3" t="inlineStr">
        <is>
          <t>DebtInstrumentInterestRateEffectivePercentage</t>
        </is>
      </c>
      <c r="C6695" s="3" t="inlineStr">
        <is>
          <t>2021-09-25</t>
        </is>
      </c>
      <c r="D6695" s="3" t="n"/>
      <c r="E6695" s="3" t="inlineStr">
        <is>
          <t>instant</t>
        </is>
      </c>
      <c r="F6695" s="3" t="inlineStr">
        <is>
          <t>0.0048</t>
        </is>
      </c>
      <c r="G6695" s="3" t="inlineStr">
        <is>
          <t>number</t>
        </is>
      </c>
      <c r="H6695" s="3" t="inlineStr">
        <is>
          <t>4</t>
        </is>
      </c>
      <c r="I6695" s="3" t="inlineStr">
        <is>
          <t>srt:MinimumMember aapl:FloatingRateNotesMember aapl:A20132021DebtIssuancesMember</t>
        </is>
      </c>
      <c r="J6695"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MtOS0xLTEtNjc1MDUvdGV4dHJlZ2lvbjpkNGFlZjEwZTUzZGM0YmFiOTg0OTk3NWQ5YzY4Y2Y1OF80_bce2e4cc-4888-4447-8958-4cd99d9bedd9</t>
        </is>
      </c>
      <c r="K6695" s="3" t="inlineStr">
        <is>
          <t>2022-10-28 00:00:00</t>
        </is>
      </c>
    </row>
    <row r="6696">
      <c r="B6696" s="3" t="inlineStr">
        <is>
          <t>RevenueFromContractWithCustomerExcludingAssessedTax</t>
        </is>
      </c>
      <c r="C6696" s="3" t="inlineStr">
        <is>
          <t>2020-09-26</t>
        </is>
      </c>
      <c r="D6696" s="3" t="inlineStr">
        <is>
          <t>2019-09-29</t>
        </is>
      </c>
      <c r="E6696" s="3" t="inlineStr">
        <is>
          <t>duration</t>
        </is>
      </c>
      <c r="F6696" s="3" t="inlineStr">
        <is>
          <t>124556000000.0</t>
        </is>
      </c>
      <c r="G6696" s="3" t="inlineStr">
        <is>
          <t>usd</t>
        </is>
      </c>
      <c r="H6696" s="3" t="inlineStr">
        <is>
          <t>-6</t>
        </is>
      </c>
      <c r="I6696" s="3" t="inlineStr">
        <is>
          <t>aapl:AmericasSegmentMember</t>
        </is>
      </c>
      <c r="J6696"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ItNS0xLTEtNjc1MDU_8ad8a980-31f1-4c7c-8a34-74d3ddcc4ca1</t>
        </is>
      </c>
      <c r="K6696" s="3" t="inlineStr">
        <is>
          <t>2022-10-28 00:00:00</t>
        </is>
      </c>
    </row>
    <row r="6697">
      <c r="B6697" s="3" t="inlineStr">
        <is>
          <t>OperatingIncomeLoss</t>
        </is>
      </c>
      <c r="C6697" s="3" t="inlineStr">
        <is>
          <t>2020-09-26</t>
        </is>
      </c>
      <c r="D6697" s="3" t="inlineStr">
        <is>
          <t>2019-09-29</t>
        </is>
      </c>
      <c r="E6697" s="3" t="inlineStr">
        <is>
          <t>duration</t>
        </is>
      </c>
      <c r="F6697" s="3" t="inlineStr">
        <is>
          <t>37722000000.0</t>
        </is>
      </c>
      <c r="G6697" s="3" t="inlineStr">
        <is>
          <t>usd</t>
        </is>
      </c>
      <c r="H6697" s="3" t="inlineStr">
        <is>
          <t>-6</t>
        </is>
      </c>
      <c r="I6697" s="3" t="inlineStr">
        <is>
          <t>aapl:AmericasSegmentMember</t>
        </is>
      </c>
      <c r="J6697"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MtNS0xLTEtNjc1MDU_f1d39837-c13a-456e-9556-51485adcd9ba</t>
        </is>
      </c>
      <c r="K6697" s="3" t="inlineStr">
        <is>
          <t>2022-10-28 00:00:00</t>
        </is>
      </c>
    </row>
    <row r="6698">
      <c r="B6698" s="3" t="inlineStr">
        <is>
          <t>PropertyPlantAndEquipmentUsefulLife</t>
        </is>
      </c>
      <c r="C6698" s="3" t="inlineStr">
        <is>
          <t>2022-09-24</t>
        </is>
      </c>
      <c r="D6698" s="3" t="inlineStr">
        <is>
          <t>2021-09-26</t>
        </is>
      </c>
      <c r="E6698" s="3" t="inlineStr">
        <is>
          <t>duration</t>
        </is>
      </c>
      <c r="F6698" s="3" t="n"/>
      <c r="G6698" s="3" t="n"/>
      <c r="H6698" s="3" t="n"/>
      <c r="I6698" s="3" t="inlineStr">
        <is>
          <t>us-gaap:SoftwareAndSoftwareDevelopmentCostsMember srt:MaximumMember</t>
        </is>
      </c>
      <c r="J6698"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c5Mw_b0977a3b-8d26-4304-bc6c-402e4aafef56</t>
        </is>
      </c>
      <c r="K6698" s="3" t="inlineStr">
        <is>
          <t>2022-10-28 00:00:00</t>
        </is>
      </c>
    </row>
    <row r="6699">
      <c r="B6699" s="3" t="inlineStr">
        <is>
          <t>EquitySecuritiesFvNiCost</t>
        </is>
      </c>
      <c r="C6699" s="3" t="inlineStr">
        <is>
          <t>2021-09-25</t>
        </is>
      </c>
      <c r="D6699" s="3" t="n"/>
      <c r="E6699" s="3" t="inlineStr">
        <is>
          <t>instant</t>
        </is>
      </c>
      <c r="F6699" s="3" t="inlineStr">
        <is>
          <t>175000000.0</t>
        </is>
      </c>
      <c r="G6699" s="3" t="inlineStr">
        <is>
          <t>usd</t>
        </is>
      </c>
      <c r="H6699" s="3" t="inlineStr">
        <is>
          <t>-6</t>
        </is>
      </c>
      <c r="I6699" s="3" t="inlineStr">
        <is>
          <t>us-gaap:MutualFundMember us-gaap:FairValueInputsLevel1Member</t>
        </is>
      </c>
      <c r="J669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MS0xLTEtNjc1MDU_27a5be1e-7a25-45c9-98fe-aba6359652f1</t>
        </is>
      </c>
      <c r="K6699" s="3" t="inlineStr">
        <is>
          <t>2022-10-28 00:00:00</t>
        </is>
      </c>
    </row>
    <row r="6700">
      <c r="B6700" s="3" t="inlineStr">
        <is>
          <t>EquitySecuritiesFVNIAccumulatedGrossUnrealizedGainBeforeTax</t>
        </is>
      </c>
      <c r="C6700" s="3" t="inlineStr">
        <is>
          <t>2021-09-25</t>
        </is>
      </c>
      <c r="D6700" s="3" t="n"/>
      <c r="E6700" s="3" t="inlineStr">
        <is>
          <t>instant</t>
        </is>
      </c>
      <c r="F6700" s="3" t="inlineStr">
        <is>
          <t>11000000.0</t>
        </is>
      </c>
      <c r="G6700" s="3" t="inlineStr">
        <is>
          <t>usd</t>
        </is>
      </c>
      <c r="H6700" s="3" t="inlineStr">
        <is>
          <t>-6</t>
        </is>
      </c>
      <c r="I6700" s="3" t="inlineStr">
        <is>
          <t>us-gaap:MutualFundMember us-gaap:FairValueInputsLevel1Member</t>
        </is>
      </c>
      <c r="J670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My0xLTEtNjc1MDU_f460cc3e-99bc-4b63-a9a9-251c0ad426b3</t>
        </is>
      </c>
      <c r="K6700" s="3" t="inlineStr">
        <is>
          <t>2022-10-28 00:00:00</t>
        </is>
      </c>
    </row>
    <row r="6701">
      <c r="B6701" s="3" t="inlineStr">
        <is>
          <t>EquitySecuritiesFVNIAccumulatedGrossUnrealizedLossBeforeTax</t>
        </is>
      </c>
      <c r="C6701" s="3" t="inlineStr">
        <is>
          <t>2021-09-25</t>
        </is>
      </c>
      <c r="D6701" s="3" t="n"/>
      <c r="E6701" s="3" t="inlineStr">
        <is>
          <t>instant</t>
        </is>
      </c>
      <c r="F6701" s="3" t="inlineStr">
        <is>
          <t>1000000.0</t>
        </is>
      </c>
      <c r="G6701" s="3" t="inlineStr">
        <is>
          <t>usd</t>
        </is>
      </c>
      <c r="H6701" s="3" t="inlineStr">
        <is>
          <t>-6</t>
        </is>
      </c>
      <c r="I6701" s="3" t="inlineStr">
        <is>
          <t>us-gaap:MutualFundMember us-gaap:FairValueInputsLevel1Member</t>
        </is>
      </c>
      <c r="J670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NS0xLTEtNjc1MDU_0728298c-7ea7-4fac-b4d3-1c6d827e7a7e</t>
        </is>
      </c>
      <c r="K6701" s="3" t="inlineStr">
        <is>
          <t>2022-10-28 00:00:00</t>
        </is>
      </c>
    </row>
    <row r="6702">
      <c r="B6702" s="3" t="inlineStr">
        <is>
          <t>EquitySecuritiesFvNiCurrentAndNoncurrent</t>
        </is>
      </c>
      <c r="C6702" s="3" t="inlineStr">
        <is>
          <t>2021-09-25</t>
        </is>
      </c>
      <c r="D6702" s="3" t="n"/>
      <c r="E6702" s="3" t="inlineStr">
        <is>
          <t>instant</t>
        </is>
      </c>
      <c r="F6702" s="3" t="inlineStr">
        <is>
          <t>185000000.0</t>
        </is>
      </c>
      <c r="G6702" s="3" t="inlineStr">
        <is>
          <t>usd</t>
        </is>
      </c>
      <c r="H6702" s="3" t="inlineStr">
        <is>
          <t>-6</t>
        </is>
      </c>
      <c r="I6702" s="3" t="inlineStr">
        <is>
          <t>us-gaap:MutualFundMember us-gaap:FairValueInputsLevel1Member</t>
        </is>
      </c>
      <c r="J670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Ny0xLTEtNjc1MDU_75c6922c-3841-4f8d-b285-c20a7d57aa58</t>
        </is>
      </c>
      <c r="K6702" s="3" t="inlineStr">
        <is>
          <t>2022-10-28 00:00:00</t>
        </is>
      </c>
    </row>
    <row r="6703">
      <c r="B6703" s="3" t="inlineStr">
        <is>
          <t>CashAndCashEquivalentsAtCarryingValue</t>
        </is>
      </c>
      <c r="C6703" s="3" t="inlineStr">
        <is>
          <t>2021-09-25</t>
        </is>
      </c>
      <c r="D6703" s="3" t="n"/>
      <c r="E6703" s="3" t="inlineStr">
        <is>
          <t>instant</t>
        </is>
      </c>
      <c r="F6703" s="3" t="n"/>
      <c r="G6703" s="3" t="inlineStr">
        <is>
          <t>usd</t>
        </is>
      </c>
      <c r="H6703" s="3" t="inlineStr">
        <is>
          <t>-6</t>
        </is>
      </c>
      <c r="I6703" s="3" t="inlineStr">
        <is>
          <t>us-gaap:MutualFundMember us-gaap:FairValueInputsLevel1Member</t>
        </is>
      </c>
      <c r="J670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OS0xLTEtNjc1MDU_2b805448-5d96-4ff1-b9a3-0bc346c632ea</t>
        </is>
      </c>
      <c r="K6703" s="3" t="inlineStr">
        <is>
          <t>2022-10-28 00:00:00</t>
        </is>
      </c>
    </row>
    <row r="6704">
      <c r="B6704" s="3" t="inlineStr">
        <is>
          <t>MarketableSecuritiesCurrent</t>
        </is>
      </c>
      <c r="C6704" s="3" t="inlineStr">
        <is>
          <t>2021-09-25</t>
        </is>
      </c>
      <c r="D6704" s="3" t="n"/>
      <c r="E6704" s="3" t="inlineStr">
        <is>
          <t>instant</t>
        </is>
      </c>
      <c r="F6704" s="3" t="inlineStr">
        <is>
          <t>185000000.0</t>
        </is>
      </c>
      <c r="G6704" s="3" t="inlineStr">
        <is>
          <t>usd</t>
        </is>
      </c>
      <c r="H6704" s="3" t="inlineStr">
        <is>
          <t>-6</t>
        </is>
      </c>
      <c r="I6704" s="3" t="inlineStr">
        <is>
          <t>us-gaap:MutualFundMember us-gaap:FairValueInputsLevel1Member</t>
        </is>
      </c>
      <c r="J670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MTEtMS0xLTY3NTA1_8c4de290-5d35-40a8-ab33-9ca39c83ae8e</t>
        </is>
      </c>
      <c r="K6704" s="3" t="inlineStr">
        <is>
          <t>2022-10-28 00:00:00</t>
        </is>
      </c>
    </row>
    <row r="6705">
      <c r="B6705" s="3" t="inlineStr">
        <is>
          <t>MarketableSecuritiesNoncurrent</t>
        </is>
      </c>
      <c r="C6705" s="3" t="inlineStr">
        <is>
          <t>2021-09-25</t>
        </is>
      </c>
      <c r="D6705" s="3" t="n"/>
      <c r="E6705" s="3" t="inlineStr">
        <is>
          <t>instant</t>
        </is>
      </c>
      <c r="F6705" s="3" t="n"/>
      <c r="G6705" s="3" t="inlineStr">
        <is>
          <t>usd</t>
        </is>
      </c>
      <c r="H6705" s="3" t="inlineStr">
        <is>
          <t>-6</t>
        </is>
      </c>
      <c r="I6705" s="3" t="inlineStr">
        <is>
          <t>us-gaap:MutualFundMember us-gaap:FairValueInputsLevel1Member</t>
        </is>
      </c>
      <c r="J670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QtMTMtMS0xLTY3NTA1_8db5f8ee-1ad1-471d-a8ca-61f08966d925</t>
        </is>
      </c>
      <c r="K6705" s="3" t="inlineStr">
        <is>
          <t>2022-10-28 00:00:00</t>
        </is>
      </c>
    </row>
    <row r="6706">
      <c r="B6706" s="3" t="inlineStr">
        <is>
          <t>RevenueFromContractWithCustomerExcludingAssessedTax</t>
        </is>
      </c>
      <c r="C6706" s="3" t="inlineStr">
        <is>
          <t>2020-09-26</t>
        </is>
      </c>
      <c r="D6706" s="3" t="inlineStr">
        <is>
          <t>2019-09-29</t>
        </is>
      </c>
      <c r="E6706" s="3" t="inlineStr">
        <is>
          <t>duration</t>
        </is>
      </c>
      <c r="F6706" s="3" t="inlineStr">
        <is>
          <t>40308000000.0</t>
        </is>
      </c>
      <c r="G6706" s="3" t="inlineStr">
        <is>
          <t>usd</t>
        </is>
      </c>
      <c r="H6706" s="3" t="inlineStr">
        <is>
          <t>-6</t>
        </is>
      </c>
      <c r="I6706" s="3" t="inlineStr">
        <is>
          <t>aapl:GreaterChinaSegmentMember</t>
        </is>
      </c>
      <c r="J6706"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wLTUtMS0xLTY3NTA1_d187a947-a595-47ad-94a5-85f542cce334</t>
        </is>
      </c>
      <c r="K6706" s="3" t="inlineStr">
        <is>
          <t>2022-10-28 00:00:00</t>
        </is>
      </c>
    </row>
    <row r="6707">
      <c r="B6707" s="3" t="inlineStr">
        <is>
          <t>OperatingIncomeLoss</t>
        </is>
      </c>
      <c r="C6707" s="3" t="inlineStr">
        <is>
          <t>2020-09-26</t>
        </is>
      </c>
      <c r="D6707" s="3" t="inlineStr">
        <is>
          <t>2019-09-29</t>
        </is>
      </c>
      <c r="E6707" s="3" t="inlineStr">
        <is>
          <t>duration</t>
        </is>
      </c>
      <c r="F6707" s="3" t="inlineStr">
        <is>
          <t>15261000000.0</t>
        </is>
      </c>
      <c r="G6707" s="3" t="inlineStr">
        <is>
          <t>usd</t>
        </is>
      </c>
      <c r="H6707" s="3" t="inlineStr">
        <is>
          <t>-6</t>
        </is>
      </c>
      <c r="I6707" s="3" t="inlineStr">
        <is>
          <t>aapl:GreaterChinaSegmentMember</t>
        </is>
      </c>
      <c r="J6707" s="3" t="inlineStr">
        <is>
          <t>https://www.sec.gov/Archives/edgar/data/320193/000032019322000108/aapl-20220924.htm#id3VybDovL2RvY3MudjEvZG9jOmVmNWVmYjdhNzI4ZDQyODViNmI0YWYxZTg4MDEwMWJjL3NlYzplZjVlZmI3YTcyOGQ0Mjg1YjZiNGFmMWU4ODAxMDFiY18xMzMvZnJhZzphNDgyODljMDI0YWU0MWFiYjY2Y2M4N2UyNTE1NmY4Mi90YWJsZTowNjZhMzkzMDZhZDI0NDM4OGIzZTQwMWFjZmZmZWViYS90YWJsZXJhbmdlOjA2NmEzOTMwNmFkMjQ0Mzg4YjNlNDAxYWNmZmZlZWJhXzExLTUtMS0xLTY3NTA1_6ca9b0f4-253f-4961-9f78-fd85ca7f7ce5</t>
        </is>
      </c>
      <c r="K6707" s="3" t="inlineStr">
        <is>
          <t>2022-10-28 00:00:00</t>
        </is>
      </c>
    </row>
    <row r="6708">
      <c r="B6708" s="3" t="inlineStr">
        <is>
          <t>ShareBasedCompensationArrangementByShareBasedPaymentAwardEquityInstrumentsOtherThanOptionsGrantsInPeriod</t>
        </is>
      </c>
      <c r="C6708" s="3" t="inlineStr">
        <is>
          <t>2020-09-26</t>
        </is>
      </c>
      <c r="D6708" s="3" t="inlineStr">
        <is>
          <t>2019-09-29</t>
        </is>
      </c>
      <c r="E6708" s="3" t="inlineStr">
        <is>
          <t>duration</t>
        </is>
      </c>
      <c r="F6708" s="3" t="inlineStr">
        <is>
          <t>156800000.0</t>
        </is>
      </c>
      <c r="G6708" s="3" t="inlineStr">
        <is>
          <t>shares</t>
        </is>
      </c>
      <c r="H6708" s="3" t="inlineStr">
        <is>
          <t>-3</t>
        </is>
      </c>
      <c r="I6708" s="3" t="inlineStr">
        <is>
          <t>us-gaap:RestrictedStockUnitsRSUMember</t>
        </is>
      </c>
      <c r="J6708"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ItMS0xLTEtNjc1MDU_09f5d19a-78d6-415a-8a57-53088caf8ea4</t>
        </is>
      </c>
      <c r="K6708" s="3" t="inlineStr">
        <is>
          <t>2022-10-28 00:00:00</t>
        </is>
      </c>
    </row>
    <row r="6709">
      <c r="B6709" s="3" t="inlineStr">
        <is>
          <t>ShareBasedCompensationArrangementByShareBasedPaymentAwardEquityInstrumentsOtherThanOptionsGrantsInPeriodWeightedAverageGrantDateFairValue</t>
        </is>
      </c>
      <c r="C6709" s="3" t="inlineStr">
        <is>
          <t>2020-09-26</t>
        </is>
      </c>
      <c r="D6709" s="3" t="inlineStr">
        <is>
          <t>2019-09-29</t>
        </is>
      </c>
      <c r="E6709" s="3" t="inlineStr">
        <is>
          <t>duration</t>
        </is>
      </c>
      <c r="F6709" s="3" t="inlineStr">
        <is>
          <t>59.2</t>
        </is>
      </c>
      <c r="G6709" s="3" t="inlineStr">
        <is>
          <t>usdPerShare</t>
        </is>
      </c>
      <c r="H6709" s="3" t="inlineStr">
        <is>
          <t>2</t>
        </is>
      </c>
      <c r="I6709" s="3" t="inlineStr">
        <is>
          <t>us-gaap:RestrictedStockUnitsRSUMember</t>
        </is>
      </c>
      <c r="J6709"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ItMy0xLTEtNjc1MDU_e7cf2af9-2411-4763-a94b-8c4161bf7e53</t>
        </is>
      </c>
      <c r="K6709" s="3" t="inlineStr">
        <is>
          <t>2022-10-28 00:00:00</t>
        </is>
      </c>
    </row>
    <row r="6710">
      <c r="B6710" s="3" t="inlineStr">
        <is>
          <t>ShareBasedCompensationArrangementByShareBasedPaymentAwardEquityInstrumentsOtherThanOptionsVestedInPeriod</t>
        </is>
      </c>
      <c r="C6710" s="3" t="inlineStr">
        <is>
          <t>2020-09-26</t>
        </is>
      </c>
      <c r="D6710" s="3" t="inlineStr">
        <is>
          <t>2019-09-29</t>
        </is>
      </c>
      <c r="E6710" s="3" t="inlineStr">
        <is>
          <t>duration</t>
        </is>
      </c>
      <c r="F6710" s="3" t="inlineStr">
        <is>
          <t>157743000.0</t>
        </is>
      </c>
      <c r="G6710" s="3" t="inlineStr">
        <is>
          <t>shares</t>
        </is>
      </c>
      <c r="H6710" s="3" t="inlineStr">
        <is>
          <t>-3</t>
        </is>
      </c>
      <c r="I6710" s="3" t="inlineStr">
        <is>
          <t>us-gaap:RestrictedStockUnitsRSUMember</t>
        </is>
      </c>
      <c r="J6710"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MtMS0xLTEtNjc1MDU_cf27c78c-5ad6-4937-89b1-6f7de36932dc</t>
        </is>
      </c>
      <c r="K6710" s="3" t="inlineStr">
        <is>
          <t>2022-10-28 00:00:00</t>
        </is>
      </c>
    </row>
    <row r="6711">
      <c r="B6711" s="3" t="inlineStr">
        <is>
          <t>ShareBasedCompensationArrangementByShareBasedPaymentAwardEquityInstrumentsOtherThanOptionsVestedInPeriodWeightedAverageGrantDateFairValue</t>
        </is>
      </c>
      <c r="C6711" s="3" t="inlineStr">
        <is>
          <t>2020-09-26</t>
        </is>
      </c>
      <c r="D6711" s="3" t="inlineStr">
        <is>
          <t>2019-09-29</t>
        </is>
      </c>
      <c r="E6711" s="3" t="inlineStr">
        <is>
          <t>duration</t>
        </is>
      </c>
      <c r="F6711" s="3" t="inlineStr">
        <is>
          <t>40.29</t>
        </is>
      </c>
      <c r="G6711" s="3" t="inlineStr">
        <is>
          <t>usdPerShare</t>
        </is>
      </c>
      <c r="H6711" s="3" t="inlineStr">
        <is>
          <t>2</t>
        </is>
      </c>
      <c r="I6711" s="3" t="inlineStr">
        <is>
          <t>us-gaap:RestrictedStockUnitsRSUMember</t>
        </is>
      </c>
      <c r="J6711"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MtMy0xLTEtNjc1MDU_82663ce6-1ec0-46c3-8f07-220f95730157</t>
        </is>
      </c>
      <c r="K6711" s="3" t="inlineStr">
        <is>
          <t>2022-10-28 00:00:00</t>
        </is>
      </c>
    </row>
    <row r="6712">
      <c r="B6712" s="3" t="inlineStr">
        <is>
          <t>ShareBasedCompensationArrangementByShareBasedPaymentAwardEquityInstrumentsOtherThanOptionsForfeitedInPeriod</t>
        </is>
      </c>
      <c r="C6712" s="3" t="inlineStr">
        <is>
          <t>2020-09-26</t>
        </is>
      </c>
      <c r="D6712" s="3" t="inlineStr">
        <is>
          <t>2019-09-29</t>
        </is>
      </c>
      <c r="E6712" s="3" t="inlineStr">
        <is>
          <t>duration</t>
        </is>
      </c>
      <c r="F6712" s="3" t="inlineStr">
        <is>
          <t>14347000.0</t>
        </is>
      </c>
      <c r="G6712" s="3" t="inlineStr">
        <is>
          <t>shares</t>
        </is>
      </c>
      <c r="H6712" s="3" t="inlineStr">
        <is>
          <t>-3</t>
        </is>
      </c>
      <c r="I6712" s="3" t="inlineStr">
        <is>
          <t>us-gaap:RestrictedStockUnitsRSUMember</t>
        </is>
      </c>
      <c r="J6712"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QtMS0xLTEtNjc1MDU_de56fcb4-a548-49d6-938e-2300f5fcae2a</t>
        </is>
      </c>
      <c r="K6712" s="3" t="inlineStr">
        <is>
          <t>2022-10-28 00:00:00</t>
        </is>
      </c>
    </row>
    <row r="6713">
      <c r="B6713" s="3" t="inlineStr">
        <is>
          <t>ShareBasedCompensationArrangementByShareBasedPaymentAwardEquityInstrumentsOtherThanOptionsForfeituresWeightedAverageGrantDateFairValue</t>
        </is>
      </c>
      <c r="C6713" s="3" t="inlineStr">
        <is>
          <t>2020-09-26</t>
        </is>
      </c>
      <c r="D6713" s="3" t="inlineStr">
        <is>
          <t>2019-09-29</t>
        </is>
      </c>
      <c r="E6713" s="3" t="inlineStr">
        <is>
          <t>duration</t>
        </is>
      </c>
      <c r="F6713" s="3" t="inlineStr">
        <is>
          <t>48.07</t>
        </is>
      </c>
      <c r="G6713" s="3" t="inlineStr">
        <is>
          <t>usdPerShare</t>
        </is>
      </c>
      <c r="H6713" s="3" t="inlineStr">
        <is>
          <t>2</t>
        </is>
      </c>
      <c r="I6713" s="3" t="inlineStr">
        <is>
          <t>us-gaap:RestrictedStockUnitsRSUMember</t>
        </is>
      </c>
      <c r="J6713"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QtMy0xLTEtNjc1MDU_b49fc405-0e22-42a6-bcc2-945ed89cbd4a</t>
        </is>
      </c>
      <c r="K6713" s="3" t="inlineStr">
        <is>
          <t>2022-10-28 00:00:00</t>
        </is>
      </c>
    </row>
    <row r="6714">
      <c r="B6714" s="3" t="inlineStr">
        <is>
          <t>ShareBasedCompensationArrangementByShareBasedPaymentAwardEquityInstrumentsOtherThanOptionsVestedInPeriodTotalFairValue</t>
        </is>
      </c>
      <c r="C6714" s="3" t="inlineStr">
        <is>
          <t>2020-09-26</t>
        </is>
      </c>
      <c r="D6714" s="3" t="inlineStr">
        <is>
          <t>2019-09-29</t>
        </is>
      </c>
      <c r="E6714" s="3" t="inlineStr">
        <is>
          <t>duration</t>
        </is>
      </c>
      <c r="F6714" s="3" t="inlineStr">
        <is>
          <t>10800000000.0</t>
        </is>
      </c>
      <c r="G6714" s="3" t="inlineStr">
        <is>
          <t>usd</t>
        </is>
      </c>
      <c r="H6714" s="3" t="inlineStr">
        <is>
          <t>-8</t>
        </is>
      </c>
      <c r="I6714" s="3" t="inlineStr">
        <is>
          <t>us-gaap:RestrictedStockUnitsRSUMember</t>
        </is>
      </c>
      <c r="J671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Q2NzE_554b89cc-d113-4574-940f-50875c2507f1</t>
        </is>
      </c>
      <c r="K6714" s="3" t="inlineStr">
        <is>
          <t>2022-10-28 00:00:00</t>
        </is>
      </c>
    </row>
    <row r="6715">
      <c r="B6715" s="3" t="inlineStr">
        <is>
          <t>SharesPaidForTaxWithholdingForShareBasedCompensation</t>
        </is>
      </c>
      <c r="C6715" s="3" t="inlineStr">
        <is>
          <t>2020-09-26</t>
        </is>
      </c>
      <c r="D6715" s="3" t="inlineStr">
        <is>
          <t>2019-09-29</t>
        </is>
      </c>
      <c r="E6715" s="3" t="inlineStr">
        <is>
          <t>duration</t>
        </is>
      </c>
      <c r="F6715" s="3" t="inlineStr">
        <is>
          <t>56000000.0</t>
        </is>
      </c>
      <c r="G6715" s="3" t="inlineStr">
        <is>
          <t>shares</t>
        </is>
      </c>
      <c r="H6715" s="3" t="inlineStr">
        <is>
          <t>-6</t>
        </is>
      </c>
      <c r="I6715" s="3" t="inlineStr">
        <is>
          <t>us-gaap:RestrictedStockUnitsRSUMember</t>
        </is>
      </c>
      <c r="J6715"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wNDI_98bfca17-40c9-4b53-b49f-22cee36f1342</t>
        </is>
      </c>
      <c r="K6715" s="3" t="inlineStr">
        <is>
          <t>2022-10-28 00:00:00</t>
        </is>
      </c>
    </row>
    <row r="6716">
      <c r="B6716" s="3" t="inlineStr">
        <is>
          <t>PaymentsRelatedToTaxWithholdingForShareBasedCompensation</t>
        </is>
      </c>
      <c r="C6716" s="3" t="inlineStr">
        <is>
          <t>2020-09-26</t>
        </is>
      </c>
      <c r="D6716" s="3" t="inlineStr">
        <is>
          <t>2019-09-29</t>
        </is>
      </c>
      <c r="E6716" s="3" t="inlineStr">
        <is>
          <t>duration</t>
        </is>
      </c>
      <c r="F6716" s="3" t="inlineStr">
        <is>
          <t>3900000000.0</t>
        </is>
      </c>
      <c r="G6716" s="3" t="inlineStr">
        <is>
          <t>usd</t>
        </is>
      </c>
      <c r="H6716" s="3" t="inlineStr">
        <is>
          <t>-8</t>
        </is>
      </c>
      <c r="I6716" s="3" t="inlineStr">
        <is>
          <t>us-gaap:RestrictedStockUnitsRSUMember</t>
        </is>
      </c>
      <c r="J6716"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yOTI_c68b58c0-2d22-43e8-8371-8c766eeeb5ed</t>
        </is>
      </c>
      <c r="K6716" s="3" t="inlineStr">
        <is>
          <t>2022-10-28 00:00:00</t>
        </is>
      </c>
    </row>
    <row r="6717">
      <c r="B6717" s="3" t="inlineStr">
        <is>
          <t>PropertyPlantAndEquipmentGross</t>
        </is>
      </c>
      <c r="C6717" s="3" t="inlineStr">
        <is>
          <t>2021-09-25</t>
        </is>
      </c>
      <c r="D6717" s="3" t="n"/>
      <c r="E6717" s="3" t="inlineStr">
        <is>
          <t>instant</t>
        </is>
      </c>
      <c r="F6717" s="3" t="inlineStr">
        <is>
          <t>78659000000.0</t>
        </is>
      </c>
      <c r="G6717" s="3" t="inlineStr">
        <is>
          <t>usd</t>
        </is>
      </c>
      <c r="H6717" s="3" t="inlineStr">
        <is>
          <t>-6</t>
        </is>
      </c>
      <c r="I6717" s="3" t="inlineStr">
        <is>
          <t>aapl:MachineryEquipmentandInternalUseSoftwareMember</t>
        </is>
      </c>
      <c r="J6717"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ItMy0xLTEtNjc1MDU_cf42556d-c724-4e16-8496-2f2277c0d0c8</t>
        </is>
      </c>
      <c r="K6717" s="3" t="inlineStr">
        <is>
          <t>2022-10-28 00:00:00</t>
        </is>
      </c>
    </row>
    <row r="6718">
      <c r="B6718" s="3" t="inlineStr">
        <is>
          <t>OperatingIncomeLoss</t>
        </is>
      </c>
      <c r="C6718" s="3" t="inlineStr">
        <is>
          <t>2020-09-26</t>
        </is>
      </c>
      <c r="D6718" s="3" t="inlineStr">
        <is>
          <t>2019-09-29</t>
        </is>
      </c>
      <c r="E6718" s="3" t="inlineStr">
        <is>
          <t>duration</t>
        </is>
      </c>
      <c r="F6718" s="3" t="inlineStr">
        <is>
          <t>91240000000.0</t>
        </is>
      </c>
      <c r="G6718" s="3" t="inlineStr">
        <is>
          <t>usd</t>
        </is>
      </c>
      <c r="H6718" s="3" t="inlineStr">
        <is>
          <t>-6</t>
        </is>
      </c>
      <c r="I6718" s="3" t="inlineStr">
        <is>
          <t>us-gaap:OperatingSegmentsMember</t>
        </is>
      </c>
      <c r="J6718" s="3" t="inlineStr">
        <is>
          <t>https://www.sec.gov/Archives/edgar/data/320193/000032019322000108/aapl-20220924.htm#id3VybDovL2RvY3MudjEvZG9jOmVmNWVmYjdhNzI4ZDQyODViNmI0YWYxZTg4MDEwMWJjL3NlYzplZjVlZmI3YTcyOGQ0Mjg1YjZiNGFmMWU4ODAxMDFiY18xMzMvZnJhZzphNDgyODljMDI0YWU0MWFiYjY2Y2M4N2UyNTE1NmY4Mi90YWJsZTplY2Y0Mzk4ZDM1NGE0MDNjOTQxZTY3YzYyNTNmYjdmNy90YWJsZXJhbmdlOmVjZjQzOThkMzU0YTQwM2M5NDFlNjdjNjI1M2ZiN2Y3XzEtNS0xLTEtNjc1MDU_54ead458-d8ed-4e29-ae94-1e5f283529b4</t>
        </is>
      </c>
      <c r="K6718" s="3" t="inlineStr">
        <is>
          <t>2022-10-28 00:00:00</t>
        </is>
      </c>
    </row>
    <row r="6719">
      <c r="B6719" s="3" t="inlineStr">
        <is>
          <t>DebtInstrumentInterestRateEffectivePercentage</t>
        </is>
      </c>
      <c r="C6719" s="3" t="inlineStr">
        <is>
          <t>2021-09-25</t>
        </is>
      </c>
      <c r="D6719" s="3" t="n"/>
      <c r="E6719" s="3" t="inlineStr">
        <is>
          <t>instant</t>
        </is>
      </c>
      <c r="F6719" s="3" t="inlineStr">
        <is>
          <t>0.0063</t>
        </is>
      </c>
      <c r="G6719" s="3" t="inlineStr">
        <is>
          <t>number</t>
        </is>
      </c>
      <c r="H6719" s="3" t="inlineStr">
        <is>
          <t>4</t>
        </is>
      </c>
      <c r="I6719" s="3" t="inlineStr">
        <is>
          <t>aapl:FloatingRateNotesMember srt:MaximumMember aapl:A20132021DebtIssuancesMember</t>
        </is>
      </c>
      <c r="J6719"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MtOS0xLTEtNjc1MDUvdGV4dHJlZ2lvbjpkNGFlZjEwZTUzZGM0YmFiOTg0OTk3NWQ5YzY4Y2Y1OF85_f69c80d4-2597-4b45-86ce-2ae8de0b94b4</t>
        </is>
      </c>
      <c r="K6719" s="3" t="inlineStr">
        <is>
          <t>2022-10-28 00:00:00</t>
        </is>
      </c>
    </row>
    <row r="6720">
      <c r="B6720" s="3" t="inlineStr">
        <is>
          <t>RevenueFromContractWithCustomerExcludingAssessedTax</t>
        </is>
      </c>
      <c r="C6720" s="3" t="inlineStr">
        <is>
          <t>2020-09-26</t>
        </is>
      </c>
      <c r="D6720" s="3" t="inlineStr">
        <is>
          <t>2019-09-29</t>
        </is>
      </c>
      <c r="E6720" s="3" t="inlineStr">
        <is>
          <t>duration</t>
        </is>
      </c>
      <c r="F6720" s="3" t="inlineStr">
        <is>
          <t>40308000000.0</t>
        </is>
      </c>
      <c r="G6720" s="3" t="inlineStr">
        <is>
          <t>usd</t>
        </is>
      </c>
      <c r="H6720" s="3" t="inlineStr">
        <is>
          <t>-6</t>
        </is>
      </c>
      <c r="I6720" s="3" t="inlineStr">
        <is>
          <t>country:CN</t>
        </is>
      </c>
      <c r="J6720" s="3" t="inlineStr">
        <is>
          <t>https://www.sec.gov/Archives/edgar/data/320193/000032019322000108/aapl-20220924.htm#id3VybDovL2RvY3MudjEvZG9jOmVmNWVmYjdhNzI4ZDQyODViNmI0YWYxZTg4MDEwMWJjL3NlYzplZjVlZmI3YTcyOGQ0Mjg1YjZiNGFmMWU4ODAxMDFiY18xMzMvZnJhZzphNDgyODljMDI0YWU0MWFiYjY2Y2M4N2UyNTE1NmY4Mi90YWJsZTpjNjI3ODAyMDQ1NGQ0OTZkOWNiNjdhYWFjNjg3ODg1YS90YWJsZXJhbmdlOmM2Mjc4MDIwNDU0ZDQ5NmQ5Y2I2N2FhYWM2ODc4ODVhXzMtNS0xLTEtNjc1MDU_fc146c77-73a1-4414-81bd-4b0a21ba2cf2</t>
        </is>
      </c>
      <c r="K6720" s="3" t="inlineStr">
        <is>
          <t>2022-10-28 00:00:00</t>
        </is>
      </c>
    </row>
    <row r="6721">
      <c r="B6721" s="3" t="inlineStr">
        <is>
          <t>RevenueFromContractWithCustomerExcludingAssessedTax</t>
        </is>
      </c>
      <c r="C6721" s="3" t="inlineStr">
        <is>
          <t>2020-09-26</t>
        </is>
      </c>
      <c r="D6721" s="3" t="inlineStr">
        <is>
          <t>2019-09-29</t>
        </is>
      </c>
      <c r="E6721" s="3" t="inlineStr">
        <is>
          <t>duration</t>
        </is>
      </c>
      <c r="F6721" s="3" t="inlineStr">
        <is>
          <t>23724000000.0</t>
        </is>
      </c>
      <c r="G6721" s="3" t="inlineStr">
        <is>
          <t>usd</t>
        </is>
      </c>
      <c r="H6721" s="3" t="inlineStr">
        <is>
          <t>-6</t>
        </is>
      </c>
      <c r="I6721" s="3" t="inlineStr">
        <is>
          <t>aapl:IPadMember</t>
        </is>
      </c>
      <c r="J6721" s="3" t="inlineStr">
        <is>
          <t>https://www.sec.gov/Archives/edgar/data/320193/000032019322000108/aapl-20220924.htm#id3VybDovL2RvY3MudjEvZG9jOmVmNWVmYjdhNzI4ZDQyODViNmI0YWYxZTg4MDEwMWJjL3NlYzplZjVlZmI3YTcyOGQ0Mjg1YjZiNGFmMWU4ODAxMDFiY18xMDAvZnJhZzpiNDEzNjE1MDFlYmU0NmQ3YjAzNGViMjc4YzgzM2FiNC90YWJsZTpjZmE3YWI1MTUxZmQ0ZjRlYmY5MzQxMGM2OTVkYzBmMS90YWJsZXJhbmdlOmNmYTdhYjUxNTFmZDRmNGViZjkzNDEwYzY5NWRjMGYxXzMtNS0xLTEtNjc1MDU_6845961b-51af-4269-84ee-2cd958b59704</t>
        </is>
      </c>
      <c r="K6721" s="3" t="inlineStr">
        <is>
          <t>2022-10-28 00:00:00</t>
        </is>
      </c>
    </row>
    <row r="6722">
      <c r="B6722" s="3" t="inlineStr">
        <is>
          <t>DebtInstrumentCarryingAmount</t>
        </is>
      </c>
      <c r="C6722" s="3" t="inlineStr">
        <is>
          <t>2022-09-24</t>
        </is>
      </c>
      <c r="D6722" s="3" t="n"/>
      <c r="E6722" s="3" t="inlineStr">
        <is>
          <t>instant</t>
        </is>
      </c>
      <c r="F6722" s="3" t="inlineStr">
        <is>
          <t>106324000000.0</t>
        </is>
      </c>
      <c r="G6722" s="3" t="inlineStr">
        <is>
          <t>usd</t>
        </is>
      </c>
      <c r="H6722" s="3" t="inlineStr">
        <is>
          <t>-6</t>
        </is>
      </c>
      <c r="I6722" s="3" t="inlineStr">
        <is>
          <t>aapl:FixedRateNotesMember aapl:A20132021DebtIssuancesMember</t>
        </is>
      </c>
      <c r="J6722"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My0xLTEtNjc1MDU_c537a2a8-a08a-4af2-8f25-998276a55e58</t>
        </is>
      </c>
      <c r="K6722" s="3" t="inlineStr">
        <is>
          <t>2022-10-28 00:00:00</t>
        </is>
      </c>
    </row>
    <row r="6723">
      <c r="B6723" s="3" t="inlineStr">
        <is>
          <t>DebtInstrumentCarryingAmount</t>
        </is>
      </c>
      <c r="C6723" s="3" t="inlineStr">
        <is>
          <t>2021-09-25</t>
        </is>
      </c>
      <c r="D6723" s="3" t="n"/>
      <c r="E6723" s="3" t="inlineStr">
        <is>
          <t>instant</t>
        </is>
      </c>
      <c r="F6723" s="3" t="inlineStr">
        <is>
          <t>116313000000.0</t>
        </is>
      </c>
      <c r="G6723" s="3" t="inlineStr">
        <is>
          <t>usd</t>
        </is>
      </c>
      <c r="H6723" s="3" t="inlineStr">
        <is>
          <t>-6</t>
        </is>
      </c>
      <c r="I6723" s="3" t="inlineStr">
        <is>
          <t>aapl:FixedRateNotesMember aapl:A20132021DebtIssuancesMember</t>
        </is>
      </c>
      <c r="J6723"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Ny0xLTEtNjc1MDU_8dde2556-94ff-437e-97a0-98ce25d0ee15</t>
        </is>
      </c>
      <c r="K6723" s="3" t="inlineStr">
        <is>
          <t>2022-10-28 00:00:00</t>
        </is>
      </c>
    </row>
    <row r="6724">
      <c r="B6724" s="3" t="inlineStr">
        <is>
          <t>AvailableForSaleDebtSecuritiesAmortizedCostBasis</t>
        </is>
      </c>
      <c r="C6724" s="3" t="inlineStr">
        <is>
          <t>2021-09-25</t>
        </is>
      </c>
      <c r="D6724" s="3" t="n"/>
      <c r="E6724" s="3" t="inlineStr">
        <is>
          <t>instant</t>
        </is>
      </c>
      <c r="F6724" s="3" t="inlineStr">
        <is>
          <t>8949000000.0</t>
        </is>
      </c>
      <c r="G6724" s="3" t="inlineStr">
        <is>
          <t>usd</t>
        </is>
      </c>
      <c r="H6724" s="3" t="inlineStr">
        <is>
          <t>-6</t>
        </is>
      </c>
      <c r="I6724" s="3" t="inlineStr">
        <is>
          <t>us-gaap:FairValueInputsLevel2Member us-gaap:USGovernmentAgenciesDebtSecuritiesMember</t>
        </is>
      </c>
      <c r="J672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S0xLTEtNjc1MDU_52cfc7d1-cf4b-4c4f-8699-090af7c2326b</t>
        </is>
      </c>
      <c r="K6724" s="3" t="inlineStr">
        <is>
          <t>2022-10-28 00:00:00</t>
        </is>
      </c>
    </row>
    <row r="6725">
      <c r="B6725" s="3" t="inlineStr">
        <is>
          <t>AvailableForSaleDebtSecuritiesAccumulatedGrossUnrealizedGainBeforeTax</t>
        </is>
      </c>
      <c r="C6725" s="3" t="inlineStr">
        <is>
          <t>2021-09-25</t>
        </is>
      </c>
      <c r="D6725" s="3" t="n"/>
      <c r="E6725" s="3" t="inlineStr">
        <is>
          <t>instant</t>
        </is>
      </c>
      <c r="F6725" s="3" t="inlineStr">
        <is>
          <t>2000000.0</t>
        </is>
      </c>
      <c r="G6725" s="3" t="inlineStr">
        <is>
          <t>usd</t>
        </is>
      </c>
      <c r="H6725" s="3" t="inlineStr">
        <is>
          <t>-6</t>
        </is>
      </c>
      <c r="I6725" s="3" t="inlineStr">
        <is>
          <t>us-gaap:FairValueInputsLevel2Member us-gaap:USGovernmentAgenciesDebtSecuritiesMember</t>
        </is>
      </c>
      <c r="J672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y0xLTEtNjc1MDU_78d37c0f-65ec-4807-a01e-aebea2c8446a</t>
        </is>
      </c>
      <c r="K6725" s="3" t="inlineStr">
        <is>
          <t>2022-10-28 00:00:00</t>
        </is>
      </c>
    </row>
    <row r="6726">
      <c r="B6726" s="3" t="inlineStr">
        <is>
          <t>AvailableForSaleDebtSecuritiesAccumulatedGrossUnrealizedLossBeforeTax</t>
        </is>
      </c>
      <c r="C6726" s="3" t="inlineStr">
        <is>
          <t>2021-09-25</t>
        </is>
      </c>
      <c r="D6726" s="3" t="n"/>
      <c r="E6726" s="3" t="inlineStr">
        <is>
          <t>instant</t>
        </is>
      </c>
      <c r="F6726" s="3" t="inlineStr">
        <is>
          <t>64000000.0</t>
        </is>
      </c>
      <c r="G6726" s="3" t="inlineStr">
        <is>
          <t>usd</t>
        </is>
      </c>
      <c r="H6726" s="3" t="inlineStr">
        <is>
          <t>-6</t>
        </is>
      </c>
      <c r="I6726" s="3" t="inlineStr">
        <is>
          <t>us-gaap:FairValueInputsLevel2Member us-gaap:USGovernmentAgenciesDebtSecuritiesMember</t>
        </is>
      </c>
      <c r="J672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NS0xLTEtNjc1MDU_a28d0aa3-1eca-4ecf-8c2c-d2f4f1ed7f1d</t>
        </is>
      </c>
      <c r="K6726" s="3" t="inlineStr">
        <is>
          <t>2022-10-28 00:00:00</t>
        </is>
      </c>
    </row>
    <row r="6727">
      <c r="B6727" s="3" t="inlineStr">
        <is>
          <t>AvailableForSaleSecuritiesDebtSecurities</t>
        </is>
      </c>
      <c r="C6727" s="3" t="inlineStr">
        <is>
          <t>2021-09-25</t>
        </is>
      </c>
      <c r="D6727" s="3" t="n"/>
      <c r="E6727" s="3" t="inlineStr">
        <is>
          <t>instant</t>
        </is>
      </c>
      <c r="F6727" s="3" t="inlineStr">
        <is>
          <t>8887000000.0</t>
        </is>
      </c>
      <c r="G6727" s="3" t="inlineStr">
        <is>
          <t>usd</t>
        </is>
      </c>
      <c r="H6727" s="3" t="inlineStr">
        <is>
          <t>-6</t>
        </is>
      </c>
      <c r="I6727" s="3" t="inlineStr">
        <is>
          <t>us-gaap:FairValueInputsLevel2Member us-gaap:USGovernmentAgenciesDebtSecuritiesMember</t>
        </is>
      </c>
      <c r="J672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Ny0xLTEtNjc1MDU_3d668786-e797-4a7c-b90b-9b4df7be5893</t>
        </is>
      </c>
      <c r="K6727" s="3" t="inlineStr">
        <is>
          <t>2022-10-28 00:00:00</t>
        </is>
      </c>
    </row>
    <row r="6728">
      <c r="B6728" s="3" t="inlineStr">
        <is>
          <t>CashAndCashEquivalentsAtCarryingValue</t>
        </is>
      </c>
      <c r="C6728" s="3" t="inlineStr">
        <is>
          <t>2021-09-25</t>
        </is>
      </c>
      <c r="D6728" s="3" t="n"/>
      <c r="E6728" s="3" t="inlineStr">
        <is>
          <t>instant</t>
        </is>
      </c>
      <c r="F6728" s="3" t="inlineStr">
        <is>
          <t>1775000000.0</t>
        </is>
      </c>
      <c r="G6728" s="3" t="inlineStr">
        <is>
          <t>usd</t>
        </is>
      </c>
      <c r="H6728" s="3" t="inlineStr">
        <is>
          <t>-6</t>
        </is>
      </c>
      <c r="I6728" s="3" t="inlineStr">
        <is>
          <t>us-gaap:FairValueInputsLevel2Member us-gaap:USGovernmentAgenciesDebtSecuritiesMember</t>
        </is>
      </c>
      <c r="J672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OS0xLTEtNjc1MDU_b4c72721-c009-46dd-9cd8-dc5fc5c3531e</t>
        </is>
      </c>
      <c r="K6728" s="3" t="inlineStr">
        <is>
          <t>2022-10-28 00:00:00</t>
        </is>
      </c>
    </row>
    <row r="6729">
      <c r="B6729" s="3" t="inlineStr">
        <is>
          <t>MarketableSecuritiesCurrent</t>
        </is>
      </c>
      <c r="C6729" s="3" t="inlineStr">
        <is>
          <t>2021-09-25</t>
        </is>
      </c>
      <c r="D6729" s="3" t="n"/>
      <c r="E6729" s="3" t="inlineStr">
        <is>
          <t>instant</t>
        </is>
      </c>
      <c r="F6729" s="3" t="inlineStr">
        <is>
          <t>1930000000.0</t>
        </is>
      </c>
      <c r="G6729" s="3" t="inlineStr">
        <is>
          <t>usd</t>
        </is>
      </c>
      <c r="H6729" s="3" t="inlineStr">
        <is>
          <t>-6</t>
        </is>
      </c>
      <c r="I6729" s="3" t="inlineStr">
        <is>
          <t>us-gaap:FairValueInputsLevel2Member us-gaap:USGovernmentAgenciesDebtSecuritiesMember</t>
        </is>
      </c>
      <c r="J672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TEtMS0xLTY3NTA1_405e3063-c5cb-4130-b9fd-bcb073b41ff5</t>
        </is>
      </c>
      <c r="K6729" s="3" t="inlineStr">
        <is>
          <t>2022-10-28 00:00:00</t>
        </is>
      </c>
    </row>
    <row r="6730">
      <c r="B6730" s="3" t="inlineStr">
        <is>
          <t>MarketableSecuritiesNoncurrent</t>
        </is>
      </c>
      <c r="C6730" s="3" t="inlineStr">
        <is>
          <t>2021-09-25</t>
        </is>
      </c>
      <c r="D6730" s="3" t="n"/>
      <c r="E6730" s="3" t="inlineStr">
        <is>
          <t>instant</t>
        </is>
      </c>
      <c r="F6730" s="3" t="inlineStr">
        <is>
          <t>5182000000.0</t>
        </is>
      </c>
      <c r="G6730" s="3" t="inlineStr">
        <is>
          <t>usd</t>
        </is>
      </c>
      <c r="H6730" s="3" t="inlineStr">
        <is>
          <t>-6</t>
        </is>
      </c>
      <c r="I6730" s="3" t="inlineStr">
        <is>
          <t>us-gaap:FairValueInputsLevel2Member us-gaap:USGovernmentAgenciesDebtSecuritiesMember</t>
        </is>
      </c>
      <c r="J673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TMtMS0xLTY3NTA1_79d34998-b73e-48b1-82c0-6e4beefaebe7</t>
        </is>
      </c>
      <c r="K6730" s="3" t="inlineStr">
        <is>
          <t>2022-10-28 00:00:00</t>
        </is>
      </c>
    </row>
    <row r="6731">
      <c r="B6731" s="3" t="inlineStr">
        <is>
          <t>Security12bTitle</t>
        </is>
      </c>
      <c r="C6731" s="3" t="inlineStr">
        <is>
          <t>2022-09-24</t>
        </is>
      </c>
      <c r="D6731" s="3" t="inlineStr">
        <is>
          <t>2021-09-26</t>
        </is>
      </c>
      <c r="E6731" s="3" t="inlineStr">
        <is>
          <t>duration</t>
        </is>
      </c>
      <c r="F6731" s="3" t="n"/>
      <c r="G6731" s="3" t="n"/>
      <c r="H6731" s="3" t="n"/>
      <c r="I6731" s="3" t="inlineStr">
        <is>
          <t>aapl:A3.050NotesDue2029Member</t>
        </is>
      </c>
      <c r="J6731"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185LTAtMS0xLTY3NTA1_31104ab3-2287-441e-8c30-95e2182ab27b</t>
        </is>
      </c>
      <c r="K6731" s="3" t="inlineStr">
        <is>
          <t>2022-10-28 00:00:00</t>
        </is>
      </c>
    </row>
    <row r="6732">
      <c r="B6732" s="3" t="inlineStr">
        <is>
          <t>NoTradingSymbolFlag</t>
        </is>
      </c>
      <c r="C6732" s="3" t="inlineStr">
        <is>
          <t>2022-09-24</t>
        </is>
      </c>
      <c r="D6732" s="3" t="inlineStr">
        <is>
          <t>2021-09-26</t>
        </is>
      </c>
      <c r="E6732" s="3" t="inlineStr">
        <is>
          <t>duration</t>
        </is>
      </c>
      <c r="F6732" s="3" t="n"/>
      <c r="G6732" s="3" t="n"/>
      <c r="H6732" s="3" t="n"/>
      <c r="I6732" s="3" t="inlineStr">
        <is>
          <t>aapl:A3.050NotesDue2029Member</t>
        </is>
      </c>
      <c r="J673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185LTEtMS0xLTY3NTA1_49d8cb51-4ca8-4569-8ccf-538b7366725f</t>
        </is>
      </c>
      <c r="K6732" s="3" t="inlineStr">
        <is>
          <t>2022-10-28 00:00:00</t>
        </is>
      </c>
    </row>
    <row r="6733">
      <c r="B6733" s="3" t="inlineStr">
        <is>
          <t>SecurityExchangeName</t>
        </is>
      </c>
      <c r="C6733" s="3" t="inlineStr">
        <is>
          <t>2022-09-24</t>
        </is>
      </c>
      <c r="D6733" s="3" t="inlineStr">
        <is>
          <t>2021-09-26</t>
        </is>
      </c>
      <c r="E6733" s="3" t="inlineStr">
        <is>
          <t>duration</t>
        </is>
      </c>
      <c r="F6733" s="3" t="n"/>
      <c r="G6733" s="3" t="n"/>
      <c r="H6733" s="3" t="n"/>
      <c r="I6733" s="3" t="inlineStr">
        <is>
          <t>aapl:A3.050NotesDue2029Member</t>
        </is>
      </c>
      <c r="J6733"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185LTItMS0xLTY3NTA1_17b99313-8cce-4214-8181-ade8f3c53206</t>
        </is>
      </c>
      <c r="K6733" s="3" t="inlineStr">
        <is>
          <t>2022-10-28 00:00:00</t>
        </is>
      </c>
    </row>
    <row r="6734">
      <c r="B6734" s="3" t="inlineStr">
        <is>
          <t>NetIncomeLoss</t>
        </is>
      </c>
      <c r="C6734" s="3" t="inlineStr">
        <is>
          <t>2020-09-26</t>
        </is>
      </c>
      <c r="D6734" s="3" t="inlineStr">
        <is>
          <t>2019-09-29</t>
        </is>
      </c>
      <c r="E6734" s="3" t="inlineStr">
        <is>
          <t>duration</t>
        </is>
      </c>
      <c r="F6734" s="3" t="inlineStr">
        <is>
          <t>57411000000.0</t>
        </is>
      </c>
      <c r="G6734" s="3" t="inlineStr">
        <is>
          <t>usd</t>
        </is>
      </c>
      <c r="H6734" s="3" t="inlineStr">
        <is>
          <t>-6</t>
        </is>
      </c>
      <c r="I6734" s="3" t="inlineStr">
        <is>
          <t>us-gaap:RetainedEarningsMember</t>
        </is>
      </c>
      <c r="J6734"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MtNS0xLTEtNjc1MDU_1d8d2d09-4036-4a8e-835b-35e8e870008a</t>
        </is>
      </c>
      <c r="K6734" s="3" t="inlineStr">
        <is>
          <t>2022-10-28 00:00:00</t>
        </is>
      </c>
    </row>
    <row r="6735">
      <c r="B6735" s="3" t="inlineStr">
        <is>
          <t>Dividends</t>
        </is>
      </c>
      <c r="C6735" s="3" t="inlineStr">
        <is>
          <t>2020-09-26</t>
        </is>
      </c>
      <c r="D6735" s="3" t="inlineStr">
        <is>
          <t>2019-09-29</t>
        </is>
      </c>
      <c r="E6735" s="3" t="inlineStr">
        <is>
          <t>duration</t>
        </is>
      </c>
      <c r="F6735" s="3" t="inlineStr">
        <is>
          <t>14087000000.0</t>
        </is>
      </c>
      <c r="G6735" s="3" t="inlineStr">
        <is>
          <t>usd</t>
        </is>
      </c>
      <c r="H6735" s="3" t="inlineStr">
        <is>
          <t>-6</t>
        </is>
      </c>
      <c r="I6735" s="3" t="inlineStr">
        <is>
          <t>us-gaap:RetainedEarningsMember</t>
        </is>
      </c>
      <c r="J6735"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QtNS0xLTEtNjc1MDU_513bc2be-c3f2-4aec-8081-e695d160f7fb</t>
        </is>
      </c>
      <c r="K6735" s="3" t="inlineStr">
        <is>
          <t>2022-10-28 00:00:00</t>
        </is>
      </c>
    </row>
    <row r="6736">
      <c r="B6736" s="3" t="inlineStr">
        <is>
          <t>AdjustmentsRelatedToTaxWithholdingForShareBasedCompensation</t>
        </is>
      </c>
      <c r="C6736" s="3" t="inlineStr">
        <is>
          <t>2020-09-26</t>
        </is>
      </c>
      <c r="D6736" s="3" t="inlineStr">
        <is>
          <t>2019-09-29</t>
        </is>
      </c>
      <c r="E6736" s="3" t="inlineStr">
        <is>
          <t>duration</t>
        </is>
      </c>
      <c r="F6736" s="3" t="inlineStr">
        <is>
          <t>1604000000.0</t>
        </is>
      </c>
      <c r="G6736" s="3" t="inlineStr">
        <is>
          <t>usd</t>
        </is>
      </c>
      <c r="H6736" s="3" t="inlineStr">
        <is>
          <t>-6</t>
        </is>
      </c>
      <c r="I6736" s="3" t="inlineStr">
        <is>
          <t>us-gaap:RetainedEarningsMember</t>
        </is>
      </c>
      <c r="J6736"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UtNS0xLTEtNjc1MDU_7b2a8602-a4fe-4588-abc2-520d5c1b063f</t>
        </is>
      </c>
      <c r="K6736" s="3" t="inlineStr">
        <is>
          <t>2022-10-28 00:00:00</t>
        </is>
      </c>
    </row>
    <row r="6737">
      <c r="B6737" s="3" t="inlineStr">
        <is>
          <t>StockRepurchasedAndRetiredDuringPeriodValue</t>
        </is>
      </c>
      <c r="C6737" s="3" t="inlineStr">
        <is>
          <t>2020-09-26</t>
        </is>
      </c>
      <c r="D6737" s="3" t="inlineStr">
        <is>
          <t>2019-09-29</t>
        </is>
      </c>
      <c r="E6737" s="3" t="inlineStr">
        <is>
          <t>duration</t>
        </is>
      </c>
      <c r="F6737" s="3" t="inlineStr">
        <is>
          <t>72516000000.0</t>
        </is>
      </c>
      <c r="G6737" s="3" t="inlineStr">
        <is>
          <t>usd</t>
        </is>
      </c>
      <c r="H6737" s="3" t="inlineStr">
        <is>
          <t>-6</t>
        </is>
      </c>
      <c r="I6737" s="3" t="inlineStr">
        <is>
          <t>us-gaap:RetainedEarningsMember</t>
        </is>
      </c>
      <c r="J6737"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YtNS0xLTEtNjc1MDU_8eef7172-c98a-461d-9940-61609a52b3db</t>
        </is>
      </c>
      <c r="K6737" s="3" t="inlineStr">
        <is>
          <t>2022-10-28 00:00:00</t>
        </is>
      </c>
    </row>
    <row r="6738">
      <c r="B6738" s="3" t="inlineStr">
        <is>
          <t>NetIncomeLoss__dim__RetainedEarningsMember</t>
        </is>
      </c>
      <c r="C6738" s="3" t="inlineStr">
        <is>
          <t>2020-09-26</t>
        </is>
      </c>
      <c r="D6738" s="3" t="inlineStr">
        <is>
          <t>2019-09-29</t>
        </is>
      </c>
      <c r="E6738" s="3" t="inlineStr">
        <is>
          <t>duration</t>
        </is>
      </c>
      <c r="F6738" s="3" t="inlineStr">
        <is>
          <t>57411000000.0</t>
        </is>
      </c>
      <c r="G6738" s="3" t="inlineStr">
        <is>
          <t>usd</t>
        </is>
      </c>
      <c r="H6738" s="3" t="inlineStr">
        <is>
          <t>-6</t>
        </is>
      </c>
      <c r="I6738" s="3" t="inlineStr">
        <is>
          <t>us-gaap:RetainedEarningsMember</t>
        </is>
      </c>
      <c r="J6738"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MtNS0xLTEtNjc1MDU_1d8d2d09-4036-4a8e-835b-35e8e870008a</t>
        </is>
      </c>
      <c r="K6738" s="3" t="inlineStr">
        <is>
          <t>2022-10-28 00:00:00</t>
        </is>
      </c>
    </row>
    <row r="6739">
      <c r="B6739" s="3" t="inlineStr">
        <is>
          <t>Dividends__dim__RetainedEarningsMember</t>
        </is>
      </c>
      <c r="C6739" s="3" t="inlineStr">
        <is>
          <t>2020-09-26</t>
        </is>
      </c>
      <c r="D6739" s="3" t="inlineStr">
        <is>
          <t>2019-09-29</t>
        </is>
      </c>
      <c r="E6739" s="3" t="inlineStr">
        <is>
          <t>duration</t>
        </is>
      </c>
      <c r="F6739" s="3" t="inlineStr">
        <is>
          <t>14087000000.0</t>
        </is>
      </c>
      <c r="G6739" s="3" t="inlineStr">
        <is>
          <t>usd</t>
        </is>
      </c>
      <c r="H6739" s="3" t="inlineStr">
        <is>
          <t>-6</t>
        </is>
      </c>
      <c r="I6739" s="3" t="inlineStr">
        <is>
          <t>us-gaap:RetainedEarningsMember</t>
        </is>
      </c>
      <c r="J6739"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QtNS0xLTEtNjc1MDU_513bc2be-c3f2-4aec-8081-e695d160f7fb</t>
        </is>
      </c>
      <c r="K6739" s="3" t="inlineStr">
        <is>
          <t>2022-10-28 00:00:00</t>
        </is>
      </c>
    </row>
    <row r="6740">
      <c r="B6740" s="3" t="inlineStr">
        <is>
          <t>AdjustmentsRelatedToTaxWithholdingForShareBasedCompensation__dim__RetainedEarningsMember</t>
        </is>
      </c>
      <c r="C6740" s="3" t="inlineStr">
        <is>
          <t>2020-09-26</t>
        </is>
      </c>
      <c r="D6740" s="3" t="inlineStr">
        <is>
          <t>2019-09-29</t>
        </is>
      </c>
      <c r="E6740" s="3" t="inlineStr">
        <is>
          <t>duration</t>
        </is>
      </c>
      <c r="F6740" s="3" t="inlineStr">
        <is>
          <t>1604000000.0</t>
        </is>
      </c>
      <c r="G6740" s="3" t="inlineStr">
        <is>
          <t>usd</t>
        </is>
      </c>
      <c r="H6740" s="3" t="inlineStr">
        <is>
          <t>-6</t>
        </is>
      </c>
      <c r="I6740" s="3" t="inlineStr">
        <is>
          <t>us-gaap:RetainedEarningsMember</t>
        </is>
      </c>
      <c r="J6740"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UtNS0xLTEtNjc1MDU_7b2a8602-a4fe-4588-abc2-520d5c1b063f</t>
        </is>
      </c>
      <c r="K6740" s="3" t="inlineStr">
        <is>
          <t>2022-10-28 00:00:00</t>
        </is>
      </c>
    </row>
    <row r="6741">
      <c r="B6741" s="3" t="inlineStr">
        <is>
          <t>StockRepurchasedAndRetiredDuringPeriodValue__dim__RetainedEarningsMember</t>
        </is>
      </c>
      <c r="C6741" s="3" t="inlineStr">
        <is>
          <t>2020-09-26</t>
        </is>
      </c>
      <c r="D6741" s="3" t="inlineStr">
        <is>
          <t>2019-09-29</t>
        </is>
      </c>
      <c r="E6741" s="3" t="inlineStr">
        <is>
          <t>duration</t>
        </is>
      </c>
      <c r="F6741" s="3" t="inlineStr">
        <is>
          <t>72516000000.0</t>
        </is>
      </c>
      <c r="G6741" s="3" t="inlineStr">
        <is>
          <t>usd</t>
        </is>
      </c>
      <c r="H6741" s="3" t="inlineStr">
        <is>
          <t>-6</t>
        </is>
      </c>
      <c r="I6741" s="3" t="inlineStr">
        <is>
          <t>us-gaap:RetainedEarningsMember</t>
        </is>
      </c>
      <c r="J6741"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YtNS0xLTEtNjc1MDU_8eef7172-c98a-461d-9940-61609a52b3db</t>
        </is>
      </c>
      <c r="K6741" s="3" t="inlineStr">
        <is>
          <t>2022-10-28 00:00:00</t>
        </is>
      </c>
    </row>
    <row r="6742">
      <c r="B6742" s="3" t="inlineStr">
        <is>
          <t>EquitySecuritiesFvNiCost</t>
        </is>
      </c>
      <c r="C6742" s="3" t="inlineStr">
        <is>
          <t>2021-09-25</t>
        </is>
      </c>
      <c r="D6742" s="3" t="n"/>
      <c r="E6742" s="3" t="inlineStr">
        <is>
          <t>instant</t>
        </is>
      </c>
      <c r="F6742" s="3" t="inlineStr">
        <is>
          <t>1527000000.0</t>
        </is>
      </c>
      <c r="G6742" s="3" t="inlineStr">
        <is>
          <t>usd</t>
        </is>
      </c>
      <c r="H6742" s="3" t="inlineStr">
        <is>
          <t>-6</t>
        </is>
      </c>
      <c r="I6742" s="3" t="inlineStr">
        <is>
          <t>us-gaap:EquitySecuritiesMember us-gaap:FairValueInputsLevel2Member</t>
        </is>
      </c>
      <c r="J674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S0xLTEtNjg0MjU_fc3e055f-103b-4a88-b2ce-333c903d5212</t>
        </is>
      </c>
      <c r="K6742" s="3" t="inlineStr">
        <is>
          <t>2022-10-28 00:00:00</t>
        </is>
      </c>
    </row>
    <row r="6743">
      <c r="B6743" s="3" t="inlineStr">
        <is>
          <t>EquitySecuritiesFVNIAccumulatedGrossUnrealizedGainBeforeTax</t>
        </is>
      </c>
      <c r="C6743" s="3" t="inlineStr">
        <is>
          <t>2021-09-25</t>
        </is>
      </c>
      <c r="D6743" s="3" t="n"/>
      <c r="E6743" s="3" t="inlineStr">
        <is>
          <t>instant</t>
        </is>
      </c>
      <c r="F6743" s="3" t="n"/>
      <c r="G6743" s="3" t="inlineStr">
        <is>
          <t>usd</t>
        </is>
      </c>
      <c r="H6743" s="3" t="inlineStr">
        <is>
          <t>-6</t>
        </is>
      </c>
      <c r="I6743" s="3" t="inlineStr">
        <is>
          <t>us-gaap:EquitySecuritiesMember us-gaap:FairValueInputsLevel2Member</t>
        </is>
      </c>
      <c r="J6743"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y0xLTEtNjg0Mjg_014c5f21-2360-42cd-8e97-e95a20d9a77d</t>
        </is>
      </c>
      <c r="K6743" s="3" t="inlineStr">
        <is>
          <t>2022-10-28 00:00:00</t>
        </is>
      </c>
    </row>
    <row r="6744">
      <c r="B6744" s="3" t="inlineStr">
        <is>
          <t>EquitySecuritiesFVNIAccumulatedGrossUnrealizedLossBeforeTax</t>
        </is>
      </c>
      <c r="C6744" s="3" t="inlineStr">
        <is>
          <t>2021-09-25</t>
        </is>
      </c>
      <c r="D6744" s="3" t="n"/>
      <c r="E6744" s="3" t="inlineStr">
        <is>
          <t>instant</t>
        </is>
      </c>
      <c r="F6744" s="3" t="inlineStr">
        <is>
          <t>564000000.0</t>
        </is>
      </c>
      <c r="G6744" s="3" t="inlineStr">
        <is>
          <t>usd</t>
        </is>
      </c>
      <c r="H6744" s="3" t="inlineStr">
        <is>
          <t>-6</t>
        </is>
      </c>
      <c r="I6744" s="3" t="inlineStr">
        <is>
          <t>us-gaap:EquitySecuritiesMember us-gaap:FairValueInputsLevel2Member</t>
        </is>
      </c>
      <c r="J674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NS0xLTEtNjg0MzE_b38291bc-579d-49e8-a288-642376424028</t>
        </is>
      </c>
      <c r="K6744" s="3" t="inlineStr">
        <is>
          <t>2022-10-28 00:00:00</t>
        </is>
      </c>
    </row>
    <row r="6745">
      <c r="B6745" s="3" t="inlineStr">
        <is>
          <t>EquitySecuritiesFvNiCurrentAndNoncurrent</t>
        </is>
      </c>
      <c r="C6745" s="3" t="inlineStr">
        <is>
          <t>2021-09-25</t>
        </is>
      </c>
      <c r="D6745" s="3" t="n"/>
      <c r="E6745" s="3" t="inlineStr">
        <is>
          <t>instant</t>
        </is>
      </c>
      <c r="F6745" s="3" t="inlineStr">
        <is>
          <t>963000000.0</t>
        </is>
      </c>
      <c r="G6745" s="3" t="inlineStr">
        <is>
          <t>usd</t>
        </is>
      </c>
      <c r="H6745" s="3" t="inlineStr">
        <is>
          <t>-6</t>
        </is>
      </c>
      <c r="I6745" s="3" t="inlineStr">
        <is>
          <t>us-gaap:EquitySecuritiesMember us-gaap:FairValueInputsLevel2Member</t>
        </is>
      </c>
      <c r="J674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Ny0xLTEtNjg0MzE_d9ebc0e9-ab0e-4272-851b-048b942a1af6</t>
        </is>
      </c>
      <c r="K6745" s="3" t="inlineStr">
        <is>
          <t>2022-10-28 00:00:00</t>
        </is>
      </c>
    </row>
    <row r="6746">
      <c r="B6746" s="3" t="inlineStr">
        <is>
          <t>CashAndCashEquivalentsAtCarryingValue</t>
        </is>
      </c>
      <c r="C6746" s="3" t="inlineStr">
        <is>
          <t>2021-09-25</t>
        </is>
      </c>
      <c r="D6746" s="3" t="n"/>
      <c r="E6746" s="3" t="inlineStr">
        <is>
          <t>instant</t>
        </is>
      </c>
      <c r="F6746" s="3" t="n"/>
      <c r="G6746" s="3" t="inlineStr">
        <is>
          <t>usd</t>
        </is>
      </c>
      <c r="H6746" s="3" t="inlineStr">
        <is>
          <t>-6</t>
        </is>
      </c>
      <c r="I6746" s="3" t="inlineStr">
        <is>
          <t>us-gaap:EquitySecuritiesMember us-gaap:FairValueInputsLevel2Member</t>
        </is>
      </c>
      <c r="J674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OS0xLTEtNjg0MzE_d5373b1e-a1f2-42df-a19e-cd9c943b6919</t>
        </is>
      </c>
      <c r="K6746" s="3" t="inlineStr">
        <is>
          <t>2022-10-28 00:00:00</t>
        </is>
      </c>
    </row>
    <row r="6747">
      <c r="B6747" s="3" t="inlineStr">
        <is>
          <t>MarketableSecuritiesCurrent</t>
        </is>
      </c>
      <c r="C6747" s="3" t="inlineStr">
        <is>
          <t>2021-09-25</t>
        </is>
      </c>
      <c r="D6747" s="3" t="n"/>
      <c r="E6747" s="3" t="inlineStr">
        <is>
          <t>instant</t>
        </is>
      </c>
      <c r="F6747" s="3" t="inlineStr">
        <is>
          <t>963000000.0</t>
        </is>
      </c>
      <c r="G6747" s="3" t="inlineStr">
        <is>
          <t>usd</t>
        </is>
      </c>
      <c r="H6747" s="3" t="inlineStr">
        <is>
          <t>-6</t>
        </is>
      </c>
      <c r="I6747" s="3" t="inlineStr">
        <is>
          <t>us-gaap:EquitySecuritiesMember us-gaap:FairValueInputsLevel2Member</t>
        </is>
      </c>
      <c r="J674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TEtMS0xLTY4NDMx_f18f3f65-0369-4eb9-a6e7-4749e45e18e0</t>
        </is>
      </c>
      <c r="K6747" s="3" t="inlineStr">
        <is>
          <t>2022-10-28 00:00:00</t>
        </is>
      </c>
    </row>
    <row r="6748">
      <c r="B6748" s="3" t="inlineStr">
        <is>
          <t>MarketableSecuritiesNoncurrent</t>
        </is>
      </c>
      <c r="C6748" s="3" t="inlineStr">
        <is>
          <t>2021-09-25</t>
        </is>
      </c>
      <c r="D6748" s="3" t="n"/>
      <c r="E6748" s="3" t="inlineStr">
        <is>
          <t>instant</t>
        </is>
      </c>
      <c r="F6748" s="3" t="n"/>
      <c r="G6748" s="3" t="inlineStr">
        <is>
          <t>usd</t>
        </is>
      </c>
      <c r="H6748" s="3" t="inlineStr">
        <is>
          <t>-6</t>
        </is>
      </c>
      <c r="I6748" s="3" t="inlineStr">
        <is>
          <t>us-gaap:EquitySecuritiesMember us-gaap:FairValueInputsLevel2Member</t>
        </is>
      </c>
      <c r="J674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gtMTMtMS0xLTY4NDMx_a79acb2b-29b6-4a50-b879-9feec919e853</t>
        </is>
      </c>
      <c r="K6748" s="3" t="inlineStr">
        <is>
          <t>2022-10-28 00:00:00</t>
        </is>
      </c>
    </row>
    <row r="6749">
      <c r="B6749" s="3" t="inlineStr">
        <is>
          <t>SharebasedCompensationArrangementBySharebasedPaymentAwardEquityInstrumentsOtherThanOptionsAggregateIntrinsicValueNonvested</t>
        </is>
      </c>
      <c r="C6749" s="3" t="inlineStr">
        <is>
          <t>2022-09-24</t>
        </is>
      </c>
      <c r="D6749" s="3" t="n"/>
      <c r="E6749" s="3" t="inlineStr">
        <is>
          <t>instant</t>
        </is>
      </c>
      <c r="F6749" s="3" t="inlineStr">
        <is>
          <t>30312000000.0</t>
        </is>
      </c>
      <c r="G6749" s="3" t="inlineStr">
        <is>
          <t>usd</t>
        </is>
      </c>
      <c r="H6749" s="3" t="inlineStr">
        <is>
          <t>-6</t>
        </is>
      </c>
      <c r="I6749" s="3" t="inlineStr">
        <is>
          <t>us-gaap:RestrictedStockUnitsRSUMember</t>
        </is>
      </c>
      <c r="J6749" s="3" t="inlineStr">
        <is>
          <t>https://www.sec.gov/Archives/edgar/data/320193/000032019322000108/aapl-20220924.htm#id3VybDovL2RvY3MudjEvZG9jOmVmNWVmYjdhNzI4ZDQyODViNmI0YWYxZTg4MDEwMWJjL3NlYzplZjVlZmI3YTcyOGQ0Mjg1YjZiNGFmMWU4ODAxMDFiY18xMjcvZnJhZzoyOTVmMjQ0OTQxNDY0YjU0OTdmNTJhYTUzYjFjY2M0Yy90YWJsZToxZDcwMjBmOWVjNzE0YWE5YjIzYTY0NmVjNWRjM2ZhOS90YWJsZXJhbmdlOjFkNzAyMGY5ZWM3MTRhYTliMjNhNjQ2ZWM1ZGMzZmE5XzEzLTUtMS0xLTY3NTA1_f7c7abb6-6eb2-46ba-a692-a844fb87835b</t>
        </is>
      </c>
      <c r="K6749" s="3" t="inlineStr">
        <is>
          <t>2022-10-28 00:00:00</t>
        </is>
      </c>
    </row>
    <row r="6750">
      <c r="B6750" s="3" t="inlineStr">
        <is>
          <t>CostOfGoodsAndServicesSold</t>
        </is>
      </c>
      <c r="C6750" s="3" t="inlineStr">
        <is>
          <t>2020-09-26</t>
        </is>
      </c>
      <c r="D6750" s="3" t="inlineStr">
        <is>
          <t>2019-09-29</t>
        </is>
      </c>
      <c r="E6750" s="3" t="inlineStr">
        <is>
          <t>duration</t>
        </is>
      </c>
      <c r="F6750" s="3" t="inlineStr">
        <is>
          <t>169559000000.0</t>
        </is>
      </c>
      <c r="G6750" s="3" t="inlineStr">
        <is>
          <t>usd</t>
        </is>
      </c>
      <c r="H6750" s="3" t="inlineStr">
        <is>
          <t>-6</t>
        </is>
      </c>
      <c r="I6750" s="3" t="n"/>
      <c r="J6750"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TAtNS0xLTEtNjc1MDU_dad1ae08-3a38-494b-96cb-bd4a54d4611d</t>
        </is>
      </c>
      <c r="K6750" s="3" t="inlineStr">
        <is>
          <t>2022-10-28 00:00:00</t>
        </is>
      </c>
    </row>
    <row r="6751">
      <c r="B6751" s="3" t="inlineStr">
        <is>
          <t>GrossProfit</t>
        </is>
      </c>
      <c r="C6751" s="3" t="inlineStr">
        <is>
          <t>2020-09-26</t>
        </is>
      </c>
      <c r="D6751" s="3" t="inlineStr">
        <is>
          <t>2019-09-29</t>
        </is>
      </c>
      <c r="E6751" s="3" t="inlineStr">
        <is>
          <t>duration</t>
        </is>
      </c>
      <c r="F6751" s="3" t="inlineStr">
        <is>
          <t>104956000000.0</t>
        </is>
      </c>
      <c r="G6751" s="3" t="inlineStr">
        <is>
          <t>usd</t>
        </is>
      </c>
      <c r="H6751" s="3" t="inlineStr">
        <is>
          <t>-6</t>
        </is>
      </c>
      <c r="I6751" s="3" t="n"/>
      <c r="J6751"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TEtNS0xLTEtNjc1MDU_5754bb46-98d1-4343-8294-389f8db528fb</t>
        </is>
      </c>
      <c r="K6751" s="3" t="inlineStr">
        <is>
          <t>2022-10-28 00:00:00</t>
        </is>
      </c>
    </row>
    <row r="6752">
      <c r="B6752" s="3" t="inlineStr">
        <is>
          <t>ResearchAndDevelopmentExpense</t>
        </is>
      </c>
      <c r="C6752" s="3" t="inlineStr">
        <is>
          <t>2020-09-26</t>
        </is>
      </c>
      <c r="D6752" s="3" t="inlineStr">
        <is>
          <t>2019-09-29</t>
        </is>
      </c>
      <c r="E6752" s="3" t="inlineStr">
        <is>
          <t>duration</t>
        </is>
      </c>
      <c r="F6752" s="3" t="inlineStr">
        <is>
          <t>18752000000.0</t>
        </is>
      </c>
      <c r="G6752" s="3" t="inlineStr">
        <is>
          <t>usd</t>
        </is>
      </c>
      <c r="H6752" s="3" t="inlineStr">
        <is>
          <t>-6</t>
        </is>
      </c>
      <c r="I6752" s="3" t="n"/>
      <c r="J6752"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TQtNS0xLTEtNjc1MDU_30c666ec-258e-4656-924d-469395e312f4</t>
        </is>
      </c>
      <c r="K6752" s="3" t="inlineStr">
        <is>
          <t>2022-10-28 00:00:00</t>
        </is>
      </c>
    </row>
    <row r="6753">
      <c r="B6753" s="3" t="inlineStr">
        <is>
          <t>SellingGeneralAndAdministrativeExpense</t>
        </is>
      </c>
      <c r="C6753" s="3" t="inlineStr">
        <is>
          <t>2020-09-26</t>
        </is>
      </c>
      <c r="D6753" s="3" t="inlineStr">
        <is>
          <t>2019-09-29</t>
        </is>
      </c>
      <c r="E6753" s="3" t="inlineStr">
        <is>
          <t>duration</t>
        </is>
      </c>
      <c r="F6753" s="3" t="inlineStr">
        <is>
          <t>19916000000.0</t>
        </is>
      </c>
      <c r="G6753" s="3" t="inlineStr">
        <is>
          <t>usd</t>
        </is>
      </c>
      <c r="H6753" s="3" t="inlineStr">
        <is>
          <t>-6</t>
        </is>
      </c>
      <c r="I6753" s="3" t="n"/>
      <c r="J6753"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TUtNS0xLTEtNjc1MDU_f003d4e6-ba5a-46b4-af5b-c75858a1fe99</t>
        </is>
      </c>
      <c r="K6753" s="3" t="inlineStr">
        <is>
          <t>2022-10-28 00:00:00</t>
        </is>
      </c>
    </row>
    <row r="6754">
      <c r="B6754" s="3" t="inlineStr">
        <is>
          <t>OperatingExpenses</t>
        </is>
      </c>
      <c r="C6754" s="3" t="inlineStr">
        <is>
          <t>2020-09-26</t>
        </is>
      </c>
      <c r="D6754" s="3" t="inlineStr">
        <is>
          <t>2019-09-29</t>
        </is>
      </c>
      <c r="E6754" s="3" t="inlineStr">
        <is>
          <t>duration</t>
        </is>
      </c>
      <c r="F6754" s="3" t="inlineStr">
        <is>
          <t>38668000000.0</t>
        </is>
      </c>
      <c r="G6754" s="3" t="inlineStr">
        <is>
          <t>usd</t>
        </is>
      </c>
      <c r="H6754" s="3" t="inlineStr">
        <is>
          <t>-6</t>
        </is>
      </c>
      <c r="I6754" s="3" t="n"/>
      <c r="J6754"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TYtNS0xLTEtNjc1MDU_b9aa2f1e-ed0d-4440-a38b-d697b066a6a3</t>
        </is>
      </c>
      <c r="K6754" s="3" t="inlineStr">
        <is>
          <t>2022-10-28 00:00:00</t>
        </is>
      </c>
    </row>
    <row r="6755">
      <c r="B6755" s="3" t="inlineStr">
        <is>
          <t>IncomeLossFromContinuingOperationsBeforeIncomeTaxesExtraordinaryItemsNoncontrollingInterest</t>
        </is>
      </c>
      <c r="C6755" s="3" t="inlineStr">
        <is>
          <t>2020-09-26</t>
        </is>
      </c>
      <c r="D6755" s="3" t="inlineStr">
        <is>
          <t>2019-09-29</t>
        </is>
      </c>
      <c r="E6755" s="3" t="inlineStr">
        <is>
          <t>duration</t>
        </is>
      </c>
      <c r="F6755" s="3" t="inlineStr">
        <is>
          <t>67091000000.0</t>
        </is>
      </c>
      <c r="G6755" s="3" t="inlineStr">
        <is>
          <t>usd</t>
        </is>
      </c>
      <c r="H6755" s="3" t="inlineStr">
        <is>
          <t>-6</t>
        </is>
      </c>
      <c r="I6755" s="3" t="n"/>
      <c r="J6755" s="3" t="inlineStr">
        <is>
          <t>https://www.sec.gov/Archives/edgar/data/320193/000032019322000108/aapl-20220924.htm#id3VybDovL2RvY3MudjEvZG9jOmVmNWVmYjdhNzI4ZDQyODViNmI0YWYxZTg4MDEwMWJjL3NlYzplZjVlZmI3YTcyOGQ0Mjg1YjZiNGFmMWU4ODAxMDFiY183OS9mcmFnOjY3NTM0Njk2MWQzYzQxNmZiODNmZTBiZTA3MmRhYmY4L3RhYmxlOjEzNGVlMTQ2MzlkNzQwNDBiYTNkZTU3ZGNmMGQ4ODI2L3RhYmxlcmFuZ2U6MTM0ZWUxNDYzOWQ3NDA0MGJhM2RlNTdkY2YwZDg4MjZfMjAtNS0xLTEtNjc1MDU_2dac4286-411e-4bb5-8c52-bdc3bbcf9325</t>
        </is>
      </c>
      <c r="K6755" s="3" t="inlineStr">
        <is>
          <t>2022-10-28 00:00:00</t>
        </is>
      </c>
    </row>
    <row r="6756">
      <c r="B6756" s="3" t="inlineStr">
        <is>
          <t>OtherComprehensiveIncomeLossForeignCurrencyTransactionAndTranslationAdjustmentNetOfTax</t>
        </is>
      </c>
      <c r="C6756" s="3" t="inlineStr">
        <is>
          <t>2020-09-26</t>
        </is>
      </c>
      <c r="D6756" s="3" t="inlineStr">
        <is>
          <t>2019-09-29</t>
        </is>
      </c>
      <c r="E6756" s="3" t="inlineStr">
        <is>
          <t>duration</t>
        </is>
      </c>
      <c r="F6756" s="3" t="inlineStr">
        <is>
          <t>88000000.0</t>
        </is>
      </c>
      <c r="G6756" s="3" t="inlineStr">
        <is>
          <t>usd</t>
        </is>
      </c>
      <c r="H6756" s="3" t="inlineStr">
        <is>
          <t>-6</t>
        </is>
      </c>
      <c r="I6756" s="3" t="n"/>
      <c r="J6756"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NC01LTEtMS02NzUwNQ_5db5b2f4-b083-4c80-b03d-c780881ac4a7</t>
        </is>
      </c>
      <c r="K6756" s="3" t="inlineStr">
        <is>
          <t>2022-10-28 00:00:00</t>
        </is>
      </c>
    </row>
    <row r="6757">
      <c r="B6757" s="3" t="inlineStr">
        <is>
          <t>OtherComprehensiveIncomeLossDerivativeInstrumentGainLossbeforeReclassificationafterTax</t>
        </is>
      </c>
      <c r="C6757" s="3" t="inlineStr">
        <is>
          <t>2020-09-26</t>
        </is>
      </c>
      <c r="D6757" s="3" t="inlineStr">
        <is>
          <t>2019-09-29</t>
        </is>
      </c>
      <c r="E6757" s="3" t="inlineStr">
        <is>
          <t>duration</t>
        </is>
      </c>
      <c r="F6757" s="3" t="inlineStr">
        <is>
          <t>79000000.0</t>
        </is>
      </c>
      <c r="G6757" s="3" t="inlineStr">
        <is>
          <t>usd</t>
        </is>
      </c>
      <c r="H6757" s="3" t="inlineStr">
        <is>
          <t>-6</t>
        </is>
      </c>
      <c r="I6757" s="3" t="n"/>
      <c r="J6757"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Ny01LTEtMS02NzUwNQ_5724baa4-27d5-4c3a-8fc0-593c2801666e</t>
        </is>
      </c>
      <c r="K6757" s="3" t="inlineStr">
        <is>
          <t>2022-10-28 00:00:00</t>
        </is>
      </c>
    </row>
    <row r="6758">
      <c r="B6758" s="3" t="inlineStr">
        <is>
          <t>OtherComprehensiveIncomeLossDerivativeInstrumentGainLossReclassificationAfterTax</t>
        </is>
      </c>
      <c r="C6758" s="3" t="inlineStr">
        <is>
          <t>2020-09-26</t>
        </is>
      </c>
      <c r="D6758" s="3" t="inlineStr">
        <is>
          <t>2019-09-29</t>
        </is>
      </c>
      <c r="E6758" s="3" t="inlineStr">
        <is>
          <t>duration</t>
        </is>
      </c>
      <c r="F6758" s="3" t="inlineStr">
        <is>
          <t>1264000000.0</t>
        </is>
      </c>
      <c r="G6758" s="3" t="inlineStr">
        <is>
          <t>usd</t>
        </is>
      </c>
      <c r="H6758" s="3" t="inlineStr">
        <is>
          <t>-6</t>
        </is>
      </c>
      <c r="I6758" s="3" t="n"/>
      <c r="J6758"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OC01LTEtMS02NzUwNQ_e5660b32-6d3a-4e6a-be36-e70a53e09644</t>
        </is>
      </c>
      <c r="K6758" s="3" t="inlineStr">
        <is>
          <t>2022-10-28 00:00:00</t>
        </is>
      </c>
    </row>
    <row r="6759">
      <c r="B6759" s="3" t="inlineStr">
        <is>
          <t>OtherComprehensiveIncomeLossDerivativeInstrumentGainLossafterReclassificationandTax</t>
        </is>
      </c>
      <c r="C6759" s="3" t="inlineStr">
        <is>
          <t>2020-09-26</t>
        </is>
      </c>
      <c r="D6759" s="3" t="inlineStr">
        <is>
          <t>2019-09-29</t>
        </is>
      </c>
      <c r="E6759" s="3" t="inlineStr">
        <is>
          <t>duration</t>
        </is>
      </c>
      <c r="F6759" s="3" t="inlineStr">
        <is>
          <t>-1185000000.0</t>
        </is>
      </c>
      <c r="G6759" s="3" t="inlineStr">
        <is>
          <t>usd</t>
        </is>
      </c>
      <c r="H6759" s="3" t="inlineStr">
        <is>
          <t>-6</t>
        </is>
      </c>
      <c r="I6759" s="3" t="n"/>
      <c r="J6759"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OS01LTEtMS02NzUwNQ_7ccc9d79-e6e1-4a27-81e3-d990e3347f24</t>
        </is>
      </c>
      <c r="K6759" s="3" t="inlineStr">
        <is>
          <t>2022-10-28 00:00:00</t>
        </is>
      </c>
    </row>
    <row r="6760">
      <c r="B6760" s="3" t="inlineStr">
        <is>
          <t>OtherComprehensiveIncomeUnrealizedHoldingGainLossOnSecuritiesArisingDuringPeriodNetOfTax</t>
        </is>
      </c>
      <c r="C6760" s="3" t="inlineStr">
        <is>
          <t>2020-09-26</t>
        </is>
      </c>
      <c r="D6760" s="3" t="inlineStr">
        <is>
          <t>2019-09-29</t>
        </is>
      </c>
      <c r="E6760" s="3" t="inlineStr">
        <is>
          <t>duration</t>
        </is>
      </c>
      <c r="F6760" s="3" t="inlineStr">
        <is>
          <t>1202000000.0</t>
        </is>
      </c>
      <c r="G6760" s="3" t="inlineStr">
        <is>
          <t>usd</t>
        </is>
      </c>
      <c r="H6760" s="3" t="inlineStr">
        <is>
          <t>-6</t>
        </is>
      </c>
      <c r="I6760" s="3" t="n"/>
      <c r="J6760"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MTItNS0xLTEtNjc1MDU_3b1f9168-d02d-4743-a080-3484e86a5c07</t>
        </is>
      </c>
      <c r="K6760" s="3" t="inlineStr">
        <is>
          <t>2022-10-28 00:00:00</t>
        </is>
      </c>
    </row>
    <row r="6761">
      <c r="B6761" s="3" t="inlineStr">
        <is>
          <t>OtherComprehensiveIncomeLossReclassificationAdjustmentFromAOCIForSaleOfSecuritiesNetOfTax</t>
        </is>
      </c>
      <c r="C6761" s="3" t="inlineStr">
        <is>
          <t>2020-09-26</t>
        </is>
      </c>
      <c r="D6761" s="3" t="inlineStr">
        <is>
          <t>2019-09-29</t>
        </is>
      </c>
      <c r="E6761" s="3" t="inlineStr">
        <is>
          <t>duration</t>
        </is>
      </c>
      <c r="F6761" s="3" t="inlineStr">
        <is>
          <t>63000000.0</t>
        </is>
      </c>
      <c r="G6761" s="3" t="inlineStr">
        <is>
          <t>usd</t>
        </is>
      </c>
      <c r="H6761" s="3" t="inlineStr">
        <is>
          <t>-6</t>
        </is>
      </c>
      <c r="I6761" s="3" t="n"/>
      <c r="J6761"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MTMtNS0xLTEtNjc1MDU_354066c9-8cbd-4812-b28d-6f0c4e65d5f0</t>
        </is>
      </c>
      <c r="K6761" s="3" t="inlineStr">
        <is>
          <t>2022-10-28 00:00:00</t>
        </is>
      </c>
    </row>
    <row r="6762">
      <c r="B6762" s="3" t="inlineStr">
        <is>
          <t>OtherComprehensiveIncomeLossAvailableForSaleSecuritiesAdjustmentNetOfTax</t>
        </is>
      </c>
      <c r="C6762" s="3" t="inlineStr">
        <is>
          <t>2020-09-26</t>
        </is>
      </c>
      <c r="D6762" s="3" t="inlineStr">
        <is>
          <t>2019-09-29</t>
        </is>
      </c>
      <c r="E6762" s="3" t="inlineStr">
        <is>
          <t>duration</t>
        </is>
      </c>
      <c r="F6762" s="3" t="inlineStr">
        <is>
          <t>1139000000.0</t>
        </is>
      </c>
      <c r="G6762" s="3" t="inlineStr">
        <is>
          <t>usd</t>
        </is>
      </c>
      <c r="H6762" s="3" t="inlineStr">
        <is>
          <t>-6</t>
        </is>
      </c>
      <c r="I6762" s="3" t="n"/>
      <c r="J6762"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MTQtNS0xLTEtNjc1MDU_8d1b68ee-82c2-49af-96db-2bb68670007e</t>
        </is>
      </c>
      <c r="K6762" s="3" t="inlineStr">
        <is>
          <t>2022-10-28 00:00:00</t>
        </is>
      </c>
    </row>
    <row r="6763">
      <c r="B6763" s="3" t="inlineStr">
        <is>
          <t>OtherComprehensiveIncomeLossNetOfTaxPortionAttributableToParent</t>
        </is>
      </c>
      <c r="C6763" s="3" t="inlineStr">
        <is>
          <t>2020-09-26</t>
        </is>
      </c>
      <c r="D6763" s="3" t="inlineStr">
        <is>
          <t>2019-09-29</t>
        </is>
      </c>
      <c r="E6763" s="3" t="inlineStr">
        <is>
          <t>duration</t>
        </is>
      </c>
      <c r="F6763" s="3" t="inlineStr">
        <is>
          <t>42000000.0</t>
        </is>
      </c>
      <c r="G6763" s="3" t="inlineStr">
        <is>
          <t>usd</t>
        </is>
      </c>
      <c r="H6763" s="3" t="inlineStr">
        <is>
          <t>-6</t>
        </is>
      </c>
      <c r="I6763" s="3" t="n"/>
      <c r="J6763"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MTYtNS0xLTEtNjc1MDU_0306af6c-3358-4fe8-9ddb-f7c0bf5b476f</t>
        </is>
      </c>
      <c r="K6763" s="3" t="inlineStr">
        <is>
          <t>2022-10-28 00:00:00</t>
        </is>
      </c>
    </row>
    <row r="6764">
      <c r="B6764" s="3" t="inlineStr">
        <is>
          <t>ComprehensiveIncomeNetOfTax</t>
        </is>
      </c>
      <c r="C6764" s="3" t="inlineStr">
        <is>
          <t>2020-09-26</t>
        </is>
      </c>
      <c r="D6764" s="3" t="inlineStr">
        <is>
          <t>2019-09-29</t>
        </is>
      </c>
      <c r="E6764" s="3" t="inlineStr">
        <is>
          <t>duration</t>
        </is>
      </c>
      <c r="F6764" s="3" t="inlineStr">
        <is>
          <t>57453000000.0</t>
        </is>
      </c>
      <c r="G6764" s="3" t="inlineStr">
        <is>
          <t>usd</t>
        </is>
      </c>
      <c r="H6764" s="3" t="inlineStr">
        <is>
          <t>-6</t>
        </is>
      </c>
      <c r="I6764" s="3" t="n"/>
      <c r="J6764" s="3" t="inlineStr">
        <is>
          <t>https://www.sec.gov/Archives/edgar/data/320193/000032019322000108/aapl-20220924.htm#id3VybDovL2RvY3MudjEvZG9jOmVmNWVmYjdhNzI4ZDQyODViNmI0YWYxZTg4MDEwMWJjL3NlYzplZjVlZmI3YTcyOGQ0Mjg1YjZiNGFmMWU4ODAxMDFiY184Mi9mcmFnOjE1NDVkOWNiOWQxMDQwZmJhMTYxMjQ3OWZlZDUzZWJjL3RhYmxlOjE2YjljMzJhODFmMTQzODE4M2ZlYjg4ZjcxNzA3ZTk5L3RhYmxlcmFuZ2U6MTZiOWMzMmE4MWYxNDM4MTgzZmViODhmNzE3MDdlOTlfMTctNS0xLTEtNjc1MDU_ec5bd474-031c-4f21-a16a-f617a8728c8f</t>
        </is>
      </c>
      <c r="K6764" s="3" t="inlineStr">
        <is>
          <t>2022-10-28 00:00:00</t>
        </is>
      </c>
    </row>
    <row r="6765">
      <c r="B6765" s="3" t="inlineStr">
        <is>
          <t>CommonStockDividendsPerShareDeclared</t>
        </is>
      </c>
      <c r="C6765" s="3" t="inlineStr">
        <is>
          <t>2020-09-26</t>
        </is>
      </c>
      <c r="D6765" s="3" t="inlineStr">
        <is>
          <t>2019-09-29</t>
        </is>
      </c>
      <c r="E6765" s="3" t="inlineStr">
        <is>
          <t>duration</t>
        </is>
      </c>
      <c r="F6765" s="3" t="inlineStr">
        <is>
          <t>0.795</t>
        </is>
      </c>
      <c r="G6765" s="3" t="inlineStr">
        <is>
          <t>usdPerShare</t>
        </is>
      </c>
      <c r="H6765" s="3" t="inlineStr">
        <is>
          <t>INF</t>
        </is>
      </c>
      <c r="I6765" s="3" t="n"/>
      <c r="J6765"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gtNS0xLTEtNjc1MDU_9e68d83a-6644-453e-a349-79799d8f5748</t>
        </is>
      </c>
      <c r="K6765" s="3" t="inlineStr">
        <is>
          <t>2022-10-28 00:00:00</t>
        </is>
      </c>
    </row>
    <row r="6766">
      <c r="B6766" s="3" t="inlineStr">
        <is>
          <t>DepreciationDepletionAndAmortization</t>
        </is>
      </c>
      <c r="C6766" s="3" t="inlineStr">
        <is>
          <t>2020-09-26</t>
        </is>
      </c>
      <c r="D6766" s="3" t="inlineStr">
        <is>
          <t>2019-09-29</t>
        </is>
      </c>
      <c r="E6766" s="3" t="inlineStr">
        <is>
          <t>duration</t>
        </is>
      </c>
      <c r="F6766" s="3" t="inlineStr">
        <is>
          <t>11056000000.0</t>
        </is>
      </c>
      <c r="G6766" s="3" t="inlineStr">
        <is>
          <t>usd</t>
        </is>
      </c>
      <c r="H6766" s="3" t="inlineStr">
        <is>
          <t>-6</t>
        </is>
      </c>
      <c r="I6766" s="3" t="n"/>
      <c r="J6766"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Ni01LTEtMS02NzUwNQ_3414fec9-3efb-4412-adb6-169f11a685d2</t>
        </is>
      </c>
      <c r="K6766" s="3" t="inlineStr">
        <is>
          <t>2022-10-28 00:00:00</t>
        </is>
      </c>
    </row>
    <row r="6767">
      <c r="B6767" s="3" t="inlineStr">
        <is>
          <t>ShareBasedCompensation</t>
        </is>
      </c>
      <c r="C6767" s="3" t="inlineStr">
        <is>
          <t>2020-09-26</t>
        </is>
      </c>
      <c r="D6767" s="3" t="inlineStr">
        <is>
          <t>2019-09-29</t>
        </is>
      </c>
      <c r="E6767" s="3" t="inlineStr">
        <is>
          <t>duration</t>
        </is>
      </c>
      <c r="F6767" s="3" t="inlineStr">
        <is>
          <t>6829000000.0</t>
        </is>
      </c>
      <c r="G6767" s="3" t="inlineStr">
        <is>
          <t>usd</t>
        </is>
      </c>
      <c r="H6767" s="3" t="inlineStr">
        <is>
          <t>-6</t>
        </is>
      </c>
      <c r="I6767" s="3" t="n"/>
      <c r="J6767"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Ny01LTEtMS02NzUwNQ_a83eca93-86f7-438e-855a-5c286c5c57e6</t>
        </is>
      </c>
      <c r="K6767" s="3" t="inlineStr">
        <is>
          <t>2022-10-28 00:00:00</t>
        </is>
      </c>
    </row>
    <row r="6768">
      <c r="B6768" s="3" t="inlineStr">
        <is>
          <t>DeferredIncomeTaxExpenseBenefit</t>
        </is>
      </c>
      <c r="C6768" s="3" t="inlineStr">
        <is>
          <t>2020-09-26</t>
        </is>
      </c>
      <c r="D6768" s="3" t="inlineStr">
        <is>
          <t>2019-09-29</t>
        </is>
      </c>
      <c r="E6768" s="3" t="inlineStr">
        <is>
          <t>duration</t>
        </is>
      </c>
      <c r="F6768" s="3" t="inlineStr">
        <is>
          <t>-215000000.0</t>
        </is>
      </c>
      <c r="G6768" s="3" t="inlineStr">
        <is>
          <t>usd</t>
        </is>
      </c>
      <c r="H6768" s="3" t="inlineStr">
        <is>
          <t>-6</t>
        </is>
      </c>
      <c r="I6768" s="3" t="n"/>
      <c r="J6768"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OC01LTEtMS02NzUwNQ_c2f3428f-0edd-453f-b4e5-eafc9e8d3a5a</t>
        </is>
      </c>
      <c r="K6768" s="3" t="inlineStr">
        <is>
          <t>2022-10-28 00:00:00</t>
        </is>
      </c>
    </row>
    <row r="6769">
      <c r="B6769" s="3" t="inlineStr">
        <is>
          <t>OtherNoncashIncomeExpense</t>
        </is>
      </c>
      <c r="C6769" s="3" t="inlineStr">
        <is>
          <t>2020-09-26</t>
        </is>
      </c>
      <c r="D6769" s="3" t="inlineStr">
        <is>
          <t>2019-09-29</t>
        </is>
      </c>
      <c r="E6769" s="3" t="inlineStr">
        <is>
          <t>duration</t>
        </is>
      </c>
      <c r="F6769" s="3" t="inlineStr">
        <is>
          <t>97000000.0</t>
        </is>
      </c>
      <c r="G6769" s="3" t="inlineStr">
        <is>
          <t>usd</t>
        </is>
      </c>
      <c r="H6769" s="3" t="inlineStr">
        <is>
          <t>-6</t>
        </is>
      </c>
      <c r="I6769" s="3" t="n"/>
      <c r="J6769"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OS01LTEtMS02NzUwNQ_6d17c6ad-ad1f-4bbd-a19f-9bc537daa51b</t>
        </is>
      </c>
      <c r="K6769" s="3" t="inlineStr">
        <is>
          <t>2022-10-28 00:00:00</t>
        </is>
      </c>
    </row>
    <row r="6770">
      <c r="B6770" s="3" t="inlineStr">
        <is>
          <t>IncreaseDecreaseInAccountsReceivable</t>
        </is>
      </c>
      <c r="C6770" s="3" t="inlineStr">
        <is>
          <t>2020-09-26</t>
        </is>
      </c>
      <c r="D6770" s="3" t="inlineStr">
        <is>
          <t>2019-09-29</t>
        </is>
      </c>
      <c r="E6770" s="3" t="inlineStr">
        <is>
          <t>duration</t>
        </is>
      </c>
      <c r="F6770" s="3" t="inlineStr">
        <is>
          <t>-6917000000.0</t>
        </is>
      </c>
      <c r="G6770" s="3" t="inlineStr">
        <is>
          <t>usd</t>
        </is>
      </c>
      <c r="H6770" s="3" t="inlineStr">
        <is>
          <t>-6</t>
        </is>
      </c>
      <c r="I6770" s="3" t="n"/>
      <c r="J6770"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EtNS0xLTEtNjc1MDU_39ca2b93-5ba2-470e-9301-6b7908b95697</t>
        </is>
      </c>
      <c r="K6770" s="3" t="inlineStr">
        <is>
          <t>2022-10-28 00:00:00</t>
        </is>
      </c>
    </row>
    <row r="6771">
      <c r="B6771" s="3" t="inlineStr">
        <is>
          <t>IncreaseDecreaseInInventories</t>
        </is>
      </c>
      <c r="C6771" s="3" t="inlineStr">
        <is>
          <t>2020-09-26</t>
        </is>
      </c>
      <c r="D6771" s="3" t="inlineStr">
        <is>
          <t>2019-09-29</t>
        </is>
      </c>
      <c r="E6771" s="3" t="inlineStr">
        <is>
          <t>duration</t>
        </is>
      </c>
      <c r="F6771" s="3" t="inlineStr">
        <is>
          <t>127000000.0</t>
        </is>
      </c>
      <c r="G6771" s="3" t="inlineStr">
        <is>
          <t>usd</t>
        </is>
      </c>
      <c r="H6771" s="3" t="inlineStr">
        <is>
          <t>-6</t>
        </is>
      </c>
      <c r="I6771" s="3" t="n"/>
      <c r="J6771"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ItNS0xLTEtNjc1MDU_c5b1d15d-ce0a-4498-9822-2b06606f167f</t>
        </is>
      </c>
      <c r="K6771" s="3" t="inlineStr">
        <is>
          <t>2022-10-28 00:00:00</t>
        </is>
      </c>
    </row>
    <row r="6772">
      <c r="B6772" s="3" t="inlineStr">
        <is>
          <t>IncreaseDecreaseInOtherReceivables</t>
        </is>
      </c>
      <c r="C6772" s="3" t="inlineStr">
        <is>
          <t>2020-09-26</t>
        </is>
      </c>
      <c r="D6772" s="3" t="inlineStr">
        <is>
          <t>2019-09-29</t>
        </is>
      </c>
      <c r="E6772" s="3" t="inlineStr">
        <is>
          <t>duration</t>
        </is>
      </c>
      <c r="F6772" s="3" t="inlineStr">
        <is>
          <t>-1553000000.0</t>
        </is>
      </c>
      <c r="G6772" s="3" t="inlineStr">
        <is>
          <t>usd</t>
        </is>
      </c>
      <c r="H6772" s="3" t="inlineStr">
        <is>
          <t>-6</t>
        </is>
      </c>
      <c r="I6772" s="3" t="n"/>
      <c r="J6772"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MtNS0xLTEtNjc1MDU_b7f7950b-6c19-456e-810a-277be94cb1f7</t>
        </is>
      </c>
      <c r="K6772" s="3" t="inlineStr">
        <is>
          <t>2022-10-28 00:00:00</t>
        </is>
      </c>
    </row>
    <row r="6773">
      <c r="B6773" s="3" t="inlineStr">
        <is>
          <t>IncreaseDecreaseInOtherOperatingAssets</t>
        </is>
      </c>
      <c r="C6773" s="3" t="inlineStr">
        <is>
          <t>2020-09-26</t>
        </is>
      </c>
      <c r="D6773" s="3" t="inlineStr">
        <is>
          <t>2019-09-29</t>
        </is>
      </c>
      <c r="E6773" s="3" t="inlineStr">
        <is>
          <t>duration</t>
        </is>
      </c>
      <c r="F6773" s="3" t="inlineStr">
        <is>
          <t>9588000000.0</t>
        </is>
      </c>
      <c r="G6773" s="3" t="inlineStr">
        <is>
          <t>usd</t>
        </is>
      </c>
      <c r="H6773" s="3" t="inlineStr">
        <is>
          <t>-6</t>
        </is>
      </c>
      <c r="I6773" s="3" t="n"/>
      <c r="J6773"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QtNS0xLTEtNjc1MDU_72096601-60e2-4bf3-903a-07190bb620cb</t>
        </is>
      </c>
      <c r="K6773" s="3" t="inlineStr">
        <is>
          <t>2022-10-28 00:00:00</t>
        </is>
      </c>
    </row>
    <row r="6774">
      <c r="B6774" s="3" t="inlineStr">
        <is>
          <t>IncreaseDecreaseInAccountsPayable</t>
        </is>
      </c>
      <c r="C6774" s="3" t="inlineStr">
        <is>
          <t>2020-09-26</t>
        </is>
      </c>
      <c r="D6774" s="3" t="inlineStr">
        <is>
          <t>2019-09-29</t>
        </is>
      </c>
      <c r="E6774" s="3" t="inlineStr">
        <is>
          <t>duration</t>
        </is>
      </c>
      <c r="F6774" s="3" t="inlineStr">
        <is>
          <t>-4062000000.0</t>
        </is>
      </c>
      <c r="G6774" s="3" t="inlineStr">
        <is>
          <t>usd</t>
        </is>
      </c>
      <c r="H6774" s="3" t="inlineStr">
        <is>
          <t>-6</t>
        </is>
      </c>
      <c r="I6774" s="3" t="n"/>
      <c r="J6774"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UtNS0xLTEtNjc1MDU_be32d144-187f-4178-88f5-f5bcdd91e538</t>
        </is>
      </c>
      <c r="K6774" s="3" t="inlineStr">
        <is>
          <t>2022-10-28 00:00:00</t>
        </is>
      </c>
    </row>
    <row r="6775">
      <c r="B6775" s="3" t="inlineStr">
        <is>
          <t>IncreaseDecreaseInContractWithCustomerLiability</t>
        </is>
      </c>
      <c r="C6775" s="3" t="inlineStr">
        <is>
          <t>2020-09-26</t>
        </is>
      </c>
      <c r="D6775" s="3" t="inlineStr">
        <is>
          <t>2019-09-29</t>
        </is>
      </c>
      <c r="E6775" s="3" t="inlineStr">
        <is>
          <t>duration</t>
        </is>
      </c>
      <c r="F6775" s="3" t="inlineStr">
        <is>
          <t>2081000000.0</t>
        </is>
      </c>
      <c r="G6775" s="3" t="inlineStr">
        <is>
          <t>usd</t>
        </is>
      </c>
      <c r="H6775" s="3" t="inlineStr">
        <is>
          <t>-6</t>
        </is>
      </c>
      <c r="I6775" s="3" t="n"/>
      <c r="J6775"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YtNS0xLTEtNjc1MDU_7a864080-c5dd-4d9a-abd1-2dfc710fca41</t>
        </is>
      </c>
      <c r="K6775" s="3" t="inlineStr">
        <is>
          <t>2022-10-28 00:00:00</t>
        </is>
      </c>
    </row>
    <row r="6776">
      <c r="B6776" s="3" t="inlineStr">
        <is>
          <t>IncreaseDecreaseInOtherOperatingLiabilities</t>
        </is>
      </c>
      <c r="C6776" s="3" t="inlineStr">
        <is>
          <t>2020-09-26</t>
        </is>
      </c>
      <c r="D6776" s="3" t="inlineStr">
        <is>
          <t>2019-09-29</t>
        </is>
      </c>
      <c r="E6776" s="3" t="inlineStr">
        <is>
          <t>duration</t>
        </is>
      </c>
      <c r="F6776" s="3" t="inlineStr">
        <is>
          <t>8916000000.0</t>
        </is>
      </c>
      <c r="G6776" s="3" t="inlineStr">
        <is>
          <t>usd</t>
        </is>
      </c>
      <c r="H6776" s="3" t="inlineStr">
        <is>
          <t>-6</t>
        </is>
      </c>
      <c r="I6776" s="3" t="n"/>
      <c r="J6776"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ctNS0xLTEtNjc1MDU_e1186914-1ace-4d76-adbb-081108875382</t>
        </is>
      </c>
      <c r="K6776" s="3" t="inlineStr">
        <is>
          <t>2022-10-28 00:00:00</t>
        </is>
      </c>
    </row>
    <row r="6777">
      <c r="B6777" s="3" t="inlineStr">
        <is>
          <t>NetCashProvidedByUsedInOperatingActivities</t>
        </is>
      </c>
      <c r="C6777" s="3" t="inlineStr">
        <is>
          <t>2020-09-26</t>
        </is>
      </c>
      <c r="D6777" s="3" t="inlineStr">
        <is>
          <t>2019-09-29</t>
        </is>
      </c>
      <c r="E6777" s="3" t="inlineStr">
        <is>
          <t>duration</t>
        </is>
      </c>
      <c r="F6777" s="3" t="inlineStr">
        <is>
          <t>80674000000.0</t>
        </is>
      </c>
      <c r="G6777" s="3" t="inlineStr">
        <is>
          <t>usd</t>
        </is>
      </c>
      <c r="H6777" s="3" t="inlineStr">
        <is>
          <t>-6</t>
        </is>
      </c>
      <c r="I6777" s="3" t="n"/>
      <c r="J6777"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TgtNS0xLTEtNjc1MDU_de31fa73-4262-405b-abad-4a6eb0e562f8</t>
        </is>
      </c>
      <c r="K6777" s="3" t="inlineStr">
        <is>
          <t>2022-10-28 00:00:00</t>
        </is>
      </c>
    </row>
    <row r="6778">
      <c r="B6778" s="3" t="inlineStr">
        <is>
          <t>PaymentsToAcquireAvailableForSaleSecuritiesDebt</t>
        </is>
      </c>
      <c r="C6778" s="3" t="inlineStr">
        <is>
          <t>2020-09-26</t>
        </is>
      </c>
      <c r="D6778" s="3" t="inlineStr">
        <is>
          <t>2019-09-29</t>
        </is>
      </c>
      <c r="E6778" s="3" t="inlineStr">
        <is>
          <t>duration</t>
        </is>
      </c>
      <c r="F6778" s="3" t="inlineStr">
        <is>
          <t>114938000000.0</t>
        </is>
      </c>
      <c r="G6778" s="3" t="inlineStr">
        <is>
          <t>usd</t>
        </is>
      </c>
      <c r="H6778" s="3" t="inlineStr">
        <is>
          <t>-6</t>
        </is>
      </c>
      <c r="I6778" s="3" t="n"/>
      <c r="J6778"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AtNS0xLTEtNjc1MDU_6ccf2333-f20c-4d2b-b59a-61dde872ace3</t>
        </is>
      </c>
      <c r="K6778" s="3" t="inlineStr">
        <is>
          <t>2022-10-28 00:00:00</t>
        </is>
      </c>
    </row>
    <row r="6779">
      <c r="B6779" s="3" t="inlineStr">
        <is>
          <t>ProceedsFromMaturitiesPrepaymentsAndCallsOfAvailableForSaleSecurities</t>
        </is>
      </c>
      <c r="C6779" s="3" t="inlineStr">
        <is>
          <t>2020-09-26</t>
        </is>
      </c>
      <c r="D6779" s="3" t="inlineStr">
        <is>
          <t>2019-09-29</t>
        </is>
      </c>
      <c r="E6779" s="3" t="inlineStr">
        <is>
          <t>duration</t>
        </is>
      </c>
      <c r="F6779" s="3" t="inlineStr">
        <is>
          <t>69918000000.0</t>
        </is>
      </c>
      <c r="G6779" s="3" t="inlineStr">
        <is>
          <t>usd</t>
        </is>
      </c>
      <c r="H6779" s="3" t="inlineStr">
        <is>
          <t>-6</t>
        </is>
      </c>
      <c r="I6779" s="3" t="n"/>
      <c r="J6779"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EtNS0xLTEtNjc1MDU_8e40ecfe-85a6-4c93-ba8c-5da4e673162c</t>
        </is>
      </c>
      <c r="K6779" s="3" t="inlineStr">
        <is>
          <t>2022-10-28 00:00:00</t>
        </is>
      </c>
    </row>
    <row r="6780">
      <c r="B6780" s="3" t="inlineStr">
        <is>
          <t>ProceedsFromSaleOfAvailableForSaleSecuritiesDebt</t>
        </is>
      </c>
      <c r="C6780" s="3" t="inlineStr">
        <is>
          <t>2020-09-26</t>
        </is>
      </c>
      <c r="D6780" s="3" t="inlineStr">
        <is>
          <t>2019-09-29</t>
        </is>
      </c>
      <c r="E6780" s="3" t="inlineStr">
        <is>
          <t>duration</t>
        </is>
      </c>
      <c r="F6780" s="3" t="inlineStr">
        <is>
          <t>50473000000.0</t>
        </is>
      </c>
      <c r="G6780" s="3" t="inlineStr">
        <is>
          <t>usd</t>
        </is>
      </c>
      <c r="H6780" s="3" t="inlineStr">
        <is>
          <t>-6</t>
        </is>
      </c>
      <c r="I6780" s="3" t="n"/>
      <c r="J6780"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ItNS0xLTEtNjc1MDU_5d594725-c1cf-4947-9b85-231990016ece</t>
        </is>
      </c>
      <c r="K6780" s="3" t="inlineStr">
        <is>
          <t>2022-10-28 00:00:00</t>
        </is>
      </c>
    </row>
    <row r="6781">
      <c r="B6781" s="3" t="inlineStr">
        <is>
          <t>PaymentsToAcquirePropertyPlantAndEquipment</t>
        </is>
      </c>
      <c r="C6781" s="3" t="inlineStr">
        <is>
          <t>2020-09-26</t>
        </is>
      </c>
      <c r="D6781" s="3" t="inlineStr">
        <is>
          <t>2019-09-29</t>
        </is>
      </c>
      <c r="E6781" s="3" t="inlineStr">
        <is>
          <t>duration</t>
        </is>
      </c>
      <c r="F6781" s="3" t="inlineStr">
        <is>
          <t>7309000000.0</t>
        </is>
      </c>
      <c r="G6781" s="3" t="inlineStr">
        <is>
          <t>usd</t>
        </is>
      </c>
      <c r="H6781" s="3" t="inlineStr">
        <is>
          <t>-6</t>
        </is>
      </c>
      <c r="I6781" s="3" t="n"/>
      <c r="J6781"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MtNS0xLTEtNjc1MDU_26c1a325-676d-49fb-99af-beb210e74436</t>
        </is>
      </c>
      <c r="K6781" s="3" t="inlineStr">
        <is>
          <t>2022-10-28 00:00:00</t>
        </is>
      </c>
    </row>
    <row r="6782">
      <c r="B6782" s="3" t="inlineStr">
        <is>
          <t>PaymentsToAcquireBusinessesNetOfCashAcquired</t>
        </is>
      </c>
      <c r="C6782" s="3" t="inlineStr">
        <is>
          <t>2020-09-26</t>
        </is>
      </c>
      <c r="D6782" s="3" t="inlineStr">
        <is>
          <t>2019-09-29</t>
        </is>
      </c>
      <c r="E6782" s="3" t="inlineStr">
        <is>
          <t>duration</t>
        </is>
      </c>
      <c r="F6782" s="3" t="inlineStr">
        <is>
          <t>1524000000.0</t>
        </is>
      </c>
      <c r="G6782" s="3" t="inlineStr">
        <is>
          <t>usd</t>
        </is>
      </c>
      <c r="H6782" s="3" t="inlineStr">
        <is>
          <t>-6</t>
        </is>
      </c>
      <c r="I6782" s="3" t="n"/>
      <c r="J6782"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QtNS0xLTEtNjc1MDU_215a01a3-dec9-406e-a6ee-9a984894fb95</t>
        </is>
      </c>
      <c r="K6782" s="3" t="inlineStr">
        <is>
          <t>2022-10-28 00:00:00</t>
        </is>
      </c>
    </row>
    <row r="6783">
      <c r="B6783" s="3" t="inlineStr">
        <is>
          <t>PaymentsForProceedsFromOtherInvestingActivities</t>
        </is>
      </c>
      <c r="C6783" s="3" t="inlineStr">
        <is>
          <t>2020-09-26</t>
        </is>
      </c>
      <c r="D6783" s="3" t="inlineStr">
        <is>
          <t>2019-09-29</t>
        </is>
      </c>
      <c r="E6783" s="3" t="inlineStr">
        <is>
          <t>duration</t>
        </is>
      </c>
      <c r="F6783" s="3" t="inlineStr">
        <is>
          <t>909000000.0</t>
        </is>
      </c>
      <c r="G6783" s="3" t="inlineStr">
        <is>
          <t>usd</t>
        </is>
      </c>
      <c r="H6783" s="3" t="inlineStr">
        <is>
          <t>-6</t>
        </is>
      </c>
      <c r="I6783" s="3" t="n"/>
      <c r="J6783"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ctNS0xLTEtNjc1MDU_bfaf521a-a032-444b-aa9f-268c669fdb79</t>
        </is>
      </c>
      <c r="K6783" s="3" t="inlineStr">
        <is>
          <t>2022-10-28 00:00:00</t>
        </is>
      </c>
    </row>
    <row r="6784">
      <c r="B6784" s="3" t="inlineStr">
        <is>
          <t>NetCashProvidedByUsedInInvestingActivities</t>
        </is>
      </c>
      <c r="C6784" s="3" t="inlineStr">
        <is>
          <t>2020-09-26</t>
        </is>
      </c>
      <c r="D6784" s="3" t="inlineStr">
        <is>
          <t>2019-09-29</t>
        </is>
      </c>
      <c r="E6784" s="3" t="inlineStr">
        <is>
          <t>duration</t>
        </is>
      </c>
      <c r="F6784" s="3" t="inlineStr">
        <is>
          <t>-4289000000.0</t>
        </is>
      </c>
      <c r="G6784" s="3" t="inlineStr">
        <is>
          <t>usd</t>
        </is>
      </c>
      <c r="H6784" s="3" t="inlineStr">
        <is>
          <t>-6</t>
        </is>
      </c>
      <c r="I6784" s="3" t="n"/>
      <c r="J6784"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jgtNS0xLTEtNjc1MDU_d49785e6-4ea7-4e4f-a534-3db195ab91e0</t>
        </is>
      </c>
      <c r="K6784" s="3" t="inlineStr">
        <is>
          <t>2022-10-28 00:00:00</t>
        </is>
      </c>
    </row>
    <row r="6785">
      <c r="B6785" s="3" t="inlineStr">
        <is>
          <t>PaymentsRelatedToTaxWithholdingForShareBasedCompensation</t>
        </is>
      </c>
      <c r="C6785" s="3" t="inlineStr">
        <is>
          <t>2020-09-26</t>
        </is>
      </c>
      <c r="D6785" s="3" t="inlineStr">
        <is>
          <t>2019-09-29</t>
        </is>
      </c>
      <c r="E6785" s="3" t="inlineStr">
        <is>
          <t>duration</t>
        </is>
      </c>
      <c r="F6785" s="3" t="inlineStr">
        <is>
          <t>3634000000.0</t>
        </is>
      </c>
      <c r="G6785" s="3" t="inlineStr">
        <is>
          <t>usd</t>
        </is>
      </c>
      <c r="H6785" s="3" t="inlineStr">
        <is>
          <t>-6</t>
        </is>
      </c>
      <c r="I6785" s="3" t="n"/>
      <c r="J6785"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EtNS0xLTEtNjc1MDU_58ae2698-45fe-43da-88de-7d4ce71801d8</t>
        </is>
      </c>
      <c r="K6785" s="3" t="inlineStr">
        <is>
          <t>2022-10-28 00:00:00</t>
        </is>
      </c>
    </row>
    <row r="6786">
      <c r="B6786" s="3" t="inlineStr">
        <is>
          <t>PaymentsOfDividends</t>
        </is>
      </c>
      <c r="C6786" s="3" t="inlineStr">
        <is>
          <t>2020-09-26</t>
        </is>
      </c>
      <c r="D6786" s="3" t="inlineStr">
        <is>
          <t>2019-09-29</t>
        </is>
      </c>
      <c r="E6786" s="3" t="inlineStr">
        <is>
          <t>duration</t>
        </is>
      </c>
      <c r="F6786" s="3" t="inlineStr">
        <is>
          <t>14081000000.0</t>
        </is>
      </c>
      <c r="G6786" s="3" t="inlineStr">
        <is>
          <t>usd</t>
        </is>
      </c>
      <c r="H6786" s="3" t="inlineStr">
        <is>
          <t>-6</t>
        </is>
      </c>
      <c r="I6786" s="3" t="n"/>
      <c r="J6786"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ItNS0xLTEtNjc1MDU_0e7a7030-863d-4171-85ea-e4f6666c2fae</t>
        </is>
      </c>
      <c r="K6786" s="3" t="inlineStr">
        <is>
          <t>2022-10-28 00:00:00</t>
        </is>
      </c>
    </row>
    <row r="6787">
      <c r="B6787" s="3" t="inlineStr">
        <is>
          <t>PaymentsForRepurchaseOfCommonStock</t>
        </is>
      </c>
      <c r="C6787" s="3" t="inlineStr">
        <is>
          <t>2020-09-26</t>
        </is>
      </c>
      <c r="D6787" s="3" t="inlineStr">
        <is>
          <t>2019-09-29</t>
        </is>
      </c>
      <c r="E6787" s="3" t="inlineStr">
        <is>
          <t>duration</t>
        </is>
      </c>
      <c r="F6787" s="3" t="inlineStr">
        <is>
          <t>72358000000.0</t>
        </is>
      </c>
      <c r="G6787" s="3" t="inlineStr">
        <is>
          <t>usd</t>
        </is>
      </c>
      <c r="H6787" s="3" t="inlineStr">
        <is>
          <t>-6</t>
        </is>
      </c>
      <c r="I6787" s="3" t="n"/>
      <c r="J6787"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MtNS0xLTEtNjc1MDU_4dcd1936-d5fc-4050-8dad-0181b1eec53b</t>
        </is>
      </c>
      <c r="K6787" s="3" t="inlineStr">
        <is>
          <t>2022-10-28 00:00:00</t>
        </is>
      </c>
    </row>
    <row r="6788">
      <c r="B6788" s="3" t="inlineStr">
        <is>
          <t>ProceedsFromIssuanceOfLongTermDebt</t>
        </is>
      </c>
      <c r="C6788" s="3" t="inlineStr">
        <is>
          <t>2020-09-26</t>
        </is>
      </c>
      <c r="D6788" s="3" t="inlineStr">
        <is>
          <t>2019-09-29</t>
        </is>
      </c>
      <c r="E6788" s="3" t="inlineStr">
        <is>
          <t>duration</t>
        </is>
      </c>
      <c r="F6788" s="3" t="inlineStr">
        <is>
          <t>16091000000.0</t>
        </is>
      </c>
      <c r="G6788" s="3" t="inlineStr">
        <is>
          <t>usd</t>
        </is>
      </c>
      <c r="H6788" s="3" t="inlineStr">
        <is>
          <t>-6</t>
        </is>
      </c>
      <c r="I6788" s="3" t="n"/>
      <c r="J6788"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QtNS0xLTEtNjc1MDU_5e7679b5-666e-41cf-b980-3405f8a7d223</t>
        </is>
      </c>
      <c r="K6788" s="3" t="inlineStr">
        <is>
          <t>2022-10-28 00:00:00</t>
        </is>
      </c>
    </row>
    <row r="6789">
      <c r="B6789" s="3" t="inlineStr">
        <is>
          <t>RepaymentsOfLongTermDebt</t>
        </is>
      </c>
      <c r="C6789" s="3" t="inlineStr">
        <is>
          <t>2020-09-26</t>
        </is>
      </c>
      <c r="D6789" s="3" t="inlineStr">
        <is>
          <t>2019-09-29</t>
        </is>
      </c>
      <c r="E6789" s="3" t="inlineStr">
        <is>
          <t>duration</t>
        </is>
      </c>
      <c r="F6789" s="3" t="inlineStr">
        <is>
          <t>12629000000.0</t>
        </is>
      </c>
      <c r="G6789" s="3" t="inlineStr">
        <is>
          <t>usd</t>
        </is>
      </c>
      <c r="H6789" s="3" t="inlineStr">
        <is>
          <t>-6</t>
        </is>
      </c>
      <c r="I6789" s="3" t="n"/>
      <c r="J6789"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UtNS0xLTEtNjc1MDU_dfb34c69-26c2-493b-a31a-3ad82b7d8924</t>
        </is>
      </c>
      <c r="K6789" s="3" t="inlineStr">
        <is>
          <t>2022-10-28 00:00:00</t>
        </is>
      </c>
    </row>
    <row r="6790">
      <c r="B6790" s="3" t="inlineStr">
        <is>
          <t>ProceedsFromPaymentsForOtherFinancingActivities</t>
        </is>
      </c>
      <c r="C6790" s="3" t="inlineStr">
        <is>
          <t>2020-09-26</t>
        </is>
      </c>
      <c r="D6790" s="3" t="inlineStr">
        <is>
          <t>2019-09-29</t>
        </is>
      </c>
      <c r="E6790" s="3" t="inlineStr">
        <is>
          <t>duration</t>
        </is>
      </c>
      <c r="F6790" s="3" t="inlineStr">
        <is>
          <t>754000000.0</t>
        </is>
      </c>
      <c r="G6790" s="3" t="inlineStr">
        <is>
          <t>usd</t>
        </is>
      </c>
      <c r="H6790" s="3" t="inlineStr">
        <is>
          <t>-6</t>
        </is>
      </c>
      <c r="I6790" s="3" t="n"/>
      <c r="J6790"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ctNS0xLTEtNjc1MDU_dab8efb0-ed1b-4214-9a45-7ab9417cfd0a</t>
        </is>
      </c>
      <c r="K6790" s="3" t="inlineStr">
        <is>
          <t>2022-10-28 00:00:00</t>
        </is>
      </c>
    </row>
    <row r="6791">
      <c r="B6791" s="3" t="inlineStr">
        <is>
          <t>NetCashProvidedByUsedInFinancingActivities</t>
        </is>
      </c>
      <c r="C6791" s="3" t="inlineStr">
        <is>
          <t>2020-09-26</t>
        </is>
      </c>
      <c r="D6791" s="3" t="inlineStr">
        <is>
          <t>2019-09-29</t>
        </is>
      </c>
      <c r="E6791" s="3" t="inlineStr">
        <is>
          <t>duration</t>
        </is>
      </c>
      <c r="F6791" s="3" t="inlineStr">
        <is>
          <t>-86820000000.0</t>
        </is>
      </c>
      <c r="G6791" s="3" t="inlineStr">
        <is>
          <t>usd</t>
        </is>
      </c>
      <c r="H6791" s="3" t="inlineStr">
        <is>
          <t>-6</t>
        </is>
      </c>
      <c r="I6791" s="3" t="n"/>
      <c r="J6791"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gtNS0xLTEtNjc1MDU_562bd9d7-de6a-45bc-9c9a-8640932c9d95</t>
        </is>
      </c>
      <c r="K6791" s="3" t="inlineStr">
        <is>
          <t>2022-10-28 00:00:00</t>
        </is>
      </c>
    </row>
    <row r="6792">
      <c r="B6792" s="3" t="inlineStr">
        <is>
          <t>CashCashEquivalentsRestrictedCashAndRestrictedCashEquivalentsPeriodIncreaseDecreaseIncludingExchangeRateEffect</t>
        </is>
      </c>
      <c r="C6792" s="3" t="inlineStr">
        <is>
          <t>2020-09-26</t>
        </is>
      </c>
      <c r="D6792" s="3" t="inlineStr">
        <is>
          <t>2019-09-29</t>
        </is>
      </c>
      <c r="E6792" s="3" t="inlineStr">
        <is>
          <t>duration</t>
        </is>
      </c>
      <c r="F6792" s="3" t="inlineStr">
        <is>
          <t>-10435000000.0</t>
        </is>
      </c>
      <c r="G6792" s="3" t="inlineStr">
        <is>
          <t>usd</t>
        </is>
      </c>
      <c r="H6792" s="3" t="inlineStr">
        <is>
          <t>-6</t>
        </is>
      </c>
      <c r="I6792" s="3" t="n"/>
      <c r="J6792"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zktNS0xLTEtNjc1MDU_09bb4349-644f-4239-899c-09e79076b900</t>
        </is>
      </c>
      <c r="K6792" s="3" t="inlineStr">
        <is>
          <t>2022-10-28 00:00:00</t>
        </is>
      </c>
    </row>
    <row r="6793">
      <c r="B6793" s="3" t="inlineStr">
        <is>
          <t>IncomeTaxesPaidNet</t>
        </is>
      </c>
      <c r="C6793" s="3" t="inlineStr">
        <is>
          <t>2020-09-26</t>
        </is>
      </c>
      <c r="D6793" s="3" t="inlineStr">
        <is>
          <t>2019-09-29</t>
        </is>
      </c>
      <c r="E6793" s="3" t="inlineStr">
        <is>
          <t>duration</t>
        </is>
      </c>
      <c r="F6793" s="3" t="inlineStr">
        <is>
          <t>9501000000.0</t>
        </is>
      </c>
      <c r="G6793" s="3" t="inlineStr">
        <is>
          <t>usd</t>
        </is>
      </c>
      <c r="H6793" s="3" t="inlineStr">
        <is>
          <t>-6</t>
        </is>
      </c>
      <c r="I6793" s="3" t="n"/>
      <c r="J6793"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NDItNS0xLTEtNjc1MDU_1f29c77f-12ec-45c7-ad60-8c51b7084aa6</t>
        </is>
      </c>
      <c r="K6793" s="3" t="inlineStr">
        <is>
          <t>2022-10-28 00:00:00</t>
        </is>
      </c>
    </row>
    <row r="6794">
      <c r="B6794" s="3" t="inlineStr">
        <is>
          <t>InterestPaidNet</t>
        </is>
      </c>
      <c r="C6794" s="3" t="inlineStr">
        <is>
          <t>2020-09-26</t>
        </is>
      </c>
      <c r="D6794" s="3" t="inlineStr">
        <is>
          <t>2019-09-29</t>
        </is>
      </c>
      <c r="E6794" s="3" t="inlineStr">
        <is>
          <t>duration</t>
        </is>
      </c>
      <c r="F6794" s="3" t="inlineStr">
        <is>
          <t>3002000000.0</t>
        </is>
      </c>
      <c r="G6794" s="3" t="inlineStr">
        <is>
          <t>usd</t>
        </is>
      </c>
      <c r="H6794" s="3" t="inlineStr">
        <is>
          <t>-6</t>
        </is>
      </c>
      <c r="I6794" s="3" t="n"/>
      <c r="J6794"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NDMtNS0xLTEtNjc1MDU_1359e0e3-4e32-4136-966d-158f0fd8a5cc</t>
        </is>
      </c>
      <c r="K6794" s="3" t="inlineStr">
        <is>
          <t>2022-10-28 00:00:00</t>
        </is>
      </c>
    </row>
    <row r="6795">
      <c r="B6795" s="3" t="inlineStr">
        <is>
          <t>NetIncomeLoss</t>
        </is>
      </c>
      <c r="C6795" s="3" t="inlineStr">
        <is>
          <t>2020-09-26</t>
        </is>
      </c>
      <c r="D6795" s="3" t="inlineStr">
        <is>
          <t>2019-09-29</t>
        </is>
      </c>
      <c r="E6795" s="3" t="inlineStr">
        <is>
          <t>duration</t>
        </is>
      </c>
      <c r="F6795" s="3" t="inlineStr">
        <is>
          <t>57411000000.0</t>
        </is>
      </c>
      <c r="G6795" s="3" t="inlineStr">
        <is>
          <t>usd</t>
        </is>
      </c>
      <c r="H6795" s="3" t="inlineStr">
        <is>
          <t>-6</t>
        </is>
      </c>
      <c r="I6795" s="3" t="n"/>
      <c r="J6795"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Mi01LTEtMS02NzUwNQ_8eed7fbd-d607-42c2-b66c-921c497ae2f5</t>
        </is>
      </c>
      <c r="K6795" s="3" t="inlineStr">
        <is>
          <t>2022-10-28 00:00:00</t>
        </is>
      </c>
    </row>
    <row r="6796">
      <c r="B6796" s="3" t="inlineStr">
        <is>
          <t>WeightedAverageNumberOfSharesOutstandingBasic</t>
        </is>
      </c>
      <c r="C6796" s="3" t="inlineStr">
        <is>
          <t>2020-09-26</t>
        </is>
      </c>
      <c r="D6796" s="3" t="inlineStr">
        <is>
          <t>2019-09-29</t>
        </is>
      </c>
      <c r="E6796" s="3" t="inlineStr">
        <is>
          <t>duration</t>
        </is>
      </c>
      <c r="F6796" s="3" t="inlineStr">
        <is>
          <t>17352119000.0</t>
        </is>
      </c>
      <c r="G6796" s="3" t="inlineStr">
        <is>
          <t>shares</t>
        </is>
      </c>
      <c r="H6796" s="3" t="inlineStr">
        <is>
          <t>-3</t>
        </is>
      </c>
      <c r="I6796" s="3" t="n"/>
      <c r="J6796"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NS01LTEtMS02NzUwNQ_73630316-40c0-4706-a9a5-1d462c28e5eb</t>
        </is>
      </c>
      <c r="K6796" s="3" t="inlineStr">
        <is>
          <t>2022-10-28 00:00:00</t>
        </is>
      </c>
    </row>
    <row r="6797">
      <c r="B6797" s="3" t="inlineStr">
        <is>
          <t>WeightedAverageNumberDilutedSharesOutstandingAdjustment</t>
        </is>
      </c>
      <c r="C6797" s="3" t="inlineStr">
        <is>
          <t>2020-09-26</t>
        </is>
      </c>
      <c r="D6797" s="3" t="inlineStr">
        <is>
          <t>2019-09-29</t>
        </is>
      </c>
      <c r="E6797" s="3" t="inlineStr">
        <is>
          <t>duration</t>
        </is>
      </c>
      <c r="F6797" s="3" t="inlineStr">
        <is>
          <t>176095000.0</t>
        </is>
      </c>
      <c r="G6797" s="3" t="inlineStr">
        <is>
          <t>shares</t>
        </is>
      </c>
      <c r="H6797" s="3" t="inlineStr">
        <is>
          <t>-3</t>
        </is>
      </c>
      <c r="I6797" s="3" t="n"/>
      <c r="J6797"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Ni01LTEtMS02NzUwNQ_3cbd13e7-76ba-4f29-9c4c-745ced29eecc</t>
        </is>
      </c>
      <c r="K6797" s="3" t="inlineStr">
        <is>
          <t>2022-10-28 00:00:00</t>
        </is>
      </c>
    </row>
    <row r="6798">
      <c r="B6798" s="3" t="inlineStr">
        <is>
          <t>WeightedAverageNumberOfDilutedSharesOutstanding</t>
        </is>
      </c>
      <c r="C6798" s="3" t="inlineStr">
        <is>
          <t>2020-09-26</t>
        </is>
      </c>
      <c r="D6798" s="3" t="inlineStr">
        <is>
          <t>2019-09-29</t>
        </is>
      </c>
      <c r="E6798" s="3" t="inlineStr">
        <is>
          <t>duration</t>
        </is>
      </c>
      <c r="F6798" s="3" t="inlineStr">
        <is>
          <t>17528214000.0</t>
        </is>
      </c>
      <c r="G6798" s="3" t="inlineStr">
        <is>
          <t>shares</t>
        </is>
      </c>
      <c r="H6798" s="3" t="inlineStr">
        <is>
          <t>-3</t>
        </is>
      </c>
      <c r="I6798" s="3" t="n"/>
      <c r="J6798"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Ny01LTEtMS02NzUwNQ_6639434b-3340-4d73-b525-f3441fb35ae7</t>
        </is>
      </c>
      <c r="K6798" s="3" t="inlineStr">
        <is>
          <t>2022-10-28 00:00:00</t>
        </is>
      </c>
    </row>
    <row r="6799">
      <c r="B6799" s="3" t="inlineStr">
        <is>
          <t>EarningsPerShareBasic</t>
        </is>
      </c>
      <c r="C6799" s="3" t="inlineStr">
        <is>
          <t>2020-09-26</t>
        </is>
      </c>
      <c r="D6799" s="3" t="inlineStr">
        <is>
          <t>2019-09-29</t>
        </is>
      </c>
      <c r="E6799" s="3" t="inlineStr">
        <is>
          <t>duration</t>
        </is>
      </c>
      <c r="F6799" s="3" t="inlineStr">
        <is>
          <t>3.31</t>
        </is>
      </c>
      <c r="G6799" s="3" t="inlineStr">
        <is>
          <t>usdPerShare</t>
        </is>
      </c>
      <c r="H6799" s="3" t="inlineStr">
        <is>
          <t>2</t>
        </is>
      </c>
      <c r="I6799" s="3" t="n"/>
      <c r="J6799"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OS01LTEtMS02NzUwNQ_c3a92767-e78f-4940-8a76-685b01ccad94</t>
        </is>
      </c>
      <c r="K6799" s="3" t="inlineStr">
        <is>
          <t>2022-10-28 00:00:00</t>
        </is>
      </c>
    </row>
    <row r="6800">
      <c r="B6800" s="3" t="inlineStr">
        <is>
          <t>EarningsPerShareDiluted</t>
        </is>
      </c>
      <c r="C6800" s="3" t="inlineStr">
        <is>
          <t>2020-09-26</t>
        </is>
      </c>
      <c r="D6800" s="3" t="inlineStr">
        <is>
          <t>2019-09-29</t>
        </is>
      </c>
      <c r="E6800" s="3" t="inlineStr">
        <is>
          <t>duration</t>
        </is>
      </c>
      <c r="F6800" s="3" t="inlineStr">
        <is>
          <t>3.28</t>
        </is>
      </c>
      <c r="G6800" s="3" t="inlineStr">
        <is>
          <t>usdPerShare</t>
        </is>
      </c>
      <c r="H6800" s="3" t="inlineStr">
        <is>
          <t>2</t>
        </is>
      </c>
      <c r="I6800" s="3" t="n"/>
      <c r="J6800" s="3" t="inlineStr">
        <is>
          <t>https://www.sec.gov/Archives/edgar/data/320193/000032019322000108/aapl-20220924.htm#id3VybDovL2RvY3MudjEvZG9jOmVmNWVmYjdhNzI4ZDQyODViNmI0YWYxZTg4MDEwMWJjL3NlYzplZjVlZmI3YTcyOGQ0Mjg1YjZiNGFmMWU4ODAxMDFiY185Ny9mcmFnOjNlMTg4YjdlODY0NDQyMGFhOGE3NmVkNDI0NGJkNDgxL3RhYmxlOmNiOGEyN2M4MGQ4MzRiYzhiODIzOTE3ODQ3ZTVmMDM0L3RhYmxlcmFuZ2U6Y2I4YTI3YzgwZDgzNGJjOGI4MjM5MTc4NDdlNWYwMzRfMTAtNS0xLTEtNjc1MDU_68c49c90-a700-4002-8baf-372781261c20</t>
        </is>
      </c>
      <c r="K6800" s="3" t="inlineStr">
        <is>
          <t>2022-10-28 00:00:00</t>
        </is>
      </c>
    </row>
    <row r="6801">
      <c r="B6801" s="3" t="inlineStr">
        <is>
          <t>Depreciation</t>
        </is>
      </c>
      <c r="C6801" s="3" t="inlineStr">
        <is>
          <t>2020-09-26</t>
        </is>
      </c>
      <c r="D6801" s="3" t="inlineStr">
        <is>
          <t>2019-09-29</t>
        </is>
      </c>
      <c r="E6801" s="3" t="inlineStr">
        <is>
          <t>duration</t>
        </is>
      </c>
      <c r="F6801" s="3" t="inlineStr">
        <is>
          <t>9700000000.0</t>
        </is>
      </c>
      <c r="G6801" s="3" t="inlineStr">
        <is>
          <t>usd</t>
        </is>
      </c>
      <c r="H6801" s="3" t="inlineStr">
        <is>
          <t>-8</t>
        </is>
      </c>
      <c r="I6801" s="3" t="n"/>
      <c r="J6801"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Dg3Ng_97661c7e-0dbf-4509-84a0-a9f5c2d611bd</t>
        </is>
      </c>
      <c r="K6801" s="3" t="inlineStr">
        <is>
          <t>2022-10-28 00:00:00</t>
        </is>
      </c>
    </row>
    <row r="6802">
      <c r="B6802" s="3" t="inlineStr">
        <is>
          <t>ContractWithCustomerLiabilityRevenueRecognized</t>
        </is>
      </c>
      <c r="C6802" s="3" t="inlineStr">
        <is>
          <t>2020-09-26</t>
        </is>
      </c>
      <c r="D6802" s="3" t="inlineStr">
        <is>
          <t>2019-09-29</t>
        </is>
      </c>
      <c r="E6802" s="3" t="inlineStr">
        <is>
          <t>duration</t>
        </is>
      </c>
      <c r="F6802" s="3" t="inlineStr">
        <is>
          <t>5000000000.0</t>
        </is>
      </c>
      <c r="G6802" s="3" t="inlineStr">
        <is>
          <t>usd</t>
        </is>
      </c>
      <c r="H6802" s="3" t="inlineStr">
        <is>
          <t>-8</t>
        </is>
      </c>
      <c r="I6802" s="3" t="n"/>
      <c r="J6802" s="3" t="inlineStr">
        <is>
          <t>https://www.sec.gov/Archives/edgar/data/320193/000032019322000108/aapl-20220924.htm#id3VybDovL2RvY3MudjEvZG9jOmVmNWVmYjdhNzI4ZDQyODViNmI0YWYxZTg4MDEwMWJjL3NlYzplZjVlZmI3YTcyOGQ0Mjg1YjZiNGFmMWU4ODAxMDFiY18xMDAvZnJhZzpiNDEzNjE1MDFlYmU0NmQ3YjAzNGViMjc4YzgzM2FiNC90ZXh0cmVnaW9uOmI0MTM2MTUwMWViZTQ2ZDdiMDM0ZWIyNzhjODMzYWI0XzYzNjc_fab88715-017e-4a33-bfc9-c837201d1e08</t>
        </is>
      </c>
      <c r="K6802" s="3" t="inlineStr">
        <is>
          <t>2022-10-28 00:00:00</t>
        </is>
      </c>
    </row>
    <row r="6803">
      <c r="B6803" s="3" t="inlineStr">
        <is>
          <t>InvestmentIncomeInterestAndDividend</t>
        </is>
      </c>
      <c r="C6803" s="3" t="inlineStr">
        <is>
          <t>2020-09-26</t>
        </is>
      </c>
      <c r="D6803" s="3" t="inlineStr">
        <is>
          <t>2019-09-29</t>
        </is>
      </c>
      <c r="E6803" s="3" t="inlineStr">
        <is>
          <t>duration</t>
        </is>
      </c>
      <c r="F6803" s="3" t="inlineStr">
        <is>
          <t>3763000000.0</t>
        </is>
      </c>
      <c r="G6803" s="3" t="inlineStr">
        <is>
          <t>usd</t>
        </is>
      </c>
      <c r="H6803" s="3" t="inlineStr">
        <is>
          <t>-6</t>
        </is>
      </c>
      <c r="I6803" s="3" t="n"/>
      <c r="J6803" s="3" t="inlineStr">
        <is>
          <t>https://www.sec.gov/Archives/edgar/data/320193/000032019322000108/aapl-20220924.htm#id3VybDovL2RvY3MudjEvZG9jOmVmNWVmYjdhNzI4ZDQyODViNmI0YWYxZTg4MDEwMWJjL3NlYzplZjVlZmI3YTcyOGQ0Mjg1YjZiNGFmMWU4ODAxMDFiY18xMDkvZnJhZzo0Mzk4YzQyNTc3YzI0NWFiYjZlMGI3NmExYmU2NWIxZC90YWJsZTozMDIwZTE4MGRmMTQ0ZDY4ODJhMWFhOTFhYWVmNWM2MS90YWJsZXJhbmdlOjMwMjBlMTgwZGYxNDRkNjg4MmExYWE5MWFhZWY1YzYxXzEtNS0xLTEtNjc1MDU_c41ac127-9b31-467f-b491-613aff73b332</t>
        </is>
      </c>
      <c r="K6803" s="3" t="inlineStr">
        <is>
          <t>2022-10-28 00:00:00</t>
        </is>
      </c>
    </row>
    <row r="6804">
      <c r="B6804" s="3" t="inlineStr">
        <is>
          <t>InterestExpense</t>
        </is>
      </c>
      <c r="C6804" s="3" t="inlineStr">
        <is>
          <t>2020-09-26</t>
        </is>
      </c>
      <c r="D6804" s="3" t="inlineStr">
        <is>
          <t>2019-09-29</t>
        </is>
      </c>
      <c r="E6804" s="3" t="inlineStr">
        <is>
          <t>duration</t>
        </is>
      </c>
      <c r="F6804" s="3" t="inlineStr">
        <is>
          <t>2873000000.0</t>
        </is>
      </c>
      <c r="G6804" s="3" t="inlineStr">
        <is>
          <t>usd</t>
        </is>
      </c>
      <c r="H6804" s="3" t="inlineStr">
        <is>
          <t>-6</t>
        </is>
      </c>
      <c r="I6804" s="3" t="n"/>
      <c r="J6804" s="3" t="inlineStr">
        <is>
          <t>https://www.sec.gov/Archives/edgar/data/320193/000032019322000108/aapl-20220924.htm#id3VybDovL2RvY3MudjEvZG9jOmVmNWVmYjdhNzI4ZDQyODViNmI0YWYxZTg4MDEwMWJjL3NlYzplZjVlZmI3YTcyOGQ0Mjg1YjZiNGFmMWU4ODAxMDFiY18xMDkvZnJhZzo0Mzk4YzQyNTc3YzI0NWFiYjZlMGI3NmExYmU2NWIxZC90YWJsZTozMDIwZTE4MGRmMTQ0ZDY4ODJhMWFhOTFhYWVmNWM2MS90YWJsZXJhbmdlOjMwMjBlMTgwZGYxNDRkNjg4MmExYWE5MWFhZWY1YzYxXzItNS0xLTEtNjc1MDU_90bed173-7d02-4bc4-9174-ed3b832ece79</t>
        </is>
      </c>
      <c r="K6804" s="3" t="inlineStr">
        <is>
          <t>2022-10-28 00:00:00</t>
        </is>
      </c>
    </row>
    <row r="6805">
      <c r="B6805" s="3" t="inlineStr">
        <is>
          <t>OtherNonoperatingIncomeExpense</t>
        </is>
      </c>
      <c r="C6805" s="3" t="inlineStr">
        <is>
          <t>2020-09-26</t>
        </is>
      </c>
      <c r="D6805" s="3" t="inlineStr">
        <is>
          <t>2019-09-29</t>
        </is>
      </c>
      <c r="E6805" s="3" t="inlineStr">
        <is>
          <t>duration</t>
        </is>
      </c>
      <c r="F6805" s="3" t="inlineStr">
        <is>
          <t>-87000000.0</t>
        </is>
      </c>
      <c r="G6805" s="3" t="inlineStr">
        <is>
          <t>usd</t>
        </is>
      </c>
      <c r="H6805" s="3" t="inlineStr">
        <is>
          <t>-6</t>
        </is>
      </c>
      <c r="I6805" s="3" t="n"/>
      <c r="J6805" s="3" t="inlineStr">
        <is>
          <t>https://www.sec.gov/Archives/edgar/data/320193/000032019322000108/aapl-20220924.htm#id3VybDovL2RvY3MudjEvZG9jOmVmNWVmYjdhNzI4ZDQyODViNmI0YWYxZTg4MDEwMWJjL3NlYzplZjVlZmI3YTcyOGQ0Mjg1YjZiNGFmMWU4ODAxMDFiY18xMDkvZnJhZzo0Mzk4YzQyNTc3YzI0NWFiYjZlMGI3NmExYmU2NWIxZC90YWJsZTozMDIwZTE4MGRmMTQ0ZDY4ODJhMWFhOTFhYWVmNWM2MS90YWJsZXJhbmdlOjMwMjBlMTgwZGYxNDRkNjg4MmExYWE5MWFhZWY1YzYxXzMtNS0xLTEtNjc1MDU_897e482d-d8bd-4fc8-aa98-5a003b38f2a9</t>
        </is>
      </c>
      <c r="K6805" s="3" t="inlineStr">
        <is>
          <t>2022-10-28 00:00:00</t>
        </is>
      </c>
    </row>
    <row r="6806">
      <c r="B6806" s="3" t="inlineStr">
        <is>
          <t>NonoperatingIncomeExpense</t>
        </is>
      </c>
      <c r="C6806" s="3" t="inlineStr">
        <is>
          <t>2020-09-26</t>
        </is>
      </c>
      <c r="D6806" s="3" t="inlineStr">
        <is>
          <t>2019-09-29</t>
        </is>
      </c>
      <c r="E6806" s="3" t="inlineStr">
        <is>
          <t>duration</t>
        </is>
      </c>
      <c r="F6806" s="3" t="inlineStr">
        <is>
          <t>803000000.0</t>
        </is>
      </c>
      <c r="G6806" s="3" t="inlineStr">
        <is>
          <t>usd</t>
        </is>
      </c>
      <c r="H6806" s="3" t="inlineStr">
        <is>
          <t>-6</t>
        </is>
      </c>
      <c r="I6806" s="3" t="n"/>
      <c r="J6806" s="3" t="inlineStr">
        <is>
          <t>https://www.sec.gov/Archives/edgar/data/320193/000032019322000108/aapl-20220924.htm#id3VybDovL2RvY3MudjEvZG9jOmVmNWVmYjdhNzI4ZDQyODViNmI0YWYxZTg4MDEwMWJjL3NlYzplZjVlZmI3YTcyOGQ0Mjg1YjZiNGFmMWU4ODAxMDFiY18xMDkvZnJhZzo0Mzk4YzQyNTc3YzI0NWFiYjZlMGI3NmExYmU2NWIxZC90YWJsZTozMDIwZTE4MGRmMTQ0ZDY4ODJhMWFhOTFhYWVmNWM2MS90YWJsZXJhbmdlOjMwMjBlMTgwZGYxNDRkNjg4MmExYWE5MWFhZWY1YzYxXzQtNS0xLTEtNjc1MDU_1f63ecc7-d84c-48bb-9e78-e02c611d5610</t>
        </is>
      </c>
      <c r="K6806" s="3" t="inlineStr">
        <is>
          <t>2022-10-28 00:00:00</t>
        </is>
      </c>
    </row>
    <row r="6807">
      <c r="B6807" s="3" t="inlineStr">
        <is>
          <t>CurrentFederalTaxExpenseBenefit</t>
        </is>
      </c>
      <c r="C6807" s="3" t="inlineStr">
        <is>
          <t>2020-09-26</t>
        </is>
      </c>
      <c r="D6807" s="3" t="inlineStr">
        <is>
          <t>2019-09-29</t>
        </is>
      </c>
      <c r="E6807" s="3" t="inlineStr">
        <is>
          <t>duration</t>
        </is>
      </c>
      <c r="F6807" s="3" t="inlineStr">
        <is>
          <t>6306000000.0</t>
        </is>
      </c>
      <c r="G6807" s="3" t="inlineStr">
        <is>
          <t>usd</t>
        </is>
      </c>
      <c r="H6807" s="3" t="inlineStr">
        <is>
          <t>-6</t>
        </is>
      </c>
      <c r="I6807" s="3" t="n"/>
      <c r="J6807"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ItNS0xLTEtNjc1MDU_58743b18-c3d5-437e-913e-0f5d392c3723</t>
        </is>
      </c>
      <c r="K6807" s="3" t="inlineStr">
        <is>
          <t>2022-10-28 00:00:00</t>
        </is>
      </c>
    </row>
    <row r="6808">
      <c r="B6808" s="3" t="inlineStr">
        <is>
          <t>DeferredFederalIncomeTaxExpenseBenefit</t>
        </is>
      </c>
      <c r="C6808" s="3" t="inlineStr">
        <is>
          <t>2020-09-26</t>
        </is>
      </c>
      <c r="D6808" s="3" t="inlineStr">
        <is>
          <t>2019-09-29</t>
        </is>
      </c>
      <c r="E6808" s="3" t="inlineStr">
        <is>
          <t>duration</t>
        </is>
      </c>
      <c r="F6808" s="3" t="inlineStr">
        <is>
          <t>-3619000000.0</t>
        </is>
      </c>
      <c r="G6808" s="3" t="inlineStr">
        <is>
          <t>usd</t>
        </is>
      </c>
      <c r="H6808" s="3" t="inlineStr">
        <is>
          <t>-6</t>
        </is>
      </c>
      <c r="I6808" s="3" t="n"/>
      <c r="J6808"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MtNS0xLTEtNjc1MDU_dd4162b4-12ab-48d9-a009-94c79e9681d0</t>
        </is>
      </c>
      <c r="K6808" s="3" t="inlineStr">
        <is>
          <t>2022-10-28 00:00:00</t>
        </is>
      </c>
    </row>
    <row r="6809">
      <c r="B6809" s="3" t="inlineStr">
        <is>
          <t>FederalIncomeTaxExpenseBenefitContinuingOperations</t>
        </is>
      </c>
      <c r="C6809" s="3" t="inlineStr">
        <is>
          <t>2020-09-26</t>
        </is>
      </c>
      <c r="D6809" s="3" t="inlineStr">
        <is>
          <t>2019-09-29</t>
        </is>
      </c>
      <c r="E6809" s="3" t="inlineStr">
        <is>
          <t>duration</t>
        </is>
      </c>
      <c r="F6809" s="3" t="inlineStr">
        <is>
          <t>2687000000.0</t>
        </is>
      </c>
      <c r="G6809" s="3" t="inlineStr">
        <is>
          <t>usd</t>
        </is>
      </c>
      <c r="H6809" s="3" t="inlineStr">
        <is>
          <t>-6</t>
        </is>
      </c>
      <c r="I6809" s="3" t="n"/>
      <c r="J6809"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QtNS0xLTEtNjc1MDU_44e0a6fe-3980-47a6-8da6-2595ab910a38</t>
        </is>
      </c>
      <c r="K6809" s="3" t="inlineStr">
        <is>
          <t>2022-10-28 00:00:00</t>
        </is>
      </c>
    </row>
    <row r="6810">
      <c r="B6810" s="3" t="inlineStr">
        <is>
          <t>CurrentStateAndLocalTaxExpenseBenefit</t>
        </is>
      </c>
      <c r="C6810" s="3" t="inlineStr">
        <is>
          <t>2020-09-26</t>
        </is>
      </c>
      <c r="D6810" s="3" t="inlineStr">
        <is>
          <t>2019-09-29</t>
        </is>
      </c>
      <c r="E6810" s="3" t="inlineStr">
        <is>
          <t>duration</t>
        </is>
      </c>
      <c r="F6810" s="3" t="inlineStr">
        <is>
          <t>455000000.0</t>
        </is>
      </c>
      <c r="G6810" s="3" t="inlineStr">
        <is>
          <t>usd</t>
        </is>
      </c>
      <c r="H6810" s="3" t="inlineStr">
        <is>
          <t>-6</t>
        </is>
      </c>
      <c r="I6810" s="3" t="n"/>
      <c r="J6810"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YtNS0xLTEtNjc1MDU_04109b67-86b2-4dcc-8e0f-35769a3483fd</t>
        </is>
      </c>
      <c r="K6810" s="3" t="inlineStr">
        <is>
          <t>2022-10-28 00:00:00</t>
        </is>
      </c>
    </row>
    <row r="6811">
      <c r="B6811" s="3" t="inlineStr">
        <is>
          <t>DeferredStateAndLocalIncomeTaxExpenseBenefit</t>
        </is>
      </c>
      <c r="C6811" s="3" t="inlineStr">
        <is>
          <t>2020-09-26</t>
        </is>
      </c>
      <c r="D6811" s="3" t="inlineStr">
        <is>
          <t>2019-09-29</t>
        </is>
      </c>
      <c r="E6811" s="3" t="inlineStr">
        <is>
          <t>duration</t>
        </is>
      </c>
      <c r="F6811" s="3" t="inlineStr">
        <is>
          <t>21000000.0</t>
        </is>
      </c>
      <c r="G6811" s="3" t="inlineStr">
        <is>
          <t>usd</t>
        </is>
      </c>
      <c r="H6811" s="3" t="inlineStr">
        <is>
          <t>-6</t>
        </is>
      </c>
      <c r="I6811" s="3" t="n"/>
      <c r="J6811"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ctNS0xLTEtNjc1MDU_4e2e14fa-fe60-43c6-9278-563523a54e78</t>
        </is>
      </c>
      <c r="K6811" s="3" t="inlineStr">
        <is>
          <t>2022-10-28 00:00:00</t>
        </is>
      </c>
    </row>
    <row r="6812">
      <c r="B6812" s="3" t="inlineStr">
        <is>
          <t>StateAndLocalIncomeTaxExpenseBenefitContinuingOperations</t>
        </is>
      </c>
      <c r="C6812" s="3" t="inlineStr">
        <is>
          <t>2020-09-26</t>
        </is>
      </c>
      <c r="D6812" s="3" t="inlineStr">
        <is>
          <t>2019-09-29</t>
        </is>
      </c>
      <c r="E6812" s="3" t="inlineStr">
        <is>
          <t>duration</t>
        </is>
      </c>
      <c r="F6812" s="3" t="inlineStr">
        <is>
          <t>476000000.0</t>
        </is>
      </c>
      <c r="G6812" s="3" t="inlineStr">
        <is>
          <t>usd</t>
        </is>
      </c>
      <c r="H6812" s="3" t="inlineStr">
        <is>
          <t>-6</t>
        </is>
      </c>
      <c r="I6812" s="3" t="n"/>
      <c r="J6812"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gtNS0xLTEtNjc1MDU_a8c266a9-9a62-44a8-9622-44a165eec6d0</t>
        </is>
      </c>
      <c r="K6812" s="3" t="inlineStr">
        <is>
          <t>2022-10-28 00:00:00</t>
        </is>
      </c>
    </row>
    <row r="6813">
      <c r="B6813" s="3" t="inlineStr">
        <is>
          <t>CurrentForeignTaxExpenseBenefit</t>
        </is>
      </c>
      <c r="C6813" s="3" t="inlineStr">
        <is>
          <t>2020-09-26</t>
        </is>
      </c>
      <c r="D6813" s="3" t="inlineStr">
        <is>
          <t>2019-09-29</t>
        </is>
      </c>
      <c r="E6813" s="3" t="inlineStr">
        <is>
          <t>duration</t>
        </is>
      </c>
      <c r="F6813" s="3" t="inlineStr">
        <is>
          <t>3134000000.0</t>
        </is>
      </c>
      <c r="G6813" s="3" t="inlineStr">
        <is>
          <t>usd</t>
        </is>
      </c>
      <c r="H6813" s="3" t="inlineStr">
        <is>
          <t>-6</t>
        </is>
      </c>
      <c r="I6813" s="3" t="n"/>
      <c r="J6813"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EwLTUtMS0xLTY3NTA1_adb23fc3-2d18-4a49-934d-004233fcfb2d</t>
        </is>
      </c>
      <c r="K6813" s="3" t="inlineStr">
        <is>
          <t>2022-10-28 00:00:00</t>
        </is>
      </c>
    </row>
    <row r="6814">
      <c r="B6814" s="3" t="inlineStr">
        <is>
          <t>DeferredForeignIncomeTaxExpenseBenefit</t>
        </is>
      </c>
      <c r="C6814" s="3" t="inlineStr">
        <is>
          <t>2020-09-26</t>
        </is>
      </c>
      <c r="D6814" s="3" t="inlineStr">
        <is>
          <t>2019-09-29</t>
        </is>
      </c>
      <c r="E6814" s="3" t="inlineStr">
        <is>
          <t>duration</t>
        </is>
      </c>
      <c r="F6814" s="3" t="inlineStr">
        <is>
          <t>3383000000.0</t>
        </is>
      </c>
      <c r="G6814" s="3" t="inlineStr">
        <is>
          <t>usd</t>
        </is>
      </c>
      <c r="H6814" s="3" t="inlineStr">
        <is>
          <t>-6</t>
        </is>
      </c>
      <c r="I6814" s="3" t="n"/>
      <c r="J6814"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ExLTUtMS0xLTY3NTA1_aa5a3648-d3b3-4855-96c8-13485ff4f53d</t>
        </is>
      </c>
      <c r="K6814" s="3" t="inlineStr">
        <is>
          <t>2022-10-28 00:00:00</t>
        </is>
      </c>
    </row>
    <row r="6815">
      <c r="B6815" s="3" t="inlineStr">
        <is>
          <t>ForeignIncomeTaxExpenseBenefitContinuingOperations</t>
        </is>
      </c>
      <c r="C6815" s="3" t="inlineStr">
        <is>
          <t>2020-09-26</t>
        </is>
      </c>
      <c r="D6815" s="3" t="inlineStr">
        <is>
          <t>2019-09-29</t>
        </is>
      </c>
      <c r="E6815" s="3" t="inlineStr">
        <is>
          <t>duration</t>
        </is>
      </c>
      <c r="F6815" s="3" t="inlineStr">
        <is>
          <t>6517000000.0</t>
        </is>
      </c>
      <c r="G6815" s="3" t="inlineStr">
        <is>
          <t>usd</t>
        </is>
      </c>
      <c r="H6815" s="3" t="inlineStr">
        <is>
          <t>-6</t>
        </is>
      </c>
      <c r="I6815" s="3" t="n"/>
      <c r="J6815" s="3" t="inlineStr">
        <is>
          <t>https://www.sec.gov/Archives/edgar/data/320193/000032019322000108/aapl-20220924.htm#id3VybDovL2RvY3MudjEvZG9jOmVmNWVmYjdhNzI4ZDQyODViNmI0YWYxZTg4MDEwMWJjL3NlYzplZjVlZmI3YTcyOGQ0Mjg1YjZiNGFmMWU4ODAxMDFiY18xMTIvZnJhZzo4YTlkOGNlZjI5OGM0NDI3OTQ4MGRlZGRkNjdiZGY4YS90YWJsZTpmY2U3MWEzZWFmYTg0M2ZmODEzNTNhMzFlYjc3MDFhNS90YWJsZXJhbmdlOmZjZTcxYTNlYWZhODQzZmY4MTM1M2EzMWViNzcwMWE1XzEyLTUtMS0xLTY3NTA1_8650a82e-53bf-490c-9dee-a68808af3f24</t>
        </is>
      </c>
      <c r="K6815" s="3" t="inlineStr">
        <is>
          <t>2022-10-28 00:00:00</t>
        </is>
      </c>
    </row>
    <row r="6816">
      <c r="B6816" s="3" t="inlineStr">
        <is>
          <t>IncomeLossFromContinuingOperationsBeforeIncomeTaxesForeign</t>
        </is>
      </c>
      <c r="C6816" s="3" t="inlineStr">
        <is>
          <t>2020-09-26</t>
        </is>
      </c>
      <c r="D6816" s="3" t="inlineStr">
        <is>
          <t>2019-09-29</t>
        </is>
      </c>
      <c r="E6816" s="3" t="inlineStr">
        <is>
          <t>duration</t>
        </is>
      </c>
      <c r="F6816" s="3" t="inlineStr">
        <is>
          <t>38100000000.0</t>
        </is>
      </c>
      <c r="G6816" s="3" t="inlineStr">
        <is>
          <t>usd</t>
        </is>
      </c>
      <c r="H6816" s="3" t="inlineStr">
        <is>
          <t>-8</t>
        </is>
      </c>
      <c r="I6816" s="3" t="n"/>
      <c r="J6816"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I2MQ_894e8f09-83ef-4847-88c8-9503dc937eb1</t>
        </is>
      </c>
      <c r="K6816" s="3" t="inlineStr">
        <is>
          <t>2022-10-28 00:00:00</t>
        </is>
      </c>
    </row>
    <row r="6817">
      <c r="B6817" s="3" t="inlineStr">
        <is>
          <t>EffectiveIncomeTaxRateReconciliationAtFederalStatutoryIncomeTaxRate</t>
        </is>
      </c>
      <c r="C6817" s="3" t="inlineStr">
        <is>
          <t>2020-09-26</t>
        </is>
      </c>
      <c r="D6817" s="3" t="inlineStr">
        <is>
          <t>2019-09-29</t>
        </is>
      </c>
      <c r="E6817" s="3" t="inlineStr">
        <is>
          <t>duration</t>
        </is>
      </c>
      <c r="F6817" s="3" t="inlineStr">
        <is>
          <t>0.21</t>
        </is>
      </c>
      <c r="G6817" s="3" t="inlineStr">
        <is>
          <t>number</t>
        </is>
      </c>
      <c r="H6817" s="3" t="inlineStr">
        <is>
          <t>INF</t>
        </is>
      </c>
      <c r="I6817" s="3" t="n"/>
      <c r="J6817"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QyNA_d50f6d38-d2f7-4282-b145-67e36df88358</t>
        </is>
      </c>
      <c r="K6817" s="3" t="inlineStr">
        <is>
          <t>2022-10-28 00:00:00</t>
        </is>
      </c>
    </row>
    <row r="6818">
      <c r="B6818" s="3" t="inlineStr">
        <is>
          <t>IncomeTaxReconciliationIncomeTaxExpenseBenefitAtFederalStatutoryIncomeTaxRate</t>
        </is>
      </c>
      <c r="C6818" s="3" t="inlineStr">
        <is>
          <t>2020-09-26</t>
        </is>
      </c>
      <c r="D6818" s="3" t="inlineStr">
        <is>
          <t>2019-09-29</t>
        </is>
      </c>
      <c r="E6818" s="3" t="inlineStr">
        <is>
          <t>duration</t>
        </is>
      </c>
      <c r="F6818" s="3" t="inlineStr">
        <is>
          <t>14089000000.0</t>
        </is>
      </c>
      <c r="G6818" s="3" t="inlineStr">
        <is>
          <t>usd</t>
        </is>
      </c>
      <c r="H6818" s="3" t="inlineStr">
        <is>
          <t>-6</t>
        </is>
      </c>
      <c r="I6818" s="3" t="n"/>
      <c r="J6818"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EtNS0xLTEtNjc1MDU_d41d0dee-48a0-4696-ab3e-fc882c9a0cc2</t>
        </is>
      </c>
      <c r="K6818" s="3" t="inlineStr">
        <is>
          <t>2022-10-28 00:00:00</t>
        </is>
      </c>
    </row>
    <row r="6819">
      <c r="B6819" s="3" t="inlineStr">
        <is>
          <t>IncomeTaxReconciliationStateAndLocalIncomeTaxes</t>
        </is>
      </c>
      <c r="C6819" s="3" t="inlineStr">
        <is>
          <t>2020-09-26</t>
        </is>
      </c>
      <c r="D6819" s="3" t="inlineStr">
        <is>
          <t>2019-09-29</t>
        </is>
      </c>
      <c r="E6819" s="3" t="inlineStr">
        <is>
          <t>duration</t>
        </is>
      </c>
      <c r="F6819" s="3" t="inlineStr">
        <is>
          <t>423000000.0</t>
        </is>
      </c>
      <c r="G6819" s="3" t="inlineStr">
        <is>
          <t>usd</t>
        </is>
      </c>
      <c r="H6819" s="3" t="inlineStr">
        <is>
          <t>-6</t>
        </is>
      </c>
      <c r="I6819" s="3" t="n"/>
      <c r="J6819"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ItNS0xLTEtNjc1MDU_7e0a618e-e7de-402d-8994-b680f4a30257</t>
        </is>
      </c>
      <c r="K6819" s="3" t="inlineStr">
        <is>
          <t>2022-10-28 00:00:00</t>
        </is>
      </c>
    </row>
    <row r="6820">
      <c r="B6820" s="3" t="inlineStr">
        <is>
          <t>EffectiveIncomeTaxRateReconciliationTaxCutsAndJobsActOf2017Amount</t>
        </is>
      </c>
      <c r="C6820" s="3" t="inlineStr">
        <is>
          <t>2020-09-26</t>
        </is>
      </c>
      <c r="D6820" s="3" t="inlineStr">
        <is>
          <t>2019-09-29</t>
        </is>
      </c>
      <c r="E6820" s="3" t="inlineStr">
        <is>
          <t>duration</t>
        </is>
      </c>
      <c r="F6820" s="3" t="inlineStr">
        <is>
          <t>-582000000.0</t>
        </is>
      </c>
      <c r="G6820" s="3" t="inlineStr">
        <is>
          <t>usd</t>
        </is>
      </c>
      <c r="H6820" s="3" t="inlineStr">
        <is>
          <t>-6</t>
        </is>
      </c>
      <c r="I6820" s="3" t="n"/>
      <c r="J6820"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MtNS0xLTEtNjc1MDU_ca533a92-f770-4353-b1af-98ccdb58ad28</t>
        </is>
      </c>
      <c r="K6820" s="3" t="inlineStr">
        <is>
          <t>2022-10-28 00:00:00</t>
        </is>
      </c>
    </row>
    <row r="6821">
      <c r="B6821" s="3" t="inlineStr">
        <is>
          <t>IncomeTaxReconciliationForeignIncomeTaxRateDifferential</t>
        </is>
      </c>
      <c r="C6821" s="3" t="inlineStr">
        <is>
          <t>2020-09-26</t>
        </is>
      </c>
      <c r="D6821" s="3" t="inlineStr">
        <is>
          <t>2019-09-29</t>
        </is>
      </c>
      <c r="E6821" s="3" t="inlineStr">
        <is>
          <t>duration</t>
        </is>
      </c>
      <c r="F6821" s="3" t="inlineStr">
        <is>
          <t>-2534000000.0</t>
        </is>
      </c>
      <c r="G6821" s="3" t="inlineStr">
        <is>
          <t>usd</t>
        </is>
      </c>
      <c r="H6821" s="3" t="inlineStr">
        <is>
          <t>-6</t>
        </is>
      </c>
      <c r="I6821" s="3" t="n"/>
      <c r="J6821"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QtNS0xLTEtNjc1MDU_d46865c5-0088-429c-a01d-a9b9ef67b63b</t>
        </is>
      </c>
      <c r="K6821" s="3" t="inlineStr">
        <is>
          <t>2022-10-28 00:00:00</t>
        </is>
      </c>
    </row>
    <row r="6822">
      <c r="B6822" s="3" t="inlineStr">
        <is>
          <t>EffectiveIncomeTaxRateReconciliationFdiiAmount</t>
        </is>
      </c>
      <c r="C6822" s="3" t="inlineStr">
        <is>
          <t>2020-09-26</t>
        </is>
      </c>
      <c r="D6822" s="3" t="inlineStr">
        <is>
          <t>2019-09-29</t>
        </is>
      </c>
      <c r="E6822" s="3" t="inlineStr">
        <is>
          <t>duration</t>
        </is>
      </c>
      <c r="F6822" s="3" t="inlineStr">
        <is>
          <t>169000000.0</t>
        </is>
      </c>
      <c r="G6822" s="3" t="inlineStr">
        <is>
          <t>usd</t>
        </is>
      </c>
      <c r="H6822" s="3" t="inlineStr">
        <is>
          <t>-6</t>
        </is>
      </c>
      <c r="I6822" s="3" t="n"/>
      <c r="J6822"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UtNS0xLTEtNjc1MDU_1cd490ee-4f92-4f0b-bd0b-e5647821c6d1</t>
        </is>
      </c>
      <c r="K6822" s="3" t="inlineStr">
        <is>
          <t>2022-10-28 00:00:00</t>
        </is>
      </c>
    </row>
    <row r="6823">
      <c r="B6823" s="3" t="inlineStr">
        <is>
          <t>IncomeTaxReconciliationTaxCreditsResearch</t>
        </is>
      </c>
      <c r="C6823" s="3" t="inlineStr">
        <is>
          <t>2020-09-26</t>
        </is>
      </c>
      <c r="D6823" s="3" t="inlineStr">
        <is>
          <t>2019-09-29</t>
        </is>
      </c>
      <c r="E6823" s="3" t="inlineStr">
        <is>
          <t>duration</t>
        </is>
      </c>
      <c r="F6823" s="3" t="inlineStr">
        <is>
          <t>728000000.0</t>
        </is>
      </c>
      <c r="G6823" s="3" t="inlineStr">
        <is>
          <t>usd</t>
        </is>
      </c>
      <c r="H6823" s="3" t="inlineStr">
        <is>
          <t>-6</t>
        </is>
      </c>
      <c r="I6823" s="3" t="n"/>
      <c r="J6823"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YtNS0xLTEtNjc1MDU_9b6f4434-95eb-4227-ab8a-408c3174957a</t>
        </is>
      </c>
      <c r="K6823" s="3" t="inlineStr">
        <is>
          <t>2022-10-28 00:00:00</t>
        </is>
      </c>
    </row>
    <row r="6824">
      <c r="B6824" s="3" t="inlineStr">
        <is>
          <t>EffectiveIncomeTaxRateReconciliationShareBasedCompensationExcessTaxBenefitAmount</t>
        </is>
      </c>
      <c r="C6824" s="3" t="inlineStr">
        <is>
          <t>2020-09-26</t>
        </is>
      </c>
      <c r="D6824" s="3" t="inlineStr">
        <is>
          <t>2019-09-29</t>
        </is>
      </c>
      <c r="E6824" s="3" t="inlineStr">
        <is>
          <t>duration</t>
        </is>
      </c>
      <c r="F6824" s="3" t="inlineStr">
        <is>
          <t>-930000000.0</t>
        </is>
      </c>
      <c r="G6824" s="3" t="inlineStr">
        <is>
          <t>usd</t>
        </is>
      </c>
      <c r="H6824" s="3" t="inlineStr">
        <is>
          <t>-6</t>
        </is>
      </c>
      <c r="I6824" s="3" t="n"/>
      <c r="J6824"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ctNS0xLTEtNjc1MDU_2ece4f2b-1851-44a4-8359-a19413e8b455</t>
        </is>
      </c>
      <c r="K6824" s="3" t="inlineStr">
        <is>
          <t>2022-10-28 00:00:00</t>
        </is>
      </c>
    </row>
    <row r="6825">
      <c r="B6825" s="3" t="inlineStr">
        <is>
          <t>IncomeTaxReconciliationOtherAdjustments</t>
        </is>
      </c>
      <c r="C6825" s="3" t="inlineStr">
        <is>
          <t>2020-09-26</t>
        </is>
      </c>
      <c r="D6825" s="3" t="inlineStr">
        <is>
          <t>2019-09-29</t>
        </is>
      </c>
      <c r="E6825" s="3" t="inlineStr">
        <is>
          <t>duration</t>
        </is>
      </c>
      <c r="F6825" s="3" t="inlineStr">
        <is>
          <t>111000000.0</t>
        </is>
      </c>
      <c r="G6825" s="3" t="inlineStr">
        <is>
          <t>usd</t>
        </is>
      </c>
      <c r="H6825" s="3" t="inlineStr">
        <is>
          <t>-6</t>
        </is>
      </c>
      <c r="I6825" s="3" t="n"/>
      <c r="J6825"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gtNS0xLTEtNjc1MDU_4e5118ce-4ea3-49b9-97be-000209041bb6</t>
        </is>
      </c>
      <c r="K6825" s="3" t="inlineStr">
        <is>
          <t>2022-10-28 00:00:00</t>
        </is>
      </c>
    </row>
    <row r="6826">
      <c r="B6826" s="3" t="inlineStr">
        <is>
          <t>IncomeTaxExpenseBenefit</t>
        </is>
      </c>
      <c r="C6826" s="3" t="inlineStr">
        <is>
          <t>2020-09-26</t>
        </is>
      </c>
      <c r="D6826" s="3" t="inlineStr">
        <is>
          <t>2019-09-29</t>
        </is>
      </c>
      <c r="E6826" s="3" t="inlineStr">
        <is>
          <t>duration</t>
        </is>
      </c>
      <c r="F6826" s="3" t="inlineStr">
        <is>
          <t>9680000000.0</t>
        </is>
      </c>
      <c r="G6826" s="3" t="inlineStr">
        <is>
          <t>usd</t>
        </is>
      </c>
      <c r="H6826" s="3" t="inlineStr">
        <is>
          <t>-6</t>
        </is>
      </c>
      <c r="I6826" s="3" t="n"/>
      <c r="J6826"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ktNS0xLTEtNjc1MDU_066eef67-1bd4-4d08-8516-0a162d06486c</t>
        </is>
      </c>
      <c r="K6826" s="3" t="inlineStr">
        <is>
          <t>2022-10-28 00:00:00</t>
        </is>
      </c>
    </row>
    <row r="6827">
      <c r="B6827" s="3" t="inlineStr">
        <is>
          <t>EffectiveIncomeTaxRateContinuingOperations</t>
        </is>
      </c>
      <c r="C6827" s="3" t="inlineStr">
        <is>
          <t>2020-09-26</t>
        </is>
      </c>
      <c r="D6827" s="3" t="inlineStr">
        <is>
          <t>2019-09-29</t>
        </is>
      </c>
      <c r="E6827" s="3" t="inlineStr">
        <is>
          <t>duration</t>
        </is>
      </c>
      <c r="F6827" s="3" t="inlineStr">
        <is>
          <t>0.14400000000000002</t>
        </is>
      </c>
      <c r="G6827" s="3" t="inlineStr">
        <is>
          <t>number</t>
        </is>
      </c>
      <c r="H6827" s="3" t="inlineStr">
        <is>
          <t>3</t>
        </is>
      </c>
      <c r="I6827" s="3" t="n"/>
      <c r="J6827" s="3" t="inlineStr">
        <is>
          <t>https://www.sec.gov/Archives/edgar/data/320193/000032019322000108/aapl-20220924.htm#id3VybDovL2RvY3MudjEvZG9jOmVmNWVmYjdhNzI4ZDQyODViNmI0YWYxZTg4MDEwMWJjL3NlYzplZjVlZmI3YTcyOGQ0Mjg1YjZiNGFmMWU4ODAxMDFiY18xMTIvZnJhZzo4YTlkOGNlZjI5OGM0NDI3OTQ4MGRlZGRkNjdiZGY4YS90YWJsZTowOWMwOTRmODZhMGI0MTA5ODhhYzkxNWYyMzQ5NzE2NS90YWJsZXJhbmdlOjA5YzA5NGY4NmEwYjQxMDk4OGFjOTE1ZjIzNDk3MTY1XzEwLTUtMS0xLTY3NTA1_d2996f23-e75d-4177-a3fb-e9b874d54f5c</t>
        </is>
      </c>
      <c r="K6827" s="3" t="inlineStr">
        <is>
          <t>2022-10-28 00:00:00</t>
        </is>
      </c>
    </row>
    <row r="6828">
      <c r="B6828" s="3" t="inlineStr">
        <is>
          <t>UnrecognizedTaxBenefitsIncreasesResultingFromPriorPeriodTaxPositions</t>
        </is>
      </c>
      <c r="C6828" s="3" t="inlineStr">
        <is>
          <t>2020-09-26</t>
        </is>
      </c>
      <c r="D6828" s="3" t="inlineStr">
        <is>
          <t>2019-09-29</t>
        </is>
      </c>
      <c r="E6828" s="3" t="inlineStr">
        <is>
          <t>duration</t>
        </is>
      </c>
      <c r="F6828" s="3" t="inlineStr">
        <is>
          <t>454000000.0</t>
        </is>
      </c>
      <c r="G6828" s="3" t="inlineStr">
        <is>
          <t>usd</t>
        </is>
      </c>
      <c r="H6828" s="3" t="inlineStr">
        <is>
          <t>-6</t>
        </is>
      </c>
      <c r="I6828" s="3" t="n"/>
      <c r="J6828"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ItNS0xLTEtNjc1MDU_c8d973a9-c6c6-4ce8-9942-a6e09f7f41e7</t>
        </is>
      </c>
      <c r="K6828" s="3" t="inlineStr">
        <is>
          <t>2022-10-28 00:00:00</t>
        </is>
      </c>
    </row>
    <row r="6829">
      <c r="B6829" s="3" t="inlineStr">
        <is>
          <t>UnrecognizedTaxBenefitsDecreasesResultingFromPriorPeriodTaxPositions</t>
        </is>
      </c>
      <c r="C6829" s="3" t="inlineStr">
        <is>
          <t>2020-09-26</t>
        </is>
      </c>
      <c r="D6829" s="3" t="inlineStr">
        <is>
          <t>2019-09-29</t>
        </is>
      </c>
      <c r="E6829" s="3" t="inlineStr">
        <is>
          <t>duration</t>
        </is>
      </c>
      <c r="F6829" s="3" t="inlineStr">
        <is>
          <t>791000000.0</t>
        </is>
      </c>
      <c r="G6829" s="3" t="inlineStr">
        <is>
          <t>usd</t>
        </is>
      </c>
      <c r="H6829" s="3" t="inlineStr">
        <is>
          <t>-6</t>
        </is>
      </c>
      <c r="I6829" s="3" t="n"/>
      <c r="J6829"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MtNS0xLTEtNjc1MDU_8662342c-084e-4724-a9a7-5b0ffee0e52c</t>
        </is>
      </c>
      <c r="K6829" s="3" t="inlineStr">
        <is>
          <t>2022-10-28 00:00:00</t>
        </is>
      </c>
    </row>
    <row r="6830">
      <c r="B6830" s="3" t="inlineStr">
        <is>
          <t>UnrecognizedTaxBenefitsIncreasesResultingFromCurrentPeriodTaxPositions</t>
        </is>
      </c>
      <c r="C6830" s="3" t="inlineStr">
        <is>
          <t>2020-09-26</t>
        </is>
      </c>
      <c r="D6830" s="3" t="inlineStr">
        <is>
          <t>2019-09-29</t>
        </is>
      </c>
      <c r="E6830" s="3" t="inlineStr">
        <is>
          <t>duration</t>
        </is>
      </c>
      <c r="F6830" s="3" t="inlineStr">
        <is>
          <t>1347000000.0</t>
        </is>
      </c>
      <c r="G6830" s="3" t="inlineStr">
        <is>
          <t>usd</t>
        </is>
      </c>
      <c r="H6830" s="3" t="inlineStr">
        <is>
          <t>-6</t>
        </is>
      </c>
      <c r="I6830" s="3" t="n"/>
      <c r="J6830"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QtNS0xLTEtNjc1MDU_c440c59c-02b3-4d56-b9f9-aefe7eab9511</t>
        </is>
      </c>
      <c r="K6830" s="3" t="inlineStr">
        <is>
          <t>2022-10-28 00:00:00</t>
        </is>
      </c>
    </row>
    <row r="6831">
      <c r="B6831" s="3" t="inlineStr">
        <is>
          <t>UnrecognizedTaxBenefitsDecreasesResultingFromSettlementsWithTaxingAuthorities</t>
        </is>
      </c>
      <c r="C6831" s="3" t="inlineStr">
        <is>
          <t>2020-09-26</t>
        </is>
      </c>
      <c r="D6831" s="3" t="inlineStr">
        <is>
          <t>2019-09-29</t>
        </is>
      </c>
      <c r="E6831" s="3" t="inlineStr">
        <is>
          <t>duration</t>
        </is>
      </c>
      <c r="F6831" s="3" t="inlineStr">
        <is>
          <t>85000000.0</t>
        </is>
      </c>
      <c r="G6831" s="3" t="inlineStr">
        <is>
          <t>usd</t>
        </is>
      </c>
      <c r="H6831" s="3" t="inlineStr">
        <is>
          <t>-6</t>
        </is>
      </c>
      <c r="I6831" s="3" t="n"/>
      <c r="J6831"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UtNS0xLTEtNjc1MDU_f4eb5ec7-1fc0-45b2-8a25-55c12ec22e5e</t>
        </is>
      </c>
      <c r="K6831" s="3" t="inlineStr">
        <is>
          <t>2022-10-28 00:00:00</t>
        </is>
      </c>
    </row>
    <row r="6832">
      <c r="B6832" s="3" t="inlineStr">
        <is>
          <t>UnrecognizedTaxBenefitsReductionsResultingFromLapseOfApplicableStatuteOfLimitations</t>
        </is>
      </c>
      <c r="C6832" s="3" t="inlineStr">
        <is>
          <t>2020-09-26</t>
        </is>
      </c>
      <c r="D6832" s="3" t="inlineStr">
        <is>
          <t>2019-09-29</t>
        </is>
      </c>
      <c r="E6832" s="3" t="inlineStr">
        <is>
          <t>duration</t>
        </is>
      </c>
      <c r="F6832" s="3" t="inlineStr">
        <is>
          <t>69000000.0</t>
        </is>
      </c>
      <c r="G6832" s="3" t="inlineStr">
        <is>
          <t>usd</t>
        </is>
      </c>
      <c r="H6832" s="3" t="inlineStr">
        <is>
          <t>-6</t>
        </is>
      </c>
      <c r="I6832" s="3" t="n"/>
      <c r="J6832"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YtNS0xLTEtNjc1MDU_ad198c35-e263-4422-ae07-eff90bc71bac</t>
        </is>
      </c>
      <c r="K6832" s="3" t="inlineStr">
        <is>
          <t>2022-10-28 00:00:00</t>
        </is>
      </c>
    </row>
    <row r="6833">
      <c r="B6833" s="3" t="inlineStr">
        <is>
          <t>OperatingLeaseCost</t>
        </is>
      </c>
      <c r="C6833" s="3" t="inlineStr">
        <is>
          <t>2020-09-26</t>
        </is>
      </c>
      <c r="D6833" s="3" t="inlineStr">
        <is>
          <t>2019-09-29</t>
        </is>
      </c>
      <c r="E6833" s="3" t="inlineStr">
        <is>
          <t>duration</t>
        </is>
      </c>
      <c r="F6833" s="3" t="inlineStr">
        <is>
          <t>1500000000.0</t>
        </is>
      </c>
      <c r="G6833" s="3" t="inlineStr">
        <is>
          <t>usd</t>
        </is>
      </c>
      <c r="H6833" s="3" t="inlineStr">
        <is>
          <t>-8</t>
        </is>
      </c>
      <c r="I6833" s="3" t="n"/>
      <c r="J6833"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U0OTc1NTgxNzA4Ng_f2eeaf76-0462-4955-a931-061a617fbebf</t>
        </is>
      </c>
      <c r="K6833" s="3" t="inlineStr">
        <is>
          <t>2022-10-28 00:00:00</t>
        </is>
      </c>
    </row>
    <row r="6834">
      <c r="B6834" s="3" t="inlineStr">
        <is>
          <t>VariableLeaseCost</t>
        </is>
      </c>
      <c r="C6834" s="3" t="inlineStr">
        <is>
          <t>2020-09-26</t>
        </is>
      </c>
      <c r="D6834" s="3" t="inlineStr">
        <is>
          <t>2019-09-29</t>
        </is>
      </c>
      <c r="E6834" s="3" t="inlineStr">
        <is>
          <t>duration</t>
        </is>
      </c>
      <c r="F6834" s="3" t="inlineStr">
        <is>
          <t>9300000000.0</t>
        </is>
      </c>
      <c r="G6834" s="3" t="inlineStr">
        <is>
          <t>usd</t>
        </is>
      </c>
      <c r="H6834" s="3" t="inlineStr">
        <is>
          <t>-8</t>
        </is>
      </c>
      <c r="I6834" s="3" t="n"/>
      <c r="J6834"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U0OTc1NTgxNjkwMA_f551ba9e-e2a3-41b0-8c80-092bd2d89192</t>
        </is>
      </c>
      <c r="K6834" s="3" t="inlineStr">
        <is>
          <t>2022-10-28 00:00:00</t>
        </is>
      </c>
    </row>
    <row r="6835">
      <c r="B6835" s="3" t="inlineStr">
        <is>
          <t>OperatingLeasePayments</t>
        </is>
      </c>
      <c r="C6835" s="3" t="inlineStr">
        <is>
          <t>2020-09-26</t>
        </is>
      </c>
      <c r="D6835" s="3" t="inlineStr">
        <is>
          <t>2019-09-29</t>
        </is>
      </c>
      <c r="E6835" s="3" t="inlineStr">
        <is>
          <t>duration</t>
        </is>
      </c>
      <c r="F6835" s="3" t="inlineStr">
        <is>
          <t>1500000000.0</t>
        </is>
      </c>
      <c r="G6835" s="3" t="inlineStr">
        <is>
          <t>usd</t>
        </is>
      </c>
      <c r="H6835" s="3" t="inlineStr">
        <is>
          <t>-8</t>
        </is>
      </c>
      <c r="I6835" s="3" t="n"/>
      <c r="J6835"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U0OTc1NTgxNzA1NQ_d9e75358-645e-41e4-bf73-ac639ac11a61</t>
        </is>
      </c>
      <c r="K6835" s="3" t="inlineStr">
        <is>
          <t>2022-10-28 00:00:00</t>
        </is>
      </c>
    </row>
    <row r="6836">
      <c r="B6836" s="3" t="inlineStr">
        <is>
          <t>RightofUseAssetsObtainedinExchangeforOperatingandFinanceLeaseLiabilities</t>
        </is>
      </c>
      <c r="C6836" s="3" t="inlineStr">
        <is>
          <t>2020-09-26</t>
        </is>
      </c>
      <c r="D6836" s="3" t="inlineStr">
        <is>
          <t>2019-09-29</t>
        </is>
      </c>
      <c r="E6836" s="3" t="inlineStr">
        <is>
          <t>duration</t>
        </is>
      </c>
      <c r="F6836" s="3" t="inlineStr">
        <is>
          <t>10500000000.0</t>
        </is>
      </c>
      <c r="G6836" s="3" t="inlineStr">
        <is>
          <t>usd</t>
        </is>
      </c>
      <c r="H6836" s="3" t="inlineStr">
        <is>
          <t>-8</t>
        </is>
      </c>
      <c r="I6836" s="3" t="n"/>
      <c r="J6836"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U0OTc1NTgxNjk0Mg_23415e9c-362b-4daf-9e95-d38629bb518d</t>
        </is>
      </c>
      <c r="K6836" s="3" t="inlineStr">
        <is>
          <t>2022-10-28 00:00:00</t>
        </is>
      </c>
    </row>
    <row r="6837">
      <c r="B6837" s="3" t="inlineStr">
        <is>
          <t>ProceedsFromRepaymentsOfShortTermDebtMaturingInThreeMonthsOrLess</t>
        </is>
      </c>
      <c r="C6837" s="3" t="inlineStr">
        <is>
          <t>2020-09-26</t>
        </is>
      </c>
      <c r="D6837" s="3" t="inlineStr">
        <is>
          <t>2019-09-29</t>
        </is>
      </c>
      <c r="E6837" s="3" t="inlineStr">
        <is>
          <t>duration</t>
        </is>
      </c>
      <c r="F6837" s="3" t="inlineStr">
        <is>
          <t>100000000.0</t>
        </is>
      </c>
      <c r="G6837" s="3" t="inlineStr">
        <is>
          <t>usd</t>
        </is>
      </c>
      <c r="H6837" s="3" t="inlineStr">
        <is>
          <t>-6</t>
        </is>
      </c>
      <c r="I6837" s="3" t="n"/>
      <c r="J6837" s="3" t="inlineStr">
        <is>
          <t>https://www.sec.gov/Archives/edgar/data/320193/000032019322000108/aapl-20220924.htm#id3VybDovL2RvY3MudjEvZG9jOmVmNWVmYjdhNzI4ZDQyODViNmI0YWYxZTg4MDEwMWJjL3NlYzplZjVlZmI3YTcyOGQ0Mjg1YjZiNGFmMWU4ODAxMDFiY18xMjEvZnJhZzo1MGNjZWM2OWZiNTQ0NDBkYjQyNTM2YWZkNzczNGI5Mi90YWJsZTo3MzU1YTEwMzY3YTU0NTFjOTQzY2JiODkyNWFhNWJkMy90YWJsZXJhbmdlOjczNTVhMTAzNjdhNTQ1MWM5NDNjYmI4OTI1YWE1YmQzXzItNS0xLTEtNjc1MDU_c93578ff-68b5-4a40-8f8c-3caee46e0fd1</t>
        </is>
      </c>
      <c r="K6837" s="3" t="inlineStr">
        <is>
          <t>2022-10-28 00:00:00</t>
        </is>
      </c>
    </row>
    <row r="6838">
      <c r="B6838" s="3" t="inlineStr">
        <is>
          <t>ProceedsFromShortTermDebtMaturingInMoreThanThreeMonths</t>
        </is>
      </c>
      <c r="C6838" s="3" t="inlineStr">
        <is>
          <t>2020-09-26</t>
        </is>
      </c>
      <c r="D6838" s="3" t="inlineStr">
        <is>
          <t>2019-09-29</t>
        </is>
      </c>
      <c r="E6838" s="3" t="inlineStr">
        <is>
          <t>duration</t>
        </is>
      </c>
      <c r="F6838" s="3" t="inlineStr">
        <is>
          <t>6185000000.0</t>
        </is>
      </c>
      <c r="G6838" s="3" t="inlineStr">
        <is>
          <t>usd</t>
        </is>
      </c>
      <c r="H6838" s="3" t="inlineStr">
        <is>
          <t>-6</t>
        </is>
      </c>
      <c r="I6838" s="3" t="n"/>
      <c r="J6838" s="3" t="inlineStr">
        <is>
          <t>https://www.sec.gov/Archives/edgar/data/320193/000032019322000108/aapl-20220924.htm#id3VybDovL2RvY3MudjEvZG9jOmVmNWVmYjdhNzI4ZDQyODViNmI0YWYxZTg4MDEwMWJjL3NlYzplZjVlZmI3YTcyOGQ0Mjg1YjZiNGFmMWU4ODAxMDFiY18xMjEvZnJhZzo1MGNjZWM2OWZiNTQ0NDBkYjQyNTM2YWZkNzczNGI5Mi90YWJsZTo3MzU1YTEwMzY3YTU0NTFjOTQzY2JiODkyNWFhNWJkMy90YWJsZXJhbmdlOjczNTVhMTAzNjdhNTQ1MWM5NDNjYmI4OTI1YWE1YmQzXzUtNS0xLTEtNjc1MDU_31050431-7fab-4323-a0eb-04f584dda2d2</t>
        </is>
      </c>
      <c r="K6838" s="3" t="inlineStr">
        <is>
          <t>2022-10-28 00:00:00</t>
        </is>
      </c>
    </row>
    <row r="6839">
      <c r="B6839" s="3" t="inlineStr">
        <is>
          <t>RepaymentsOfShortTermDebtMaturingInMoreThanThreeMonths</t>
        </is>
      </c>
      <c r="C6839" s="3" t="inlineStr">
        <is>
          <t>2020-09-26</t>
        </is>
      </c>
      <c r="D6839" s="3" t="inlineStr">
        <is>
          <t>2019-09-29</t>
        </is>
      </c>
      <c r="E6839" s="3" t="inlineStr">
        <is>
          <t>duration</t>
        </is>
      </c>
      <c r="F6839" s="3" t="inlineStr">
        <is>
          <t>7248000000.0</t>
        </is>
      </c>
      <c r="G6839" s="3" t="inlineStr">
        <is>
          <t>usd</t>
        </is>
      </c>
      <c r="H6839" s="3" t="inlineStr">
        <is>
          <t>-6</t>
        </is>
      </c>
      <c r="I6839" s="3" t="n"/>
      <c r="J6839" s="3" t="inlineStr">
        <is>
          <t>https://www.sec.gov/Archives/edgar/data/320193/000032019322000108/aapl-20220924.htm#id3VybDovL2RvY3MudjEvZG9jOmVmNWVmYjdhNzI4ZDQyODViNmI0YWYxZTg4MDEwMWJjL3NlYzplZjVlZmI3YTcyOGQ0Mjg1YjZiNGFmMWU4ODAxMDFiY18xMjEvZnJhZzo1MGNjZWM2OWZiNTQ0NDBkYjQyNTM2YWZkNzczNGI5Mi90YWJsZTo3MzU1YTEwMzY3YTU0NTFjOTQzY2JiODkyNWFhNWJkMy90YWJsZXJhbmdlOjczNTVhMTAzNjdhNTQ1MWM5NDNjYmI4OTI1YWE1YmQzXzYtNS0xLTEtNjc1MDU_e4486134-68f8-4024-8241-9e08f2d717ff</t>
        </is>
      </c>
      <c r="K6839" s="3" t="inlineStr">
        <is>
          <t>2022-10-28 00:00:00</t>
        </is>
      </c>
    </row>
    <row r="6840">
      <c r="B6840" s="3" t="inlineStr">
        <is>
          <t>ProceedsFromRepaymentsOfShortTermDebtMaturingInMoreThanThreeMonths</t>
        </is>
      </c>
      <c r="C6840" s="3" t="inlineStr">
        <is>
          <t>2020-09-26</t>
        </is>
      </c>
      <c r="D6840" s="3" t="inlineStr">
        <is>
          <t>2019-09-29</t>
        </is>
      </c>
      <c r="E6840" s="3" t="inlineStr">
        <is>
          <t>duration</t>
        </is>
      </c>
      <c r="F6840" s="3" t="inlineStr">
        <is>
          <t>-1063000000.0</t>
        </is>
      </c>
      <c r="G6840" s="3" t="inlineStr">
        <is>
          <t>usd</t>
        </is>
      </c>
      <c r="H6840" s="3" t="inlineStr">
        <is>
          <t>-6</t>
        </is>
      </c>
      <c r="I6840" s="3" t="n"/>
      <c r="J6840" s="3" t="inlineStr">
        <is>
          <t>https://www.sec.gov/Archives/edgar/data/320193/000032019322000108/aapl-20220924.htm#id3VybDovL2RvY3MudjEvZG9jOmVmNWVmYjdhNzI4ZDQyODViNmI0YWYxZTg4MDEwMWJjL3NlYzplZjVlZmI3YTcyOGQ0Mjg1YjZiNGFmMWU4ODAxMDFiY18xMjEvZnJhZzo1MGNjZWM2OWZiNTQ0NDBkYjQyNTM2YWZkNzczNGI5Mi90YWJsZTo3MzU1YTEwMzY3YTU0NTFjOTQzY2JiODkyNWFhNWJkMy90YWJsZXJhbmdlOjczNTVhMTAzNjdhNTQ1MWM5NDNjYmI4OTI1YWE1YmQzXzctNS0xLTEtNjc1MDU_15ba2db2-0a18-4562-b124-eaa11dedb076</t>
        </is>
      </c>
      <c r="K6840" s="3" t="inlineStr">
        <is>
          <t>2022-10-28 00:00:00</t>
        </is>
      </c>
    </row>
    <row r="6841">
      <c r="B6841" s="3" t="inlineStr">
        <is>
          <t>ProceedsFromRepaymentsOfCommercialPaper</t>
        </is>
      </c>
      <c r="C6841" s="3" t="inlineStr">
        <is>
          <t>2020-09-26</t>
        </is>
      </c>
      <c r="D6841" s="3" t="inlineStr">
        <is>
          <t>2019-09-29</t>
        </is>
      </c>
      <c r="E6841" s="3" t="inlineStr">
        <is>
          <t>duration</t>
        </is>
      </c>
      <c r="F6841" s="3" t="inlineStr">
        <is>
          <t>-963000000.0</t>
        </is>
      </c>
      <c r="G6841" s="3" t="inlineStr">
        <is>
          <t>usd</t>
        </is>
      </c>
      <c r="H6841" s="3" t="inlineStr">
        <is>
          <t>-6</t>
        </is>
      </c>
      <c r="I6841" s="3" t="n"/>
      <c r="J6841" s="3" t="inlineStr">
        <is>
          <t>https://www.sec.gov/Archives/edgar/data/320193/000032019322000108/aapl-20220924.htm#id3VybDovL2RvY3MudjEvZG9jOmVmNWVmYjdhNzI4ZDQyODViNmI0YWYxZTg4MDEwMWJjL3NlYzplZjVlZmI3YTcyOGQ0Mjg1YjZiNGFmMWU4ODAxMDFiY18xMjEvZnJhZzo1MGNjZWM2OWZiNTQ0NDBkYjQyNTM2YWZkNzczNGI5Mi90YWJsZTo3MzU1YTEwMzY3YTU0NTFjOTQzY2JiODkyNWFhNWJkMy90YWJsZXJhbmdlOjczNTVhMTAzNjdhNTQ1MWM5NDNjYmI4OTI1YWE1YmQzXzktNS0xLTEtNjc1MDU_2bd3b848-1505-4082-b422-867ea8683ed4</t>
        </is>
      </c>
      <c r="K6841" s="3" t="inlineStr">
        <is>
          <t>2022-10-28 00:00:00</t>
        </is>
      </c>
    </row>
    <row r="6842">
      <c r="B6842" s="3" t="inlineStr">
        <is>
          <t>RepaymentsOfOtherShortTermDebt</t>
        </is>
      </c>
      <c r="C6842" s="3" t="inlineStr">
        <is>
          <t>2020-09-26</t>
        </is>
      </c>
      <c r="D6842" s="3" t="inlineStr">
        <is>
          <t>2019-09-29</t>
        </is>
      </c>
      <c r="E6842" s="3" t="inlineStr">
        <is>
          <t>duration</t>
        </is>
      </c>
      <c r="F6842" s="3" t="inlineStr">
        <is>
          <t>5200000000.0</t>
        </is>
      </c>
      <c r="G6842" s="3" t="inlineStr">
        <is>
          <t>usd</t>
        </is>
      </c>
      <c r="H6842" s="3" t="inlineStr">
        <is>
          <t>-8</t>
        </is>
      </c>
      <c r="I6842" s="3" t="n"/>
      <c r="J6842"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EwNTg_48a19aa2-50b0-493b-8828-04a26664b622</t>
        </is>
      </c>
      <c r="K6842" s="3" t="inlineStr">
        <is>
          <t>2022-10-28 00:00:00</t>
        </is>
      </c>
    </row>
    <row r="6843">
      <c r="B6843" s="3" t="inlineStr">
        <is>
          <t>ProceedsFromOtherShortTermDebt</t>
        </is>
      </c>
      <c r="C6843" s="3" t="inlineStr">
        <is>
          <t>2020-09-26</t>
        </is>
      </c>
      <c r="D6843" s="3" t="inlineStr">
        <is>
          <t>2019-09-29</t>
        </is>
      </c>
      <c r="E6843" s="3" t="inlineStr">
        <is>
          <t>duration</t>
        </is>
      </c>
      <c r="F6843" s="3" t="inlineStr">
        <is>
          <t>5200000000.0</t>
        </is>
      </c>
      <c r="G6843" s="3" t="inlineStr">
        <is>
          <t>usd</t>
        </is>
      </c>
      <c r="H6843" s="3" t="inlineStr">
        <is>
          <t>-8</t>
        </is>
      </c>
      <c r="I6843" s="3" t="n"/>
      <c r="J6843"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EwNTg_815426db-f8d8-4e6c-a307-b76a098ea7d4</t>
        </is>
      </c>
      <c r="K6843" s="3" t="inlineStr">
        <is>
          <t>2022-10-28 00:00:00</t>
        </is>
      </c>
    </row>
    <row r="6844">
      <c r="B6844" s="3" t="inlineStr">
        <is>
          <t>InterestCostsIncurred</t>
        </is>
      </c>
      <c r="C6844" s="3" t="inlineStr">
        <is>
          <t>2020-09-26</t>
        </is>
      </c>
      <c r="D6844" s="3" t="inlineStr">
        <is>
          <t>2019-09-29</t>
        </is>
      </c>
      <c r="E6844" s="3" t="inlineStr">
        <is>
          <t>duration</t>
        </is>
      </c>
      <c r="F6844" s="3" t="inlineStr">
        <is>
          <t>2800000000.0</t>
        </is>
      </c>
      <c r="G6844" s="3" t="inlineStr">
        <is>
          <t>usd</t>
        </is>
      </c>
      <c r="H6844" s="3" t="inlineStr">
        <is>
          <t>-8</t>
        </is>
      </c>
      <c r="I6844" s="3" t="n"/>
      <c r="J6844"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xOTM_77f65f25-b1cd-4ed4-8087-a150e5e2218b</t>
        </is>
      </c>
      <c r="K6844" s="3" t="inlineStr">
        <is>
          <t>2022-10-28 00:00:00</t>
        </is>
      </c>
    </row>
    <row r="6845">
      <c r="B6845" s="3" t="inlineStr">
        <is>
          <t>AllocatedShareBasedCompensationExpense</t>
        </is>
      </c>
      <c r="C6845" s="3" t="inlineStr">
        <is>
          <t>2020-09-26</t>
        </is>
      </c>
      <c r="D6845" s="3" t="inlineStr">
        <is>
          <t>2019-09-29</t>
        </is>
      </c>
      <c r="E6845" s="3" t="inlineStr">
        <is>
          <t>duration</t>
        </is>
      </c>
      <c r="F6845" s="3" t="inlineStr">
        <is>
          <t>6829000000.0</t>
        </is>
      </c>
      <c r="G6845" s="3" t="inlineStr">
        <is>
          <t>usd</t>
        </is>
      </c>
      <c r="H6845" s="3" t="inlineStr">
        <is>
          <t>-6</t>
        </is>
      </c>
      <c r="I6845" s="3" t="n"/>
      <c r="J6845" s="3" t="inlineStr">
        <is>
          <t>https://www.sec.gov/Archives/edgar/data/320193/000032019322000108/aapl-20220924.htm#id3VybDovL2RvY3MudjEvZG9jOmVmNWVmYjdhNzI4ZDQyODViNmI0YWYxZTg4MDEwMWJjL3NlYzplZjVlZmI3YTcyOGQ0Mjg1YjZiNGFmMWU4ODAxMDFiY18xMjcvZnJhZzoyOTVmMjQ0OTQxNDY0YjU0OTdmNTJhYTUzYjFjY2M0Yy90YWJsZToyZDkwNDgxZWE2YTc0MjJiOTMzYzA1NjdhZmRlODk2Yy90YWJsZXJhbmdlOjJkOTA0ODFlYTZhNzQyMmI5MzNjMDU2N2FmZGU4OTZjXzEtNS0xLTEtNjc1MDU_9d9a947e-c69b-4e58-bbe0-9db757015879</t>
        </is>
      </c>
      <c r="K6845" s="3" t="inlineStr">
        <is>
          <t>2022-10-28 00:00:00</t>
        </is>
      </c>
    </row>
    <row r="6846">
      <c r="B6846" s="3" t="inlineStr">
        <is>
          <t>EmployeeServiceShareBasedCompensationTaxBenefitFromCompensationExpense</t>
        </is>
      </c>
      <c r="C6846" s="3" t="inlineStr">
        <is>
          <t>2020-09-26</t>
        </is>
      </c>
      <c r="D6846" s="3" t="inlineStr">
        <is>
          <t>2019-09-29</t>
        </is>
      </c>
      <c r="E6846" s="3" t="inlineStr">
        <is>
          <t>duration</t>
        </is>
      </c>
      <c r="F6846" s="3" t="inlineStr">
        <is>
          <t>2476000000.0</t>
        </is>
      </c>
      <c r="G6846" s="3" t="inlineStr">
        <is>
          <t>usd</t>
        </is>
      </c>
      <c r="H6846" s="3" t="inlineStr">
        <is>
          <t>-6</t>
        </is>
      </c>
      <c r="I6846" s="3" t="n"/>
      <c r="J6846" s="3" t="inlineStr">
        <is>
          <t>https://www.sec.gov/Archives/edgar/data/320193/000032019322000108/aapl-20220924.htm#id3VybDovL2RvY3MudjEvZG9jOmVmNWVmYjdhNzI4ZDQyODViNmI0YWYxZTg4MDEwMWJjL3NlYzplZjVlZmI3YTcyOGQ0Mjg1YjZiNGFmMWU4ODAxMDFiY18xMjcvZnJhZzoyOTVmMjQ0OTQxNDY0YjU0OTdmNTJhYTUzYjFjY2M0Yy90YWJsZToyZDkwNDgxZWE2YTc0MjJiOTMzYzA1NjdhZmRlODk2Yy90YWJsZXJhbmdlOjJkOTA0ODFlYTZhNzQyMmI5MzNjMDU2N2FmZGU4OTZjXzItNS0xLTEtNjc1MDU_a132bd5b-f386-4b5b-ae4b-afa4c5d1c895</t>
        </is>
      </c>
      <c r="K6846" s="3" t="inlineStr">
        <is>
          <t>2022-10-28 00:00:00</t>
        </is>
      </c>
    </row>
    <row r="6847">
      <c r="B6847" s="3" t="inlineStr">
        <is>
          <t>OperatingIncomeLoss</t>
        </is>
      </c>
      <c r="C6847" s="3" t="inlineStr">
        <is>
          <t>2020-09-26</t>
        </is>
      </c>
      <c r="D6847" s="3" t="inlineStr">
        <is>
          <t>2019-09-29</t>
        </is>
      </c>
      <c r="E6847" s="3" t="inlineStr">
        <is>
          <t>duration</t>
        </is>
      </c>
      <c r="F6847" s="3" t="inlineStr">
        <is>
          <t>66288000000.0</t>
        </is>
      </c>
      <c r="G6847" s="3" t="inlineStr">
        <is>
          <t>usd</t>
        </is>
      </c>
      <c r="H6847" s="3" t="inlineStr">
        <is>
          <t>-6</t>
        </is>
      </c>
      <c r="I6847" s="3" t="n"/>
      <c r="J6847" s="3" t="inlineStr">
        <is>
          <t>https://www.sec.gov/Archives/edgar/data/320193/000032019322000108/aapl-20220924.htm#id3VybDovL2RvY3MudjEvZG9jOmVmNWVmYjdhNzI4ZDQyODViNmI0YWYxZTg4MDEwMWJjL3NlYzplZjVlZmI3YTcyOGQ0Mjg1YjZiNGFmMWU4ODAxMDFiY18xMzMvZnJhZzphNDgyODljMDI0YWU0MWFiYjY2Y2M4N2UyNTE1NmY4Mi90YWJsZTplY2Y0Mzk4ZDM1NGE0MDNjOTQxZTY3YzYyNTNmYjdmNy90YWJsZXJhbmdlOmVjZjQzOThkMzU0YTQwM2M5NDFlNjdjNjI1M2ZiN2Y3XzQtNS0xLTEtNjc1MDU_4ba75aa7-4d9c-40f5-830a-66dbb90f6b1a</t>
        </is>
      </c>
      <c r="K6847" s="3" t="inlineStr">
        <is>
          <t>2022-10-28 00:00:00</t>
        </is>
      </c>
    </row>
    <row r="6848">
      <c r="B6848" s="3" t="inlineStr">
        <is>
          <t>RevenueFromContractWithCustomerExcludingAssessedTax</t>
        </is>
      </c>
      <c r="C6848" s="3" t="inlineStr">
        <is>
          <t>2020-09-26</t>
        </is>
      </c>
      <c r="D6848" s="3" t="inlineStr">
        <is>
          <t>2019-09-29</t>
        </is>
      </c>
      <c r="E6848" s="3" t="inlineStr">
        <is>
          <t>duration</t>
        </is>
      </c>
      <c r="F6848" s="3" t="inlineStr">
        <is>
          <t>274515000000.0</t>
        </is>
      </c>
      <c r="G6848" s="3" t="inlineStr">
        <is>
          <t>usd</t>
        </is>
      </c>
      <c r="H6848" s="3" t="inlineStr">
        <is>
          <t>-6</t>
        </is>
      </c>
      <c r="I6848" s="3" t="n"/>
      <c r="J6848" s="3" t="inlineStr">
        <is>
          <t>https://www.sec.gov/Archives/edgar/data/320193/000032019322000108/aapl-20220924.htm#id3VybDovL2RvY3MudjEvZG9jOmVmNWVmYjdhNzI4ZDQyODViNmI0YWYxZTg4MDEwMWJjL3NlYzplZjVlZmI3YTcyOGQ0Mjg1YjZiNGFmMWU4ODAxMDFiY18xMzMvZnJhZzphNDgyODljMDI0YWU0MWFiYjY2Y2M4N2UyNTE1NmY4Mi90YWJsZTpjNjI3ODAyMDQ1NGQ0OTZkOWNiNjdhYWFjNjg3ODg1YS90YWJsZXJhbmdlOmM2Mjc4MDIwNDU0ZDQ5NmQ5Y2I2N2FhYWM2ODc4ODVhXzUtNS0xLTEtNjc1MDU_c106b9c2-0caa-4cfa-91b0-f4e290eb531e</t>
        </is>
      </c>
      <c r="K6848" s="3" t="inlineStr">
        <is>
          <t>2022-10-28 00:00:00</t>
        </is>
      </c>
    </row>
    <row r="6849">
      <c r="B6849" s="3" t="inlineStr">
        <is>
          <t>StockholdersEquity</t>
        </is>
      </c>
      <c r="C6849" s="3" t="inlineStr">
        <is>
          <t>2019-09-28</t>
        </is>
      </c>
      <c r="D6849" s="3" t="n"/>
      <c r="E6849" s="3" t="inlineStr">
        <is>
          <t>instant</t>
        </is>
      </c>
      <c r="F6849" s="3" t="inlineStr">
        <is>
          <t>45898000000.0</t>
        </is>
      </c>
      <c r="G6849" s="3" t="inlineStr">
        <is>
          <t>usd</t>
        </is>
      </c>
      <c r="H6849" s="3" t="inlineStr">
        <is>
          <t>-6</t>
        </is>
      </c>
      <c r="I6849" s="3" t="inlineStr">
        <is>
          <t>us-gaap:RetainedEarningsMember</t>
        </is>
      </c>
      <c r="J6849"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ItNS0xLTEtNjc1MDU_22484546-5270-4a4a-a106-31093205f329</t>
        </is>
      </c>
      <c r="K6849" s="3" t="inlineStr">
        <is>
          <t>2022-10-28 00:00:00</t>
        </is>
      </c>
    </row>
    <row r="6850">
      <c r="B6850" s="3" t="inlineStr">
        <is>
          <t>StockholdersEquity__dim__RetainedEarningsMember</t>
        </is>
      </c>
      <c r="C6850" s="3" t="inlineStr">
        <is>
          <t>2019-09-28</t>
        </is>
      </c>
      <c r="D6850" s="3" t="n"/>
      <c r="E6850" s="3" t="inlineStr">
        <is>
          <t>instant</t>
        </is>
      </c>
      <c r="F6850" s="3" t="inlineStr">
        <is>
          <t>45898000000.0</t>
        </is>
      </c>
      <c r="G6850" s="3" t="inlineStr">
        <is>
          <t>usd</t>
        </is>
      </c>
      <c r="H6850" s="3" t="inlineStr">
        <is>
          <t>-6</t>
        </is>
      </c>
      <c r="I6850" s="3" t="inlineStr">
        <is>
          <t>us-gaap:RetainedEarningsMember</t>
        </is>
      </c>
      <c r="J6850"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ItNS0xLTEtNjc1MDU_22484546-5270-4a4a-a106-31093205f329</t>
        </is>
      </c>
      <c r="K6850" s="3" t="inlineStr">
        <is>
          <t>2022-10-28 00:00:00</t>
        </is>
      </c>
    </row>
    <row r="6851">
      <c r="B6851" s="3" t="inlineStr">
        <is>
          <t>StockholdersEquity</t>
        </is>
      </c>
      <c r="C6851" s="3" t="inlineStr">
        <is>
          <t>2021-09-25</t>
        </is>
      </c>
      <c r="D6851" s="3" t="n"/>
      <c r="E6851" s="3" t="inlineStr">
        <is>
          <t>instant</t>
        </is>
      </c>
      <c r="F6851" s="3" t="n"/>
      <c r="G6851" s="3" t="inlineStr">
        <is>
          <t>usd</t>
        </is>
      </c>
      <c r="H6851" s="3" t="inlineStr">
        <is>
          <t>-6</t>
        </is>
      </c>
      <c r="I6851" s="3" t="inlineStr">
        <is>
          <t>srt:CumulativeEffectPeriodOfAdoptionAdjustmentMember us-gaap:RetainedEarningsMember</t>
        </is>
      </c>
      <c r="J6851"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TctMS0xLTEtNjc1MDU_f58261a0-92a0-4093-9725-1321dcff6ac7</t>
        </is>
      </c>
      <c r="K6851" s="3" t="inlineStr">
        <is>
          <t>2022-10-28 00:00:00</t>
        </is>
      </c>
    </row>
    <row r="6852">
      <c r="B6852" s="3" t="inlineStr">
        <is>
          <t>OtherComprehensiveIncomeLossNetOfTaxPortionAttributableToParent</t>
        </is>
      </c>
      <c r="C6852" s="3" t="inlineStr">
        <is>
          <t>2020-09-26</t>
        </is>
      </c>
      <c r="D6852" s="3" t="inlineStr">
        <is>
          <t>2019-09-29</t>
        </is>
      </c>
      <c r="E6852" s="3" t="inlineStr">
        <is>
          <t>duration</t>
        </is>
      </c>
      <c r="F6852" s="3" t="inlineStr">
        <is>
          <t>42000000.0</t>
        </is>
      </c>
      <c r="G6852" s="3" t="inlineStr">
        <is>
          <t>usd</t>
        </is>
      </c>
      <c r="H6852" s="3" t="inlineStr">
        <is>
          <t>-6</t>
        </is>
      </c>
      <c r="I6852" s="3" t="inlineStr">
        <is>
          <t>us-gaap:AccumulatedOtherComprehensiveIncomeMember</t>
        </is>
      </c>
      <c r="J6852"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ItNS0xLTEtNjc1MDU_046d5ca2-9355-4184-b062-baf8ba1bfcb8</t>
        </is>
      </c>
      <c r="K6852" s="3" t="inlineStr">
        <is>
          <t>2022-10-28 00:00:00</t>
        </is>
      </c>
    </row>
    <row r="6853">
      <c r="B6853" s="3" t="inlineStr">
        <is>
          <t>OtherComprehensiveIncomeLossNetOfTaxPortionAttributableToParent__dim__AccumulatedOtherComprehensiveIncomeMember</t>
        </is>
      </c>
      <c r="C6853" s="3" t="inlineStr">
        <is>
          <t>2020-09-26</t>
        </is>
      </c>
      <c r="D6853" s="3" t="inlineStr">
        <is>
          <t>2019-09-29</t>
        </is>
      </c>
      <c r="E6853" s="3" t="inlineStr">
        <is>
          <t>duration</t>
        </is>
      </c>
      <c r="F6853" s="3" t="inlineStr">
        <is>
          <t>42000000.0</t>
        </is>
      </c>
      <c r="G6853" s="3" t="inlineStr">
        <is>
          <t>usd</t>
        </is>
      </c>
      <c r="H6853" s="3" t="inlineStr">
        <is>
          <t>-6</t>
        </is>
      </c>
      <c r="I6853" s="3" t="inlineStr">
        <is>
          <t>us-gaap:AccumulatedOtherComprehensiveIncomeMember</t>
        </is>
      </c>
      <c r="J6853"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ItNS0xLTEtNjc1MDU_046d5ca2-9355-4184-b062-baf8ba1bfcb8</t>
        </is>
      </c>
      <c r="K6853" s="3" t="inlineStr">
        <is>
          <t>2022-10-28 00:00:00</t>
        </is>
      </c>
    </row>
    <row r="6854">
      <c r="B6854" s="3" t="inlineStr">
        <is>
          <t>Cash</t>
        </is>
      </c>
      <c r="C6854" s="3" t="inlineStr">
        <is>
          <t>2021-09-25</t>
        </is>
      </c>
      <c r="D6854" s="3" t="n"/>
      <c r="E6854" s="3" t="inlineStr">
        <is>
          <t>instant</t>
        </is>
      </c>
      <c r="F6854" s="3" t="inlineStr">
        <is>
          <t>17305000000.0</t>
        </is>
      </c>
      <c r="G6854" s="3" t="inlineStr">
        <is>
          <t>usd</t>
        </is>
      </c>
      <c r="H6854" s="3" t="inlineStr">
        <is>
          <t>-6</t>
        </is>
      </c>
      <c r="I6854" s="3" t="inlineStr">
        <is>
          <t>us-gaap:CashMember</t>
        </is>
      </c>
      <c r="J685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ItNy0xLTEtNjc1MDU_cda15449-7a7e-43ae-837f-4d4d9fd91532</t>
        </is>
      </c>
      <c r="K6854" s="3" t="inlineStr">
        <is>
          <t>2022-10-28 00:00:00</t>
        </is>
      </c>
    </row>
    <row r="6855">
      <c r="B6855" s="3" t="inlineStr">
        <is>
          <t>CashAndCashEquivalentsAtCarryingValue</t>
        </is>
      </c>
      <c r="C6855" s="3" t="inlineStr">
        <is>
          <t>2021-09-25</t>
        </is>
      </c>
      <c r="D6855" s="3" t="n"/>
      <c r="E6855" s="3" t="inlineStr">
        <is>
          <t>instant</t>
        </is>
      </c>
      <c r="F6855" s="3" t="inlineStr">
        <is>
          <t>17305000000.0</t>
        </is>
      </c>
      <c r="G6855" s="3" t="inlineStr">
        <is>
          <t>usd</t>
        </is>
      </c>
      <c r="H6855" s="3" t="inlineStr">
        <is>
          <t>-6</t>
        </is>
      </c>
      <c r="I6855" s="3" t="inlineStr">
        <is>
          <t>us-gaap:CashMember</t>
        </is>
      </c>
      <c r="J685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ItOS0xLTEtNjc1MDU_d3dcc3ce-bfb8-41aa-8264-f04481d97dba</t>
        </is>
      </c>
      <c r="K6855" s="3" t="inlineStr">
        <is>
          <t>2022-10-28 00:00:00</t>
        </is>
      </c>
    </row>
    <row r="6856">
      <c r="B6856" s="3" t="inlineStr">
        <is>
          <t>MarketableSecuritiesCurrent</t>
        </is>
      </c>
      <c r="C6856" s="3" t="inlineStr">
        <is>
          <t>2021-09-25</t>
        </is>
      </c>
      <c r="D6856" s="3" t="n"/>
      <c r="E6856" s="3" t="inlineStr">
        <is>
          <t>instant</t>
        </is>
      </c>
      <c r="F6856" s="3" t="n"/>
      <c r="G6856" s="3" t="inlineStr">
        <is>
          <t>usd</t>
        </is>
      </c>
      <c r="H6856" s="3" t="inlineStr">
        <is>
          <t>-6</t>
        </is>
      </c>
      <c r="I6856" s="3" t="inlineStr">
        <is>
          <t>us-gaap:CashMember</t>
        </is>
      </c>
      <c r="J685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ItMTEtMS0xLTY3NTA1_1136ff5c-369a-4596-994c-855a642dce47</t>
        </is>
      </c>
      <c r="K6856" s="3" t="inlineStr">
        <is>
          <t>2022-10-28 00:00:00</t>
        </is>
      </c>
    </row>
    <row r="6857">
      <c r="B6857" s="3" t="inlineStr">
        <is>
          <t>MarketableSecuritiesNoncurrent</t>
        </is>
      </c>
      <c r="C6857" s="3" t="inlineStr">
        <is>
          <t>2021-09-25</t>
        </is>
      </c>
      <c r="D6857" s="3" t="n"/>
      <c r="E6857" s="3" t="inlineStr">
        <is>
          <t>instant</t>
        </is>
      </c>
      <c r="F6857" s="3" t="n"/>
      <c r="G6857" s="3" t="inlineStr">
        <is>
          <t>usd</t>
        </is>
      </c>
      <c r="H6857" s="3" t="inlineStr">
        <is>
          <t>-6</t>
        </is>
      </c>
      <c r="I6857" s="3" t="inlineStr">
        <is>
          <t>us-gaap:CashMember</t>
        </is>
      </c>
      <c r="J685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ItMTMtMS0xLTY3NTA1_8887c9fe-e3a8-4d1c-8668-79f68df16e49</t>
        </is>
      </c>
      <c r="K6857" s="3" t="inlineStr">
        <is>
          <t>2022-10-28 00:00:00</t>
        </is>
      </c>
    </row>
    <row r="6858">
      <c r="B6858" s="3" t="inlineStr">
        <is>
          <t>StockholdersEquity</t>
        </is>
      </c>
      <c r="C6858" s="3" t="inlineStr">
        <is>
          <t>2019-09-28</t>
        </is>
      </c>
      <c r="D6858" s="3" t="n"/>
      <c r="E6858" s="3" t="inlineStr">
        <is>
          <t>instant</t>
        </is>
      </c>
      <c r="F6858" s="3" t="inlineStr">
        <is>
          <t>136000000.0</t>
        </is>
      </c>
      <c r="G6858" s="3" t="inlineStr">
        <is>
          <t>usd</t>
        </is>
      </c>
      <c r="H6858" s="3" t="inlineStr">
        <is>
          <t>-6</t>
        </is>
      </c>
      <c r="I6858" s="3" t="inlineStr">
        <is>
          <t>srt:CumulativeEffectPeriodOfAdoptionAdjustmentMember us-gaap:AccumulatedOtherComprehensiveIncomeMember</t>
        </is>
      </c>
      <c r="J6858"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MtNS0xLTEtNjc1MDU_996e170f-9cf4-4c15-8b61-895e4702aca6</t>
        </is>
      </c>
      <c r="K6858" s="3" t="inlineStr">
        <is>
          <t>2022-10-28 00:00:00</t>
        </is>
      </c>
    </row>
    <row r="6859">
      <c r="B6859" s="3" t="inlineStr">
        <is>
          <t>MaximumLengthOfTimeForeignCurrencyCashFlowHedge</t>
        </is>
      </c>
      <c r="C6859" s="3" t="inlineStr">
        <is>
          <t>2022-09-24</t>
        </is>
      </c>
      <c r="D6859" s="3" t="inlineStr">
        <is>
          <t>2021-09-26</t>
        </is>
      </c>
      <c r="E6859" s="3" t="inlineStr">
        <is>
          <t>duration</t>
        </is>
      </c>
      <c r="F6859" s="3" t="inlineStr">
        <is>
          <t>20.0</t>
        </is>
      </c>
      <c r="G6859" s="3" t="n"/>
      <c r="H6859" s="3" t="n"/>
      <c r="I6859" s="3" t="inlineStr">
        <is>
          <t>us-gaap:CrossCurrencyInterestRateContractMember</t>
        </is>
      </c>
      <c r="J6859"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MwNDU_06f47fe8-a318-4b38-9dcd-b15ab917aecc</t>
        </is>
      </c>
      <c r="K6859" s="3" t="inlineStr">
        <is>
          <t>2022-10-28 00:00:00</t>
        </is>
      </c>
    </row>
    <row r="6860">
      <c r="B6860" s="3" t="inlineStr">
        <is>
          <t>StockholdersEquity</t>
        </is>
      </c>
      <c r="C6860" s="3" t="inlineStr">
        <is>
          <t>2019-09-28</t>
        </is>
      </c>
      <c r="D6860" s="3" t="n"/>
      <c r="E6860" s="3" t="inlineStr">
        <is>
          <t>instant</t>
        </is>
      </c>
      <c r="F6860" s="3" t="inlineStr">
        <is>
          <t>90488000000.0</t>
        </is>
      </c>
      <c r="G6860" s="3" t="inlineStr">
        <is>
          <t>usd</t>
        </is>
      </c>
      <c r="H6860" s="3" t="inlineStr">
        <is>
          <t>-6</t>
        </is>
      </c>
      <c r="I6860" s="3" t="n"/>
      <c r="J6860"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i01LTEtMS02NzUwNQ_5fd26323-9e13-4a88-b813-1227844bc632</t>
        </is>
      </c>
      <c r="K6860" s="3" t="inlineStr">
        <is>
          <t>2022-10-28 00:00:00</t>
        </is>
      </c>
    </row>
    <row r="6861">
      <c r="B6861" s="3" t="inlineStr">
        <is>
          <t>CashCashEquivalentsRestrictedCashAndRestrictedCashEquivalents</t>
        </is>
      </c>
      <c r="C6861" s="3" t="inlineStr">
        <is>
          <t>2019-09-28</t>
        </is>
      </c>
      <c r="D6861" s="3" t="n"/>
      <c r="E6861" s="3" t="inlineStr">
        <is>
          <t>instant</t>
        </is>
      </c>
      <c r="F6861" s="3" t="inlineStr">
        <is>
          <t>50224000000.0</t>
        </is>
      </c>
      <c r="G6861" s="3" t="inlineStr">
        <is>
          <t>usd</t>
        </is>
      </c>
      <c r="H6861" s="3" t="inlineStr">
        <is>
          <t>-6</t>
        </is>
      </c>
      <c r="I6861" s="3" t="n"/>
      <c r="J6861" s="3" t="inlineStr">
        <is>
          <t>https://www.sec.gov/Archives/edgar/data/320193/000032019322000108/aapl-20220924.htm#id3VybDovL2RvY3MudjEvZG9jOmVmNWVmYjdhNzI4ZDQyODViNmI0YWYxZTg4MDEwMWJjL3NlYzplZjVlZmI3YTcyOGQ0Mjg1YjZiNGFmMWU4ODAxMDFiY185MS9mcmFnOmYxZmI0ZWRiOTZjYzRlNzNhMTJlOTViZTk4MDIxMjRkL3RhYmxlOmI1MTAwNTZjOWQ0YjRiOGNiMmNhNjIyZmI4OTVlZDFhL3RhYmxlcmFuZ2U6YjUxMDA1NmM5ZDRiNGI4Y2IyY2E2MjJmYjg5NWVkMWFfMi01LTEtMS02NzUwNQ_882b4dfd-fe55-449e-8a2e-7527659eece0</t>
        </is>
      </c>
      <c r="K6861" s="3" t="inlineStr">
        <is>
          <t>2022-10-28 00:00:00</t>
        </is>
      </c>
    </row>
    <row r="6862">
      <c r="B6862" s="3" t="inlineStr">
        <is>
          <t>UnrecognizedTaxBenefits</t>
        </is>
      </c>
      <c r="C6862" s="3" t="inlineStr">
        <is>
          <t>2019-09-28</t>
        </is>
      </c>
      <c r="D6862" s="3" t="n"/>
      <c r="E6862" s="3" t="inlineStr">
        <is>
          <t>instant</t>
        </is>
      </c>
      <c r="F6862" s="3" t="inlineStr">
        <is>
          <t>15619000000.0</t>
        </is>
      </c>
      <c r="G6862" s="3" t="inlineStr">
        <is>
          <t>usd</t>
        </is>
      </c>
      <c r="H6862" s="3" t="inlineStr">
        <is>
          <t>-6</t>
        </is>
      </c>
      <c r="I6862" s="3" t="n"/>
      <c r="J6862" s="3" t="inlineStr">
        <is>
          <t>https://www.sec.gov/Archives/edgar/data/320193/000032019322000108/aapl-20220924.htm#id3VybDovL2RvY3MudjEvZG9jOmVmNWVmYjdhNzI4ZDQyODViNmI0YWYxZTg4MDEwMWJjL3NlYzplZjVlZmI3YTcyOGQ0Mjg1YjZiNGFmMWU4ODAxMDFiY18xMTIvZnJhZzo4YTlkOGNlZjI5OGM0NDI3OTQ4MGRlZGRkNjdiZGY4YS90YWJsZTo0MDI1NjMzNWVlYTE0MWI1OTUyZTQ4M2Y0OGVkMDFjNS90YWJsZXJhbmdlOjQwMjU2MzM1ZWVhMTQxYjU5NTJlNDgzZjQ4ZWQwMWM1XzEtNS0xLTEtNjc1MDU_13c0c0a5-35f7-4e2a-91bb-e28908079199</t>
        </is>
      </c>
      <c r="K6862" s="3" t="inlineStr">
        <is>
          <t>2022-10-28 00:00:00</t>
        </is>
      </c>
    </row>
    <row r="6863">
      <c r="B6863" s="3" t="inlineStr">
        <is>
          <t>StockholdersEquity</t>
        </is>
      </c>
      <c r="C6863" s="3" t="inlineStr">
        <is>
          <t>2020-09-26</t>
        </is>
      </c>
      <c r="D6863" s="3" t="n"/>
      <c r="E6863" s="3" t="inlineStr">
        <is>
          <t>instant</t>
        </is>
      </c>
      <c r="F6863" s="3" t="n"/>
      <c r="G6863" s="3" t="inlineStr">
        <is>
          <t>usd</t>
        </is>
      </c>
      <c r="H6863" s="3" t="inlineStr">
        <is>
          <t>-6</t>
        </is>
      </c>
      <c r="I6863" s="3" t="inlineStr">
        <is>
          <t>srt:CumulativeEffectPeriodOfAdoptionAdjustmentMember us-gaap:AccumulatedOtherComprehensiveIncomeMember</t>
        </is>
      </c>
      <c r="J6863" s="3" t="inlineStr">
        <is>
          <t>https://www.sec.gov/Archives/edgar/data/320193/000032019322000108/aapl-20220924.htm#id3VybDovL2RvY3MudjEvZG9jOmVmNWVmYjdhNzI4ZDQyODViNmI0YWYxZTg4MDEwMWJjL3NlYzplZjVlZmI3YTcyOGQ0Mjg1YjZiNGFmMWU4ODAxMDFiY184OC9mcmFnOmM5ZTQzNWU2OWE4NzQ4MTg4MmY3YTQ1Yzc1ZTFmNDNlL3RhYmxlOmY1MzNhZDQ0ZWU1ZjQzYzFhNzY3Mzc5ZDFhYjU5MTQ1L3RhYmxlcmFuZ2U6ZjUzM2FkNDRlZTVmNDNjMWE3NjczNzlkMWFiNTkxNDVfMjMtMy0xLTEtNjc1MDU_91189706-4d7b-4ece-af6f-dc434cf52ab7</t>
        </is>
      </c>
      <c r="K6863" s="3" t="inlineStr">
        <is>
          <t>2022-10-28 00:00:00</t>
        </is>
      </c>
    </row>
    <row r="6864">
      <c r="B6864" s="3" t="inlineStr">
        <is>
          <t>Security12bTitle</t>
        </is>
      </c>
      <c r="C6864" s="3" t="inlineStr">
        <is>
          <t>2022-09-24</t>
        </is>
      </c>
      <c r="D6864" s="3" t="inlineStr">
        <is>
          <t>2021-09-26</t>
        </is>
      </c>
      <c r="E6864" s="3" t="inlineStr">
        <is>
          <t>duration</t>
        </is>
      </c>
      <c r="F6864" s="3" t="n"/>
      <c r="G6864" s="3" t="n"/>
      <c r="H6864" s="3" t="n"/>
      <c r="I6864" s="3" t="inlineStr">
        <is>
          <t>aapl:A3.600NotesDue2042Member</t>
        </is>
      </c>
      <c r="J6864"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S0wLTEtMS02NzUwNQ_e6b2a2fd-d42f-4d08-ab42-17330911e519</t>
        </is>
      </c>
      <c r="K6864" s="3" t="inlineStr">
        <is>
          <t>2022-10-28 00:00:00</t>
        </is>
      </c>
    </row>
    <row r="6865">
      <c r="B6865" s="3" t="inlineStr">
        <is>
          <t>NoTradingSymbolFlag</t>
        </is>
      </c>
      <c r="C6865" s="3" t="inlineStr">
        <is>
          <t>2022-09-24</t>
        </is>
      </c>
      <c r="D6865" s="3" t="inlineStr">
        <is>
          <t>2021-09-26</t>
        </is>
      </c>
      <c r="E6865" s="3" t="inlineStr">
        <is>
          <t>duration</t>
        </is>
      </c>
      <c r="F6865" s="3" t="n"/>
      <c r="G6865" s="3" t="n"/>
      <c r="H6865" s="3" t="n"/>
      <c r="I6865" s="3" t="inlineStr">
        <is>
          <t>aapl:A3.600NotesDue2042Member</t>
        </is>
      </c>
      <c r="J6865"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S0xLTEtMS02NzUwNQ_74eeccae-d935-4b50-8ef4-121e256ad49c</t>
        </is>
      </c>
      <c r="K6865" s="3" t="inlineStr">
        <is>
          <t>2022-10-28 00:00:00</t>
        </is>
      </c>
    </row>
    <row r="6866">
      <c r="B6866" s="3" t="inlineStr">
        <is>
          <t>SecurityExchangeName</t>
        </is>
      </c>
      <c r="C6866" s="3" t="inlineStr">
        <is>
          <t>2022-09-24</t>
        </is>
      </c>
      <c r="D6866" s="3" t="inlineStr">
        <is>
          <t>2021-09-26</t>
        </is>
      </c>
      <c r="E6866" s="3" t="inlineStr">
        <is>
          <t>duration</t>
        </is>
      </c>
      <c r="F6866" s="3" t="n"/>
      <c r="G6866" s="3" t="n"/>
      <c r="H6866" s="3" t="n"/>
      <c r="I6866" s="3" t="inlineStr">
        <is>
          <t>aapl:A3.600NotesDue2042Member</t>
        </is>
      </c>
      <c r="J6866"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xMS0yLTEtMS02NzUwNQ_3cc7b469-055c-41ac-8736-d8f44f1e0175</t>
        </is>
      </c>
      <c r="K6866" s="3" t="inlineStr">
        <is>
          <t>2022-10-28 00:00:00</t>
        </is>
      </c>
    </row>
    <row r="6867">
      <c r="B6867" s="3" t="inlineStr">
        <is>
          <t>Security12bTitle</t>
        </is>
      </c>
      <c r="C6867" s="3" t="inlineStr">
        <is>
          <t>2022-09-24</t>
        </is>
      </c>
      <c r="D6867" s="3" t="inlineStr">
        <is>
          <t>2021-09-26</t>
        </is>
      </c>
      <c r="E6867" s="3" t="inlineStr">
        <is>
          <t>duration</t>
        </is>
      </c>
      <c r="F6867" s="3" t="n"/>
      <c r="G6867" s="3" t="n"/>
      <c r="H6867" s="3" t="n"/>
      <c r="I6867" s="3" t="inlineStr">
        <is>
          <t>aapl:A2.000NotesDue2027Member</t>
        </is>
      </c>
      <c r="J6867"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183LTAtMS0xLTY3NTA1_4fdb5ec4-1559-444a-91a8-6ab272cad4b4</t>
        </is>
      </c>
      <c r="K6867" s="3" t="inlineStr">
        <is>
          <t>2022-10-28 00:00:00</t>
        </is>
      </c>
    </row>
    <row r="6868">
      <c r="B6868" s="3" t="inlineStr">
        <is>
          <t>NoTradingSymbolFlag</t>
        </is>
      </c>
      <c r="C6868" s="3" t="inlineStr">
        <is>
          <t>2022-09-24</t>
        </is>
      </c>
      <c r="D6868" s="3" t="inlineStr">
        <is>
          <t>2021-09-26</t>
        </is>
      </c>
      <c r="E6868" s="3" t="inlineStr">
        <is>
          <t>duration</t>
        </is>
      </c>
      <c r="F6868" s="3" t="n"/>
      <c r="G6868" s="3" t="n"/>
      <c r="H6868" s="3" t="n"/>
      <c r="I6868" s="3" t="inlineStr">
        <is>
          <t>aapl:A2.000NotesDue2027Member</t>
        </is>
      </c>
      <c r="J6868"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183LTEtMS0xLTY3NTA1_15ffd214-0638-469c-9178-8d09ff85d1ef</t>
        </is>
      </c>
      <c r="K6868" s="3" t="inlineStr">
        <is>
          <t>2022-10-28 00:00:00</t>
        </is>
      </c>
    </row>
    <row r="6869">
      <c r="B6869" s="3" t="inlineStr">
        <is>
          <t>SecurityExchangeName</t>
        </is>
      </c>
      <c r="C6869" s="3" t="inlineStr">
        <is>
          <t>2022-09-24</t>
        </is>
      </c>
      <c r="D6869" s="3" t="inlineStr">
        <is>
          <t>2021-09-26</t>
        </is>
      </c>
      <c r="E6869" s="3" t="inlineStr">
        <is>
          <t>duration</t>
        </is>
      </c>
      <c r="F6869" s="3" t="n"/>
      <c r="G6869" s="3" t="n"/>
      <c r="H6869" s="3" t="n"/>
      <c r="I6869" s="3" t="inlineStr">
        <is>
          <t>aapl:A2.000NotesDue2027Member</t>
        </is>
      </c>
      <c r="J6869"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183LTItMS0xLTY3NTA1_8af3322d-fa2f-46e9-af1d-2d101ff83adc</t>
        </is>
      </c>
      <c r="K6869" s="3" t="inlineStr">
        <is>
          <t>2022-10-28 00:00:00</t>
        </is>
      </c>
    </row>
    <row r="6870">
      <c r="B6870" s="3" t="inlineStr">
        <is>
          <t>DebtInstrumentInterestRateStatedPercentage</t>
        </is>
      </c>
      <c r="C6870" s="3" t="inlineStr">
        <is>
          <t>2022-09-24</t>
        </is>
      </c>
      <c r="D6870" s="3" t="n"/>
      <c r="E6870" s="3" t="inlineStr">
        <is>
          <t>instant</t>
        </is>
      </c>
      <c r="F6870" s="3" t="inlineStr">
        <is>
          <t>0.040999999999999995</t>
        </is>
      </c>
      <c r="G6870" s="3" t="inlineStr">
        <is>
          <t>number</t>
        </is>
      </c>
      <c r="H6870" s="3" t="inlineStr">
        <is>
          <t>INF</t>
        </is>
      </c>
      <c r="I6870" s="3" t="inlineStr">
        <is>
          <t>aapl:FixedRateNotesMember aapl:FourthQuarter2022DebtIssuanceMember srt:MaximumMember</t>
        </is>
      </c>
      <c r="J6870"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MC0xLTEtNzEzNTEvdGV4dHJlZ2lvbjoxNjRkZTIzODc2YjQ0YWMyYjRkNDNkMzdhNTU1OWNkN181NDk3NTU4MTM5MDk_4f77602e-a5fb-4152-8328-dc6533ad77fd</t>
        </is>
      </c>
      <c r="K6870" s="3" t="inlineStr">
        <is>
          <t>2022-10-28 00:00:00</t>
        </is>
      </c>
    </row>
    <row r="6871">
      <c r="B6871" s="3" t="inlineStr">
        <is>
          <t>DebtInstrumentInterestRateEffectivePercentage</t>
        </is>
      </c>
      <c r="C6871" s="3" t="inlineStr">
        <is>
          <t>2022-09-24</t>
        </is>
      </c>
      <c r="D6871" s="3" t="n"/>
      <c r="E6871" s="3" t="inlineStr">
        <is>
          <t>instant</t>
        </is>
      </c>
      <c r="F6871" s="3" t="inlineStr">
        <is>
          <t>0.0412</t>
        </is>
      </c>
      <c r="G6871" s="3" t="inlineStr">
        <is>
          <t>number</t>
        </is>
      </c>
      <c r="H6871" s="3" t="inlineStr">
        <is>
          <t>4</t>
        </is>
      </c>
      <c r="I6871" s="3" t="inlineStr">
        <is>
          <t>aapl:FixedRateNotesMember aapl:FourthQuarter2022DebtIssuanceMember srt:MaximumMember</t>
        </is>
      </c>
      <c r="J6871"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ctNS0xLTEtNzEzNzMvdGV4dHJlZ2lvbjpkYmM2MDRkNzRjZGI0MTQ5YmViZWEyNWY1YjE2ZDI4Zl81NDk3NTU4MTM4OTg_d04f10ff-b283-423c-b9c5-99df9ecf429e</t>
        </is>
      </c>
      <c r="K6871" s="3" t="inlineStr">
        <is>
          <t>2022-10-28 00:00:00</t>
        </is>
      </c>
    </row>
    <row r="6872">
      <c r="B6872" s="3" t="inlineStr">
        <is>
          <t>Security12bTitle</t>
        </is>
      </c>
      <c r="C6872" s="3" t="inlineStr">
        <is>
          <t>2022-09-24</t>
        </is>
      </c>
      <c r="D6872" s="3" t="inlineStr">
        <is>
          <t>2021-09-26</t>
        </is>
      </c>
      <c r="E6872" s="3" t="inlineStr">
        <is>
          <t>duration</t>
        </is>
      </c>
      <c r="F6872" s="3" t="n"/>
      <c r="G6872" s="3" t="n"/>
      <c r="H6872" s="3" t="n"/>
      <c r="I6872" s="3" t="inlineStr">
        <is>
          <t>aapl:A0.000Notesdue2025Member</t>
        </is>
      </c>
      <c r="J6872"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180LTAtMS0xLTY3NTA1_ce251593-e900-4184-8874-3bcbd0bb34e9</t>
        </is>
      </c>
      <c r="K6872" s="3" t="inlineStr">
        <is>
          <t>2022-10-28 00:00:00</t>
        </is>
      </c>
    </row>
    <row r="6873">
      <c r="B6873" s="3" t="inlineStr">
        <is>
          <t>NoTradingSymbolFlag</t>
        </is>
      </c>
      <c r="C6873" s="3" t="inlineStr">
        <is>
          <t>2022-09-24</t>
        </is>
      </c>
      <c r="D6873" s="3" t="inlineStr">
        <is>
          <t>2021-09-26</t>
        </is>
      </c>
      <c r="E6873" s="3" t="inlineStr">
        <is>
          <t>duration</t>
        </is>
      </c>
      <c r="F6873" s="3" t="n"/>
      <c r="G6873" s="3" t="n"/>
      <c r="H6873" s="3" t="n"/>
      <c r="I6873" s="3" t="inlineStr">
        <is>
          <t>aapl:A0.000Notesdue2025Member</t>
        </is>
      </c>
      <c r="J6873"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180LTEtMS0xLTY3NTA1_e413986b-9777-4fac-bc4b-fa122c49dada</t>
        </is>
      </c>
      <c r="K6873" s="3" t="inlineStr">
        <is>
          <t>2022-10-28 00:00:00</t>
        </is>
      </c>
    </row>
    <row r="6874">
      <c r="B6874" s="3" t="inlineStr">
        <is>
          <t>SecurityExchangeName</t>
        </is>
      </c>
      <c r="C6874" s="3" t="inlineStr">
        <is>
          <t>2022-09-24</t>
        </is>
      </c>
      <c r="D6874" s="3" t="inlineStr">
        <is>
          <t>2021-09-26</t>
        </is>
      </c>
      <c r="E6874" s="3" t="inlineStr">
        <is>
          <t>duration</t>
        </is>
      </c>
      <c r="F6874" s="3" t="n"/>
      <c r="G6874" s="3" t="n"/>
      <c r="H6874" s="3" t="n"/>
      <c r="I6874" s="3" t="inlineStr">
        <is>
          <t>aapl:A0.000Notesdue2025Member</t>
        </is>
      </c>
      <c r="J6874" s="3" t="inlineStr">
        <is>
          <t>https://www.sec.gov/Archives/edgar/data/320193/000032019322000108/aapl-20220924.htm#id3VybDovL2RvY3MudjEvZG9jOmVmNWVmYjdhNzI4ZDQyODViNmI0YWYxZTg4MDEwMWJjL3NlYzplZjVlZmI3YTcyOGQ0Mjg1YjZiNGFmMWU4ODAxMDFiY18xL2ZyYWc6ZmY0NmVmYjFjODc3NGI5MmE2OTZmY2JmMGY0MGM2ZmQvdGFibGU6OGZkZTIzNWJmMjkzNGYxM2JkYTgwZDU2ZjJkZDk3MTMvdGFibGVyYW5nZTo4ZmRlMjM1YmYyOTM0ZjEzYmRhODBkNTZmMmRkOTcxM180LTItMS0xLTY3NTA1_2ac89bbc-8082-46ea-80a9-ec1e0069f94b</t>
        </is>
      </c>
      <c r="K6874" s="3" t="inlineStr">
        <is>
          <t>2022-10-28 00:00:00</t>
        </is>
      </c>
    </row>
    <row r="6875">
      <c r="B6875" s="3" t="inlineStr">
        <is>
          <t>DebtInstrumentInterestRateEffectivePercentage</t>
        </is>
      </c>
      <c r="C6875" s="3" t="inlineStr">
        <is>
          <t>2021-09-25</t>
        </is>
      </c>
      <c r="D6875" s="3" t="n"/>
      <c r="E6875" s="3" t="inlineStr">
        <is>
          <t>instant</t>
        </is>
      </c>
      <c r="F6875" s="3" t="inlineStr">
        <is>
          <t>0.0478</t>
        </is>
      </c>
      <c r="G6875" s="3" t="inlineStr">
        <is>
          <t>number</t>
        </is>
      </c>
      <c r="H6875" s="3" t="inlineStr">
        <is>
          <t>4</t>
        </is>
      </c>
      <c r="I6875" s="3" t="inlineStr">
        <is>
          <t>aapl:FixedRateNotesMember srt:MaximumMember aapl:A20132021DebtIssuancesMember</t>
        </is>
      </c>
      <c r="J6875" s="3" t="inlineStr">
        <is>
          <t>https://www.sec.gov/Archives/edgar/data/320193/000032019322000108/aapl-20220924.htm#id3VybDovL2RvY3MudjEvZG9jOmVmNWVmYjdhNzI4ZDQyODViNmI0YWYxZTg4MDEwMWJjL3NlYzplZjVlZmI3YTcyOGQ0Mjg1YjZiNGFmMWU4ODAxMDFiY18xMjEvZnJhZzo1MGNjZWM2OWZiNTQ0NDBkYjQyNTM2YWZkNzczNGI5Mi90YWJsZTphNzczYmZlYmNiNzY0YmRlYjY2NzZjYmMwZGNmZjQ3NS90YWJsZXJhbmdlOmE3NzNiZmViY2I3NjRiZGViNjY3NmNiYzBkY2ZmNDc1XzQtOS0xLTEtNjc1MDUvdGV4dHJlZ2lvbjo0ZTYzMWJiNTU1NGQ0MzM4OWZkYWMyNGE2OWMwMmZhOV85_5d5adfe0-7749-498b-b946-bc65aa6a1dd1</t>
        </is>
      </c>
      <c r="K6875" s="3" t="inlineStr">
        <is>
          <t>2022-10-28 00:00:00</t>
        </is>
      </c>
    </row>
    <row r="6876">
      <c r="B6876" s="3" t="inlineStr">
        <is>
          <t>AvailableForSaleDebtSecuritiesAmortizedCostBasis</t>
        </is>
      </c>
      <c r="C6876" s="3" t="inlineStr">
        <is>
          <t>2021-09-25</t>
        </is>
      </c>
      <c r="D6876" s="3" t="n"/>
      <c r="E6876" s="3" t="inlineStr">
        <is>
          <t>instant</t>
        </is>
      </c>
      <c r="F6876" s="3" t="inlineStr">
        <is>
          <t>20529000000.0</t>
        </is>
      </c>
      <c r="G6876" s="3" t="inlineStr">
        <is>
          <t>usd</t>
        </is>
      </c>
      <c r="H6876" s="3" t="inlineStr">
        <is>
          <t>-6</t>
        </is>
      </c>
      <c r="I6876" s="3" t="inlineStr">
        <is>
          <t>us-gaap:AssetBackedSecuritiesMember us-gaap:FairValueInputsLevel2Member</t>
        </is>
      </c>
      <c r="J687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EtMS0xLTY3NTA1_d69d5bb7-b4d9-4e09-9ee4-7b9ad3697dc3</t>
        </is>
      </c>
      <c r="K6876" s="3" t="inlineStr">
        <is>
          <t>2022-10-28 00:00:00</t>
        </is>
      </c>
    </row>
    <row r="6877">
      <c r="B6877" s="3" t="inlineStr">
        <is>
          <t>AvailableForSaleDebtSecuritiesAccumulatedGrossUnrealizedGainBeforeTax</t>
        </is>
      </c>
      <c r="C6877" s="3" t="inlineStr">
        <is>
          <t>2021-09-25</t>
        </is>
      </c>
      <c r="D6877" s="3" t="n"/>
      <c r="E6877" s="3" t="inlineStr">
        <is>
          <t>instant</t>
        </is>
      </c>
      <c r="F6877" s="3" t="inlineStr">
        <is>
          <t>171000000.0</t>
        </is>
      </c>
      <c r="G6877" s="3" t="inlineStr">
        <is>
          <t>usd</t>
        </is>
      </c>
      <c r="H6877" s="3" t="inlineStr">
        <is>
          <t>-6</t>
        </is>
      </c>
      <c r="I6877" s="3" t="inlineStr">
        <is>
          <t>us-gaap:AssetBackedSecuritiesMember us-gaap:FairValueInputsLevel2Member</t>
        </is>
      </c>
      <c r="J687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MtMS0xLTY3NTA1_3c3357a7-c758-4b61-b01f-61724d1c4755</t>
        </is>
      </c>
      <c r="K6877" s="3" t="inlineStr">
        <is>
          <t>2022-10-28 00:00:00</t>
        </is>
      </c>
    </row>
    <row r="6878">
      <c r="B6878" s="3" t="inlineStr">
        <is>
          <t>AvailableForSaleDebtSecuritiesAccumulatedGrossUnrealizedLossBeforeTax</t>
        </is>
      </c>
      <c r="C6878" s="3" t="inlineStr">
        <is>
          <t>2021-09-25</t>
        </is>
      </c>
      <c r="D6878" s="3" t="n"/>
      <c r="E6878" s="3" t="inlineStr">
        <is>
          <t>instant</t>
        </is>
      </c>
      <c r="F6878" s="3" t="inlineStr">
        <is>
          <t>124000000.0</t>
        </is>
      </c>
      <c r="G6878" s="3" t="inlineStr">
        <is>
          <t>usd</t>
        </is>
      </c>
      <c r="H6878" s="3" t="inlineStr">
        <is>
          <t>-6</t>
        </is>
      </c>
      <c r="I6878" s="3" t="inlineStr">
        <is>
          <t>us-gaap:AssetBackedSecuritiesMember us-gaap:FairValueInputsLevel2Member</t>
        </is>
      </c>
      <c r="J687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UtMS0xLTY3NTA1_235e5962-4dad-437b-a806-d90b518f6fb5</t>
        </is>
      </c>
      <c r="K6878" s="3" t="inlineStr">
        <is>
          <t>2022-10-28 00:00:00</t>
        </is>
      </c>
    </row>
    <row r="6879">
      <c r="B6879" s="3" t="inlineStr">
        <is>
          <t>AvailableForSaleSecuritiesDebtSecurities</t>
        </is>
      </c>
      <c r="C6879" s="3" t="inlineStr">
        <is>
          <t>2021-09-25</t>
        </is>
      </c>
      <c r="D6879" s="3" t="n"/>
      <c r="E6879" s="3" t="inlineStr">
        <is>
          <t>instant</t>
        </is>
      </c>
      <c r="F6879" s="3" t="inlineStr">
        <is>
          <t>20576000000.0</t>
        </is>
      </c>
      <c r="G6879" s="3" t="inlineStr">
        <is>
          <t>usd</t>
        </is>
      </c>
      <c r="H6879" s="3" t="inlineStr">
        <is>
          <t>-6</t>
        </is>
      </c>
      <c r="I6879" s="3" t="inlineStr">
        <is>
          <t>us-gaap:AssetBackedSecuritiesMember us-gaap:FairValueInputsLevel2Member</t>
        </is>
      </c>
      <c r="J687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ctMS0xLTY3NTA1_4cf0ed61-c66e-4e77-b4b5-cf07948bdc9f</t>
        </is>
      </c>
      <c r="K6879" s="3" t="inlineStr">
        <is>
          <t>2022-10-28 00:00:00</t>
        </is>
      </c>
    </row>
    <row r="6880">
      <c r="B6880" s="3" t="inlineStr">
        <is>
          <t>CashAndCashEquivalentsAtCarryingValue</t>
        </is>
      </c>
      <c r="C6880" s="3" t="inlineStr">
        <is>
          <t>2021-09-25</t>
        </is>
      </c>
      <c r="D6880" s="3" t="n"/>
      <c r="E6880" s="3" t="inlineStr">
        <is>
          <t>instant</t>
        </is>
      </c>
      <c r="F6880" s="3" t="n"/>
      <c r="G6880" s="3" t="inlineStr">
        <is>
          <t>usd</t>
        </is>
      </c>
      <c r="H6880" s="3" t="inlineStr">
        <is>
          <t>-6</t>
        </is>
      </c>
      <c r="I6880" s="3" t="inlineStr">
        <is>
          <t>us-gaap:AssetBackedSecuritiesMember us-gaap:FairValueInputsLevel2Member</t>
        </is>
      </c>
      <c r="J688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ktMS0xLTY3NTA1_0b3db6e1-d878-4205-afcd-31598dc63efe</t>
        </is>
      </c>
      <c r="K6880" s="3" t="inlineStr">
        <is>
          <t>2022-10-28 00:00:00</t>
        </is>
      </c>
    </row>
    <row r="6881">
      <c r="B6881" s="3" t="inlineStr">
        <is>
          <t>MarketableSecuritiesCurrent</t>
        </is>
      </c>
      <c r="C6881" s="3" t="inlineStr">
        <is>
          <t>2021-09-25</t>
        </is>
      </c>
      <c r="D6881" s="3" t="n"/>
      <c r="E6881" s="3" t="inlineStr">
        <is>
          <t>instant</t>
        </is>
      </c>
      <c r="F6881" s="3" t="inlineStr">
        <is>
          <t>775000000.0</t>
        </is>
      </c>
      <c r="G6881" s="3" t="inlineStr">
        <is>
          <t>usd</t>
        </is>
      </c>
      <c r="H6881" s="3" t="inlineStr">
        <is>
          <t>-6</t>
        </is>
      </c>
      <c r="I6881" s="3" t="inlineStr">
        <is>
          <t>us-gaap:AssetBackedSecuritiesMember us-gaap:FairValueInputsLevel2Member</t>
        </is>
      </c>
      <c r="J6881"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ExLTEtMS02NzUwNQ_ef39aec1-ba1d-4878-8bdf-9058b118fd9e</t>
        </is>
      </c>
      <c r="K6881" s="3" t="inlineStr">
        <is>
          <t>2022-10-28 00:00:00</t>
        </is>
      </c>
    </row>
    <row r="6882">
      <c r="B6882" s="3" t="inlineStr">
        <is>
          <t>MarketableSecuritiesNoncurrent</t>
        </is>
      </c>
      <c r="C6882" s="3" t="inlineStr">
        <is>
          <t>2021-09-25</t>
        </is>
      </c>
      <c r="D6882" s="3" t="n"/>
      <c r="E6882" s="3" t="inlineStr">
        <is>
          <t>instant</t>
        </is>
      </c>
      <c r="F6882" s="3" t="inlineStr">
        <is>
          <t>19801000000.0</t>
        </is>
      </c>
      <c r="G6882" s="3" t="inlineStr">
        <is>
          <t>usd</t>
        </is>
      </c>
      <c r="H6882" s="3" t="inlineStr">
        <is>
          <t>-6</t>
        </is>
      </c>
      <c r="I6882" s="3" t="inlineStr">
        <is>
          <t>us-gaap:AssetBackedSecuritiesMember us-gaap:FairValueInputsLevel2Member</t>
        </is>
      </c>
      <c r="J6882"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0LTEzLTEtMS02NzUwNQ_d5cef0ff-6214-491c-8245-72d5abc7b6ed</t>
        </is>
      </c>
      <c r="K6882" s="3" t="inlineStr">
        <is>
          <t>2022-10-28 00:00:00</t>
        </is>
      </c>
    </row>
    <row r="6883">
      <c r="B6883" s="3" t="inlineStr">
        <is>
          <t>PerformanceObligationsinArrangements</t>
        </is>
      </c>
      <c r="C6883" s="3" t="inlineStr">
        <is>
          <t>2022-09-24</t>
        </is>
      </c>
      <c r="D6883" s="3" t="n"/>
      <c r="E6883" s="3" t="inlineStr">
        <is>
          <t>instant</t>
        </is>
      </c>
      <c r="F6883" s="3" t="n"/>
      <c r="G6883" s="3" t="inlineStr">
        <is>
          <t>performanceobligation</t>
        </is>
      </c>
      <c r="H6883" s="3" t="inlineStr">
        <is>
          <t>INF</t>
        </is>
      </c>
      <c r="I6883" s="3" t="n"/>
      <c r="J6883" s="3" t="inlineStr">
        <is>
          <t>https://www.sec.gov/Archives/edgar/data/320193/000032019322000108/aapl-20220924.htm#id3VybDovL2RvY3MudjEvZG9jOmVmNWVmYjdhNzI4ZDQyODViNmI0YWYxZTg4MDEwMWJjL3NlYzplZjVlZmI3YTcyOGQ0Mjg1YjZiNGFmMWU4ODAxMDFiY185Ny9mcmFnOjNlMTg4YjdlODY0NDQyMGFhOGE3NmVkNDI0NGJkNDgxL3RleHRyZWdpb246M2UxODhiN2U4NjQ0NDIwYWE4YTc2ZWQ0MjQ0YmQ0ODFfNTQ5NzU1ODE5MTUzOQ_fbe5f56e-132e-46b8-af22-02aa35034927</t>
        </is>
      </c>
      <c r="K6883" s="3" t="inlineStr">
        <is>
          <t>2022-10-28 00:00:00</t>
        </is>
      </c>
    </row>
    <row r="6884">
      <c r="B6884" s="3" t="inlineStr">
        <is>
          <t>RestrictedInvestments</t>
        </is>
      </c>
      <c r="C6884" s="3" t="inlineStr">
        <is>
          <t>2022-09-24</t>
        </is>
      </c>
      <c r="D6884" s="3" t="n"/>
      <c r="E6884" s="3" t="inlineStr">
        <is>
          <t>instant</t>
        </is>
      </c>
      <c r="F6884" s="3" t="inlineStr">
        <is>
          <t>12700000000.0</t>
        </is>
      </c>
      <c r="G6884" s="3" t="inlineStr">
        <is>
          <t>usd</t>
        </is>
      </c>
      <c r="H6884" s="3" t="inlineStr">
        <is>
          <t>-8</t>
        </is>
      </c>
      <c r="I6884" s="3" t="n"/>
      <c r="J6884" s="3" t="inlineStr">
        <is>
          <t>https://www.sec.gov/Archives/edgar/data/320193/000032019322000108/aapl-20220924.htm#id3VybDovL2RvY3MudjEvZG9jOmVmNWVmYjdhNzI4ZDQyODViNmI0YWYxZTg4MDEwMWJjL3NlYzplZjVlZmI3YTcyOGQ0Mjg1YjZiNGFmMWU4ODAxMDFiY18xMDYvZnJhZzo2MGRiMDM0YWE3N2Y0NzlkYTYwNjA4MWQ1OTk0NjY1NS90ZXh0cmVnaW9uOjYwZGIwMzRhYTc3ZjQ3OWRhNjA2MDgxZDU5OTQ2NjU1Xzc4Mg_81d14b79-d123-4ef9-8d9a-00d9610a96f2</t>
        </is>
      </c>
      <c r="K6884" s="3" t="inlineStr">
        <is>
          <t>2022-10-28 00:00:00</t>
        </is>
      </c>
    </row>
    <row r="6885">
      <c r="B6885" s="3" t="inlineStr">
        <is>
          <t>AvailableForSaleSecuritiesDebtMaturitiesRollingYearTwoThroughFiveFairValue</t>
        </is>
      </c>
      <c r="C6885" s="3" t="inlineStr">
        <is>
          <t>2022-09-24</t>
        </is>
      </c>
      <c r="D6885" s="3" t="n"/>
      <c r="E6885" s="3" t="inlineStr">
        <is>
          <t>instant</t>
        </is>
      </c>
      <c r="F6885" s="3" t="inlineStr">
        <is>
          <t>87031000000.0</t>
        </is>
      </c>
      <c r="G6885" s="3" t="inlineStr">
        <is>
          <t>usd</t>
        </is>
      </c>
      <c r="H6885" s="3" t="inlineStr">
        <is>
          <t>-6</t>
        </is>
      </c>
      <c r="I6885" s="3" t="n"/>
      <c r="J6885" s="3" t="inlineStr">
        <is>
          <t>https://www.sec.gov/Archives/edgar/data/320193/000032019322000108/aapl-20220924.htm#id3VybDovL2RvY3MudjEvZG9jOmVmNWVmYjdhNzI4ZDQyODViNmI0YWYxZTg4MDEwMWJjL3NlYzplZjVlZmI3YTcyOGQ0Mjg1YjZiNGFmMWU4ODAxMDFiY18xMDYvZnJhZzo2MGRiMDM0YWE3N2Y0NzlkYTYwNjA4MWQ1OTk0NjY1NS90YWJsZTpmMTQ0MzgyMTliYmM0MmVkYjllYWU3ODlmYjMzY2MyNi90YWJsZXJhbmdlOmYxNDQzODIxOWJiYzQyZWRiOWVhZTc4OWZiMzNjYzI2XzAtMS0xLTEtNjc1MDU_16982f5b-f970-4701-bdca-54efe8e92b70</t>
        </is>
      </c>
      <c r="K6885" s="3" t="inlineStr">
        <is>
          <t>2022-10-28 00:00:00</t>
        </is>
      </c>
    </row>
    <row r="6886">
      <c r="B6886" s="3" t="inlineStr">
        <is>
          <t>AvailableForSaleSecuritiesDebtMaturitiesRollingYearSixThroughTenFairValue</t>
        </is>
      </c>
      <c r="C6886" s="3" t="inlineStr">
        <is>
          <t>2022-09-24</t>
        </is>
      </c>
      <c r="D6886" s="3" t="n"/>
      <c r="E6886" s="3" t="inlineStr">
        <is>
          <t>instant</t>
        </is>
      </c>
      <c r="F6886" s="3" t="inlineStr">
        <is>
          <t>16429000000.0</t>
        </is>
      </c>
      <c r="G6886" s="3" t="inlineStr">
        <is>
          <t>usd</t>
        </is>
      </c>
      <c r="H6886" s="3" t="inlineStr">
        <is>
          <t>-6</t>
        </is>
      </c>
      <c r="I6886" s="3" t="n"/>
      <c r="J6886" s="3" t="inlineStr">
        <is>
          <t>https://www.sec.gov/Archives/edgar/data/320193/000032019322000108/aapl-20220924.htm#id3VybDovL2RvY3MudjEvZG9jOmVmNWVmYjdhNzI4ZDQyODViNmI0YWYxZTg4MDEwMWJjL3NlYzplZjVlZmI3YTcyOGQ0Mjg1YjZiNGFmMWU4ODAxMDFiY18xMDYvZnJhZzo2MGRiMDM0YWE3N2Y0NzlkYTYwNjA4MWQ1OTk0NjY1NS90YWJsZTpmMTQ0MzgyMTliYmM0MmVkYjllYWU3ODlmYjMzY2MyNi90YWJsZXJhbmdlOmYxNDQzODIxOWJiYzQyZWRiOWVhZTc4OWZiMzNjYzI2XzEtMS0xLTEtNjc1MDU_55714897-a4f7-4dcd-9120-82ed9e7982af</t>
        </is>
      </c>
      <c r="K6886" s="3" t="inlineStr">
        <is>
          <t>2022-10-28 00:00:00</t>
        </is>
      </c>
    </row>
    <row r="6887">
      <c r="B6887" s="3" t="inlineStr">
        <is>
          <t>AvailableForSaleSecuritiesDebtMaturitiesRollingAfterYearTenFairValue</t>
        </is>
      </c>
      <c r="C6887" s="3" t="inlineStr">
        <is>
          <t>2022-09-24</t>
        </is>
      </c>
      <c r="D6887" s="3" t="n"/>
      <c r="E6887" s="3" t="inlineStr">
        <is>
          <t>instant</t>
        </is>
      </c>
      <c r="F6887" s="3" t="inlineStr">
        <is>
          <t>17345000000.0</t>
        </is>
      </c>
      <c r="G6887" s="3" t="inlineStr">
        <is>
          <t>usd</t>
        </is>
      </c>
      <c r="H6887" s="3" t="inlineStr">
        <is>
          <t>-6</t>
        </is>
      </c>
      <c r="I6887" s="3" t="n"/>
      <c r="J6887" s="3" t="inlineStr">
        <is>
          <t>https://www.sec.gov/Archives/edgar/data/320193/000032019322000108/aapl-20220924.htm#id3VybDovL2RvY3MudjEvZG9jOmVmNWVmYjdhNzI4ZDQyODViNmI0YWYxZTg4MDEwMWJjL3NlYzplZjVlZmI3YTcyOGQ0Mjg1YjZiNGFmMWU4ODAxMDFiY18xMDYvZnJhZzo2MGRiMDM0YWE3N2Y0NzlkYTYwNjA4MWQ1OTk0NjY1NS90YWJsZTpmMTQ0MzgyMTliYmM0MmVkYjllYWU3ODlmYjMzY2MyNi90YWJsZXJhbmdlOmYxNDQzODIxOWJiYzQyZWRiOWVhZTc4OWZiMzNjYzI2XzItMS0xLTEtNjc1MDU_753807e3-5eb6-4c5e-ace5-657ac3ef983a</t>
        </is>
      </c>
      <c r="K6887" s="3" t="inlineStr">
        <is>
          <t>2022-10-28 00:00:00</t>
        </is>
      </c>
    </row>
    <row r="6888">
      <c r="B6888" s="3" t="inlineStr">
        <is>
          <t>AvailableForSaleSecuritiesDebtMaturitiesSingleMaturityDate</t>
        </is>
      </c>
      <c r="C6888" s="3" t="inlineStr">
        <is>
          <t>2022-09-24</t>
        </is>
      </c>
      <c r="D6888" s="3" t="n"/>
      <c r="E6888" s="3" t="inlineStr">
        <is>
          <t>instant</t>
        </is>
      </c>
      <c r="F6888" s="3" t="inlineStr">
        <is>
          <t>120805000000.0</t>
        </is>
      </c>
      <c r="G6888" s="3" t="inlineStr">
        <is>
          <t>usd</t>
        </is>
      </c>
      <c r="H6888" s="3" t="inlineStr">
        <is>
          <t>-6</t>
        </is>
      </c>
      <c r="I6888" s="3" t="n"/>
      <c r="J6888" s="3" t="inlineStr">
        <is>
          <t>https://www.sec.gov/Archives/edgar/data/320193/000032019322000108/aapl-20220924.htm#id3VybDovL2RvY3MudjEvZG9jOmVmNWVmYjdhNzI4ZDQyODViNmI0YWYxZTg4MDEwMWJjL3NlYzplZjVlZmI3YTcyOGQ0Mjg1YjZiNGFmMWU4ODAxMDFiY18xMDYvZnJhZzo2MGRiMDM0YWE3N2Y0NzlkYTYwNjA4MWQ1OTk0NjY1NS90YWJsZTpmMTQ0MzgyMTliYmM0MmVkYjllYWU3ODlmYjMzY2MyNi90YWJsZXJhbmdlOmYxNDQzODIxOWJiYzQyZWRiOWVhZTc4OWZiMzNjYzI2XzMtMS0xLTEtNjc1MDU_3c96cc9a-b026-4201-bfb5-99691a61d4f2</t>
        </is>
      </c>
      <c r="K6888" s="3" t="inlineStr">
        <is>
          <t>2022-10-28 00:00:00</t>
        </is>
      </c>
    </row>
    <row r="6889">
      <c r="B6889" s="3" t="inlineStr">
        <is>
          <t>DeferredTaxAssetsGoodwillAndIntangibleAssets</t>
        </is>
      </c>
      <c r="C6889" s="3" t="inlineStr">
        <is>
          <t>2022-09-24</t>
        </is>
      </c>
      <c r="D6889" s="3" t="n"/>
      <c r="E6889" s="3" t="inlineStr">
        <is>
          <t>instant</t>
        </is>
      </c>
      <c r="F6889" s="3" t="inlineStr">
        <is>
          <t>1496000000.0</t>
        </is>
      </c>
      <c r="G6889" s="3" t="inlineStr">
        <is>
          <t>usd</t>
        </is>
      </c>
      <c r="H6889" s="3" t="inlineStr">
        <is>
          <t>-6</t>
        </is>
      </c>
      <c r="I6889" s="3" t="n"/>
      <c r="J6889" s="3" t="inlineStr">
        <is>
          <t>https://www.sec.gov/Archives/edgar/data/320193/000032019322000108/aapl-20220924.htm#id3VybDovL2RvY3MudjEvZG9jOmVmNWVmYjdhNzI4ZDQyODViNmI0YWYxZTg4MDEwMWJjL3NlYzplZjVlZmI3YTcyOGQ0Mjg1YjZiNGFmMWU4ODAxMDFiY18xMTIvZnJhZzo4YTlkOGNlZjI5OGM0NDI3OTQ4MGRlZGRkNjdiZGY4YS90YWJsZTpjMDFkZTI5MGVhZjU0YTk2OWY5ZjQyZmE1MjkzNzgxMC90YWJsZXJhbmdlOmMwMWRlMjkwZWFmNTRhOTY5ZjlmNDJmYTUyOTM3ODEwXzItMS0xLTEtNjc1MDU_1dd21bf6-b93b-4d74-a1a8-a052a6866e78</t>
        </is>
      </c>
      <c r="K6889" s="3" t="inlineStr">
        <is>
          <t>2022-10-28 00:00:00</t>
        </is>
      </c>
    </row>
    <row r="6890">
      <c r="B6890" s="3" t="inlineStr">
        <is>
          <t>DeferredTaxAssetsTaxCreditCarryforwardsForeign</t>
        </is>
      </c>
      <c r="C6890" s="3" t="inlineStr">
        <is>
          <t>2022-09-24</t>
        </is>
      </c>
      <c r="D6890" s="3" t="n"/>
      <c r="E6890" s="3" t="inlineStr">
        <is>
          <t>instant</t>
        </is>
      </c>
      <c r="F6890" s="3" t="inlineStr">
        <is>
          <t>4400000000.0</t>
        </is>
      </c>
      <c r="G6890" s="3" t="inlineStr">
        <is>
          <t>usd</t>
        </is>
      </c>
      <c r="H6890" s="3" t="inlineStr">
        <is>
          <t>-8</t>
        </is>
      </c>
      <c r="I6890" s="3" t="n"/>
      <c r="J6890"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EzNTI_6678249b-0313-4f41-8277-a9829ec5782b</t>
        </is>
      </c>
      <c r="K6890" s="3" t="inlineStr">
        <is>
          <t>2022-10-28 00:00:00</t>
        </is>
      </c>
    </row>
    <row r="6891">
      <c r="B6891" s="3" t="inlineStr">
        <is>
          <t>DeferredTaxAssetsTaxCreditCarryforwardsResearch</t>
        </is>
      </c>
      <c r="C6891" s="3" t="inlineStr">
        <is>
          <t>2022-09-24</t>
        </is>
      </c>
      <c r="D6891" s="3" t="n"/>
      <c r="E6891" s="3" t="inlineStr">
        <is>
          <t>instant</t>
        </is>
      </c>
      <c r="F6891" s="3" t="inlineStr">
        <is>
          <t>2500000000.0</t>
        </is>
      </c>
      <c r="G6891" s="3" t="inlineStr">
        <is>
          <t>usd</t>
        </is>
      </c>
      <c r="H6891" s="3" t="inlineStr">
        <is>
          <t>-8</t>
        </is>
      </c>
      <c r="I6891" s="3" t="n"/>
      <c r="J6891"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E0MDY_e511304c-1f93-4fe3-8c06-ea01eabb015c</t>
        </is>
      </c>
      <c r="K6891" s="3" t="inlineStr">
        <is>
          <t>2022-10-28 00:00:00</t>
        </is>
      </c>
    </row>
    <row r="6892">
      <c r="B6892" s="3" t="inlineStr">
        <is>
          <t>DecreaseInUnrecognizedTaxBenefitsIsReasonablyPossible</t>
        </is>
      </c>
      <c r="C6892" s="3" t="inlineStr">
        <is>
          <t>2022-09-24</t>
        </is>
      </c>
      <c r="D6892" s="3" t="n"/>
      <c r="E6892" s="3" t="inlineStr">
        <is>
          <t>instant</t>
        </is>
      </c>
      <c r="F6892" s="3" t="inlineStr">
        <is>
          <t>4800000000.0</t>
        </is>
      </c>
      <c r="G6892" s="3" t="inlineStr">
        <is>
          <t>usd</t>
        </is>
      </c>
      <c r="H6892" s="3" t="inlineStr">
        <is>
          <t>-8</t>
        </is>
      </c>
      <c r="I6892" s="3" t="n"/>
      <c r="J6892" s="3" t="inlineStr">
        <is>
          <t>https://www.sec.gov/Archives/edgar/data/320193/000032019322000108/aapl-20220924.htm#id3VybDovL2RvY3MudjEvZG9jOmVmNWVmYjdhNzI4ZDQyODViNmI0YWYxZTg4MDEwMWJjL3NlYzplZjVlZmI3YTcyOGQ0Mjg1YjZiNGFmMWU4ODAxMDFiY18xMTIvZnJhZzo4YTlkOGNlZjI5OGM0NDI3OTQ4MGRlZGRkNjdiZGY4YS90ZXh0cmVnaW9uOjhhOWQ4Y2VmMjk4YzQ0Mjc5NDgwZGVkZGQ2N2JkZjhhXzI2MjM_6d6caa25-2d8e-4667-9a26-746316bae832</t>
        </is>
      </c>
      <c r="K6892" s="3" t="inlineStr">
        <is>
          <t>2022-10-28 00:00:00</t>
        </is>
      </c>
    </row>
    <row r="6893">
      <c r="B6893" s="3" t="inlineStr">
        <is>
          <t>LesseeOperatingLeaseLiabilityPaymentsDueNextTwelveMonths</t>
        </is>
      </c>
      <c r="C6893" s="3" t="inlineStr">
        <is>
          <t>2022-09-24</t>
        </is>
      </c>
      <c r="D6893" s="3" t="n"/>
      <c r="E6893" s="3" t="inlineStr">
        <is>
          <t>instant</t>
        </is>
      </c>
      <c r="F6893" s="3" t="inlineStr">
        <is>
          <t>1758000000.0</t>
        </is>
      </c>
      <c r="G6893" s="3" t="inlineStr">
        <is>
          <t>usd</t>
        </is>
      </c>
      <c r="H6893" s="3" t="inlineStr">
        <is>
          <t>-6</t>
        </is>
      </c>
      <c r="I6893" s="3" t="n"/>
      <c r="J6893"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EtMS0xLTEtNjc1MDU_dd0a5549-2c87-46d6-b1f4-4e2a4f674be9</t>
        </is>
      </c>
      <c r="K6893" s="3" t="inlineStr">
        <is>
          <t>2022-10-28 00:00:00</t>
        </is>
      </c>
    </row>
    <row r="6894">
      <c r="B6894" s="3" t="inlineStr">
        <is>
          <t>FinanceLeaseLiabilityPaymentsDueNextTwelveMonths</t>
        </is>
      </c>
      <c r="C6894" s="3" t="inlineStr">
        <is>
          <t>2022-09-24</t>
        </is>
      </c>
      <c r="D6894" s="3" t="n"/>
      <c r="E6894" s="3" t="inlineStr">
        <is>
          <t>instant</t>
        </is>
      </c>
      <c r="F6894" s="3" t="inlineStr">
        <is>
          <t>155000000.0</t>
        </is>
      </c>
      <c r="G6894" s="3" t="inlineStr">
        <is>
          <t>usd</t>
        </is>
      </c>
      <c r="H6894" s="3" t="inlineStr">
        <is>
          <t>-6</t>
        </is>
      </c>
      <c r="I6894" s="3" t="n"/>
      <c r="J6894"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EtMy0xLTEtNjc1MDU_13c636e9-e914-40e4-855a-93e8a7431e31</t>
        </is>
      </c>
      <c r="K6894" s="3" t="inlineStr">
        <is>
          <t>2022-10-28 00:00:00</t>
        </is>
      </c>
    </row>
    <row r="6895">
      <c r="B6895" s="3" t="inlineStr">
        <is>
          <t>LesseeOperatingAndFinanceLeaseLiabilityToBePaidYearOne</t>
        </is>
      </c>
      <c r="C6895" s="3" t="inlineStr">
        <is>
          <t>2022-09-24</t>
        </is>
      </c>
      <c r="D6895" s="3" t="n"/>
      <c r="E6895" s="3" t="inlineStr">
        <is>
          <t>instant</t>
        </is>
      </c>
      <c r="F6895" s="3" t="inlineStr">
        <is>
          <t>1913000000.0</t>
        </is>
      </c>
      <c r="G6895" s="3" t="inlineStr">
        <is>
          <t>usd</t>
        </is>
      </c>
      <c r="H6895" s="3" t="inlineStr">
        <is>
          <t>-6</t>
        </is>
      </c>
      <c r="I6895" s="3" t="n"/>
      <c r="J6895"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EtNS0xLTEtNjc1MDU_1c12e769-9f49-4be0-949e-9d9213187254</t>
        </is>
      </c>
      <c r="K6895" s="3" t="inlineStr">
        <is>
          <t>2022-10-28 00:00:00</t>
        </is>
      </c>
    </row>
    <row r="6896">
      <c r="B6896" s="3" t="inlineStr">
        <is>
          <t>LesseeOperatingLeaseLiabilityPaymentsDueYearTwo</t>
        </is>
      </c>
      <c r="C6896" s="3" t="inlineStr">
        <is>
          <t>2022-09-24</t>
        </is>
      </c>
      <c r="D6896" s="3" t="n"/>
      <c r="E6896" s="3" t="inlineStr">
        <is>
          <t>instant</t>
        </is>
      </c>
      <c r="F6896" s="3" t="inlineStr">
        <is>
          <t>1742000000.0</t>
        </is>
      </c>
      <c r="G6896" s="3" t="inlineStr">
        <is>
          <t>usd</t>
        </is>
      </c>
      <c r="H6896" s="3" t="inlineStr">
        <is>
          <t>-6</t>
        </is>
      </c>
      <c r="I6896" s="3" t="n"/>
      <c r="J6896"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ItMS0xLTEtNjc1MDU_713c5594-b3ed-404a-b76c-5e13cfabc164</t>
        </is>
      </c>
      <c r="K6896" s="3" t="inlineStr">
        <is>
          <t>2022-10-28 00:00:00</t>
        </is>
      </c>
    </row>
    <row r="6897">
      <c r="B6897" s="3" t="inlineStr">
        <is>
          <t>FinanceLeaseLiabilityPaymentsDueYearTwo</t>
        </is>
      </c>
      <c r="C6897" s="3" t="inlineStr">
        <is>
          <t>2022-09-24</t>
        </is>
      </c>
      <c r="D6897" s="3" t="n"/>
      <c r="E6897" s="3" t="inlineStr">
        <is>
          <t>instant</t>
        </is>
      </c>
      <c r="F6897" s="3" t="inlineStr">
        <is>
          <t>130000000.0</t>
        </is>
      </c>
      <c r="G6897" s="3" t="inlineStr">
        <is>
          <t>usd</t>
        </is>
      </c>
      <c r="H6897" s="3" t="inlineStr">
        <is>
          <t>-6</t>
        </is>
      </c>
      <c r="I6897" s="3" t="n"/>
      <c r="J6897"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ItMy0xLTEtNjc1MDU_b9f62eaf-6b9d-4e4f-9d3b-27e29af977c7</t>
        </is>
      </c>
      <c r="K6897" s="3" t="inlineStr">
        <is>
          <t>2022-10-28 00:00:00</t>
        </is>
      </c>
    </row>
    <row r="6898">
      <c r="B6898" s="3" t="inlineStr">
        <is>
          <t>LesseeOperatingAndFinanceLeaseLiabilityToBePaidYearTwo</t>
        </is>
      </c>
      <c r="C6898" s="3" t="inlineStr">
        <is>
          <t>2022-09-24</t>
        </is>
      </c>
      <c r="D6898" s="3" t="n"/>
      <c r="E6898" s="3" t="inlineStr">
        <is>
          <t>instant</t>
        </is>
      </c>
      <c r="F6898" s="3" t="inlineStr">
        <is>
          <t>1872000000.0</t>
        </is>
      </c>
      <c r="G6898" s="3" t="inlineStr">
        <is>
          <t>usd</t>
        </is>
      </c>
      <c r="H6898" s="3" t="inlineStr">
        <is>
          <t>-6</t>
        </is>
      </c>
      <c r="I6898" s="3" t="n"/>
      <c r="J6898"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ItNS0xLTEtNjc1MDU_1e52b1b3-cbdd-4a53-967f-fb553c247da2</t>
        </is>
      </c>
      <c r="K6898" s="3" t="inlineStr">
        <is>
          <t>2022-10-28 00:00:00</t>
        </is>
      </c>
    </row>
    <row r="6899">
      <c r="B6899" s="3" t="inlineStr">
        <is>
          <t>LesseeOperatingLeaseLiabilityPaymentsDueYearThree</t>
        </is>
      </c>
      <c r="C6899" s="3" t="inlineStr">
        <is>
          <t>2022-09-24</t>
        </is>
      </c>
      <c r="D6899" s="3" t="n"/>
      <c r="E6899" s="3" t="inlineStr">
        <is>
          <t>instant</t>
        </is>
      </c>
      <c r="F6899" s="3" t="inlineStr">
        <is>
          <t>1677000000.0</t>
        </is>
      </c>
      <c r="G6899" s="3" t="inlineStr">
        <is>
          <t>usd</t>
        </is>
      </c>
      <c r="H6899" s="3" t="inlineStr">
        <is>
          <t>-6</t>
        </is>
      </c>
      <c r="I6899" s="3" t="n"/>
      <c r="J6899"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MtMS0xLTEtNjc1MDU_403f4af2-ed8e-494e-8954-310c9e4a3c01</t>
        </is>
      </c>
      <c r="K6899" s="3" t="inlineStr">
        <is>
          <t>2022-10-28 00:00:00</t>
        </is>
      </c>
    </row>
    <row r="6900">
      <c r="B6900" s="3" t="inlineStr">
        <is>
          <t>FinanceLeaseLiabilityPaymentsDueYearThree</t>
        </is>
      </c>
      <c r="C6900" s="3" t="inlineStr">
        <is>
          <t>2022-09-24</t>
        </is>
      </c>
      <c r="D6900" s="3" t="n"/>
      <c r="E6900" s="3" t="inlineStr">
        <is>
          <t>instant</t>
        </is>
      </c>
      <c r="F6900" s="3" t="inlineStr">
        <is>
          <t>81000000.0</t>
        </is>
      </c>
      <c r="G6900" s="3" t="inlineStr">
        <is>
          <t>usd</t>
        </is>
      </c>
      <c r="H6900" s="3" t="inlineStr">
        <is>
          <t>-6</t>
        </is>
      </c>
      <c r="I6900" s="3" t="n"/>
      <c r="J6900"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MtMy0xLTEtNjc1MDU_540c6831-8177-488f-898d-59efe3fb06a3</t>
        </is>
      </c>
      <c r="K6900" s="3" t="inlineStr">
        <is>
          <t>2022-10-28 00:00:00</t>
        </is>
      </c>
    </row>
    <row r="6901">
      <c r="B6901" s="3" t="inlineStr">
        <is>
          <t>LesseeOperatingAndFinanceLeaseLiabilityToBePaidYearThree</t>
        </is>
      </c>
      <c r="C6901" s="3" t="inlineStr">
        <is>
          <t>2022-09-24</t>
        </is>
      </c>
      <c r="D6901" s="3" t="n"/>
      <c r="E6901" s="3" t="inlineStr">
        <is>
          <t>instant</t>
        </is>
      </c>
      <c r="F6901" s="3" t="inlineStr">
        <is>
          <t>1758000000.0</t>
        </is>
      </c>
      <c r="G6901" s="3" t="inlineStr">
        <is>
          <t>usd</t>
        </is>
      </c>
      <c r="H6901" s="3" t="inlineStr">
        <is>
          <t>-6</t>
        </is>
      </c>
      <c r="I6901" s="3" t="n"/>
      <c r="J6901"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MtNS0xLTEtNjc1MDU_fd7e2613-a998-417b-a6a5-f247df6136a1</t>
        </is>
      </c>
      <c r="K6901" s="3" t="inlineStr">
        <is>
          <t>2022-10-28 00:00:00</t>
        </is>
      </c>
    </row>
    <row r="6902">
      <c r="B6902" s="3" t="inlineStr">
        <is>
          <t>LesseeOperatingLeaseLiabilityPaymentsDueYearFour</t>
        </is>
      </c>
      <c r="C6902" s="3" t="inlineStr">
        <is>
          <t>2022-09-24</t>
        </is>
      </c>
      <c r="D6902" s="3" t="n"/>
      <c r="E6902" s="3" t="inlineStr">
        <is>
          <t>instant</t>
        </is>
      </c>
      <c r="F6902" s="3" t="inlineStr">
        <is>
          <t>1382000000.0</t>
        </is>
      </c>
      <c r="G6902" s="3" t="inlineStr">
        <is>
          <t>usd</t>
        </is>
      </c>
      <c r="H6902" s="3" t="inlineStr">
        <is>
          <t>-6</t>
        </is>
      </c>
      <c r="I6902" s="3" t="n"/>
      <c r="J6902"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QtMS0xLTEtNjc1MDU_89be7fd6-892d-44fa-baf4-75f12903593e</t>
        </is>
      </c>
      <c r="K6902" s="3" t="inlineStr">
        <is>
          <t>2022-10-28 00:00:00</t>
        </is>
      </c>
    </row>
    <row r="6903">
      <c r="B6903" s="3" t="inlineStr">
        <is>
          <t>FinanceLeaseLiabilityPaymentsDueYearFour</t>
        </is>
      </c>
      <c r="C6903" s="3" t="inlineStr">
        <is>
          <t>2022-09-24</t>
        </is>
      </c>
      <c r="D6903" s="3" t="n"/>
      <c r="E6903" s="3" t="inlineStr">
        <is>
          <t>instant</t>
        </is>
      </c>
      <c r="F6903" s="3" t="inlineStr">
        <is>
          <t>48000000.0</t>
        </is>
      </c>
      <c r="G6903" s="3" t="inlineStr">
        <is>
          <t>usd</t>
        </is>
      </c>
      <c r="H6903" s="3" t="inlineStr">
        <is>
          <t>-6</t>
        </is>
      </c>
      <c r="I6903" s="3" t="n"/>
      <c r="J6903"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QtMy0xLTEtNjc1MDU_51347320-075b-495c-b5b1-5b55d78525fb</t>
        </is>
      </c>
      <c r="K6903" s="3" t="inlineStr">
        <is>
          <t>2022-10-28 00:00:00</t>
        </is>
      </c>
    </row>
    <row r="6904">
      <c r="B6904" s="3" t="inlineStr">
        <is>
          <t>LesseeOperatingAndFinanceLeaseLiabilityToBePaidYearFour</t>
        </is>
      </c>
      <c r="C6904" s="3" t="inlineStr">
        <is>
          <t>2022-09-24</t>
        </is>
      </c>
      <c r="D6904" s="3" t="n"/>
      <c r="E6904" s="3" t="inlineStr">
        <is>
          <t>instant</t>
        </is>
      </c>
      <c r="F6904" s="3" t="inlineStr">
        <is>
          <t>1430000000.0</t>
        </is>
      </c>
      <c r="G6904" s="3" t="inlineStr">
        <is>
          <t>usd</t>
        </is>
      </c>
      <c r="H6904" s="3" t="inlineStr">
        <is>
          <t>-6</t>
        </is>
      </c>
      <c r="I6904" s="3" t="n"/>
      <c r="J6904"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QtNS0xLTEtNjc1MDU_44f32b5e-8f68-4b65-9370-445ce7f7a861</t>
        </is>
      </c>
      <c r="K6904" s="3" t="inlineStr">
        <is>
          <t>2022-10-28 00:00:00</t>
        </is>
      </c>
    </row>
    <row r="6905">
      <c r="B6905" s="3" t="inlineStr">
        <is>
          <t>LesseeOperatingLeaseLiabilityPaymentsDueYearFive</t>
        </is>
      </c>
      <c r="C6905" s="3" t="inlineStr">
        <is>
          <t>2022-09-24</t>
        </is>
      </c>
      <c r="D6905" s="3" t="n"/>
      <c r="E6905" s="3" t="inlineStr">
        <is>
          <t>instant</t>
        </is>
      </c>
      <c r="F6905" s="3" t="inlineStr">
        <is>
          <t>1143000000.0</t>
        </is>
      </c>
      <c r="G6905" s="3" t="inlineStr">
        <is>
          <t>usd</t>
        </is>
      </c>
      <c r="H6905" s="3" t="inlineStr">
        <is>
          <t>-6</t>
        </is>
      </c>
      <c r="I6905" s="3" t="n"/>
      <c r="J6905"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UtMS0xLTEtNjc1MDU_c2f35d7f-4050-4eca-8742-aae03c62ace2</t>
        </is>
      </c>
      <c r="K6905" s="3" t="inlineStr">
        <is>
          <t>2022-10-28 00:00:00</t>
        </is>
      </c>
    </row>
    <row r="6906">
      <c r="B6906" s="3" t="inlineStr">
        <is>
          <t>FinanceLeaseLiabilityPaymentsDueYearFive</t>
        </is>
      </c>
      <c r="C6906" s="3" t="inlineStr">
        <is>
          <t>2022-09-24</t>
        </is>
      </c>
      <c r="D6906" s="3" t="n"/>
      <c r="E6906" s="3" t="inlineStr">
        <is>
          <t>instant</t>
        </is>
      </c>
      <c r="F6906" s="3" t="inlineStr">
        <is>
          <t>34000000.0</t>
        </is>
      </c>
      <c r="G6906" s="3" t="inlineStr">
        <is>
          <t>usd</t>
        </is>
      </c>
      <c r="H6906" s="3" t="inlineStr">
        <is>
          <t>-6</t>
        </is>
      </c>
      <c r="I6906" s="3" t="n"/>
      <c r="J6906"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UtMy0xLTEtNjc1MDU_eb367e33-5e14-49c5-995b-4f03e9941ba3</t>
        </is>
      </c>
      <c r="K6906" s="3" t="inlineStr">
        <is>
          <t>2022-10-28 00:00:00</t>
        </is>
      </c>
    </row>
    <row r="6907">
      <c r="B6907" s="3" t="inlineStr">
        <is>
          <t>LesseeOperatingAndFinanceLeaseLiabilityToBePaidYearFive</t>
        </is>
      </c>
      <c r="C6907" s="3" t="inlineStr">
        <is>
          <t>2022-09-24</t>
        </is>
      </c>
      <c r="D6907" s="3" t="n"/>
      <c r="E6907" s="3" t="inlineStr">
        <is>
          <t>instant</t>
        </is>
      </c>
      <c r="F6907" s="3" t="inlineStr">
        <is>
          <t>1177000000.0</t>
        </is>
      </c>
      <c r="G6907" s="3" t="inlineStr">
        <is>
          <t>usd</t>
        </is>
      </c>
      <c r="H6907" s="3" t="inlineStr">
        <is>
          <t>-6</t>
        </is>
      </c>
      <c r="I6907" s="3" t="n"/>
      <c r="J6907"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UtNS0xLTEtNjc1MDU_7df06297-4dbc-4c9d-b482-23d01e950a85</t>
        </is>
      </c>
      <c r="K6907" s="3" t="inlineStr">
        <is>
          <t>2022-10-28 00:00:00</t>
        </is>
      </c>
    </row>
    <row r="6908">
      <c r="B6908" s="3" t="inlineStr">
        <is>
          <t>LesseeOperatingLeaseLiabilityPaymentsDueAfterYearFive</t>
        </is>
      </c>
      <c r="C6908" s="3" t="inlineStr">
        <is>
          <t>2022-09-24</t>
        </is>
      </c>
      <c r="D6908" s="3" t="n"/>
      <c r="E6908" s="3" t="inlineStr">
        <is>
          <t>instant</t>
        </is>
      </c>
      <c r="F6908" s="3" t="inlineStr">
        <is>
          <t>5080000000.0</t>
        </is>
      </c>
      <c r="G6908" s="3" t="inlineStr">
        <is>
          <t>usd</t>
        </is>
      </c>
      <c r="H6908" s="3" t="inlineStr">
        <is>
          <t>-6</t>
        </is>
      </c>
      <c r="I6908" s="3" t="n"/>
      <c r="J6908"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YtMS0xLTEtNjc1MDU_259cb757-4124-47c2-a9f3-bd4434c5a4fb</t>
        </is>
      </c>
      <c r="K6908" s="3" t="inlineStr">
        <is>
          <t>2022-10-28 00:00:00</t>
        </is>
      </c>
    </row>
    <row r="6909">
      <c r="B6909" s="3" t="inlineStr">
        <is>
          <t>FinanceLeaseLiabilityPaymentsDueAfterYearFive</t>
        </is>
      </c>
      <c r="C6909" s="3" t="inlineStr">
        <is>
          <t>2022-09-24</t>
        </is>
      </c>
      <c r="D6909" s="3" t="n"/>
      <c r="E6909" s="3" t="inlineStr">
        <is>
          <t>instant</t>
        </is>
      </c>
      <c r="F6909" s="3" t="inlineStr">
        <is>
          <t>906000000.0</t>
        </is>
      </c>
      <c r="G6909" s="3" t="inlineStr">
        <is>
          <t>usd</t>
        </is>
      </c>
      <c r="H6909" s="3" t="inlineStr">
        <is>
          <t>-6</t>
        </is>
      </c>
      <c r="I6909" s="3" t="n"/>
      <c r="J6909"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YtMy0xLTEtNjc1MDU_aef0d315-6285-49ec-a898-af2e048c6cec</t>
        </is>
      </c>
      <c r="K6909" s="3" t="inlineStr">
        <is>
          <t>2022-10-28 00:00:00</t>
        </is>
      </c>
    </row>
    <row r="6910">
      <c r="B6910" s="3" t="inlineStr">
        <is>
          <t>LesseeOperatingAndFinanceLeaseLiabilityToBePaidAfterYearFive</t>
        </is>
      </c>
      <c r="C6910" s="3" t="inlineStr">
        <is>
          <t>2022-09-24</t>
        </is>
      </c>
      <c r="D6910" s="3" t="n"/>
      <c r="E6910" s="3" t="inlineStr">
        <is>
          <t>instant</t>
        </is>
      </c>
      <c r="F6910" s="3" t="inlineStr">
        <is>
          <t>5986000000.0</t>
        </is>
      </c>
      <c r="G6910" s="3" t="inlineStr">
        <is>
          <t>usd</t>
        </is>
      </c>
      <c r="H6910" s="3" t="inlineStr">
        <is>
          <t>-6</t>
        </is>
      </c>
      <c r="I6910" s="3" t="n"/>
      <c r="J6910"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YtNS0xLTEtNjc1MDU_e6297bdb-76b5-461c-b27a-47678b04655d</t>
        </is>
      </c>
      <c r="K6910" s="3" t="inlineStr">
        <is>
          <t>2022-10-28 00:00:00</t>
        </is>
      </c>
    </row>
    <row r="6911">
      <c r="B6911" s="3" t="inlineStr">
        <is>
          <t>LesseeOperatingLeaseLiabilityPaymentsDue</t>
        </is>
      </c>
      <c r="C6911" s="3" t="inlineStr">
        <is>
          <t>2022-09-24</t>
        </is>
      </c>
      <c r="D6911" s="3" t="n"/>
      <c r="E6911" s="3" t="inlineStr">
        <is>
          <t>instant</t>
        </is>
      </c>
      <c r="F6911" s="3" t="inlineStr">
        <is>
          <t>12782000000.0</t>
        </is>
      </c>
      <c r="G6911" s="3" t="inlineStr">
        <is>
          <t>usd</t>
        </is>
      </c>
      <c r="H6911" s="3" t="inlineStr">
        <is>
          <t>-6</t>
        </is>
      </c>
      <c r="I6911" s="3" t="n"/>
      <c r="J6911"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ctMS0xLTEtNjc1MDU_ac701e5f-a0ce-400e-987e-9cb9a850d6ed</t>
        </is>
      </c>
      <c r="K6911" s="3" t="inlineStr">
        <is>
          <t>2022-10-28 00:00:00</t>
        </is>
      </c>
    </row>
    <row r="6912">
      <c r="B6912" s="3" t="inlineStr">
        <is>
          <t>FinanceLeaseLiabilityPaymentsDue</t>
        </is>
      </c>
      <c r="C6912" s="3" t="inlineStr">
        <is>
          <t>2022-09-24</t>
        </is>
      </c>
      <c r="D6912" s="3" t="n"/>
      <c r="E6912" s="3" t="inlineStr">
        <is>
          <t>instant</t>
        </is>
      </c>
      <c r="F6912" s="3" t="inlineStr">
        <is>
          <t>1354000000.0</t>
        </is>
      </c>
      <c r="G6912" s="3" t="inlineStr">
        <is>
          <t>usd</t>
        </is>
      </c>
      <c r="H6912" s="3" t="inlineStr">
        <is>
          <t>-6</t>
        </is>
      </c>
      <c r="I6912" s="3" t="n"/>
      <c r="J6912"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ctMy0xLTEtNjc1MDU_957c6a28-19fe-47ca-9bb8-8586f411237e</t>
        </is>
      </c>
      <c r="K6912" s="3" t="inlineStr">
        <is>
          <t>2022-10-28 00:00:00</t>
        </is>
      </c>
    </row>
    <row r="6913">
      <c r="B6913" s="3" t="inlineStr">
        <is>
          <t>LesseeOperatingandFinanceLeaseLiabilityPaymentsDue</t>
        </is>
      </c>
      <c r="C6913" s="3" t="inlineStr">
        <is>
          <t>2022-09-24</t>
        </is>
      </c>
      <c r="D6913" s="3" t="n"/>
      <c r="E6913" s="3" t="inlineStr">
        <is>
          <t>instant</t>
        </is>
      </c>
      <c r="F6913" s="3" t="inlineStr">
        <is>
          <t>14136000000.0</t>
        </is>
      </c>
      <c r="G6913" s="3" t="inlineStr">
        <is>
          <t>usd</t>
        </is>
      </c>
      <c r="H6913" s="3" t="inlineStr">
        <is>
          <t>-6</t>
        </is>
      </c>
      <c r="I6913" s="3" t="n"/>
      <c r="J6913"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ctNS0xLTEtNjc1MDU_27e350db-4e40-46cf-8f00-419056658b18</t>
        </is>
      </c>
      <c r="K6913" s="3" t="inlineStr">
        <is>
          <t>2022-10-28 00:00:00</t>
        </is>
      </c>
    </row>
    <row r="6914">
      <c r="B6914" s="3" t="inlineStr">
        <is>
          <t>LesseeOperatingLeaseLiabilityUndiscountedExcessAmount</t>
        </is>
      </c>
      <c r="C6914" s="3" t="inlineStr">
        <is>
          <t>2022-09-24</t>
        </is>
      </c>
      <c r="D6914" s="3" t="n"/>
      <c r="E6914" s="3" t="inlineStr">
        <is>
          <t>instant</t>
        </is>
      </c>
      <c r="F6914" s="3" t="inlineStr">
        <is>
          <t>1312000000.0</t>
        </is>
      </c>
      <c r="G6914" s="3" t="inlineStr">
        <is>
          <t>usd</t>
        </is>
      </c>
      <c r="H6914" s="3" t="inlineStr">
        <is>
          <t>-6</t>
        </is>
      </c>
      <c r="I6914" s="3" t="n"/>
      <c r="J6914"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gtMS0xLTEtNjc1MDU_602bc856-2155-40c4-b5e9-51d5ec821fac</t>
        </is>
      </c>
      <c r="K6914" s="3" t="inlineStr">
        <is>
          <t>2022-10-28 00:00:00</t>
        </is>
      </c>
    </row>
    <row r="6915">
      <c r="B6915" s="3" t="inlineStr">
        <is>
          <t>FinanceLeaseLiabilityUndiscountedExcessAmount</t>
        </is>
      </c>
      <c r="C6915" s="3" t="inlineStr">
        <is>
          <t>2022-09-24</t>
        </is>
      </c>
      <c r="D6915" s="3" t="n"/>
      <c r="E6915" s="3" t="inlineStr">
        <is>
          <t>instant</t>
        </is>
      </c>
      <c r="F6915" s="3" t="inlineStr">
        <is>
          <t>413000000.0</t>
        </is>
      </c>
      <c r="G6915" s="3" t="inlineStr">
        <is>
          <t>usd</t>
        </is>
      </c>
      <c r="H6915" s="3" t="inlineStr">
        <is>
          <t>-6</t>
        </is>
      </c>
      <c r="I6915" s="3" t="n"/>
      <c r="J6915"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gtMy0xLTEtNjc1MDU_adbce3f3-0a8e-40c5-8d9c-163c32cc659b</t>
        </is>
      </c>
      <c r="K6915" s="3" t="inlineStr">
        <is>
          <t>2022-10-28 00:00:00</t>
        </is>
      </c>
    </row>
    <row r="6916">
      <c r="B6916" s="3" t="inlineStr">
        <is>
          <t>LesseeOperatingandFinanceLeaseLiabilityUndiscountedExcessAmount</t>
        </is>
      </c>
      <c r="C6916" s="3" t="inlineStr">
        <is>
          <t>2022-09-24</t>
        </is>
      </c>
      <c r="D6916" s="3" t="n"/>
      <c r="E6916" s="3" t="inlineStr">
        <is>
          <t>instant</t>
        </is>
      </c>
      <c r="F6916" s="3" t="inlineStr">
        <is>
          <t>1725000000.0</t>
        </is>
      </c>
      <c r="G6916" s="3" t="inlineStr">
        <is>
          <t>usd</t>
        </is>
      </c>
      <c r="H6916" s="3" t="inlineStr">
        <is>
          <t>-6</t>
        </is>
      </c>
      <c r="I6916" s="3" t="n"/>
      <c r="J6916"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gtNS0xLTEtNjc1MDU_7352ac2e-d9c2-48ab-8fcf-506366bc1b58</t>
        </is>
      </c>
      <c r="K6916" s="3" t="inlineStr">
        <is>
          <t>2022-10-28 00:00:00</t>
        </is>
      </c>
    </row>
    <row r="6917">
      <c r="B6917" s="3" t="inlineStr">
        <is>
          <t>OperatingLeaseLiability</t>
        </is>
      </c>
      <c r="C6917" s="3" t="inlineStr">
        <is>
          <t>2022-09-24</t>
        </is>
      </c>
      <c r="D6917" s="3" t="n"/>
      <c r="E6917" s="3" t="inlineStr">
        <is>
          <t>instant</t>
        </is>
      </c>
      <c r="F6917" s="3" t="inlineStr">
        <is>
          <t>11470000000.0</t>
        </is>
      </c>
      <c r="G6917" s="3" t="inlineStr">
        <is>
          <t>usd</t>
        </is>
      </c>
      <c r="H6917" s="3" t="inlineStr">
        <is>
          <t>-6</t>
        </is>
      </c>
      <c r="I6917" s="3" t="n"/>
      <c r="J6917"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ktMS0xLTEtNjc1MDU_69ea54c4-0722-45a3-9d35-53a18b6ed89e</t>
        </is>
      </c>
      <c r="K6917" s="3" t="inlineStr">
        <is>
          <t>2022-10-28 00:00:00</t>
        </is>
      </c>
    </row>
    <row r="6918">
      <c r="B6918" s="3" t="inlineStr">
        <is>
          <t>FinanceLeaseLiability</t>
        </is>
      </c>
      <c r="C6918" s="3" t="inlineStr">
        <is>
          <t>2022-09-24</t>
        </is>
      </c>
      <c r="D6918" s="3" t="n"/>
      <c r="E6918" s="3" t="inlineStr">
        <is>
          <t>instant</t>
        </is>
      </c>
      <c r="F6918" s="3" t="inlineStr">
        <is>
          <t>941000000.0</t>
        </is>
      </c>
      <c r="G6918" s="3" t="inlineStr">
        <is>
          <t>usd</t>
        </is>
      </c>
      <c r="H6918" s="3" t="inlineStr">
        <is>
          <t>-6</t>
        </is>
      </c>
      <c r="I6918" s="3" t="n"/>
      <c r="J6918" s="3" t="inlineStr">
        <is>
          <t>https://www.sec.gov/Archives/edgar/data/320193/000032019322000108/aapl-20220924.htm#id3VybDovL2RvY3MudjEvZG9jOmVmNWVmYjdhNzI4ZDQyODViNmI0YWYxZTg4MDEwMWJjL3NlYzplZjVlZmI3YTcyOGQ0Mjg1YjZiNGFmMWU4ODAxMDFiY18xMTUvZnJhZzo1YmU3ZTA0ZmVlM2M0YjE0OGYyYWU2Njc2YzQ1YWU0NS90YWJsZToxNmNjOWJhOTdhYWU0YTA0YWYxNTc0NmU1NmVkZmFlZS90YWJsZXJhbmdlOjE2Y2M5YmE5N2FhZTRhMDRhZjE1NzQ2ZTU2ZWRmYWVlXzktMy0xLTEtNjc1MDU_c3116162-56ff-4d33-89e5-ca5b25eb2e79</t>
        </is>
      </c>
      <c r="K6918" s="3" t="inlineStr">
        <is>
          <t>2022-10-28 00:00:00</t>
        </is>
      </c>
    </row>
    <row r="6919">
      <c r="B6919" s="3" t="inlineStr">
        <is>
          <t>LesseeOperatingAndFinanceLeaseLeaseNotYetCommencedPaymentsDue</t>
        </is>
      </c>
      <c r="C6919" s="3" t="inlineStr">
        <is>
          <t>2022-09-24</t>
        </is>
      </c>
      <c r="D6919" s="3" t="n"/>
      <c r="E6919" s="3" t="inlineStr">
        <is>
          <t>instant</t>
        </is>
      </c>
      <c r="F6919" s="3" t="inlineStr">
        <is>
          <t>1200000000.0</t>
        </is>
      </c>
      <c r="G6919" s="3" t="inlineStr">
        <is>
          <t>usd</t>
        </is>
      </c>
      <c r="H6919" s="3" t="inlineStr">
        <is>
          <t>-8</t>
        </is>
      </c>
      <c r="I6919" s="3" t="n"/>
      <c r="J6919" s="3" t="inlineStr">
        <is>
          <t>https://www.sec.gov/Archives/edgar/data/320193/000032019322000108/aapl-20220924.htm#id3VybDovL2RvY3MudjEvZG9jOmVmNWVmYjdhNzI4ZDQyODViNmI0YWYxZTg4MDEwMWJjL3NlYzplZjVlZmI3YTcyOGQ0Mjg1YjZiNGFmMWU4ODAxMDFiY18xMTUvZnJhZzo1YmU3ZTA0ZmVlM2M0YjE0OGYyYWU2Njc2YzQ1YWU0NS90ZXh0cmVnaW9uOjViZTdlMDRmZWUzYzRiMTQ4ZjJhZTY2NzZjNDVhZTQ1XzIwNzc_547c6330-6bba-4d7e-a8d3-09113204ab17</t>
        </is>
      </c>
      <c r="K6919" s="3" t="inlineStr">
        <is>
          <t>2022-10-28 00:00:00</t>
        </is>
      </c>
    </row>
    <row r="6920">
      <c r="B6920" s="3" t="inlineStr">
        <is>
          <t>LongTermDebtMaturitiesRepaymentsOfPrincipalInNextTwelveMonths</t>
        </is>
      </c>
      <c r="C6920" s="3" t="inlineStr">
        <is>
          <t>2022-09-24</t>
        </is>
      </c>
      <c r="D6920" s="3" t="n"/>
      <c r="E6920" s="3" t="inlineStr">
        <is>
          <t>instant</t>
        </is>
      </c>
      <c r="F6920" s="3" t="inlineStr">
        <is>
          <t>11139000000.0</t>
        </is>
      </c>
      <c r="G6920" s="3" t="inlineStr">
        <is>
          <t>usd</t>
        </is>
      </c>
      <c r="H6920" s="3" t="inlineStr">
        <is>
          <t>-6</t>
        </is>
      </c>
      <c r="I6920" s="3" t="n"/>
      <c r="J6920"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AtMS0xLTEtNjc1MDU_18a27ae4-3a34-4802-8edb-d41d845e61f1</t>
        </is>
      </c>
      <c r="K6920" s="3" t="inlineStr">
        <is>
          <t>2022-10-28 00:00:00</t>
        </is>
      </c>
    </row>
    <row r="6921">
      <c r="B6921" s="3" t="inlineStr">
        <is>
          <t>LongTermDebtMaturitiesRepaymentsOfPrincipalInYearTwo</t>
        </is>
      </c>
      <c r="C6921" s="3" t="inlineStr">
        <is>
          <t>2022-09-24</t>
        </is>
      </c>
      <c r="D6921" s="3" t="n"/>
      <c r="E6921" s="3" t="inlineStr">
        <is>
          <t>instant</t>
        </is>
      </c>
      <c r="F6921" s="3" t="inlineStr">
        <is>
          <t>9910000000.0</t>
        </is>
      </c>
      <c r="G6921" s="3" t="inlineStr">
        <is>
          <t>usd</t>
        </is>
      </c>
      <c r="H6921" s="3" t="inlineStr">
        <is>
          <t>-6</t>
        </is>
      </c>
      <c r="I6921" s="3" t="n"/>
      <c r="J6921"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EtMS0xLTEtNjc1MDU_10ae1f9a-ea85-4c0f-94c1-1c854add6b77</t>
        </is>
      </c>
      <c r="K6921" s="3" t="inlineStr">
        <is>
          <t>2022-10-28 00:00:00</t>
        </is>
      </c>
    </row>
    <row r="6922">
      <c r="B6922" s="3" t="inlineStr">
        <is>
          <t>LongTermDebtMaturitiesRepaymentsOfPrincipalInYearThree</t>
        </is>
      </c>
      <c r="C6922" s="3" t="inlineStr">
        <is>
          <t>2022-09-24</t>
        </is>
      </c>
      <c r="D6922" s="3" t="n"/>
      <c r="E6922" s="3" t="inlineStr">
        <is>
          <t>instant</t>
        </is>
      </c>
      <c r="F6922" s="3" t="inlineStr">
        <is>
          <t>10645000000.0</t>
        </is>
      </c>
      <c r="G6922" s="3" t="inlineStr">
        <is>
          <t>usd</t>
        </is>
      </c>
      <c r="H6922" s="3" t="inlineStr">
        <is>
          <t>-6</t>
        </is>
      </c>
      <c r="I6922" s="3" t="n"/>
      <c r="J6922"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ItMS0xLTEtNjc1MDU_05cdf877-e728-4dce-9827-f58616b9340b</t>
        </is>
      </c>
      <c r="K6922" s="3" t="inlineStr">
        <is>
          <t>2022-10-28 00:00:00</t>
        </is>
      </c>
    </row>
    <row r="6923">
      <c r="B6923" s="3" t="inlineStr">
        <is>
          <t>LongTermDebtMaturitiesRepaymentsOfPrincipalInYearFour</t>
        </is>
      </c>
      <c r="C6923" s="3" t="inlineStr">
        <is>
          <t>2022-09-24</t>
        </is>
      </c>
      <c r="D6923" s="3" t="n"/>
      <c r="E6923" s="3" t="inlineStr">
        <is>
          <t>instant</t>
        </is>
      </c>
      <c r="F6923" s="3" t="inlineStr">
        <is>
          <t>11209000000.0</t>
        </is>
      </c>
      <c r="G6923" s="3" t="inlineStr">
        <is>
          <t>usd</t>
        </is>
      </c>
      <c r="H6923" s="3" t="inlineStr">
        <is>
          <t>-6</t>
        </is>
      </c>
      <c r="I6923" s="3" t="n"/>
      <c r="J6923"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MtMS0xLTEtNjc1MDU_717cd3bc-bed0-4067-ab0c-e1e84eed4ed6</t>
        </is>
      </c>
      <c r="K6923" s="3" t="inlineStr">
        <is>
          <t>2022-10-28 00:00:00</t>
        </is>
      </c>
    </row>
    <row r="6924">
      <c r="B6924" s="3" t="inlineStr">
        <is>
          <t>LongTermDebtMaturitiesRepaymentsOfPrincipalInYearFive</t>
        </is>
      </c>
      <c r="C6924" s="3" t="inlineStr">
        <is>
          <t>2022-09-24</t>
        </is>
      </c>
      <c r="D6924" s="3" t="n"/>
      <c r="E6924" s="3" t="inlineStr">
        <is>
          <t>instant</t>
        </is>
      </c>
      <c r="F6924" s="3" t="inlineStr">
        <is>
          <t>9631000000.0</t>
        </is>
      </c>
      <c r="G6924" s="3" t="inlineStr">
        <is>
          <t>usd</t>
        </is>
      </c>
      <c r="H6924" s="3" t="inlineStr">
        <is>
          <t>-6</t>
        </is>
      </c>
      <c r="I6924" s="3" t="n"/>
      <c r="J6924"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QtMS0xLTEtNjc1MDU_e362971f-d0fb-4784-844a-9ddc923b4607</t>
        </is>
      </c>
      <c r="K6924" s="3" t="inlineStr">
        <is>
          <t>2022-10-28 00:00:00</t>
        </is>
      </c>
    </row>
    <row r="6925">
      <c r="B6925" s="3" t="inlineStr">
        <is>
          <t>LongTermDebtMaturitiesRepaymentsOfPrincipalAfterYearFive</t>
        </is>
      </c>
      <c r="C6925" s="3" t="inlineStr">
        <is>
          <t>2022-09-24</t>
        </is>
      </c>
      <c r="D6925" s="3" t="n"/>
      <c r="E6925" s="3" t="inlineStr">
        <is>
          <t>instant</t>
        </is>
      </c>
      <c r="F6925" s="3" t="inlineStr">
        <is>
          <t>59290000000.0</t>
        </is>
      </c>
      <c r="G6925" s="3" t="inlineStr">
        <is>
          <t>usd</t>
        </is>
      </c>
      <c r="H6925" s="3" t="inlineStr">
        <is>
          <t>-6</t>
        </is>
      </c>
      <c r="I6925" s="3" t="n"/>
      <c r="J6925" s="3" t="inlineStr">
        <is>
          <t>https://www.sec.gov/Archives/edgar/data/320193/000032019322000108/aapl-20220924.htm#id3VybDovL2RvY3MudjEvZG9jOmVmNWVmYjdhNzI4ZDQyODViNmI0YWYxZTg4MDEwMWJjL3NlYzplZjVlZmI3YTcyOGQ0Mjg1YjZiNGFmMWU4ODAxMDFiY18xMjEvZnJhZzo1MGNjZWM2OWZiNTQ0NDBkYjQyNTM2YWZkNzczNGI5Mi90YWJsZTozODg5NzYyZDIwMmQ0MTQyOGM0MDI3NzYzNjFmOTdiNC90YWJsZXJhbmdlOjM4ODk3NjJkMjAyZDQxNDI4YzQwMjc3NjM2MWY5N2I0XzUtMS0xLTEtNjc1MDU_2192b2e6-cb1e-4d95-9166-8c3e28ca09b2</t>
        </is>
      </c>
      <c r="K6925" s="3" t="inlineStr">
        <is>
          <t>2022-10-28 00:00:00</t>
        </is>
      </c>
    </row>
    <row r="6926">
      <c r="B6926" s="3" t="inlineStr">
        <is>
          <t>EmployeeServiceShareBasedCompensationNonvestedAwardsTotalCompensationCostNotYetRecognized</t>
        </is>
      </c>
      <c r="C6926" s="3" t="inlineStr">
        <is>
          <t>2022-09-24</t>
        </is>
      </c>
      <c r="D6926" s="3" t="n"/>
      <c r="E6926" s="3" t="inlineStr">
        <is>
          <t>instant</t>
        </is>
      </c>
      <c r="F6926" s="3" t="inlineStr">
        <is>
          <t>16700000000.0</t>
        </is>
      </c>
      <c r="G6926" s="3" t="inlineStr">
        <is>
          <t>usd</t>
        </is>
      </c>
      <c r="H6926" s="3" t="inlineStr">
        <is>
          <t>-8</t>
        </is>
      </c>
      <c r="I6926" s="3" t="n"/>
      <c r="J6926"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U2MzY_7790ccf8-355b-4016-a925-8a16019a9792</t>
        </is>
      </c>
      <c r="K6926" s="3" t="inlineStr">
        <is>
          <t>2022-10-28 00:00:00</t>
        </is>
      </c>
    </row>
    <row r="6927">
      <c r="B6927" s="3" t="inlineStr">
        <is>
          <t>UnrecordedUnconditionalPurchaseObligationBalanceOnFirstAnniversary</t>
        </is>
      </c>
      <c r="C6927" s="3" t="inlineStr">
        <is>
          <t>2022-09-24</t>
        </is>
      </c>
      <c r="D6927" s="3" t="n"/>
      <c r="E6927" s="3" t="inlineStr">
        <is>
          <t>instant</t>
        </is>
      </c>
      <c r="F6927" s="3" t="inlineStr">
        <is>
          <t>13488000000.0</t>
        </is>
      </c>
      <c r="G6927" s="3" t="inlineStr">
        <is>
          <t>usd</t>
        </is>
      </c>
      <c r="H6927" s="3" t="inlineStr">
        <is>
          <t>-6</t>
        </is>
      </c>
      <c r="I6927" s="3" t="n"/>
      <c r="J6927"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AtMS0xLTEtNjc1MDU_60aded05-d269-4ca6-b26d-fa67c6f3a5c7</t>
        </is>
      </c>
      <c r="K6927" s="3" t="inlineStr">
        <is>
          <t>2022-10-28 00:00:00</t>
        </is>
      </c>
    </row>
    <row r="6928">
      <c r="B6928" s="3" t="inlineStr">
        <is>
          <t>UnrecordedUnconditionalPurchaseObligationBalanceOnSecondAnniversary</t>
        </is>
      </c>
      <c r="C6928" s="3" t="inlineStr">
        <is>
          <t>2022-09-24</t>
        </is>
      </c>
      <c r="D6928" s="3" t="n"/>
      <c r="E6928" s="3" t="inlineStr">
        <is>
          <t>instant</t>
        </is>
      </c>
      <c r="F6928" s="3" t="inlineStr">
        <is>
          <t>4876000000.0</t>
        </is>
      </c>
      <c r="G6928" s="3" t="inlineStr">
        <is>
          <t>usd</t>
        </is>
      </c>
      <c r="H6928" s="3" t="inlineStr">
        <is>
          <t>-6</t>
        </is>
      </c>
      <c r="I6928" s="3" t="n"/>
      <c r="J6928"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EtMS0xLTEtNjc1MDU_8b861b6a-5c1c-4d99-b1f7-7e4873422350</t>
        </is>
      </c>
      <c r="K6928" s="3" t="inlineStr">
        <is>
          <t>2022-10-28 00:00:00</t>
        </is>
      </c>
    </row>
    <row r="6929">
      <c r="B6929" s="3" t="inlineStr">
        <is>
          <t>UnrecordedUnconditionalPurchaseObligationBalanceOnThirdAnniversary</t>
        </is>
      </c>
      <c r="C6929" s="3" t="inlineStr">
        <is>
          <t>2022-09-24</t>
        </is>
      </c>
      <c r="D6929" s="3" t="n"/>
      <c r="E6929" s="3" t="inlineStr">
        <is>
          <t>instant</t>
        </is>
      </c>
      <c r="F6929" s="3" t="inlineStr">
        <is>
          <t>1418000000.0</t>
        </is>
      </c>
      <c r="G6929" s="3" t="inlineStr">
        <is>
          <t>usd</t>
        </is>
      </c>
      <c r="H6929" s="3" t="inlineStr">
        <is>
          <t>-6</t>
        </is>
      </c>
      <c r="I6929" s="3" t="n"/>
      <c r="J6929"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ItMS0xLTEtNjc1MDU_1668f04b-1e70-4dd1-9dbc-88ad1fa0d1e8</t>
        </is>
      </c>
      <c r="K6929" s="3" t="inlineStr">
        <is>
          <t>2022-10-28 00:00:00</t>
        </is>
      </c>
    </row>
    <row r="6930">
      <c r="B6930" s="3" t="inlineStr">
        <is>
          <t>UnrecordedUnconditionalPurchaseObligationBalanceOnFourthAnniversary</t>
        </is>
      </c>
      <c r="C6930" s="3" t="inlineStr">
        <is>
          <t>2022-09-24</t>
        </is>
      </c>
      <c r="D6930" s="3" t="n"/>
      <c r="E6930" s="3" t="inlineStr">
        <is>
          <t>instant</t>
        </is>
      </c>
      <c r="F6930" s="3" t="inlineStr">
        <is>
          <t>6780000000.0</t>
        </is>
      </c>
      <c r="G6930" s="3" t="inlineStr">
        <is>
          <t>usd</t>
        </is>
      </c>
      <c r="H6930" s="3" t="inlineStr">
        <is>
          <t>-6</t>
        </is>
      </c>
      <c r="I6930" s="3" t="n"/>
      <c r="J6930"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MtMS0xLTEtNjc1MDU_7b4934b1-75b9-4e24-83cc-87b6aac7f7c0</t>
        </is>
      </c>
      <c r="K6930" s="3" t="inlineStr">
        <is>
          <t>2022-10-28 00:00:00</t>
        </is>
      </c>
    </row>
    <row r="6931">
      <c r="B6931" s="3" t="inlineStr">
        <is>
          <t>UnrecordedUnconditionalPurchaseObligationBalanceOnFifthAnniversary</t>
        </is>
      </c>
      <c r="C6931" s="3" t="inlineStr">
        <is>
          <t>2022-09-24</t>
        </is>
      </c>
      <c r="D6931" s="3" t="n"/>
      <c r="E6931" s="3" t="inlineStr">
        <is>
          <t>instant</t>
        </is>
      </c>
      <c r="F6931" s="3" t="inlineStr">
        <is>
          <t>312000000.0</t>
        </is>
      </c>
      <c r="G6931" s="3" t="inlineStr">
        <is>
          <t>usd</t>
        </is>
      </c>
      <c r="H6931" s="3" t="inlineStr">
        <is>
          <t>-6</t>
        </is>
      </c>
      <c r="I6931" s="3" t="n"/>
      <c r="J6931"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QtMS0xLTEtNjc1MDU_1cf506d9-d987-4122-9527-6f6bfa1787d3</t>
        </is>
      </c>
      <c r="K6931" s="3" t="inlineStr">
        <is>
          <t>2022-10-28 00:00:00</t>
        </is>
      </c>
    </row>
    <row r="6932">
      <c r="B6932" s="3" t="inlineStr">
        <is>
          <t>UnrecordedUnconditionalPurchaseObligationDueAfterFiveYears</t>
        </is>
      </c>
      <c r="C6932" s="3" t="inlineStr">
        <is>
          <t>2022-09-24</t>
        </is>
      </c>
      <c r="D6932" s="3" t="n"/>
      <c r="E6932" s="3" t="inlineStr">
        <is>
          <t>instant</t>
        </is>
      </c>
      <c r="F6932" s="3" t="inlineStr">
        <is>
          <t>412000000.0</t>
        </is>
      </c>
      <c r="G6932" s="3" t="inlineStr">
        <is>
          <t>usd</t>
        </is>
      </c>
      <c r="H6932" s="3" t="inlineStr">
        <is>
          <t>-6</t>
        </is>
      </c>
      <c r="I6932" s="3" t="n"/>
      <c r="J6932"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UtMS0xLTEtNjc1MDU_a9bef0ce-91c0-4385-8be6-ba9a65ef139e</t>
        </is>
      </c>
      <c r="K6932" s="3" t="inlineStr">
        <is>
          <t>2022-10-28 00:00:00</t>
        </is>
      </c>
    </row>
    <row r="6933">
      <c r="B6933" s="3" t="inlineStr">
        <is>
          <t>UnrecordedUnconditionalPurchaseObligationBalanceSheetAmount</t>
        </is>
      </c>
      <c r="C6933" s="3" t="inlineStr">
        <is>
          <t>2022-09-24</t>
        </is>
      </c>
      <c r="D6933" s="3" t="n"/>
      <c r="E6933" s="3" t="inlineStr">
        <is>
          <t>instant</t>
        </is>
      </c>
      <c r="F6933" s="3" t="inlineStr">
        <is>
          <t>27286000000.0</t>
        </is>
      </c>
      <c r="G6933" s="3" t="inlineStr">
        <is>
          <t>usd</t>
        </is>
      </c>
      <c r="H6933" s="3" t="inlineStr">
        <is>
          <t>-6</t>
        </is>
      </c>
      <c r="I6933" s="3" t="n"/>
      <c r="J6933" s="3" t="inlineStr">
        <is>
          <t>https://www.sec.gov/Archives/edgar/data/320193/000032019322000108/aapl-20220924.htm#id3VybDovL2RvY3MudjEvZG9jOmVmNWVmYjdhNzI4ZDQyODViNmI0YWYxZTg4MDEwMWJjL3NlYzplZjVlZmI3YTcyOGQ0Mjg1YjZiNGFmMWU4ODAxMDFiY18xMzAvZnJhZzo3NmU2YmI4ODYzYjE0MTYzOWEwYTk3ZjM5OWU1OGIwNy90YWJsZTozMjBjMWU4NGUxMmM0YjkwOTRiNTNlZmY0YmU1YTk1Ny90YWJsZXJhbmdlOjMyMGMxZTg0ZTEyYzRiOTA5NGI1M2VmZjRiZTVhOTU3XzYtMS0xLTEtNjc1MDU_ec3b37f7-a6f0-46a2-bab2-0cfea2d1a6b7</t>
        </is>
      </c>
      <c r="K6933" s="3" t="inlineStr">
        <is>
          <t>2022-10-28 00:00:00</t>
        </is>
      </c>
    </row>
    <row r="6934">
      <c r="B6934" s="3" t="inlineStr">
        <is>
          <t>AvailableForSaleDebtSecuritiesAmortizedCostBasis</t>
        </is>
      </c>
      <c r="C6934" s="3" t="inlineStr">
        <is>
          <t>2021-09-25</t>
        </is>
      </c>
      <c r="D6934" s="3" t="n"/>
      <c r="E6934" s="3" t="inlineStr">
        <is>
          <t>instant</t>
        </is>
      </c>
      <c r="F6934" s="3" t="inlineStr">
        <is>
          <t>162873000000.0</t>
        </is>
      </c>
      <c r="G6934" s="3" t="inlineStr">
        <is>
          <t>usd</t>
        </is>
      </c>
      <c r="H6934" s="3" t="inlineStr">
        <is>
          <t>-6</t>
        </is>
      </c>
      <c r="I6934" s="3" t="inlineStr">
        <is>
          <t>us-gaap:FairValueInputsLevel2Member</t>
        </is>
      </c>
      <c r="J6934"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EtMS0xLTY3NTA1_01d88512-1a7c-4500-972e-db78839c80b7</t>
        </is>
      </c>
      <c r="K6934" s="3" t="inlineStr">
        <is>
          <t>2022-10-28 00:00:00</t>
        </is>
      </c>
    </row>
    <row r="6935">
      <c r="B6935" s="3" t="inlineStr">
        <is>
          <t>AvailableForSaleDebtSecuritiesAccumulatedGrossUnrealizedGainBeforeTax</t>
        </is>
      </c>
      <c r="C6935" s="3" t="inlineStr">
        <is>
          <t>2021-09-25</t>
        </is>
      </c>
      <c r="D6935" s="3" t="n"/>
      <c r="E6935" s="3" t="inlineStr">
        <is>
          <t>instant</t>
        </is>
      </c>
      <c r="F6935" s="3" t="inlineStr">
        <is>
          <t>1742000000.0</t>
        </is>
      </c>
      <c r="G6935" s="3" t="inlineStr">
        <is>
          <t>usd</t>
        </is>
      </c>
      <c r="H6935" s="3" t="inlineStr">
        <is>
          <t>-6</t>
        </is>
      </c>
      <c r="I6935" s="3" t="inlineStr">
        <is>
          <t>us-gaap:FairValueInputsLevel2Member</t>
        </is>
      </c>
      <c r="J6935"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MtMS0xLTY3NTA1_e20a252e-e3fc-475e-90b2-5a7ad3d2a67c</t>
        </is>
      </c>
      <c r="K6935" s="3" t="inlineStr">
        <is>
          <t>2022-10-28 00:00:00</t>
        </is>
      </c>
    </row>
    <row r="6936">
      <c r="B6936" s="3" t="inlineStr">
        <is>
          <t>AvailableForSaleDebtSecuritiesAccumulatedGrossUnrealizedLossBeforeTax</t>
        </is>
      </c>
      <c r="C6936" s="3" t="inlineStr">
        <is>
          <t>2021-09-25</t>
        </is>
      </c>
      <c r="D6936" s="3" t="n"/>
      <c r="E6936" s="3" t="inlineStr">
        <is>
          <t>instant</t>
        </is>
      </c>
      <c r="F6936" s="3" t="inlineStr">
        <is>
          <t>1197000000.0</t>
        </is>
      </c>
      <c r="G6936" s="3" t="inlineStr">
        <is>
          <t>usd</t>
        </is>
      </c>
      <c r="H6936" s="3" t="inlineStr">
        <is>
          <t>-6</t>
        </is>
      </c>
      <c r="I6936" s="3" t="inlineStr">
        <is>
          <t>us-gaap:FairValueInputsLevel2Member</t>
        </is>
      </c>
      <c r="J6936"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UtMS0xLTY3NTA1_0a8730e3-eab6-4625-a34f-0711459db102</t>
        </is>
      </c>
      <c r="K6936" s="3" t="inlineStr">
        <is>
          <t>2022-10-28 00:00:00</t>
        </is>
      </c>
    </row>
    <row r="6937">
      <c r="B6937" s="3" t="inlineStr">
        <is>
          <t>AvailableForSaleSecuritiesDebtSecurities</t>
        </is>
      </c>
      <c r="C6937" s="3" t="inlineStr">
        <is>
          <t>2021-09-25</t>
        </is>
      </c>
      <c r="D6937" s="3" t="n"/>
      <c r="E6937" s="3" t="inlineStr">
        <is>
          <t>instant</t>
        </is>
      </c>
      <c r="F6937" s="3" t="inlineStr">
        <is>
          <t>163418000000.0</t>
        </is>
      </c>
      <c r="G6937" s="3" t="inlineStr">
        <is>
          <t>usd</t>
        </is>
      </c>
      <c r="H6937" s="3" t="inlineStr">
        <is>
          <t>-6</t>
        </is>
      </c>
      <c r="I6937" s="3" t="inlineStr">
        <is>
          <t>us-gaap:FairValueInputsLevel2Member</t>
        </is>
      </c>
      <c r="J6937"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ctMS0xLTY3NTA1_e441b1e7-d5d2-4f73-bf2e-b68e88b03f3f</t>
        </is>
      </c>
      <c r="K6937" s="3" t="inlineStr">
        <is>
          <t>2022-10-28 00:00:00</t>
        </is>
      </c>
    </row>
    <row r="6938">
      <c r="B6938" s="3" t="inlineStr">
        <is>
          <t>CashAndCashEquivalentsAtCarryingValue</t>
        </is>
      </c>
      <c r="C6938" s="3" t="inlineStr">
        <is>
          <t>2021-09-25</t>
        </is>
      </c>
      <c r="D6938" s="3" t="n"/>
      <c r="E6938" s="3" t="inlineStr">
        <is>
          <t>instant</t>
        </is>
      </c>
      <c r="F6938" s="3" t="inlineStr">
        <is>
          <t>8027000000.0</t>
        </is>
      </c>
      <c r="G6938" s="3" t="inlineStr">
        <is>
          <t>usd</t>
        </is>
      </c>
      <c r="H6938" s="3" t="inlineStr">
        <is>
          <t>-6</t>
        </is>
      </c>
      <c r="I6938" s="3" t="inlineStr">
        <is>
          <t>us-gaap:FairValueInputsLevel2Member</t>
        </is>
      </c>
      <c r="J6938"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ktMS0xLTY3NTA1_cde1ef52-f4ac-429f-8c61-02485f4cbe70</t>
        </is>
      </c>
      <c r="K6938" s="3" t="inlineStr">
        <is>
          <t>2022-10-28 00:00:00</t>
        </is>
      </c>
    </row>
    <row r="6939">
      <c r="B6939" s="3" t="inlineStr">
        <is>
          <t>MarketableSecuritiesCurrent</t>
        </is>
      </c>
      <c r="C6939" s="3" t="inlineStr">
        <is>
          <t>2021-09-25</t>
        </is>
      </c>
      <c r="D6939" s="3" t="n"/>
      <c r="E6939" s="3" t="inlineStr">
        <is>
          <t>instant</t>
        </is>
      </c>
      <c r="F6939" s="3" t="inlineStr">
        <is>
          <t>27514000000.0</t>
        </is>
      </c>
      <c r="G6939" s="3" t="inlineStr">
        <is>
          <t>usd</t>
        </is>
      </c>
      <c r="H6939" s="3" t="inlineStr">
        <is>
          <t>-6</t>
        </is>
      </c>
      <c r="I6939" s="3" t="inlineStr">
        <is>
          <t>us-gaap:FairValueInputsLevel2Member</t>
        </is>
      </c>
      <c r="J6939"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ExLTEtMS02NzUwNQ_14bdccc8-d02f-44f6-8e99-228cd6820556</t>
        </is>
      </c>
      <c r="K6939" s="3" t="inlineStr">
        <is>
          <t>2022-10-28 00:00:00</t>
        </is>
      </c>
    </row>
    <row r="6940">
      <c r="B6940" s="3" t="inlineStr">
        <is>
          <t>MarketableSecuritiesNoncurrent</t>
        </is>
      </c>
      <c r="C6940" s="3" t="inlineStr">
        <is>
          <t>2021-09-25</t>
        </is>
      </c>
      <c r="D6940" s="3" t="n"/>
      <c r="E6940" s="3" t="inlineStr">
        <is>
          <t>instant</t>
        </is>
      </c>
      <c r="F6940" s="3" t="inlineStr">
        <is>
          <t>127877000000.0</t>
        </is>
      </c>
      <c r="G6940" s="3" t="inlineStr">
        <is>
          <t>usd</t>
        </is>
      </c>
      <c r="H6940" s="3" t="inlineStr">
        <is>
          <t>-6</t>
        </is>
      </c>
      <c r="I6940" s="3" t="inlineStr">
        <is>
          <t>us-gaap:FairValueInputsLevel2Member</t>
        </is>
      </c>
      <c r="J6940" s="3" t="inlineStr">
        <is>
          <t>https://www.sec.gov/Archives/edgar/data/320193/000032019322000108/aapl-20220924.htm#id3VybDovL2RvY3MudjEvZG9jOmVmNWVmYjdhNzI4ZDQyODViNmI0YWYxZTg4MDEwMWJjL3NlYzplZjVlZmI3YTcyOGQ0Mjg1YjZiNGFmMWU4ODAxMDFiY18xMDYvZnJhZzo2MGRiMDM0YWE3N2Y0NzlkYTYwNjA4MWQ1OTk0NjY1NS90YWJsZTpiZDIwZTY3Y2M1NDI0MzM4YWYxMjQ0MWVmYTZhNjg5Ny90YWJsZXJhbmdlOmJkMjBlNjdjYzU0MjQzMzhhZjEyNDQxZWZhNmE2ODk3XzE1LTEzLTEtMS02NzUwNQ_6a621feb-3786-4169-8715-c755245eac56</t>
        </is>
      </c>
      <c r="K6940" s="3" t="inlineStr">
        <is>
          <t>2022-10-28 00:00:00</t>
        </is>
      </c>
    </row>
    <row r="6941">
      <c r="B6941" s="3" t="inlineStr">
        <is>
          <t>LongTermDebtFairValue</t>
        </is>
      </c>
      <c r="C6941" s="3" t="inlineStr">
        <is>
          <t>2021-09-25</t>
        </is>
      </c>
      <c r="D6941" s="3" t="n"/>
      <c r="E6941" s="3" t="inlineStr">
        <is>
          <t>instant</t>
        </is>
      </c>
      <c r="F6941" s="3" t="inlineStr">
        <is>
          <t>125300000000.0</t>
        </is>
      </c>
      <c r="G6941" s="3" t="inlineStr">
        <is>
          <t>usd</t>
        </is>
      </c>
      <c r="H6941" s="3" t="inlineStr">
        <is>
          <t>-8</t>
        </is>
      </c>
      <c r="I6941" s="3" t="inlineStr">
        <is>
          <t>us-gaap:FairValueInputsLevel2Member</t>
        </is>
      </c>
      <c r="J6941" s="3" t="inlineStr">
        <is>
          <t>https://www.sec.gov/Archives/edgar/data/320193/000032019322000108/aapl-20220924.htm#id3VybDovL2RvY3MudjEvZG9jOmVmNWVmYjdhNzI4ZDQyODViNmI0YWYxZTg4MDEwMWJjL3NlYzplZjVlZmI3YTcyOGQ0Mjg1YjZiNGFmMWU4ODAxMDFiY18xMjEvZnJhZzo1MGNjZWM2OWZiNTQ0NDBkYjQyNTM2YWZkNzczNGI5Mi90ZXh0cmVnaW9uOjUwY2NlYzY5ZmI1NDQ0MGRiNDI1MzZhZmQ3NzM0YjkyXzI0NTQ_b50b5c04-8e9a-4d25-a5d2-000c63a44772</t>
        </is>
      </c>
      <c r="K6941" s="3" t="inlineStr">
        <is>
          <t>2022-10-28 00:00:00</t>
        </is>
      </c>
    </row>
    <row r="6942">
      <c r="B6942" s="3" t="inlineStr">
        <is>
          <t>CommonStockSharesOutstanding</t>
        </is>
      </c>
      <c r="C6942" s="3" t="inlineStr">
        <is>
          <t>2019-09-28</t>
        </is>
      </c>
      <c r="D6942" s="3" t="n"/>
      <c r="E6942" s="3" t="inlineStr">
        <is>
          <t>instant</t>
        </is>
      </c>
      <c r="F6942" s="3" t="inlineStr">
        <is>
          <t>17772945000.0</t>
        </is>
      </c>
      <c r="G6942" s="3" t="inlineStr">
        <is>
          <t>shares</t>
        </is>
      </c>
      <c r="H6942" s="3" t="inlineStr">
        <is>
          <t>-3</t>
        </is>
      </c>
      <c r="I6942" s="3" t="inlineStr">
        <is>
          <t>us-gaap:CommonStockMember</t>
        </is>
      </c>
      <c r="J6942" s="3" t="inlineStr">
        <is>
          <t>https://www.sec.gov/Archives/edgar/data/320193/000032019322000108/aapl-20220924.htm#id3VybDovL2RvY3MudjEvZG9jOmVmNWVmYjdhNzI4ZDQyODViNmI0YWYxZTg4MDEwMWJjL3NlYzplZjVlZmI3YTcyOGQ0Mjg1YjZiNGFmMWU4ODAxMDFiY18xMjQvZnJhZzo4MjBlMjM4YzMzNTM0NzRkYTdkMjM2MzZkN2U5YjQzYS90YWJsZTo3YzNkMmU2ZDI4MTY0MWUzODdkYWVjYjQwMjQ0ZGJmNi90YWJsZXJhbmdlOjdjM2QyZTZkMjgxNjQxZTM4N2RhZWNiNDAyNDRkYmY2XzEtNS0xLTEtNjc1MDU_12181d47-d094-49b5-b314-25b63e53f8ad</t>
        </is>
      </c>
      <c r="K6942" s="3" t="inlineStr">
        <is>
          <t>2022-10-28 00:00:00</t>
        </is>
      </c>
    </row>
    <row r="6943">
      <c r="B6943" s="3" t="inlineStr">
        <is>
          <t>PropertyPlantAndEquipmentGross</t>
        </is>
      </c>
      <c r="C6943" s="3" t="inlineStr">
        <is>
          <t>2021-09-25</t>
        </is>
      </c>
      <c r="D6943" s="3" t="n"/>
      <c r="E6943" s="3" t="inlineStr">
        <is>
          <t>instant</t>
        </is>
      </c>
      <c r="F6943" s="3" t="inlineStr">
        <is>
          <t>11023000000.0</t>
        </is>
      </c>
      <c r="G6943" s="3" t="inlineStr">
        <is>
          <t>usd</t>
        </is>
      </c>
      <c r="H6943" s="3" t="inlineStr">
        <is>
          <t>-6</t>
        </is>
      </c>
      <c r="I6943" s="3" t="inlineStr">
        <is>
          <t>us-gaap:LeaseholdImprovementsMember</t>
        </is>
      </c>
      <c r="J6943" s="3" t="inlineStr">
        <is>
          <t>https://www.sec.gov/Archives/edgar/data/320193/000032019322000108/aapl-20220924.htm#id3VybDovL2RvY3MudjEvZG9jOmVmNWVmYjdhNzI4ZDQyODViNmI0YWYxZTg4MDEwMWJjL3NlYzplZjVlZmI3YTcyOGQ0Mjg1YjZiNGFmMWU4ODAxMDFiY18xMDkvZnJhZzo0Mzk4YzQyNTc3YzI0NWFiYjZlMGI3NmExYmU2NWIxZC90YWJsZTpjNDJmMGUyOTg2MTU0OTllYjExNDg3YWYyNWRlNTVmMi90YWJsZXJhbmdlOmM0MmYwZTI5ODYxNTQ5OWViMTE0ODdhZjI1ZGU1NWYyXzMtMy0xLTEtNjc1MDU_00e04262-1e42-44f6-8a8f-7455fe38cba1</t>
        </is>
      </c>
      <c r="K6943" s="3" t="inlineStr">
        <is>
          <t>2022-10-28 00:00:00</t>
        </is>
      </c>
    </row>
    <row r="6944">
      <c r="B6944" s="3" t="inlineStr">
        <is>
          <t>ShareBasedCompensationArrangementByShareBasedPaymentAwardNumberOfSharesAuthorized</t>
        </is>
      </c>
      <c r="C6944" s="3" t="inlineStr">
        <is>
          <t>2015-03-10</t>
        </is>
      </c>
      <c r="D6944" s="3" t="n"/>
      <c r="E6944" s="3" t="inlineStr">
        <is>
          <t>instant</t>
        </is>
      </c>
      <c r="F6944" s="3" t="inlineStr">
        <is>
          <t>230000000.0</t>
        </is>
      </c>
      <c r="G6944" s="3" t="inlineStr">
        <is>
          <t>shares</t>
        </is>
      </c>
      <c r="H6944" s="3" t="inlineStr">
        <is>
          <t>-6</t>
        </is>
      </c>
      <c r="I6944" s="3" t="inlineStr">
        <is>
          <t>us-gaap:EmployeeStockMember</t>
        </is>
      </c>
      <c r="J6944" s="3" t="inlineStr">
        <is>
          <t>https://www.sec.gov/Archives/edgar/data/320193/000032019322000108/aapl-20220924.htm#id3VybDovL2RvY3MudjEvZG9jOmVmNWVmYjdhNzI4ZDQyODViNmI0YWYxZTg4MDEwMWJjL3NlYzplZjVlZmI3YTcyOGQ0Mjg1YjZiNGFmMWU4ODAxMDFiY18xMjcvZnJhZzoyOTVmMjQ0OTQxNDY0YjU0OTdmNTJhYTUzYjFjY2M0Yy90ZXh0cmVnaW9uOjI5NWYyNDQ5NDE0NjRiNTQ5N2Y1MmFhNTNiMWNjYzRjXzM5Mzk_287fa8ef-8853-4516-9ae5-8045022923a1</t>
        </is>
      </c>
      <c r="K6944" s="3" t="inlineStr">
        <is>
          <t>2022-10-28 00:00:00</t>
        </is>
      </c>
    </row>
    <row r="6945">
      <c r="B6945" s="3" t="inlineStr">
        <is>
          <t>RevenueFromContractWithCustomerExcludingAssessedTax</t>
        </is>
      </c>
      <c r="C6945" s="3" t="inlineStr">
        <is>
          <t>2021-12-25</t>
        </is>
      </c>
      <c r="D6945" s="3" t="inlineStr">
        <is>
          <t>2021-09-26</t>
        </is>
      </c>
      <c r="E6945" s="3" t="inlineStr">
        <is>
          <t>duration</t>
        </is>
      </c>
      <c r="F6945" s="3" t="inlineStr">
        <is>
          <t>29749000000.0</t>
        </is>
      </c>
      <c r="G6945" s="3" t="inlineStr">
        <is>
          <t>usd</t>
        </is>
      </c>
      <c r="H6945" s="3" t="inlineStr">
        <is>
          <t>-6</t>
        </is>
      </c>
      <c r="I6945" s="3" t="inlineStr">
        <is>
          <t>aapl:EuropeSegmentMember</t>
        </is>
      </c>
      <c r="J6945"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Ny0zLTEtMS04NjY4Nw_612b9344-31c4-48a0-93b1-650c592931c4</t>
        </is>
      </c>
      <c r="K6945" s="3" t="inlineStr">
        <is>
          <t>2023-02-03 00:00:00</t>
        </is>
      </c>
    </row>
    <row r="6946">
      <c r="B6946" s="3" t="inlineStr">
        <is>
          <t>OperatingIncomeLoss</t>
        </is>
      </c>
      <c r="C6946" s="3" t="inlineStr">
        <is>
          <t>2021-12-25</t>
        </is>
      </c>
      <c r="D6946" s="3" t="inlineStr">
        <is>
          <t>2021-09-26</t>
        </is>
      </c>
      <c r="E6946" s="3" t="inlineStr">
        <is>
          <t>duration</t>
        </is>
      </c>
      <c r="F6946" s="3" t="inlineStr">
        <is>
          <t>11545000000.0</t>
        </is>
      </c>
      <c r="G6946" s="3" t="inlineStr">
        <is>
          <t>usd</t>
        </is>
      </c>
      <c r="H6946" s="3" t="inlineStr">
        <is>
          <t>-6</t>
        </is>
      </c>
      <c r="I6946" s="3" t="inlineStr">
        <is>
          <t>aapl:EuropeSegmentMember</t>
        </is>
      </c>
      <c r="J6946"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OC0zLTEtMS04NjY4Nw_2cd798f5-ac62-4eb4-b06e-4cc754dbb55f</t>
        </is>
      </c>
      <c r="K6946" s="3" t="inlineStr">
        <is>
          <t>2023-02-03 00:00:00</t>
        </is>
      </c>
    </row>
    <row r="6947">
      <c r="B6947" s="3" t="inlineStr">
        <is>
          <t>OperatingIncomeLoss</t>
        </is>
      </c>
      <c r="C6947" s="3" t="inlineStr">
        <is>
          <t>2021-12-25</t>
        </is>
      </c>
      <c r="D6947" s="3" t="inlineStr">
        <is>
          <t>2021-09-26</t>
        </is>
      </c>
      <c r="E6947" s="3" t="inlineStr">
        <is>
          <t>duration</t>
        </is>
      </c>
      <c r="F6947" s="3" t="inlineStr">
        <is>
          <t>49657000000.0</t>
        </is>
      </c>
      <c r="G6947" s="3" t="inlineStr">
        <is>
          <t>usd</t>
        </is>
      </c>
      <c r="H6947" s="3" t="inlineStr">
        <is>
          <t>-6</t>
        </is>
      </c>
      <c r="I6947" s="3" t="inlineStr">
        <is>
          <t>us-gaap:OperatingSegmentsMember</t>
        </is>
      </c>
      <c r="J6947" s="3" t="inlineStr">
        <is>
          <t>https://www.sec.gov/Archives/edgar/data/320193/000032019323000006/aapl-20221231.htm#id3VybDovL2RvY3MudjEvZG9jOmUwNTI5OTE5NjMxODRiNmI4ZDhlODg4MTk3ODBkZmM0L3NlYzplMDUyOTkxOTYzMTg0YjZiOGQ4ZTg4ODE5NzgwZGZjNF82MS9mcmFnOjc2YTJjZTc0ZjEwNTQxNWQ4Nzg2Yzk2MmVmNGJiODhhL3RhYmxlOjNiM2IwZjBjODlmZDQxNTJiZWNjYWZmNDA4ZGU2ZjMxL3RhYmxlcmFuZ2U6M2IzYjBmMGM4OWZkNDE1MmJlY2NhZmY0MDhkZTZmMzFfMi0zLTEtMS04NjY4Nw_c0c4a328-dde4-44f3-89e6-3c5d70f26cbf</t>
        </is>
      </c>
      <c r="K6947" s="3" t="inlineStr">
        <is>
          <t>2023-02-03 00:00:00</t>
        </is>
      </c>
    </row>
    <row r="6948">
      <c r="B6948" s="3" t="inlineStr">
        <is>
          <t>Cash</t>
        </is>
      </c>
      <c r="C6948" s="3" t="inlineStr">
        <is>
          <t>2022-12-31</t>
        </is>
      </c>
      <c r="D6948" s="3" t="n"/>
      <c r="E6948" s="3" t="inlineStr">
        <is>
          <t>instant</t>
        </is>
      </c>
      <c r="F6948" s="3" t="inlineStr">
        <is>
          <t>17908000000.0</t>
        </is>
      </c>
      <c r="G6948" s="3" t="inlineStr">
        <is>
          <t>usd</t>
        </is>
      </c>
      <c r="H6948" s="3" t="inlineStr">
        <is>
          <t>-6</t>
        </is>
      </c>
      <c r="I6948" s="3" t="inlineStr">
        <is>
          <t>us-gaap:CashMember</t>
        </is>
      </c>
      <c r="J694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i03LTEtMS04NjY4Nw_d8862d2d-1cb9-43e4-8592-d844e0addfdd</t>
        </is>
      </c>
      <c r="K6948" s="3" t="inlineStr">
        <is>
          <t>2023-02-03 00:00:00</t>
        </is>
      </c>
    </row>
    <row r="6949">
      <c r="B6949" s="3" t="inlineStr">
        <is>
          <t>CashAndCashEquivalentsAtCarryingValue</t>
        </is>
      </c>
      <c r="C6949" s="3" t="inlineStr">
        <is>
          <t>2022-12-31</t>
        </is>
      </c>
      <c r="D6949" s="3" t="n"/>
      <c r="E6949" s="3" t="inlineStr">
        <is>
          <t>instant</t>
        </is>
      </c>
      <c r="F6949" s="3" t="inlineStr">
        <is>
          <t>17908000000.0</t>
        </is>
      </c>
      <c r="G6949" s="3" t="inlineStr">
        <is>
          <t>usd</t>
        </is>
      </c>
      <c r="H6949" s="3" t="inlineStr">
        <is>
          <t>-6</t>
        </is>
      </c>
      <c r="I6949" s="3" t="inlineStr">
        <is>
          <t>us-gaap:CashMember</t>
        </is>
      </c>
      <c r="J694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i05LTEtMS04NjY4Nw_f7bef8b4-9de2-456d-8f84-e556fca87a2f</t>
        </is>
      </c>
      <c r="K6949" s="3" t="inlineStr">
        <is>
          <t>2023-02-03 00:00:00</t>
        </is>
      </c>
    </row>
    <row r="6950">
      <c r="B6950" s="3" t="inlineStr">
        <is>
          <t>MarketableSecuritiesCurrent</t>
        </is>
      </c>
      <c r="C6950" s="3" t="inlineStr">
        <is>
          <t>2022-12-31</t>
        </is>
      </c>
      <c r="D6950" s="3" t="n"/>
      <c r="E6950" s="3" t="inlineStr">
        <is>
          <t>instant</t>
        </is>
      </c>
      <c r="F6950" s="3" t="n"/>
      <c r="G6950" s="3" t="inlineStr">
        <is>
          <t>usd</t>
        </is>
      </c>
      <c r="H6950" s="3" t="inlineStr">
        <is>
          <t>-6</t>
        </is>
      </c>
      <c r="I6950" s="3" t="inlineStr">
        <is>
          <t>us-gaap:CashMember</t>
        </is>
      </c>
      <c r="J695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i0xMS0xLTEtODY2ODc_7c507307-bccb-4e4f-a357-383fe5e345d7</t>
        </is>
      </c>
      <c r="K6950" s="3" t="inlineStr">
        <is>
          <t>2023-02-03 00:00:00</t>
        </is>
      </c>
    </row>
    <row r="6951">
      <c r="B6951" s="3" t="inlineStr">
        <is>
          <t>MarketableSecuritiesNoncurrent</t>
        </is>
      </c>
      <c r="C6951" s="3" t="inlineStr">
        <is>
          <t>2022-12-31</t>
        </is>
      </c>
      <c r="D6951" s="3" t="n"/>
      <c r="E6951" s="3" t="inlineStr">
        <is>
          <t>instant</t>
        </is>
      </c>
      <c r="F6951" s="3" t="n"/>
      <c r="G6951" s="3" t="inlineStr">
        <is>
          <t>usd</t>
        </is>
      </c>
      <c r="H6951" s="3" t="inlineStr">
        <is>
          <t>-6</t>
        </is>
      </c>
      <c r="I6951" s="3" t="inlineStr">
        <is>
          <t>us-gaap:CashMember</t>
        </is>
      </c>
      <c r="J695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i0xMy0xLTEtODY2ODc_833e2621-23e3-4426-804e-b5aa25d82b7d</t>
        </is>
      </c>
      <c r="K6951" s="3" t="inlineStr">
        <is>
          <t>2023-02-03 00:00:00</t>
        </is>
      </c>
    </row>
    <row r="6952">
      <c r="B6952" s="3" t="inlineStr">
        <is>
          <t>MaximumLengthOfTimeForeignCurrencyCashFlowHedge</t>
        </is>
      </c>
      <c r="C6952" s="3" t="inlineStr">
        <is>
          <t>2022-12-31</t>
        </is>
      </c>
      <c r="D6952" s="3" t="inlineStr">
        <is>
          <t>2022-09-25</t>
        </is>
      </c>
      <c r="E6952" s="3" t="inlineStr">
        <is>
          <t>duration</t>
        </is>
      </c>
      <c r="F6952" s="3" t="inlineStr">
        <is>
          <t>12.0</t>
        </is>
      </c>
      <c r="G6952" s="3" t="n"/>
      <c r="H6952" s="3" t="n"/>
      <c r="I6952" s="3" t="inlineStr">
        <is>
          <t>us-gaap:ForeignExchangeContractMember</t>
        </is>
      </c>
      <c r="J6952"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MjAyMA_9875b190-1fb5-46bf-a34e-8d2a179232b7</t>
        </is>
      </c>
      <c r="K6952" s="3" t="inlineStr">
        <is>
          <t>2023-02-03 00:00:00</t>
        </is>
      </c>
    </row>
    <row r="6953">
      <c r="B6953" s="3" t="inlineStr">
        <is>
          <t>CashCashEquivalentsRestrictedCashAndRestrictedCashEquivalents</t>
        </is>
      </c>
      <c r="C6953" s="3" t="inlineStr">
        <is>
          <t>2021-12-25</t>
        </is>
      </c>
      <c r="D6953" s="3" t="n"/>
      <c r="E6953" s="3" t="inlineStr">
        <is>
          <t>instant</t>
        </is>
      </c>
      <c r="F6953" s="3" t="inlineStr">
        <is>
          <t>38630000000.0</t>
        </is>
      </c>
      <c r="G6953" s="3" t="inlineStr">
        <is>
          <t>usd</t>
        </is>
      </c>
      <c r="H6953" s="3" t="inlineStr">
        <is>
          <t>-6</t>
        </is>
      </c>
      <c r="I6953" s="3" t="n"/>
      <c r="J6953"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ctMy0xLTEtODY2ODc_3a0640e3-28cc-4b97-952a-e9e9c67c4ce6</t>
        </is>
      </c>
      <c r="K6953" s="3" t="inlineStr">
        <is>
          <t>2023-02-03 00:00:00</t>
        </is>
      </c>
    </row>
    <row r="6954">
      <c r="B6954" s="3" t="inlineStr">
        <is>
          <t>Security12bTitle</t>
        </is>
      </c>
      <c r="C6954" s="3" t="inlineStr">
        <is>
          <t>2022-12-31</t>
        </is>
      </c>
      <c r="D6954" s="3" t="inlineStr">
        <is>
          <t>2022-09-25</t>
        </is>
      </c>
      <c r="E6954" s="3" t="inlineStr">
        <is>
          <t>duration</t>
        </is>
      </c>
      <c r="F6954" s="3" t="n"/>
      <c r="G6954" s="3" t="n"/>
      <c r="H6954" s="3" t="n"/>
      <c r="I6954" s="3" t="inlineStr">
        <is>
          <t>aapl:A1.375NotesDue2029Member</t>
        </is>
      </c>
      <c r="J6954"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84LTAtMS0xLTg2Njg3_afdaffe0-71e8-4fe0-a522-65e52c744481</t>
        </is>
      </c>
      <c r="K6954" s="3" t="inlineStr">
        <is>
          <t>2023-02-03 00:00:00</t>
        </is>
      </c>
    </row>
    <row r="6955">
      <c r="B6955" s="3" t="inlineStr">
        <is>
          <t>NoTradingSymbolFlag</t>
        </is>
      </c>
      <c r="C6955" s="3" t="inlineStr">
        <is>
          <t>2022-12-31</t>
        </is>
      </c>
      <c r="D6955" s="3" t="inlineStr">
        <is>
          <t>2022-09-25</t>
        </is>
      </c>
      <c r="E6955" s="3" t="inlineStr">
        <is>
          <t>duration</t>
        </is>
      </c>
      <c r="F6955" s="3" t="n"/>
      <c r="G6955" s="3" t="n"/>
      <c r="H6955" s="3" t="n"/>
      <c r="I6955" s="3" t="inlineStr">
        <is>
          <t>aapl:A1.375NotesDue2029Member</t>
        </is>
      </c>
      <c r="J6955"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84LTEtMS0xLTg2Njg3_5748b127-8b2d-45d6-ba0c-3b8f5b57c02c</t>
        </is>
      </c>
      <c r="K6955" s="3" t="inlineStr">
        <is>
          <t>2023-02-03 00:00:00</t>
        </is>
      </c>
    </row>
    <row r="6956">
      <c r="B6956" s="3" t="inlineStr">
        <is>
          <t>SecurityExchangeName</t>
        </is>
      </c>
      <c r="C6956" s="3" t="inlineStr">
        <is>
          <t>2022-12-31</t>
        </is>
      </c>
      <c r="D6956" s="3" t="inlineStr">
        <is>
          <t>2022-09-25</t>
        </is>
      </c>
      <c r="E6956" s="3" t="inlineStr">
        <is>
          <t>duration</t>
        </is>
      </c>
      <c r="F6956" s="3" t="n"/>
      <c r="G6956" s="3" t="n"/>
      <c r="H6956" s="3" t="n"/>
      <c r="I6956" s="3" t="inlineStr">
        <is>
          <t>aapl:A1.375NotesDue2029Member</t>
        </is>
      </c>
      <c r="J6956"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84LTItMS0xLTg2Njg3_441d1d67-5789-431f-9412-4c4bc27a4d52</t>
        </is>
      </c>
      <c r="K6956" s="3" t="inlineStr">
        <is>
          <t>2023-02-03 00:00:00</t>
        </is>
      </c>
    </row>
    <row r="6957">
      <c r="B6957" s="3" t="inlineStr">
        <is>
          <t>ConcentrationRiskPercentage1</t>
        </is>
      </c>
      <c r="C6957" s="3" t="inlineStr">
        <is>
          <t>2022-12-31</t>
        </is>
      </c>
      <c r="D6957" s="3" t="inlineStr">
        <is>
          <t>2022-09-25</t>
        </is>
      </c>
      <c r="E6957" s="3" t="inlineStr">
        <is>
          <t>duration</t>
        </is>
      </c>
      <c r="F6957" s="3" t="inlineStr">
        <is>
          <t>0.43</t>
        </is>
      </c>
      <c r="G6957" s="3" t="inlineStr">
        <is>
          <t>number</t>
        </is>
      </c>
      <c r="H6957" s="3" t="inlineStr">
        <is>
          <t>2</t>
        </is>
      </c>
      <c r="I6957" s="3" t="inlineStr">
        <is>
          <t>us-gaap:CreditConcentrationRiskMember us-gaap:TradeAccountsReceivableMember aapl:CellularNetworkCarriersMember</t>
        </is>
      </c>
      <c r="J6957"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Dg3NA_c859e116-d04d-43f4-9cb1-19a82edc8713</t>
        </is>
      </c>
      <c r="K6957" s="3" t="inlineStr">
        <is>
          <t>2023-02-03 00:00:00</t>
        </is>
      </c>
    </row>
    <row r="6958">
      <c r="B6958" s="3" t="inlineStr">
        <is>
          <t>EquitySecuritiesFvNiCost</t>
        </is>
      </c>
      <c r="C6958" s="3" t="inlineStr">
        <is>
          <t>2022-12-31</t>
        </is>
      </c>
      <c r="D6958" s="3" t="n"/>
      <c r="E6958" s="3" t="inlineStr">
        <is>
          <t>instant</t>
        </is>
      </c>
      <c r="F6958" s="3" t="inlineStr">
        <is>
          <t>1148000000.0</t>
        </is>
      </c>
      <c r="G6958" s="3" t="inlineStr">
        <is>
          <t>usd</t>
        </is>
      </c>
      <c r="H6958" s="3" t="inlineStr">
        <is>
          <t>-6</t>
        </is>
      </c>
      <c r="I6958" s="3" t="inlineStr">
        <is>
          <t>us-gaap:FairValueInputsLevel1Member</t>
        </is>
      </c>
      <c r="J695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xLTEtMS04NjY4Nw_2ad12108-c98f-4410-b257-80984c74d72b</t>
        </is>
      </c>
      <c r="K6958" s="3" t="inlineStr">
        <is>
          <t>2023-02-03 00:00:00</t>
        </is>
      </c>
    </row>
    <row r="6959">
      <c r="B6959" s="3" t="inlineStr">
        <is>
          <t>EquitySecuritiesFVNIAccumulatedGrossUnrealizedGainBeforeTax</t>
        </is>
      </c>
      <c r="C6959" s="3" t="inlineStr">
        <is>
          <t>2022-12-31</t>
        </is>
      </c>
      <c r="D6959" s="3" t="n"/>
      <c r="E6959" s="3" t="inlineStr">
        <is>
          <t>instant</t>
        </is>
      </c>
      <c r="F6959" s="3" t="inlineStr">
        <is>
          <t>2000000.0</t>
        </is>
      </c>
      <c r="G6959" s="3" t="inlineStr">
        <is>
          <t>usd</t>
        </is>
      </c>
      <c r="H6959" s="3" t="inlineStr">
        <is>
          <t>-6</t>
        </is>
      </c>
      <c r="I6959" s="3" t="inlineStr">
        <is>
          <t>us-gaap:FairValueInputsLevel1Member</t>
        </is>
      </c>
      <c r="J695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zLTEtMS04NjY4Nw_47ec5eb0-1844-4380-b0f2-6a19be33c653</t>
        </is>
      </c>
      <c r="K6959" s="3" t="inlineStr">
        <is>
          <t>2023-02-03 00:00:00</t>
        </is>
      </c>
    </row>
    <row r="6960">
      <c r="B6960" s="3" t="inlineStr">
        <is>
          <t>EquitySecuritiesFVNIAccumulatedGrossUnrealizedLossBeforeTax</t>
        </is>
      </c>
      <c r="C6960" s="3" t="inlineStr">
        <is>
          <t>2022-12-31</t>
        </is>
      </c>
      <c r="D6960" s="3" t="n"/>
      <c r="E6960" s="3" t="inlineStr">
        <is>
          <t>instant</t>
        </is>
      </c>
      <c r="F6960" s="3" t="inlineStr">
        <is>
          <t>40000000.0</t>
        </is>
      </c>
      <c r="G6960" s="3" t="inlineStr">
        <is>
          <t>usd</t>
        </is>
      </c>
      <c r="H6960" s="3" t="inlineStr">
        <is>
          <t>-6</t>
        </is>
      </c>
      <c r="I6960" s="3" t="inlineStr">
        <is>
          <t>us-gaap:FairValueInputsLevel1Member</t>
        </is>
      </c>
      <c r="J696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01LTEtMS04NjY4Nw_a0f80af9-08a2-4f38-a8bb-e63cf20ea47a</t>
        </is>
      </c>
      <c r="K6960" s="3" t="inlineStr">
        <is>
          <t>2023-02-03 00:00:00</t>
        </is>
      </c>
    </row>
    <row r="6961">
      <c r="B6961" s="3" t="inlineStr">
        <is>
          <t>EquitySecuritiesFvNiCurrentAndNoncurrent</t>
        </is>
      </c>
      <c r="C6961" s="3" t="inlineStr">
        <is>
          <t>2022-12-31</t>
        </is>
      </c>
      <c r="D6961" s="3" t="n"/>
      <c r="E6961" s="3" t="inlineStr">
        <is>
          <t>instant</t>
        </is>
      </c>
      <c r="F6961" s="3" t="inlineStr">
        <is>
          <t>1110000000.0</t>
        </is>
      </c>
      <c r="G6961" s="3" t="inlineStr">
        <is>
          <t>usd</t>
        </is>
      </c>
      <c r="H6961" s="3" t="inlineStr">
        <is>
          <t>-6</t>
        </is>
      </c>
      <c r="I6961" s="3" t="inlineStr">
        <is>
          <t>us-gaap:FairValueInputsLevel1Member</t>
        </is>
      </c>
      <c r="J696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03LTEtMS04NjY4Nw_cd3df4b7-3589-4097-b731-62fb9217aa30</t>
        </is>
      </c>
      <c r="K6961" s="3" t="inlineStr">
        <is>
          <t>2023-02-03 00:00:00</t>
        </is>
      </c>
    </row>
    <row r="6962">
      <c r="B6962" s="3" t="inlineStr">
        <is>
          <t>CashAndCashEquivalentsAtCarryingValue</t>
        </is>
      </c>
      <c r="C6962" s="3" t="inlineStr">
        <is>
          <t>2022-12-31</t>
        </is>
      </c>
      <c r="D6962" s="3" t="n"/>
      <c r="E6962" s="3" t="inlineStr">
        <is>
          <t>instant</t>
        </is>
      </c>
      <c r="F6962" s="3" t="inlineStr">
        <is>
          <t>818000000.0</t>
        </is>
      </c>
      <c r="G6962" s="3" t="inlineStr">
        <is>
          <t>usd</t>
        </is>
      </c>
      <c r="H6962" s="3" t="inlineStr">
        <is>
          <t>-6</t>
        </is>
      </c>
      <c r="I6962" s="3" t="inlineStr">
        <is>
          <t>us-gaap:FairValueInputsLevel1Member</t>
        </is>
      </c>
      <c r="J696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05LTEtMS04NjY4Nw_b5179ea6-e149-4646-b9c8-f9e42286a695</t>
        </is>
      </c>
      <c r="K6962" s="3" t="inlineStr">
        <is>
          <t>2023-02-03 00:00:00</t>
        </is>
      </c>
    </row>
    <row r="6963">
      <c r="B6963" s="3" t="inlineStr">
        <is>
          <t>MarketableSecuritiesCurrent</t>
        </is>
      </c>
      <c r="C6963" s="3" t="inlineStr">
        <is>
          <t>2022-12-31</t>
        </is>
      </c>
      <c r="D6963" s="3" t="n"/>
      <c r="E6963" s="3" t="inlineStr">
        <is>
          <t>instant</t>
        </is>
      </c>
      <c r="F6963" s="3" t="inlineStr">
        <is>
          <t>292000000.0</t>
        </is>
      </c>
      <c r="G6963" s="3" t="inlineStr">
        <is>
          <t>usd</t>
        </is>
      </c>
      <c r="H6963" s="3" t="inlineStr">
        <is>
          <t>-6</t>
        </is>
      </c>
      <c r="I6963" s="3" t="inlineStr">
        <is>
          <t>us-gaap:FairValueInputsLevel1Member</t>
        </is>
      </c>
      <c r="J696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xMS0xLTEtODY2ODc_b019e427-489d-440b-808f-7b3f95434303</t>
        </is>
      </c>
      <c r="K6963" s="3" t="inlineStr">
        <is>
          <t>2023-02-03 00:00:00</t>
        </is>
      </c>
    </row>
    <row r="6964">
      <c r="B6964" s="3" t="inlineStr">
        <is>
          <t>MarketableSecuritiesNoncurrent</t>
        </is>
      </c>
      <c r="C6964" s="3" t="inlineStr">
        <is>
          <t>2022-12-31</t>
        </is>
      </c>
      <c r="D6964" s="3" t="n"/>
      <c r="E6964" s="3" t="inlineStr">
        <is>
          <t>instant</t>
        </is>
      </c>
      <c r="F6964" s="3" t="n"/>
      <c r="G6964" s="3" t="inlineStr">
        <is>
          <t>usd</t>
        </is>
      </c>
      <c r="H6964" s="3" t="inlineStr">
        <is>
          <t>-6</t>
        </is>
      </c>
      <c r="I6964" s="3" t="inlineStr">
        <is>
          <t>us-gaap:FairValueInputsLevel1Member</t>
        </is>
      </c>
      <c r="J696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i0xMy0xLTEtODY2ODc_2760e639-4d9b-466a-b2e6-eb802353605b</t>
        </is>
      </c>
      <c r="K6964" s="3" t="inlineStr">
        <is>
          <t>2023-02-03 00:00:00</t>
        </is>
      </c>
    </row>
    <row r="6965">
      <c r="B6965" s="3" t="inlineStr">
        <is>
          <t>AvailableForSaleDebtSecuritiesAmortizedCostBasis</t>
        </is>
      </c>
      <c r="C6965" s="3" t="inlineStr">
        <is>
          <t>2022-12-31</t>
        </is>
      </c>
      <c r="D6965" s="3" t="n"/>
      <c r="E6965" s="3" t="inlineStr">
        <is>
          <t>instant</t>
        </is>
      </c>
      <c r="F6965" s="3" t="inlineStr">
        <is>
          <t>159118000000.0</t>
        </is>
      </c>
      <c r="G6965" s="3" t="inlineStr">
        <is>
          <t>usd</t>
        </is>
      </c>
      <c r="H6965" s="3" t="inlineStr">
        <is>
          <t>-6</t>
        </is>
      </c>
      <c r="I6965" s="3" t="inlineStr">
        <is>
          <t>us-gaap:FairValueInputsLevel2Member</t>
        </is>
      </c>
      <c r="J696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MS0xLTEtODY2ODc_c3f82ec3-eef2-4149-bfd0-7cae46d06460</t>
        </is>
      </c>
      <c r="K6965" s="3" t="inlineStr">
        <is>
          <t>2023-02-03 00:00:00</t>
        </is>
      </c>
    </row>
    <row r="6966">
      <c r="B6966" s="3" t="inlineStr">
        <is>
          <t>AvailableForSaleDebtSecuritiesAccumulatedGrossUnrealizedGainBeforeTax</t>
        </is>
      </c>
      <c r="C6966" s="3" t="inlineStr">
        <is>
          <t>2022-12-31</t>
        </is>
      </c>
      <c r="D6966" s="3" t="n"/>
      <c r="E6966" s="3" t="inlineStr">
        <is>
          <t>instant</t>
        </is>
      </c>
      <c r="F6966" s="3" t="inlineStr">
        <is>
          <t>32000000.0</t>
        </is>
      </c>
      <c r="G6966" s="3" t="inlineStr">
        <is>
          <t>usd</t>
        </is>
      </c>
      <c r="H6966" s="3" t="inlineStr">
        <is>
          <t>-6</t>
        </is>
      </c>
      <c r="I6966" s="3" t="inlineStr">
        <is>
          <t>us-gaap:FairValueInputsLevel2Member</t>
        </is>
      </c>
      <c r="J696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My0xLTEtODY2ODc_03221b26-e8cf-4fdf-921e-d002dd9a06a6</t>
        </is>
      </c>
      <c r="K6966" s="3" t="inlineStr">
        <is>
          <t>2023-02-03 00:00:00</t>
        </is>
      </c>
    </row>
    <row r="6967">
      <c r="B6967" s="3" t="inlineStr">
        <is>
          <t>AvailableForSaleDebtSecuritiesAccumulatedGrossUnrealizedLossBeforeTax</t>
        </is>
      </c>
      <c r="C6967" s="3" t="inlineStr">
        <is>
          <t>2022-12-31</t>
        </is>
      </c>
      <c r="D6967" s="3" t="n"/>
      <c r="E6967" s="3" t="inlineStr">
        <is>
          <t>instant</t>
        </is>
      </c>
      <c r="F6967" s="3" t="inlineStr">
        <is>
          <t>12718000000.0</t>
        </is>
      </c>
      <c r="G6967" s="3" t="inlineStr">
        <is>
          <t>usd</t>
        </is>
      </c>
      <c r="H6967" s="3" t="inlineStr">
        <is>
          <t>-6</t>
        </is>
      </c>
      <c r="I6967" s="3" t="inlineStr">
        <is>
          <t>us-gaap:FairValueInputsLevel2Member</t>
        </is>
      </c>
      <c r="J696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NS0xLTEtODY2ODc_02691ab8-e451-4b5f-9005-efb87fa12b3e</t>
        </is>
      </c>
      <c r="K6967" s="3" t="inlineStr">
        <is>
          <t>2023-02-03 00:00:00</t>
        </is>
      </c>
    </row>
    <row r="6968">
      <c r="B6968" s="3" t="inlineStr">
        <is>
          <t>AvailableForSaleSecuritiesDebtSecurities</t>
        </is>
      </c>
      <c r="C6968" s="3" t="inlineStr">
        <is>
          <t>2022-12-31</t>
        </is>
      </c>
      <c r="D6968" s="3" t="n"/>
      <c r="E6968" s="3" t="inlineStr">
        <is>
          <t>instant</t>
        </is>
      </c>
      <c r="F6968" s="3" t="inlineStr">
        <is>
          <t>146432000000.0</t>
        </is>
      </c>
      <c r="G6968" s="3" t="inlineStr">
        <is>
          <t>usd</t>
        </is>
      </c>
      <c r="H6968" s="3" t="inlineStr">
        <is>
          <t>-6</t>
        </is>
      </c>
      <c r="I6968" s="3" t="inlineStr">
        <is>
          <t>us-gaap:FairValueInputsLevel2Member</t>
        </is>
      </c>
      <c r="J696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Ny0xLTEtODY2ODc_99ea08cc-5b9e-4f47-ba99-0d7f2b361817</t>
        </is>
      </c>
      <c r="K6968" s="3" t="inlineStr">
        <is>
          <t>2023-02-03 00:00:00</t>
        </is>
      </c>
    </row>
    <row r="6969">
      <c r="B6969" s="3" t="inlineStr">
        <is>
          <t>CashAndCashEquivalentsAtCarryingValue</t>
        </is>
      </c>
      <c r="C6969" s="3" t="inlineStr">
        <is>
          <t>2022-12-31</t>
        </is>
      </c>
      <c r="D6969" s="3" t="n"/>
      <c r="E6969" s="3" t="inlineStr">
        <is>
          <t>instant</t>
        </is>
      </c>
      <c r="F6969" s="3" t="inlineStr">
        <is>
          <t>1809000000.0</t>
        </is>
      </c>
      <c r="G6969" s="3" t="inlineStr">
        <is>
          <t>usd</t>
        </is>
      </c>
      <c r="H6969" s="3" t="inlineStr">
        <is>
          <t>-6</t>
        </is>
      </c>
      <c r="I6969" s="3" t="inlineStr">
        <is>
          <t>us-gaap:FairValueInputsLevel2Member</t>
        </is>
      </c>
      <c r="J696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OS0xLTEtODY2ODc_9aaf7554-1cf9-4f87-a7cf-b1a11d38ff3e</t>
        </is>
      </c>
      <c r="K6969" s="3" t="inlineStr">
        <is>
          <t>2023-02-03 00:00:00</t>
        </is>
      </c>
    </row>
    <row r="6970">
      <c r="B6970" s="3" t="inlineStr">
        <is>
          <t>MarketableSecuritiesCurrent</t>
        </is>
      </c>
      <c r="C6970" s="3" t="inlineStr">
        <is>
          <t>2022-12-31</t>
        </is>
      </c>
      <c r="D6970" s="3" t="n"/>
      <c r="E6970" s="3" t="inlineStr">
        <is>
          <t>instant</t>
        </is>
      </c>
      <c r="F6970" s="3" t="inlineStr">
        <is>
          <t>30528000000.0</t>
        </is>
      </c>
      <c r="G6970" s="3" t="inlineStr">
        <is>
          <t>usd</t>
        </is>
      </c>
      <c r="H6970" s="3" t="inlineStr">
        <is>
          <t>-6</t>
        </is>
      </c>
      <c r="I6970" s="3" t="inlineStr">
        <is>
          <t>us-gaap:FairValueInputsLevel2Member</t>
        </is>
      </c>
      <c r="J697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MTEtMS0xLTg2Njg3_9423647b-1d69-47f7-bd70-3107e7110c6b</t>
        </is>
      </c>
      <c r="K6970" s="3" t="inlineStr">
        <is>
          <t>2023-02-03 00:00:00</t>
        </is>
      </c>
    </row>
    <row r="6971">
      <c r="B6971" s="3" t="inlineStr">
        <is>
          <t>MarketableSecuritiesNoncurrent</t>
        </is>
      </c>
      <c r="C6971" s="3" t="inlineStr">
        <is>
          <t>2022-12-31</t>
        </is>
      </c>
      <c r="D6971" s="3" t="n"/>
      <c r="E6971" s="3" t="inlineStr">
        <is>
          <t>instant</t>
        </is>
      </c>
      <c r="F6971" s="3" t="inlineStr">
        <is>
          <t>114095000000.0</t>
        </is>
      </c>
      <c r="G6971" s="3" t="inlineStr">
        <is>
          <t>usd</t>
        </is>
      </c>
      <c r="H6971" s="3" t="inlineStr">
        <is>
          <t>-6</t>
        </is>
      </c>
      <c r="I6971" s="3" t="inlineStr">
        <is>
          <t>us-gaap:FairValueInputsLevel2Member</t>
        </is>
      </c>
      <c r="J697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YtMTMtMS0xLTg2Njg3_9110db5b-a628-409b-a590-d1229b7fed00</t>
        </is>
      </c>
      <c r="K6971" s="3" t="inlineStr">
        <is>
          <t>2023-02-03 00:00:00</t>
        </is>
      </c>
    </row>
    <row r="6972">
      <c r="B6972" s="3" t="inlineStr">
        <is>
          <t>LongTermDebtFairValue</t>
        </is>
      </c>
      <c r="C6972" s="3" t="inlineStr">
        <is>
          <t>2022-12-31</t>
        </is>
      </c>
      <c r="D6972" s="3" t="n"/>
      <c r="E6972" s="3" t="inlineStr">
        <is>
          <t>instant</t>
        </is>
      </c>
      <c r="F6972" s="3" t="inlineStr">
        <is>
          <t>98000000000.0</t>
        </is>
      </c>
      <c r="G6972" s="3" t="inlineStr">
        <is>
          <t>usd</t>
        </is>
      </c>
      <c r="H6972" s="3" t="inlineStr">
        <is>
          <t>-8</t>
        </is>
      </c>
      <c r="I6972" s="3" t="inlineStr">
        <is>
          <t>us-gaap:FairValueInputsLevel2Member</t>
        </is>
      </c>
      <c r="J6972" s="3" t="inlineStr">
        <is>
          <t>https://www.sec.gov/Archives/edgar/data/320193/000032019323000006/aapl-20221231.htm#id3VybDovL2RvY3MudjEvZG9jOmUwNTI5OTE5NjMxODRiNmI4ZDhlODg4MTk3ODBkZmM0L3NlYzplMDUyOTkxOTYzMTg0YjZiOGQ4ZTg4ODE5NzgwZGZjNF80OS9mcmFnOjc1NGRlM2VjMWExNDRjN2U4MzEzODRlNTNiYzYwMTAwL3RleHRyZWdpb246NzU0ZGUzZWMxYTE0NGM3ZTgzMTM4NGU1M2JjNjAxMDBfODIx_342c5490-8f1e-4d23-bc6c-4dca5698dbdc</t>
        </is>
      </c>
      <c r="K6972" s="3" t="inlineStr">
        <is>
          <t>2023-02-03 00:00:00</t>
        </is>
      </c>
    </row>
    <row r="6973">
      <c r="B6973" s="3" t="inlineStr">
        <is>
          <t>AvailableForSaleDebtSecuritiesAmortizedCostBasis</t>
        </is>
      </c>
      <c r="C6973" s="3" t="inlineStr">
        <is>
          <t>2022-12-31</t>
        </is>
      </c>
      <c r="D6973" s="3" t="n"/>
      <c r="E6973" s="3" t="inlineStr">
        <is>
          <t>instant</t>
        </is>
      </c>
      <c r="F6973" s="3" t="inlineStr">
        <is>
          <t>22448000000.0</t>
        </is>
      </c>
      <c r="G6973" s="3" t="inlineStr">
        <is>
          <t>usd</t>
        </is>
      </c>
      <c r="H6973" s="3" t="inlineStr">
        <is>
          <t>-6</t>
        </is>
      </c>
      <c r="I6973" s="3" t="inlineStr">
        <is>
          <t>us-gaap:FairValueInputsLevel2Member us-gaap:AssetBackedSecuritiesMember</t>
        </is>
      </c>
      <c r="J697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MS0xLTEtODY2ODc_0ff37a80-38e6-4221-8d54-8e249b94d7bc</t>
        </is>
      </c>
      <c r="K6973" s="3" t="inlineStr">
        <is>
          <t>2023-02-03 00:00:00</t>
        </is>
      </c>
    </row>
    <row r="6974">
      <c r="B6974" s="3" t="inlineStr">
        <is>
          <t>AvailableForSaleDebtSecuritiesAccumulatedGrossUnrealizedGainBeforeTax</t>
        </is>
      </c>
      <c r="C6974" s="3" t="inlineStr">
        <is>
          <t>2022-12-31</t>
        </is>
      </c>
      <c r="D6974" s="3" t="n"/>
      <c r="E6974" s="3" t="inlineStr">
        <is>
          <t>instant</t>
        </is>
      </c>
      <c r="F6974" s="3" t="inlineStr">
        <is>
          <t>3000000.0</t>
        </is>
      </c>
      <c r="G6974" s="3" t="inlineStr">
        <is>
          <t>usd</t>
        </is>
      </c>
      <c r="H6974" s="3" t="inlineStr">
        <is>
          <t>-6</t>
        </is>
      </c>
      <c r="I6974" s="3" t="inlineStr">
        <is>
          <t>us-gaap:FairValueInputsLevel2Member us-gaap:AssetBackedSecuritiesMember</t>
        </is>
      </c>
      <c r="J697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My0xLTEtODY2ODc_785341d8-604e-4b03-87cd-3be2b9e683d4</t>
        </is>
      </c>
      <c r="K6974" s="3" t="inlineStr">
        <is>
          <t>2023-02-03 00:00:00</t>
        </is>
      </c>
    </row>
    <row r="6975">
      <c r="B6975" s="3" t="inlineStr">
        <is>
          <t>AvailableForSaleDebtSecuritiesAccumulatedGrossUnrealizedLossBeforeTax</t>
        </is>
      </c>
      <c r="C6975" s="3" t="inlineStr">
        <is>
          <t>2022-12-31</t>
        </is>
      </c>
      <c r="D6975" s="3" t="n"/>
      <c r="E6975" s="3" t="inlineStr">
        <is>
          <t>instant</t>
        </is>
      </c>
      <c r="F6975" s="3" t="inlineStr">
        <is>
          <t>2405000000.0</t>
        </is>
      </c>
      <c r="G6975" s="3" t="inlineStr">
        <is>
          <t>usd</t>
        </is>
      </c>
      <c r="H6975" s="3" t="inlineStr">
        <is>
          <t>-6</t>
        </is>
      </c>
      <c r="I6975" s="3" t="inlineStr">
        <is>
          <t>us-gaap:FairValueInputsLevel2Member us-gaap:AssetBackedSecuritiesMember</t>
        </is>
      </c>
      <c r="J697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NS0xLTEtODY2ODc_668ff496-de8d-44fb-b171-22df83c13530</t>
        </is>
      </c>
      <c r="K6975" s="3" t="inlineStr">
        <is>
          <t>2023-02-03 00:00:00</t>
        </is>
      </c>
    </row>
    <row r="6976">
      <c r="B6976" s="3" t="inlineStr">
        <is>
          <t>AvailableForSaleSecuritiesDebtSecurities</t>
        </is>
      </c>
      <c r="C6976" s="3" t="inlineStr">
        <is>
          <t>2022-12-31</t>
        </is>
      </c>
      <c r="D6976" s="3" t="n"/>
      <c r="E6976" s="3" t="inlineStr">
        <is>
          <t>instant</t>
        </is>
      </c>
      <c r="F6976" s="3" t="inlineStr">
        <is>
          <t>20046000000.0</t>
        </is>
      </c>
      <c r="G6976" s="3" t="inlineStr">
        <is>
          <t>usd</t>
        </is>
      </c>
      <c r="H6976" s="3" t="inlineStr">
        <is>
          <t>-6</t>
        </is>
      </c>
      <c r="I6976" s="3" t="inlineStr">
        <is>
          <t>us-gaap:FairValueInputsLevel2Member us-gaap:AssetBackedSecuritiesMember</t>
        </is>
      </c>
      <c r="J697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Ny0xLTEtODY2ODc_cdc59297-b7a5-4133-b44c-a858d22d363e</t>
        </is>
      </c>
      <c r="K6976" s="3" t="inlineStr">
        <is>
          <t>2023-02-03 00:00:00</t>
        </is>
      </c>
    </row>
    <row r="6977">
      <c r="B6977" s="3" t="inlineStr">
        <is>
          <t>CashAndCashEquivalentsAtCarryingValue</t>
        </is>
      </c>
      <c r="C6977" s="3" t="inlineStr">
        <is>
          <t>2022-12-31</t>
        </is>
      </c>
      <c r="D6977" s="3" t="n"/>
      <c r="E6977" s="3" t="inlineStr">
        <is>
          <t>instant</t>
        </is>
      </c>
      <c r="F6977" s="3" t="n"/>
      <c r="G6977" s="3" t="inlineStr">
        <is>
          <t>usd</t>
        </is>
      </c>
      <c r="H6977" s="3" t="inlineStr">
        <is>
          <t>-6</t>
        </is>
      </c>
      <c r="I6977" s="3" t="inlineStr">
        <is>
          <t>us-gaap:FairValueInputsLevel2Member us-gaap:AssetBackedSecuritiesMember</t>
        </is>
      </c>
      <c r="J697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OS0xLTEtODY2ODc_6685e1fb-3433-408f-bb60-6b2552b66612</t>
        </is>
      </c>
      <c r="K6977" s="3" t="inlineStr">
        <is>
          <t>2023-02-03 00:00:00</t>
        </is>
      </c>
    </row>
    <row r="6978">
      <c r="B6978" s="3" t="inlineStr">
        <is>
          <t>MarketableSecuritiesCurrent</t>
        </is>
      </c>
      <c r="C6978" s="3" t="inlineStr">
        <is>
          <t>2022-12-31</t>
        </is>
      </c>
      <c r="D6978" s="3" t="n"/>
      <c r="E6978" s="3" t="inlineStr">
        <is>
          <t>instant</t>
        </is>
      </c>
      <c r="F6978" s="3" t="inlineStr">
        <is>
          <t>84000000.0</t>
        </is>
      </c>
      <c r="G6978" s="3" t="inlineStr">
        <is>
          <t>usd</t>
        </is>
      </c>
      <c r="H6978" s="3" t="inlineStr">
        <is>
          <t>-6</t>
        </is>
      </c>
      <c r="I6978" s="3" t="inlineStr">
        <is>
          <t>us-gaap:FairValueInputsLevel2Member us-gaap:AssetBackedSecuritiesMember</t>
        </is>
      </c>
      <c r="J697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MTEtMS0xLTg2Njg3_7561a5e8-eb8d-40da-8d02-00e4728d55c2</t>
        </is>
      </c>
      <c r="K6978" s="3" t="inlineStr">
        <is>
          <t>2023-02-03 00:00:00</t>
        </is>
      </c>
    </row>
    <row r="6979">
      <c r="B6979" s="3" t="inlineStr">
        <is>
          <t>MarketableSecuritiesNoncurrent</t>
        </is>
      </c>
      <c r="C6979" s="3" t="inlineStr">
        <is>
          <t>2022-12-31</t>
        </is>
      </c>
      <c r="D6979" s="3" t="n"/>
      <c r="E6979" s="3" t="inlineStr">
        <is>
          <t>instant</t>
        </is>
      </c>
      <c r="F6979" s="3" t="inlineStr">
        <is>
          <t>19962000000.0</t>
        </is>
      </c>
      <c r="G6979" s="3" t="inlineStr">
        <is>
          <t>usd</t>
        </is>
      </c>
      <c r="H6979" s="3" t="inlineStr">
        <is>
          <t>-6</t>
        </is>
      </c>
      <c r="I6979" s="3" t="inlineStr">
        <is>
          <t>us-gaap:FairValueInputsLevel2Member us-gaap:AssetBackedSecuritiesMember</t>
        </is>
      </c>
      <c r="J697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UtMTMtMS0xLTg2Njg3_e4dc8eaa-6eb4-4d77-8269-a829189f70bc</t>
        </is>
      </c>
      <c r="K6979" s="3" t="inlineStr">
        <is>
          <t>2023-02-03 00:00:00</t>
        </is>
      </c>
    </row>
    <row r="6980">
      <c r="B6980" s="3" t="inlineStr">
        <is>
          <t>CommercialPaper</t>
        </is>
      </c>
      <c r="C6980" s="3" t="inlineStr">
        <is>
          <t>2022-12-31</t>
        </is>
      </c>
      <c r="D6980" s="3" t="n"/>
      <c r="E6980" s="3" t="inlineStr">
        <is>
          <t>instant</t>
        </is>
      </c>
      <c r="F6980" s="3" t="inlineStr">
        <is>
          <t>1700000000.0</t>
        </is>
      </c>
      <c r="G6980" s="3" t="inlineStr">
        <is>
          <t>usd</t>
        </is>
      </c>
      <c r="H6980" s="3" t="inlineStr">
        <is>
          <t>-8</t>
        </is>
      </c>
      <c r="I6980" s="3" t="inlineStr">
        <is>
          <t>us-gaap:CommercialPaperMember</t>
        </is>
      </c>
      <c r="J6980" s="3" t="inlineStr">
        <is>
          <t>https://www.sec.gov/Archives/edgar/data/320193/000032019323000006/aapl-20221231.htm#id3VybDovL2RvY3MudjEvZG9jOmUwNTI5OTE5NjMxODRiNmI4ZDhlODg4MTk3ODBkZmM0L3NlYzplMDUyOTkxOTYzMTg0YjZiOGQ4ZTg4ODE5NzgwZGZjNF80OS9mcmFnOjc1NGRlM2VjMWExNDRjN2U4MzEzODRlNTNiYzYwMTAwL3RleHRyZWdpb246NzU0ZGUzZWMxYTE0NGM3ZTgzMTM4NGU1M2JjNjAxMDBfMzI2_9018f363-6c96-4385-8b95-6f857ddc936a</t>
        </is>
      </c>
      <c r="K6980" s="3" t="inlineStr">
        <is>
          <t>2023-02-03 00:00:00</t>
        </is>
      </c>
    </row>
    <row r="6981">
      <c r="B6981" s="3" t="inlineStr">
        <is>
          <t>Security12bTitle</t>
        </is>
      </c>
      <c r="C6981" s="3" t="inlineStr">
        <is>
          <t>2022-12-31</t>
        </is>
      </c>
      <c r="D6981" s="3" t="inlineStr">
        <is>
          <t>2022-09-25</t>
        </is>
      </c>
      <c r="E6981" s="3" t="inlineStr">
        <is>
          <t>duration</t>
        </is>
      </c>
      <c r="F6981" s="3" t="n"/>
      <c r="G6981" s="3" t="n"/>
      <c r="H6981" s="3" t="n"/>
      <c r="I6981" s="3" t="inlineStr">
        <is>
          <t>aapl:A1.375NotesDue2024Member</t>
        </is>
      </c>
      <c r="J6981"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zLTAtMS0xLTg2Njg3_da46b94d-0bde-4a70-b15a-8057e3d74d26</t>
        </is>
      </c>
      <c r="K6981" s="3" t="inlineStr">
        <is>
          <t>2023-02-03 00:00:00</t>
        </is>
      </c>
    </row>
    <row r="6982">
      <c r="B6982" s="3" t="inlineStr">
        <is>
          <t>NoTradingSymbolFlag</t>
        </is>
      </c>
      <c r="C6982" s="3" t="inlineStr">
        <is>
          <t>2022-12-31</t>
        </is>
      </c>
      <c r="D6982" s="3" t="inlineStr">
        <is>
          <t>2022-09-25</t>
        </is>
      </c>
      <c r="E6982" s="3" t="inlineStr">
        <is>
          <t>duration</t>
        </is>
      </c>
      <c r="F6982" s="3" t="n"/>
      <c r="G6982" s="3" t="n"/>
      <c r="H6982" s="3" t="n"/>
      <c r="I6982" s="3" t="inlineStr">
        <is>
          <t>aapl:A1.375NotesDue2024Member</t>
        </is>
      </c>
      <c r="J6982"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zLTEtMS0xLTg2Njg3_f933af82-5ed7-426c-b243-b00e9cee115e</t>
        </is>
      </c>
      <c r="K6982" s="3" t="inlineStr">
        <is>
          <t>2023-02-03 00:00:00</t>
        </is>
      </c>
    </row>
    <row r="6983">
      <c r="B6983" s="3" t="inlineStr">
        <is>
          <t>SecurityExchangeName</t>
        </is>
      </c>
      <c r="C6983" s="3" t="inlineStr">
        <is>
          <t>2022-12-31</t>
        </is>
      </c>
      <c r="D6983" s="3" t="inlineStr">
        <is>
          <t>2022-09-25</t>
        </is>
      </c>
      <c r="E6983" s="3" t="inlineStr">
        <is>
          <t>duration</t>
        </is>
      </c>
      <c r="F6983" s="3" t="n"/>
      <c r="G6983" s="3" t="n"/>
      <c r="H6983" s="3" t="n"/>
      <c r="I6983" s="3" t="inlineStr">
        <is>
          <t>aapl:A1.375NotesDue2024Member</t>
        </is>
      </c>
      <c r="J6983"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zLTItMS0xLTg2Njg3_224e6403-b196-47ec-ba5f-5f61ffa7bf42</t>
        </is>
      </c>
      <c r="K6983" s="3" t="inlineStr">
        <is>
          <t>2023-02-03 00:00:00</t>
        </is>
      </c>
    </row>
    <row r="6984">
      <c r="B6984" s="3" t="inlineStr">
        <is>
          <t>CostOfGoodsAndServicesSold</t>
        </is>
      </c>
      <c r="C6984" s="3" t="inlineStr">
        <is>
          <t>2021-12-25</t>
        </is>
      </c>
      <c r="D6984" s="3" t="inlineStr">
        <is>
          <t>2021-09-26</t>
        </is>
      </c>
      <c r="E6984" s="3" t="inlineStr">
        <is>
          <t>duration</t>
        </is>
      </c>
      <c r="F6984" s="3" t="inlineStr">
        <is>
          <t>5393000000.0</t>
        </is>
      </c>
      <c r="G6984" s="3" t="inlineStr">
        <is>
          <t>usd</t>
        </is>
      </c>
      <c r="H6984" s="3" t="inlineStr">
        <is>
          <t>-6</t>
        </is>
      </c>
      <c r="I6984" s="3" t="inlineStr">
        <is>
          <t>us-gaap:ServiceMember</t>
        </is>
      </c>
      <c r="J6984"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OS0zLTEtMS04NjY4Nw_45cccd77-1b71-4c65-89c7-7f192a5e18f3</t>
        </is>
      </c>
      <c r="K6984" s="3" t="inlineStr">
        <is>
          <t>2023-02-03 00:00:00</t>
        </is>
      </c>
    </row>
    <row r="6985">
      <c r="B6985" s="3" t="inlineStr">
        <is>
          <t>RevenueFromContractWithCustomerExcludingAssessedTax</t>
        </is>
      </c>
      <c r="C6985" s="3" t="inlineStr">
        <is>
          <t>2021-12-25</t>
        </is>
      </c>
      <c r="D6985" s="3" t="inlineStr">
        <is>
          <t>2021-09-26</t>
        </is>
      </c>
      <c r="E6985" s="3" t="inlineStr">
        <is>
          <t>duration</t>
        </is>
      </c>
      <c r="F6985" s="3" t="inlineStr">
        <is>
          <t>19516000000.0</t>
        </is>
      </c>
      <c r="G6985" s="3" t="inlineStr">
        <is>
          <t>usd</t>
        </is>
      </c>
      <c r="H6985" s="3" t="inlineStr">
        <is>
          <t>-6</t>
        </is>
      </c>
      <c r="I6985" s="3" t="inlineStr">
        <is>
          <t>us-gaap:ServiceMember</t>
        </is>
      </c>
      <c r="J6985"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Ni0zLTEtMS04NjY4Nw_dbdee23e-4293-490a-aca9-4ccf9359a5c9</t>
        </is>
      </c>
      <c r="K6985" s="3" t="inlineStr">
        <is>
          <t>2023-02-03 00:00:00</t>
        </is>
      </c>
    </row>
    <row r="6986">
      <c r="B6986" s="3" t="inlineStr">
        <is>
          <t>CostOfGoodsAndServicesSold__dim__ServiceMember</t>
        </is>
      </c>
      <c r="C6986" s="3" t="inlineStr">
        <is>
          <t>2021-12-25</t>
        </is>
      </c>
      <c r="D6986" s="3" t="inlineStr">
        <is>
          <t>2021-09-26</t>
        </is>
      </c>
      <c r="E6986" s="3" t="inlineStr">
        <is>
          <t>duration</t>
        </is>
      </c>
      <c r="F6986" s="3" t="inlineStr">
        <is>
          <t>5393000000.0</t>
        </is>
      </c>
      <c r="G6986" s="3" t="inlineStr">
        <is>
          <t>usd</t>
        </is>
      </c>
      <c r="H6986" s="3" t="inlineStr">
        <is>
          <t>-6</t>
        </is>
      </c>
      <c r="I6986" s="3" t="inlineStr">
        <is>
          <t>us-gaap:ServiceMember</t>
        </is>
      </c>
      <c r="J6986"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OS0zLTEtMS04NjY4Nw_45cccd77-1b71-4c65-89c7-7f192a5e18f3</t>
        </is>
      </c>
      <c r="K6986" s="3" t="inlineStr">
        <is>
          <t>2023-02-03 00:00:00</t>
        </is>
      </c>
    </row>
    <row r="6987">
      <c r="B6987" s="3" t="inlineStr">
        <is>
          <t>RevenueFromContractWithCustomerExcludingAssessedTax__dim__ServiceMember</t>
        </is>
      </c>
      <c r="C6987" s="3" t="inlineStr">
        <is>
          <t>2021-12-25</t>
        </is>
      </c>
      <c r="D6987" s="3" t="inlineStr">
        <is>
          <t>2021-09-26</t>
        </is>
      </c>
      <c r="E6987" s="3" t="inlineStr">
        <is>
          <t>duration</t>
        </is>
      </c>
      <c r="F6987" s="3" t="inlineStr">
        <is>
          <t>19516000000.0</t>
        </is>
      </c>
      <c r="G6987" s="3" t="inlineStr">
        <is>
          <t>usd</t>
        </is>
      </c>
      <c r="H6987" s="3" t="inlineStr">
        <is>
          <t>-6</t>
        </is>
      </c>
      <c r="I6987" s="3" t="inlineStr">
        <is>
          <t>us-gaap:ServiceMember</t>
        </is>
      </c>
      <c r="J6987"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Ni0zLTEtMS04NjY4Nw_dbdee23e-4293-490a-aca9-4ccf9359a5c9</t>
        </is>
      </c>
      <c r="K6987" s="3" t="inlineStr">
        <is>
          <t>2023-02-03 00:00:00</t>
        </is>
      </c>
    </row>
    <row r="6988">
      <c r="B6988" s="3" t="inlineStr">
        <is>
          <t>ShareBasedCompensationArrangementByShareBasedPaymentAwardEquityInstrumentsOtherThanOptionsGrantsInPeriod</t>
        </is>
      </c>
      <c r="C6988" s="3" t="inlineStr">
        <is>
          <t>2022-12-31</t>
        </is>
      </c>
      <c r="D6988" s="3" t="inlineStr">
        <is>
          <t>2022-09-25</t>
        </is>
      </c>
      <c r="E6988" s="3" t="inlineStr">
        <is>
          <t>duration</t>
        </is>
      </c>
      <c r="F6988" s="3" t="inlineStr">
        <is>
          <t>82123000.0</t>
        </is>
      </c>
      <c r="G6988" s="3" t="inlineStr">
        <is>
          <t>shares</t>
        </is>
      </c>
      <c r="H6988" s="3" t="inlineStr">
        <is>
          <t>-3</t>
        </is>
      </c>
      <c r="I6988" s="3" t="inlineStr">
        <is>
          <t>us-gaap:RestrictedStockUnitsRSUMember</t>
        </is>
      </c>
      <c r="J6988"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Mi0xLTEtMS04NjY4Nw_77ff136a-52d0-4073-83d0-1cc38764ef15</t>
        </is>
      </c>
      <c r="K6988" s="3" t="inlineStr">
        <is>
          <t>2023-02-03 00:00:00</t>
        </is>
      </c>
    </row>
    <row r="6989">
      <c r="B6989" s="3" t="inlineStr">
        <is>
          <t>ShareBasedCompensationArrangementByShareBasedPaymentAwardEquityInstrumentsOtherThanOptionsGrantsInPeriodWeightedAverageGrantDateFairValue</t>
        </is>
      </c>
      <c r="C6989" s="3" t="inlineStr">
        <is>
          <t>2022-12-31</t>
        </is>
      </c>
      <c r="D6989" s="3" t="inlineStr">
        <is>
          <t>2022-09-25</t>
        </is>
      </c>
      <c r="E6989" s="3" t="inlineStr">
        <is>
          <t>duration</t>
        </is>
      </c>
      <c r="F6989" s="3" t="inlineStr">
        <is>
          <t>149.85</t>
        </is>
      </c>
      <c r="G6989" s="3" t="inlineStr">
        <is>
          <t>usdPerShare</t>
        </is>
      </c>
      <c r="H6989" s="3" t="inlineStr">
        <is>
          <t>2</t>
        </is>
      </c>
      <c r="I6989" s="3" t="inlineStr">
        <is>
          <t>us-gaap:RestrictedStockUnitsRSUMember</t>
        </is>
      </c>
      <c r="J6989"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Mi0zLTEtMS04NjY4Nw_cce7cbde-565c-40dc-8f74-2b7203f48140</t>
        </is>
      </c>
      <c r="K6989" s="3" t="inlineStr">
        <is>
          <t>2023-02-03 00:00:00</t>
        </is>
      </c>
    </row>
    <row r="6990">
      <c r="B6990" s="3" t="inlineStr">
        <is>
          <t>ShareBasedCompensationArrangementByShareBasedPaymentAwardEquityInstrumentsOtherThanOptionsVestedInPeriod</t>
        </is>
      </c>
      <c r="C6990" s="3" t="inlineStr">
        <is>
          <t>2022-12-31</t>
        </is>
      </c>
      <c r="D6990" s="3" t="inlineStr">
        <is>
          <t>2022-09-25</t>
        </is>
      </c>
      <c r="E6990" s="3" t="inlineStr">
        <is>
          <t>duration</t>
        </is>
      </c>
      <c r="F6990" s="3" t="inlineStr">
        <is>
          <t>47298000.0</t>
        </is>
      </c>
      <c r="G6990" s="3" t="inlineStr">
        <is>
          <t>shares</t>
        </is>
      </c>
      <c r="H6990" s="3" t="inlineStr">
        <is>
          <t>-3</t>
        </is>
      </c>
      <c r="I6990" s="3" t="inlineStr">
        <is>
          <t>us-gaap:RestrictedStockUnitsRSUMember</t>
        </is>
      </c>
      <c r="J6990"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My0xLTEtMS04NjY4Nw_854d0033-11ab-4f5d-9274-088368fc62d6</t>
        </is>
      </c>
      <c r="K6990" s="3" t="inlineStr">
        <is>
          <t>2023-02-03 00:00:00</t>
        </is>
      </c>
    </row>
    <row r="6991">
      <c r="B6991" s="3" t="inlineStr">
        <is>
          <t>ShareBasedCompensationArrangementByShareBasedPaymentAwardEquityInstrumentsOtherThanOptionsVestedInPeriodWeightedAverageGrantDateFairValue</t>
        </is>
      </c>
      <c r="C6991" s="3" t="inlineStr">
        <is>
          <t>2022-12-31</t>
        </is>
      </c>
      <c r="D6991" s="3" t="inlineStr">
        <is>
          <t>2022-09-25</t>
        </is>
      </c>
      <c r="E6991" s="3" t="inlineStr">
        <is>
          <t>duration</t>
        </is>
      </c>
      <c r="F6991" s="3" t="inlineStr">
        <is>
          <t>84.46</t>
        </is>
      </c>
      <c r="G6991" s="3" t="inlineStr">
        <is>
          <t>usdPerShare</t>
        </is>
      </c>
      <c r="H6991" s="3" t="inlineStr">
        <is>
          <t>2</t>
        </is>
      </c>
      <c r="I6991" s="3" t="inlineStr">
        <is>
          <t>us-gaap:RestrictedStockUnitsRSUMember</t>
        </is>
      </c>
      <c r="J6991"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My0zLTEtMS04NjY4Nw_04924fb6-a410-47dd-add6-f1b83de3fd02</t>
        </is>
      </c>
      <c r="K6991" s="3" t="inlineStr">
        <is>
          <t>2023-02-03 00:00:00</t>
        </is>
      </c>
    </row>
    <row r="6992">
      <c r="B6992" s="3" t="inlineStr">
        <is>
          <t>ShareBasedCompensationArrangementByShareBasedPaymentAwardEquityInstrumentsOtherThanOptionsForfeitedInPeriod</t>
        </is>
      </c>
      <c r="C6992" s="3" t="inlineStr">
        <is>
          <t>2022-12-31</t>
        </is>
      </c>
      <c r="D6992" s="3" t="inlineStr">
        <is>
          <t>2022-09-25</t>
        </is>
      </c>
      <c r="E6992" s="3" t="inlineStr">
        <is>
          <t>duration</t>
        </is>
      </c>
      <c r="F6992" s="3" t="inlineStr">
        <is>
          <t>2958000.0</t>
        </is>
      </c>
      <c r="G6992" s="3" t="inlineStr">
        <is>
          <t>shares</t>
        </is>
      </c>
      <c r="H6992" s="3" t="inlineStr">
        <is>
          <t>-3</t>
        </is>
      </c>
      <c r="I6992" s="3" t="inlineStr">
        <is>
          <t>us-gaap:RestrictedStockUnitsRSUMember</t>
        </is>
      </c>
      <c r="J6992"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NC0xLTEtMS04NjY4Nw_2e458b21-d828-493e-9a49-9debd4ef807c</t>
        </is>
      </c>
      <c r="K6992" s="3" t="inlineStr">
        <is>
          <t>2023-02-03 00:00:00</t>
        </is>
      </c>
    </row>
    <row r="6993">
      <c r="B6993" s="3" t="inlineStr">
        <is>
          <t>ShareBasedCompensationArrangementByShareBasedPaymentAwardEquityInstrumentsOtherThanOptionsForfeituresWeightedAverageGrantDateFairValue</t>
        </is>
      </c>
      <c r="C6993" s="3" t="inlineStr">
        <is>
          <t>2022-12-31</t>
        </is>
      </c>
      <c r="D6993" s="3" t="inlineStr">
        <is>
          <t>2022-09-25</t>
        </is>
      </c>
      <c r="E6993" s="3" t="inlineStr">
        <is>
          <t>duration</t>
        </is>
      </c>
      <c r="F6993" s="3" t="inlineStr">
        <is>
          <t>120.26</t>
        </is>
      </c>
      <c r="G6993" s="3" t="inlineStr">
        <is>
          <t>usdPerShare</t>
        </is>
      </c>
      <c r="H6993" s="3" t="inlineStr">
        <is>
          <t>2</t>
        </is>
      </c>
      <c r="I6993" s="3" t="inlineStr">
        <is>
          <t>us-gaap:RestrictedStockUnitsRSUMember</t>
        </is>
      </c>
      <c r="J6993"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NC0zLTEtMS04NjY4Nw_da2d59af-5539-43d8-8027-2b3f63ea8c5d</t>
        </is>
      </c>
      <c r="K6993" s="3" t="inlineStr">
        <is>
          <t>2023-02-03 00:00:00</t>
        </is>
      </c>
    </row>
    <row r="6994">
      <c r="B6994" s="3" t="inlineStr">
        <is>
          <t>RevenueFromContractWithCustomerExcludingAssessedTax</t>
        </is>
      </c>
      <c r="C6994" s="3" t="inlineStr">
        <is>
          <t>2021-12-25</t>
        </is>
      </c>
      <c r="D6994" s="3" t="inlineStr">
        <is>
          <t>2021-09-26</t>
        </is>
      </c>
      <c r="E6994" s="3" t="inlineStr">
        <is>
          <t>duration</t>
        </is>
      </c>
      <c r="F6994" s="3" t="inlineStr">
        <is>
          <t>7248000000.0</t>
        </is>
      </c>
      <c r="G6994" s="3" t="inlineStr">
        <is>
          <t>usd</t>
        </is>
      </c>
      <c r="H6994" s="3" t="inlineStr">
        <is>
          <t>-6</t>
        </is>
      </c>
      <c r="I6994" s="3" t="inlineStr">
        <is>
          <t>aapl:IPadMember</t>
        </is>
      </c>
      <c r="J6994"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NC0zLTEtMS04NjY4Nw_70829b5c-e06f-4fe7-b2bf-88e89e9e5241</t>
        </is>
      </c>
      <c r="K6994" s="3" t="inlineStr">
        <is>
          <t>2023-02-03 00:00:00</t>
        </is>
      </c>
    </row>
    <row r="6995">
      <c r="B6995" s="3" t="inlineStr">
        <is>
          <t>Security12bTitle</t>
        </is>
      </c>
      <c r="C6995" s="3" t="inlineStr">
        <is>
          <t>2022-12-31</t>
        </is>
      </c>
      <c r="D6995" s="3" t="inlineStr">
        <is>
          <t>2022-09-25</t>
        </is>
      </c>
      <c r="E6995" s="3" t="inlineStr">
        <is>
          <t>duration</t>
        </is>
      </c>
      <c r="F6995" s="3" t="n"/>
      <c r="G6995" s="3" t="n"/>
      <c r="H6995" s="3" t="n"/>
      <c r="I6995" s="3" t="inlineStr">
        <is>
          <t>aapl:A2.000NotesDue2027Member</t>
        </is>
      </c>
      <c r="J6995"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83LTAtMS0xLTg2Njg3_b7862632-d464-4194-9258-47cc4ff0b163</t>
        </is>
      </c>
      <c r="K6995" s="3" t="inlineStr">
        <is>
          <t>2023-02-03 00:00:00</t>
        </is>
      </c>
    </row>
    <row r="6996">
      <c r="B6996" s="3" t="inlineStr">
        <is>
          <t>NoTradingSymbolFlag</t>
        </is>
      </c>
      <c r="C6996" s="3" t="inlineStr">
        <is>
          <t>2022-12-31</t>
        </is>
      </c>
      <c r="D6996" s="3" t="inlineStr">
        <is>
          <t>2022-09-25</t>
        </is>
      </c>
      <c r="E6996" s="3" t="inlineStr">
        <is>
          <t>duration</t>
        </is>
      </c>
      <c r="F6996" s="3" t="n"/>
      <c r="G6996" s="3" t="n"/>
      <c r="H6996" s="3" t="n"/>
      <c r="I6996" s="3" t="inlineStr">
        <is>
          <t>aapl:A2.000NotesDue2027Member</t>
        </is>
      </c>
      <c r="J6996"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83LTEtMS0xLTg2Njg3_e6346c83-4acd-49ca-8e6d-d6b4628c0ad9</t>
        </is>
      </c>
      <c r="K6996" s="3" t="inlineStr">
        <is>
          <t>2023-02-03 00:00:00</t>
        </is>
      </c>
    </row>
    <row r="6997">
      <c r="B6997" s="3" t="inlineStr">
        <is>
          <t>SecurityExchangeName</t>
        </is>
      </c>
      <c r="C6997" s="3" t="inlineStr">
        <is>
          <t>2022-12-31</t>
        </is>
      </c>
      <c r="D6997" s="3" t="inlineStr">
        <is>
          <t>2022-09-25</t>
        </is>
      </c>
      <c r="E6997" s="3" t="inlineStr">
        <is>
          <t>duration</t>
        </is>
      </c>
      <c r="F6997" s="3" t="n"/>
      <c r="G6997" s="3" t="n"/>
      <c r="H6997" s="3" t="n"/>
      <c r="I6997" s="3" t="inlineStr">
        <is>
          <t>aapl:A2.000NotesDue2027Member</t>
        </is>
      </c>
      <c r="J6997"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83LTItMS0xLTg2Njg3_f8d9d5e5-b3b5-49a6-8777-babc616525aa</t>
        </is>
      </c>
      <c r="K6997" s="3" t="inlineStr">
        <is>
          <t>2023-02-03 00:00:00</t>
        </is>
      </c>
    </row>
    <row r="6998">
      <c r="B6998" s="3" t="inlineStr">
        <is>
          <t>RevenueFromContractWithCustomerExcludingAssessedTax</t>
        </is>
      </c>
      <c r="C6998" s="3" t="inlineStr">
        <is>
          <t>2021-12-25</t>
        </is>
      </c>
      <c r="D6998" s="3" t="inlineStr">
        <is>
          <t>2021-09-26</t>
        </is>
      </c>
      <c r="E6998" s="3" t="inlineStr">
        <is>
          <t>duration</t>
        </is>
      </c>
      <c r="F6998" s="3" t="inlineStr">
        <is>
          <t>51496000000.0</t>
        </is>
      </c>
      <c r="G6998" s="3" t="inlineStr">
        <is>
          <t>usd</t>
        </is>
      </c>
      <c r="H6998" s="3" t="inlineStr">
        <is>
          <t>-6</t>
        </is>
      </c>
      <c r="I6998" s="3" t="inlineStr">
        <is>
          <t>aapl:AmericasSegmentMember</t>
        </is>
      </c>
      <c r="J6998"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y0zLTEtMS04NjY4Nw_0c79abff-620e-49e3-89e6-93d3d725d6b5</t>
        </is>
      </c>
      <c r="K6998" s="3" t="inlineStr">
        <is>
          <t>2023-02-03 00:00:00</t>
        </is>
      </c>
    </row>
    <row r="6999">
      <c r="B6999" s="3" t="inlineStr">
        <is>
          <t>OperatingIncomeLoss</t>
        </is>
      </c>
      <c r="C6999" s="3" t="inlineStr">
        <is>
          <t>2021-12-25</t>
        </is>
      </c>
      <c r="D6999" s="3" t="inlineStr">
        <is>
          <t>2021-09-26</t>
        </is>
      </c>
      <c r="E6999" s="3" t="inlineStr">
        <is>
          <t>duration</t>
        </is>
      </c>
      <c r="F6999" s="3" t="inlineStr">
        <is>
          <t>19585000000.0</t>
        </is>
      </c>
      <c r="G6999" s="3" t="inlineStr">
        <is>
          <t>usd</t>
        </is>
      </c>
      <c r="H6999" s="3" t="inlineStr">
        <is>
          <t>-6</t>
        </is>
      </c>
      <c r="I6999" s="3" t="inlineStr">
        <is>
          <t>aapl:AmericasSegmentMember</t>
        </is>
      </c>
      <c r="J6999"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NC0zLTEtMS04NjY4Nw_c9c6c371-e144-436f-9f27-808fc62a3198</t>
        </is>
      </c>
      <c r="K6999" s="3" t="inlineStr">
        <is>
          <t>2023-02-03 00:00:00</t>
        </is>
      </c>
    </row>
    <row r="7000">
      <c r="B7000" s="3" t="inlineStr">
        <is>
          <t>EquitySecuritiesFvNiCost</t>
        </is>
      </c>
      <c r="C7000" s="3" t="inlineStr">
        <is>
          <t>2022-12-31</t>
        </is>
      </c>
      <c r="D7000" s="3" t="n"/>
      <c r="E7000" s="3" t="inlineStr">
        <is>
          <t>instant</t>
        </is>
      </c>
      <c r="F7000" s="3" t="inlineStr">
        <is>
          <t>818000000.0</t>
        </is>
      </c>
      <c r="G7000" s="3" t="inlineStr">
        <is>
          <t>usd</t>
        </is>
      </c>
      <c r="H7000" s="3" t="inlineStr">
        <is>
          <t>-6</t>
        </is>
      </c>
      <c r="I7000" s="3" t="inlineStr">
        <is>
          <t>us-gaap:MoneyMarketFundsMember us-gaap:FairValueInputsLevel1Member</t>
        </is>
      </c>
      <c r="J700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xLTEtMS04NjY4Nw_d2d9c2ad-c693-47dd-ae29-83d431ebb436</t>
        </is>
      </c>
      <c r="K7000" s="3" t="inlineStr">
        <is>
          <t>2023-02-03 00:00:00</t>
        </is>
      </c>
    </row>
    <row r="7001">
      <c r="B7001" s="3" t="inlineStr">
        <is>
          <t>EquitySecuritiesFVNIAccumulatedGrossUnrealizedGainBeforeTax</t>
        </is>
      </c>
      <c r="C7001" s="3" t="inlineStr">
        <is>
          <t>2022-12-31</t>
        </is>
      </c>
      <c r="D7001" s="3" t="n"/>
      <c r="E7001" s="3" t="inlineStr">
        <is>
          <t>instant</t>
        </is>
      </c>
      <c r="F7001" s="3" t="n"/>
      <c r="G7001" s="3" t="inlineStr">
        <is>
          <t>usd</t>
        </is>
      </c>
      <c r="H7001" s="3" t="inlineStr">
        <is>
          <t>-6</t>
        </is>
      </c>
      <c r="I7001" s="3" t="inlineStr">
        <is>
          <t>us-gaap:MoneyMarketFundsMember us-gaap:FairValueInputsLevel1Member</t>
        </is>
      </c>
      <c r="J700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zLTEtMS04NjY4Nw_ad5af771-63f6-4fb9-95d6-86397faa282e</t>
        </is>
      </c>
      <c r="K7001" s="3" t="inlineStr">
        <is>
          <t>2023-02-03 00:00:00</t>
        </is>
      </c>
    </row>
    <row r="7002">
      <c r="B7002" s="3" t="inlineStr">
        <is>
          <t>EquitySecuritiesFVNIAccumulatedGrossUnrealizedLossBeforeTax</t>
        </is>
      </c>
      <c r="C7002" s="3" t="inlineStr">
        <is>
          <t>2022-12-31</t>
        </is>
      </c>
      <c r="D7002" s="3" t="n"/>
      <c r="E7002" s="3" t="inlineStr">
        <is>
          <t>instant</t>
        </is>
      </c>
      <c r="F7002" s="3" t="n"/>
      <c r="G7002" s="3" t="inlineStr">
        <is>
          <t>usd</t>
        </is>
      </c>
      <c r="H7002" s="3" t="inlineStr">
        <is>
          <t>-6</t>
        </is>
      </c>
      <c r="I7002" s="3" t="inlineStr">
        <is>
          <t>us-gaap:MoneyMarketFundsMember us-gaap:FairValueInputsLevel1Member</t>
        </is>
      </c>
      <c r="J700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01LTEtMS04NjY4Nw_43f4e165-e924-43b3-9ff3-b18c3d62757e</t>
        </is>
      </c>
      <c r="K7002" s="3" t="inlineStr">
        <is>
          <t>2023-02-03 00:00:00</t>
        </is>
      </c>
    </row>
    <row r="7003">
      <c r="B7003" s="3" t="inlineStr">
        <is>
          <t>EquitySecuritiesFvNiCurrentAndNoncurrent</t>
        </is>
      </c>
      <c r="C7003" s="3" t="inlineStr">
        <is>
          <t>2022-12-31</t>
        </is>
      </c>
      <c r="D7003" s="3" t="n"/>
      <c r="E7003" s="3" t="inlineStr">
        <is>
          <t>instant</t>
        </is>
      </c>
      <c r="F7003" s="3" t="inlineStr">
        <is>
          <t>818000000.0</t>
        </is>
      </c>
      <c r="G7003" s="3" t="inlineStr">
        <is>
          <t>usd</t>
        </is>
      </c>
      <c r="H7003" s="3" t="inlineStr">
        <is>
          <t>-6</t>
        </is>
      </c>
      <c r="I7003" s="3" t="inlineStr">
        <is>
          <t>us-gaap:MoneyMarketFundsMember us-gaap:FairValueInputsLevel1Member</t>
        </is>
      </c>
      <c r="J700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03LTEtMS04NjY4Nw_4e6a1214-0681-48b4-a8ed-31bd829dc20f</t>
        </is>
      </c>
      <c r="K7003" s="3" t="inlineStr">
        <is>
          <t>2023-02-03 00:00:00</t>
        </is>
      </c>
    </row>
    <row r="7004">
      <c r="B7004" s="3" t="inlineStr">
        <is>
          <t>CashAndCashEquivalentsAtCarryingValue</t>
        </is>
      </c>
      <c r="C7004" s="3" t="inlineStr">
        <is>
          <t>2022-12-31</t>
        </is>
      </c>
      <c r="D7004" s="3" t="n"/>
      <c r="E7004" s="3" t="inlineStr">
        <is>
          <t>instant</t>
        </is>
      </c>
      <c r="F7004" s="3" t="inlineStr">
        <is>
          <t>818000000.0</t>
        </is>
      </c>
      <c r="G7004" s="3" t="inlineStr">
        <is>
          <t>usd</t>
        </is>
      </c>
      <c r="H7004" s="3" t="inlineStr">
        <is>
          <t>-6</t>
        </is>
      </c>
      <c r="I7004" s="3" t="inlineStr">
        <is>
          <t>us-gaap:MoneyMarketFundsMember us-gaap:FairValueInputsLevel1Member</t>
        </is>
      </c>
      <c r="J700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05LTEtMS04NjY4Nw_c48ab10d-379a-437f-87c9-c24b340e1f21</t>
        </is>
      </c>
      <c r="K7004" s="3" t="inlineStr">
        <is>
          <t>2023-02-03 00:00:00</t>
        </is>
      </c>
    </row>
    <row r="7005">
      <c r="B7005" s="3" t="inlineStr">
        <is>
          <t>MarketableSecuritiesCurrent</t>
        </is>
      </c>
      <c r="C7005" s="3" t="inlineStr">
        <is>
          <t>2022-12-31</t>
        </is>
      </c>
      <c r="D7005" s="3" t="n"/>
      <c r="E7005" s="3" t="inlineStr">
        <is>
          <t>instant</t>
        </is>
      </c>
      <c r="F7005" s="3" t="n"/>
      <c r="G7005" s="3" t="inlineStr">
        <is>
          <t>usd</t>
        </is>
      </c>
      <c r="H7005" s="3" t="inlineStr">
        <is>
          <t>-6</t>
        </is>
      </c>
      <c r="I7005" s="3" t="inlineStr">
        <is>
          <t>us-gaap:MoneyMarketFundsMember us-gaap:FairValueInputsLevel1Member</t>
        </is>
      </c>
      <c r="J700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xMS0xLTEtODY2ODc_797b83a4-e76f-4ac5-8dde-240de94bc8a8</t>
        </is>
      </c>
      <c r="K7005" s="3" t="inlineStr">
        <is>
          <t>2023-02-03 00:00:00</t>
        </is>
      </c>
    </row>
    <row r="7006">
      <c r="B7006" s="3" t="inlineStr">
        <is>
          <t>MarketableSecuritiesNoncurrent</t>
        </is>
      </c>
      <c r="C7006" s="3" t="inlineStr">
        <is>
          <t>2022-12-31</t>
        </is>
      </c>
      <c r="D7006" s="3" t="n"/>
      <c r="E7006" s="3" t="inlineStr">
        <is>
          <t>instant</t>
        </is>
      </c>
      <c r="F7006" s="3" t="n"/>
      <c r="G7006" s="3" t="inlineStr">
        <is>
          <t>usd</t>
        </is>
      </c>
      <c r="H7006" s="3" t="inlineStr">
        <is>
          <t>-6</t>
        </is>
      </c>
      <c r="I7006" s="3" t="inlineStr">
        <is>
          <t>us-gaap:MoneyMarketFundsMember us-gaap:FairValueInputsLevel1Member</t>
        </is>
      </c>
      <c r="J700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C0xMy0xLTEtODY2ODc_cedb5fcc-13a8-415b-bd72-48b725048bfc</t>
        </is>
      </c>
      <c r="K7006" s="3" t="inlineStr">
        <is>
          <t>2023-02-03 00:00:00</t>
        </is>
      </c>
    </row>
    <row r="7007">
      <c r="B7007" s="3" t="inlineStr">
        <is>
          <t>ResearchAndDevelopmentExpense</t>
        </is>
      </c>
      <c r="C7007" s="3" t="inlineStr">
        <is>
          <t>2021-12-25</t>
        </is>
      </c>
      <c r="D7007" s="3" t="inlineStr">
        <is>
          <t>2021-09-26</t>
        </is>
      </c>
      <c r="E7007" s="3" t="inlineStr">
        <is>
          <t>duration</t>
        </is>
      </c>
      <c r="F7007" s="3" t="inlineStr">
        <is>
          <t>6306000000.0</t>
        </is>
      </c>
      <c r="G7007" s="3" t="inlineStr">
        <is>
          <t>usd</t>
        </is>
      </c>
      <c r="H7007" s="3" t="inlineStr">
        <is>
          <t>-6</t>
        </is>
      </c>
      <c r="I7007" s="3" t="inlineStr">
        <is>
          <t>us-gaap:MaterialReconcilingItemsMember</t>
        </is>
      </c>
      <c r="J7007" s="3" t="inlineStr">
        <is>
          <t>https://www.sec.gov/Archives/edgar/data/320193/000032019323000006/aapl-20221231.htm#id3VybDovL2RvY3MudjEvZG9jOmUwNTI5OTE5NjMxODRiNmI4ZDhlODg4MTk3ODBkZmM0L3NlYzplMDUyOTkxOTYzMTg0YjZiOGQ4ZTg4ODE5NzgwZGZjNF82MS9mcmFnOjc2YTJjZTc0ZjEwNTQxNWQ4Nzg2Yzk2MmVmNGJiODhhL3RhYmxlOjNiM2IwZjBjODlmZDQxNTJiZWNjYWZmNDA4ZGU2ZjMxL3RhYmxlcmFuZ2U6M2IzYjBmMGM4OWZkNDE1MmJlY2NhZmY0MDhkZTZmMzFfMy0zLTEtMS04NjY4Nw_143ea7b3-38c0-4456-9c8c-47b0ff4fa6ed</t>
        </is>
      </c>
      <c r="K7007" s="3" t="inlineStr">
        <is>
          <t>2023-02-03 00:00:00</t>
        </is>
      </c>
    </row>
    <row r="7008">
      <c r="B7008" s="3" t="inlineStr">
        <is>
          <t>Security12bTitle</t>
        </is>
      </c>
      <c r="C7008" s="3" t="inlineStr">
        <is>
          <t>2022-12-31</t>
        </is>
      </c>
      <c r="D7008" s="3" t="inlineStr">
        <is>
          <t>2022-09-25</t>
        </is>
      </c>
      <c r="E7008" s="3" t="inlineStr">
        <is>
          <t>duration</t>
        </is>
      </c>
      <c r="F7008" s="3" t="n"/>
      <c r="G7008" s="3" t="n"/>
      <c r="H7008" s="3" t="n"/>
      <c r="I7008" s="3" t="inlineStr">
        <is>
          <t>aapl:A1.625NotesDue2026Member</t>
        </is>
      </c>
      <c r="J7008"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82LTAtMS0xLTg2Njg3_1a8eb416-c9c4-4fe3-896d-21e675a583b7</t>
        </is>
      </c>
      <c r="K7008" s="3" t="inlineStr">
        <is>
          <t>2023-02-03 00:00:00</t>
        </is>
      </c>
    </row>
    <row r="7009">
      <c r="B7009" s="3" t="inlineStr">
        <is>
          <t>NoTradingSymbolFlag</t>
        </is>
      </c>
      <c r="C7009" s="3" t="inlineStr">
        <is>
          <t>2022-12-31</t>
        </is>
      </c>
      <c r="D7009" s="3" t="inlineStr">
        <is>
          <t>2022-09-25</t>
        </is>
      </c>
      <c r="E7009" s="3" t="inlineStr">
        <is>
          <t>duration</t>
        </is>
      </c>
      <c r="F7009" s="3" t="n"/>
      <c r="G7009" s="3" t="n"/>
      <c r="H7009" s="3" t="n"/>
      <c r="I7009" s="3" t="inlineStr">
        <is>
          <t>aapl:A1.625NotesDue2026Member</t>
        </is>
      </c>
      <c r="J7009"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82LTEtMS0xLTg2Njg3_1c011778-e928-44e1-8c1b-f26aa58ed16d</t>
        </is>
      </c>
      <c r="K7009" s="3" t="inlineStr">
        <is>
          <t>2023-02-03 00:00:00</t>
        </is>
      </c>
    </row>
    <row r="7010">
      <c r="B7010" s="3" t="inlineStr">
        <is>
          <t>SecurityExchangeName</t>
        </is>
      </c>
      <c r="C7010" s="3" t="inlineStr">
        <is>
          <t>2022-12-31</t>
        </is>
      </c>
      <c r="D7010" s="3" t="inlineStr">
        <is>
          <t>2022-09-25</t>
        </is>
      </c>
      <c r="E7010" s="3" t="inlineStr">
        <is>
          <t>duration</t>
        </is>
      </c>
      <c r="F7010" s="3" t="n"/>
      <c r="G7010" s="3" t="n"/>
      <c r="H7010" s="3" t="n"/>
      <c r="I7010" s="3" t="inlineStr">
        <is>
          <t>aapl:A1.625NotesDue2026Member</t>
        </is>
      </c>
      <c r="J7010"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82LTItMS0xLTg2Njg3_985d1615-515f-429b-b259-4e13ba40ab02</t>
        </is>
      </c>
      <c r="K7010" s="3" t="inlineStr">
        <is>
          <t>2023-02-03 00:00:00</t>
        </is>
      </c>
    </row>
    <row r="7011">
      <c r="B7011" s="3" t="inlineStr">
        <is>
          <t>NetIncomeLoss</t>
        </is>
      </c>
      <c r="C7011" s="3" t="inlineStr">
        <is>
          <t>2021-12-25</t>
        </is>
      </c>
      <c r="D7011" s="3" t="inlineStr">
        <is>
          <t>2021-09-26</t>
        </is>
      </c>
      <c r="E7011" s="3" t="inlineStr">
        <is>
          <t>duration</t>
        </is>
      </c>
      <c r="F7011" s="3" t="inlineStr">
        <is>
          <t>34630000000.0</t>
        </is>
      </c>
      <c r="G7011" s="3" t="inlineStr">
        <is>
          <t>usd</t>
        </is>
      </c>
      <c r="H7011" s="3" t="inlineStr">
        <is>
          <t>-6</t>
        </is>
      </c>
      <c r="I7011" s="3" t="inlineStr">
        <is>
          <t>us-gaap:RetainedEarningsMember</t>
        </is>
      </c>
      <c r="J7011"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MtMy0xLTEtODY2ODc_8ca39547-6754-48bf-9295-c07509f49b4c</t>
        </is>
      </c>
      <c r="K7011" s="3" t="inlineStr">
        <is>
          <t>2023-02-03 00:00:00</t>
        </is>
      </c>
    </row>
    <row r="7012">
      <c r="B7012" s="3" t="inlineStr">
        <is>
          <t>Dividends</t>
        </is>
      </c>
      <c r="C7012" s="3" t="inlineStr">
        <is>
          <t>2021-12-25</t>
        </is>
      </c>
      <c r="D7012" s="3" t="inlineStr">
        <is>
          <t>2021-09-26</t>
        </is>
      </c>
      <c r="E7012" s="3" t="inlineStr">
        <is>
          <t>duration</t>
        </is>
      </c>
      <c r="F7012" s="3" t="inlineStr">
        <is>
          <t>3665000000.0</t>
        </is>
      </c>
      <c r="G7012" s="3" t="inlineStr">
        <is>
          <t>usd</t>
        </is>
      </c>
      <c r="H7012" s="3" t="inlineStr">
        <is>
          <t>-6</t>
        </is>
      </c>
      <c r="I7012" s="3" t="inlineStr">
        <is>
          <t>us-gaap:RetainedEarningsMember</t>
        </is>
      </c>
      <c r="J7012"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QtMy0xLTEtODY2ODc_c1199f19-a861-4e00-b7d0-841c7ba00b6d</t>
        </is>
      </c>
      <c r="K7012" s="3" t="inlineStr">
        <is>
          <t>2023-02-03 00:00:00</t>
        </is>
      </c>
    </row>
    <row r="7013">
      <c r="B7013" s="3" t="inlineStr">
        <is>
          <t>AdjustmentsRelatedToTaxWithholdingForShareBasedCompensation</t>
        </is>
      </c>
      <c r="C7013" s="3" t="inlineStr">
        <is>
          <t>2021-12-25</t>
        </is>
      </c>
      <c r="D7013" s="3" t="inlineStr">
        <is>
          <t>2021-09-26</t>
        </is>
      </c>
      <c r="E7013" s="3" t="inlineStr">
        <is>
          <t>duration</t>
        </is>
      </c>
      <c r="F7013" s="3" t="inlineStr">
        <is>
          <t>1730000000.0</t>
        </is>
      </c>
      <c r="G7013" s="3" t="inlineStr">
        <is>
          <t>usd</t>
        </is>
      </c>
      <c r="H7013" s="3" t="inlineStr">
        <is>
          <t>-6</t>
        </is>
      </c>
      <c r="I7013" s="3" t="inlineStr">
        <is>
          <t>us-gaap:RetainedEarningsMember</t>
        </is>
      </c>
      <c r="J7013"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UtMy0xLTEtODY2ODc_94ff7aaf-23b6-4ac6-ac81-f3db3ca960d3</t>
        </is>
      </c>
      <c r="K7013" s="3" t="inlineStr">
        <is>
          <t>2023-02-03 00:00:00</t>
        </is>
      </c>
    </row>
    <row r="7014">
      <c r="B7014" s="3" t="inlineStr">
        <is>
          <t>StockRepurchasedAndRetiredDuringPeriodValue</t>
        </is>
      </c>
      <c r="C7014" s="3" t="inlineStr">
        <is>
          <t>2021-12-25</t>
        </is>
      </c>
      <c r="D7014" s="3" t="inlineStr">
        <is>
          <t>2021-09-26</t>
        </is>
      </c>
      <c r="E7014" s="3" t="inlineStr">
        <is>
          <t>duration</t>
        </is>
      </c>
      <c r="F7014" s="3" t="inlineStr">
        <is>
          <t>20362000000.0</t>
        </is>
      </c>
      <c r="G7014" s="3" t="inlineStr">
        <is>
          <t>usd</t>
        </is>
      </c>
      <c r="H7014" s="3" t="inlineStr">
        <is>
          <t>-6</t>
        </is>
      </c>
      <c r="I7014" s="3" t="inlineStr">
        <is>
          <t>us-gaap:RetainedEarningsMember</t>
        </is>
      </c>
      <c r="J7014"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YtMy0xLTEtODY2ODc_f2cd05d9-256e-4287-943f-e7a23c8ebcb2</t>
        </is>
      </c>
      <c r="K7014" s="3" t="inlineStr">
        <is>
          <t>2023-02-03 00:00:00</t>
        </is>
      </c>
    </row>
    <row r="7015">
      <c r="B7015" s="3" t="inlineStr">
        <is>
          <t>NetIncomeLoss__dim__RetainedEarningsMember</t>
        </is>
      </c>
      <c r="C7015" s="3" t="inlineStr">
        <is>
          <t>2021-12-25</t>
        </is>
      </c>
      <c r="D7015" s="3" t="inlineStr">
        <is>
          <t>2021-09-26</t>
        </is>
      </c>
      <c r="E7015" s="3" t="inlineStr">
        <is>
          <t>duration</t>
        </is>
      </c>
      <c r="F7015" s="3" t="inlineStr">
        <is>
          <t>34630000000.0</t>
        </is>
      </c>
      <c r="G7015" s="3" t="inlineStr">
        <is>
          <t>usd</t>
        </is>
      </c>
      <c r="H7015" s="3" t="inlineStr">
        <is>
          <t>-6</t>
        </is>
      </c>
      <c r="I7015" s="3" t="inlineStr">
        <is>
          <t>us-gaap:RetainedEarningsMember</t>
        </is>
      </c>
      <c r="J7015"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MtMy0xLTEtODY2ODc_8ca39547-6754-48bf-9295-c07509f49b4c</t>
        </is>
      </c>
      <c r="K7015" s="3" t="inlineStr">
        <is>
          <t>2023-02-03 00:00:00</t>
        </is>
      </c>
    </row>
    <row r="7016">
      <c r="B7016" s="3" t="inlineStr">
        <is>
          <t>Dividends__dim__RetainedEarningsMember</t>
        </is>
      </c>
      <c r="C7016" s="3" t="inlineStr">
        <is>
          <t>2021-12-25</t>
        </is>
      </c>
      <c r="D7016" s="3" t="inlineStr">
        <is>
          <t>2021-09-26</t>
        </is>
      </c>
      <c r="E7016" s="3" t="inlineStr">
        <is>
          <t>duration</t>
        </is>
      </c>
      <c r="F7016" s="3" t="inlineStr">
        <is>
          <t>3665000000.0</t>
        </is>
      </c>
      <c r="G7016" s="3" t="inlineStr">
        <is>
          <t>usd</t>
        </is>
      </c>
      <c r="H7016" s="3" t="inlineStr">
        <is>
          <t>-6</t>
        </is>
      </c>
      <c r="I7016" s="3" t="inlineStr">
        <is>
          <t>us-gaap:RetainedEarningsMember</t>
        </is>
      </c>
      <c r="J7016"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QtMy0xLTEtODY2ODc_c1199f19-a861-4e00-b7d0-841c7ba00b6d</t>
        </is>
      </c>
      <c r="K7016" s="3" t="inlineStr">
        <is>
          <t>2023-02-03 00:00:00</t>
        </is>
      </c>
    </row>
    <row r="7017">
      <c r="B7017" s="3" t="inlineStr">
        <is>
          <t>AdjustmentsRelatedToTaxWithholdingForShareBasedCompensation__dim__RetainedEarningsMember</t>
        </is>
      </c>
      <c r="C7017" s="3" t="inlineStr">
        <is>
          <t>2021-12-25</t>
        </is>
      </c>
      <c r="D7017" s="3" t="inlineStr">
        <is>
          <t>2021-09-26</t>
        </is>
      </c>
      <c r="E7017" s="3" t="inlineStr">
        <is>
          <t>duration</t>
        </is>
      </c>
      <c r="F7017" s="3" t="inlineStr">
        <is>
          <t>1730000000.0</t>
        </is>
      </c>
      <c r="G7017" s="3" t="inlineStr">
        <is>
          <t>usd</t>
        </is>
      </c>
      <c r="H7017" s="3" t="inlineStr">
        <is>
          <t>-6</t>
        </is>
      </c>
      <c r="I7017" s="3" t="inlineStr">
        <is>
          <t>us-gaap:RetainedEarningsMember</t>
        </is>
      </c>
      <c r="J7017"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UtMy0xLTEtODY2ODc_94ff7aaf-23b6-4ac6-ac81-f3db3ca960d3</t>
        </is>
      </c>
      <c r="K7017" s="3" t="inlineStr">
        <is>
          <t>2023-02-03 00:00:00</t>
        </is>
      </c>
    </row>
    <row r="7018">
      <c r="B7018" s="3" t="inlineStr">
        <is>
          <t>StockRepurchasedAndRetiredDuringPeriodValue__dim__RetainedEarningsMember</t>
        </is>
      </c>
      <c r="C7018" s="3" t="inlineStr">
        <is>
          <t>2021-12-25</t>
        </is>
      </c>
      <c r="D7018" s="3" t="inlineStr">
        <is>
          <t>2021-09-26</t>
        </is>
      </c>
      <c r="E7018" s="3" t="inlineStr">
        <is>
          <t>duration</t>
        </is>
      </c>
      <c r="F7018" s="3" t="inlineStr">
        <is>
          <t>20362000000.0</t>
        </is>
      </c>
      <c r="G7018" s="3" t="inlineStr">
        <is>
          <t>usd</t>
        </is>
      </c>
      <c r="H7018" s="3" t="inlineStr">
        <is>
          <t>-6</t>
        </is>
      </c>
      <c r="I7018" s="3" t="inlineStr">
        <is>
          <t>us-gaap:RetainedEarningsMember</t>
        </is>
      </c>
      <c r="J7018"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TYtMy0xLTEtODY2ODc_f2cd05d9-256e-4287-943f-e7a23c8ebcb2</t>
        </is>
      </c>
      <c r="K7018" s="3" t="inlineStr">
        <is>
          <t>2023-02-03 00:00:00</t>
        </is>
      </c>
    </row>
    <row r="7019">
      <c r="B7019" s="3" t="inlineStr">
        <is>
          <t>AvailableForSaleDebtSecuritiesAmortizedCostBasis</t>
        </is>
      </c>
      <c r="C7019" s="3" t="inlineStr">
        <is>
          <t>2022-12-31</t>
        </is>
      </c>
      <c r="D7019" s="3" t="n"/>
      <c r="E7019" s="3" t="inlineStr">
        <is>
          <t>instant</t>
        </is>
      </c>
      <c r="F7019" s="3" t="inlineStr">
        <is>
          <t>17778000000.0</t>
        </is>
      </c>
      <c r="G7019" s="3" t="inlineStr">
        <is>
          <t>usd</t>
        </is>
      </c>
      <c r="H7019" s="3" t="inlineStr">
        <is>
          <t>-6</t>
        </is>
      </c>
      <c r="I7019" s="3" t="inlineStr">
        <is>
          <t>us-gaap:FairValueInputsLevel2Member us-gaap:ForeignGovernmentDebtSecuritiesMember</t>
        </is>
      </c>
      <c r="J701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MS0xLTEtODY2ODc_1b4510e6-b976-494a-b674-bbbda89a83c1</t>
        </is>
      </c>
      <c r="K7019" s="3" t="inlineStr">
        <is>
          <t>2023-02-03 00:00:00</t>
        </is>
      </c>
    </row>
    <row r="7020">
      <c r="B7020" s="3" t="inlineStr">
        <is>
          <t>AvailableForSaleDebtSecuritiesAccumulatedGrossUnrealizedGainBeforeTax</t>
        </is>
      </c>
      <c r="C7020" s="3" t="inlineStr">
        <is>
          <t>2022-12-31</t>
        </is>
      </c>
      <c r="D7020" s="3" t="n"/>
      <c r="E7020" s="3" t="inlineStr">
        <is>
          <t>instant</t>
        </is>
      </c>
      <c r="F7020" s="3" t="inlineStr">
        <is>
          <t>14000000.0</t>
        </is>
      </c>
      <c r="G7020" s="3" t="inlineStr">
        <is>
          <t>usd</t>
        </is>
      </c>
      <c r="H7020" s="3" t="inlineStr">
        <is>
          <t>-6</t>
        </is>
      </c>
      <c r="I7020" s="3" t="inlineStr">
        <is>
          <t>us-gaap:FairValueInputsLevel2Member us-gaap:ForeignGovernmentDebtSecuritiesMember</t>
        </is>
      </c>
      <c r="J702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My0xLTEtODY2ODc_a05b41e7-4596-4f57-a28c-b0d2b42045b2</t>
        </is>
      </c>
      <c r="K7020" s="3" t="inlineStr">
        <is>
          <t>2023-02-03 00:00:00</t>
        </is>
      </c>
    </row>
    <row r="7021">
      <c r="B7021" s="3" t="inlineStr">
        <is>
          <t>AvailableForSaleDebtSecuritiesAccumulatedGrossUnrealizedLossBeforeTax</t>
        </is>
      </c>
      <c r="C7021" s="3" t="inlineStr">
        <is>
          <t>2022-12-31</t>
        </is>
      </c>
      <c r="D7021" s="3" t="n"/>
      <c r="E7021" s="3" t="inlineStr">
        <is>
          <t>instant</t>
        </is>
      </c>
      <c r="F7021" s="3" t="inlineStr">
        <is>
          <t>1029000000.0</t>
        </is>
      </c>
      <c r="G7021" s="3" t="inlineStr">
        <is>
          <t>usd</t>
        </is>
      </c>
      <c r="H7021" s="3" t="inlineStr">
        <is>
          <t>-6</t>
        </is>
      </c>
      <c r="I7021" s="3" t="inlineStr">
        <is>
          <t>us-gaap:FairValueInputsLevel2Member us-gaap:ForeignGovernmentDebtSecuritiesMember</t>
        </is>
      </c>
      <c r="J702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NS0xLTEtODY2ODc_38913e71-4895-4979-af2c-978cb2a77870</t>
        </is>
      </c>
      <c r="K7021" s="3" t="inlineStr">
        <is>
          <t>2023-02-03 00:00:00</t>
        </is>
      </c>
    </row>
    <row r="7022">
      <c r="B7022" s="3" t="inlineStr">
        <is>
          <t>AvailableForSaleSecuritiesDebtSecurities</t>
        </is>
      </c>
      <c r="C7022" s="3" t="inlineStr">
        <is>
          <t>2022-12-31</t>
        </is>
      </c>
      <c r="D7022" s="3" t="n"/>
      <c r="E7022" s="3" t="inlineStr">
        <is>
          <t>instant</t>
        </is>
      </c>
      <c r="F7022" s="3" t="inlineStr">
        <is>
          <t>16763000000.0</t>
        </is>
      </c>
      <c r="G7022" s="3" t="inlineStr">
        <is>
          <t>usd</t>
        </is>
      </c>
      <c r="H7022" s="3" t="inlineStr">
        <is>
          <t>-6</t>
        </is>
      </c>
      <c r="I7022" s="3" t="inlineStr">
        <is>
          <t>us-gaap:FairValueInputsLevel2Member us-gaap:ForeignGovernmentDebtSecuritiesMember</t>
        </is>
      </c>
      <c r="J702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Ny0xLTEtODY2ODc_95b5bf2a-d511-42ea-8970-abf3e5d2940f</t>
        </is>
      </c>
      <c r="K7022" s="3" t="inlineStr">
        <is>
          <t>2023-02-03 00:00:00</t>
        </is>
      </c>
    </row>
    <row r="7023">
      <c r="B7023" s="3" t="inlineStr">
        <is>
          <t>CashAndCashEquivalentsAtCarryingValue</t>
        </is>
      </c>
      <c r="C7023" s="3" t="inlineStr">
        <is>
          <t>2022-12-31</t>
        </is>
      </c>
      <c r="D7023" s="3" t="n"/>
      <c r="E7023" s="3" t="inlineStr">
        <is>
          <t>instant</t>
        </is>
      </c>
      <c r="F7023" s="3" t="n"/>
      <c r="G7023" s="3" t="inlineStr">
        <is>
          <t>usd</t>
        </is>
      </c>
      <c r="H7023" s="3" t="inlineStr">
        <is>
          <t>-6</t>
        </is>
      </c>
      <c r="I7023" s="3" t="inlineStr">
        <is>
          <t>us-gaap:FairValueInputsLevel2Member us-gaap:ForeignGovernmentDebtSecuritiesMember</t>
        </is>
      </c>
      <c r="J702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OS0xLTEtODY2ODc_55c3f81d-39c4-42da-8fe1-5ebe8bd132a4</t>
        </is>
      </c>
      <c r="K7023" s="3" t="inlineStr">
        <is>
          <t>2023-02-03 00:00:00</t>
        </is>
      </c>
    </row>
    <row r="7024">
      <c r="B7024" s="3" t="inlineStr">
        <is>
          <t>MarketableSecuritiesCurrent</t>
        </is>
      </c>
      <c r="C7024" s="3" t="inlineStr">
        <is>
          <t>2022-12-31</t>
        </is>
      </c>
      <c r="D7024" s="3" t="n"/>
      <c r="E7024" s="3" t="inlineStr">
        <is>
          <t>instant</t>
        </is>
      </c>
      <c r="F7024" s="3" t="inlineStr">
        <is>
          <t>9907000000.0</t>
        </is>
      </c>
      <c r="G7024" s="3" t="inlineStr">
        <is>
          <t>usd</t>
        </is>
      </c>
      <c r="H7024" s="3" t="inlineStr">
        <is>
          <t>-6</t>
        </is>
      </c>
      <c r="I7024" s="3" t="inlineStr">
        <is>
          <t>us-gaap:FairValueInputsLevel2Member us-gaap:ForeignGovernmentDebtSecuritiesMember</t>
        </is>
      </c>
      <c r="J702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MTEtMS0xLTg2Njg3_01cb2c6c-10be-4327-807c-136c0ee57d01</t>
        </is>
      </c>
      <c r="K7024" s="3" t="inlineStr">
        <is>
          <t>2023-02-03 00:00:00</t>
        </is>
      </c>
    </row>
    <row r="7025">
      <c r="B7025" s="3" t="inlineStr">
        <is>
          <t>MarketableSecuritiesNoncurrent</t>
        </is>
      </c>
      <c r="C7025" s="3" t="inlineStr">
        <is>
          <t>2022-12-31</t>
        </is>
      </c>
      <c r="D7025" s="3" t="n"/>
      <c r="E7025" s="3" t="inlineStr">
        <is>
          <t>instant</t>
        </is>
      </c>
      <c r="F7025" s="3" t="inlineStr">
        <is>
          <t>6856000000.0</t>
        </is>
      </c>
      <c r="G7025" s="3" t="inlineStr">
        <is>
          <t>usd</t>
        </is>
      </c>
      <c r="H7025" s="3" t="inlineStr">
        <is>
          <t>-6</t>
        </is>
      </c>
      <c r="I7025" s="3" t="inlineStr">
        <is>
          <t>us-gaap:FairValueInputsLevel2Member us-gaap:ForeignGovernmentDebtSecuritiesMember</t>
        </is>
      </c>
      <c r="J702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AtMTMtMS0xLTg2Njg3_ffb79099-0377-466c-ae7f-6e4886ebdec1</t>
        </is>
      </c>
      <c r="K7025" s="3" t="inlineStr">
        <is>
          <t>2023-02-03 00:00:00</t>
        </is>
      </c>
    </row>
    <row r="7026">
      <c r="B7026" s="3" t="inlineStr">
        <is>
          <t>HedgedAssetFairValueHedge</t>
        </is>
      </c>
      <c r="C7026" s="3" t="inlineStr">
        <is>
          <t>2022-12-31</t>
        </is>
      </c>
      <c r="D7026" s="3" t="n"/>
      <c r="E7026" s="3" t="inlineStr">
        <is>
          <t>instant</t>
        </is>
      </c>
      <c r="F7026" s="3" t="inlineStr">
        <is>
          <t>14311000000.0</t>
        </is>
      </c>
      <c r="G7026" s="3" t="inlineStr">
        <is>
          <t>usd</t>
        </is>
      </c>
      <c r="H7026" s="3" t="inlineStr">
        <is>
          <t>-6</t>
        </is>
      </c>
      <c r="I7026" s="3" t="inlineStr">
        <is>
          <t>aapl:CurrentMarketableSecuritiesandNonCurrentMarketableSecuritiesMember</t>
        </is>
      </c>
      <c r="J7026" s="3" t="inlineStr">
        <is>
          <t>https://www.sec.gov/Archives/edgar/data/320193/000032019323000006/aapl-20221231.htm#id3VybDovL2RvY3MudjEvZG9jOmUwNTI5OTE5NjMxODRiNmI4ZDhlODg4MTk3ODBkZmM0L3NlYzplMDUyOTkxOTYzMTg0YjZiOGQ4ZTg4ODE5NzgwZGZjNF80My9mcmFnOjcxNGVmNzJiYWFkYjQ0ZTNiNmZkNTIzMTQyZjlmMzI0L3RhYmxlOmRhNDA2YzY1ZjEyODQ2YWI4Njc1ZTU3N2RmNGMyMDEzL3RhYmxlcmFuZ2U6ZGE0MDZjNjVmMTI4NDZhYjg2NzVlNTc3ZGY0YzIwMTNfMi0xLTEtMS04NjY4Nw_07d804e0-d2b3-4368-bbff-6023498350e6</t>
        </is>
      </c>
      <c r="K7026" s="3" t="inlineStr">
        <is>
          <t>2023-02-03 00:00:00</t>
        </is>
      </c>
    </row>
    <row r="7027">
      <c r="B7027" s="3" t="inlineStr">
        <is>
          <t>HedgedLiabilityFairValueHedge</t>
        </is>
      </c>
      <c r="C7027" s="3" t="inlineStr">
        <is>
          <t>2022-12-31</t>
        </is>
      </c>
      <c r="D7027" s="3" t="n"/>
      <c r="E7027" s="3" t="inlineStr">
        <is>
          <t>instant</t>
        </is>
      </c>
      <c r="F7027" s="3" t="inlineStr">
        <is>
          <t>18731000000.0</t>
        </is>
      </c>
      <c r="G7027" s="3" t="inlineStr">
        <is>
          <t>usd</t>
        </is>
      </c>
      <c r="H7027" s="3" t="inlineStr">
        <is>
          <t>-6</t>
        </is>
      </c>
      <c r="I7027" s="3" t="inlineStr">
        <is>
          <t>aapl:CurrentTermDebtandNonCurrentTermDebtMember</t>
        </is>
      </c>
      <c r="J7027" s="3" t="inlineStr">
        <is>
          <t>https://www.sec.gov/Archives/edgar/data/320193/000032019323000006/aapl-20221231.htm#id3VybDovL2RvY3MudjEvZG9jOmUwNTI5OTE5NjMxODRiNmI4ZDhlODg4MTk3ODBkZmM0L3NlYzplMDUyOTkxOTYzMTg0YjZiOGQ4ZTg4ODE5NzgwZGZjNF80My9mcmFnOjcxNGVmNzJiYWFkYjQ0ZTNiNmZkNTIzMTQyZjlmMzI0L3RhYmxlOmRhNDA2YzY1ZjEyODQ2YWI4Njc1ZTU3N2RmNGMyMDEzL3RhYmxlcmFuZ2U6ZGE0MDZjNjVmMTI4NDZhYjg2NzVlNTc3ZGY0YzIwMTNfMy0xLTEtMS04NjY4Nw_b5467ba7-2026-4b64-82b0-0c338c981554</t>
        </is>
      </c>
      <c r="K7027" s="3" t="inlineStr">
        <is>
          <t>2023-02-03 00:00:00</t>
        </is>
      </c>
    </row>
    <row r="7028">
      <c r="B7028" s="3" t="inlineStr">
        <is>
          <t>AdjustmentsRelatedToTaxWithholdingForShareBasedCompensation</t>
        </is>
      </c>
      <c r="C7028" s="3" t="inlineStr">
        <is>
          <t>2021-12-25</t>
        </is>
      </c>
      <c r="D7028" s="3" t="inlineStr">
        <is>
          <t>2021-09-26</t>
        </is>
      </c>
      <c r="E7028" s="3" t="inlineStr">
        <is>
          <t>duration</t>
        </is>
      </c>
      <c r="F7028" s="3" t="inlineStr">
        <is>
          <t>1263000000.0</t>
        </is>
      </c>
      <c r="G7028" s="3" t="inlineStr">
        <is>
          <t>usd</t>
        </is>
      </c>
      <c r="H7028" s="3" t="inlineStr">
        <is>
          <t>-6</t>
        </is>
      </c>
      <c r="I7028" s="3" t="inlineStr">
        <is>
          <t>us-gaap:CommonStockIncludingAdditionalPaidInCapitalMember</t>
        </is>
      </c>
      <c r="J7028"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Ny0zLTEtMS04NjY4Nw_5cce91c1-0a54-4045-9b03-258203a3eae2</t>
        </is>
      </c>
      <c r="K7028" s="3" t="inlineStr">
        <is>
          <t>2023-02-03 00:00:00</t>
        </is>
      </c>
    </row>
    <row r="7029">
      <c r="B7029" s="3" t="inlineStr">
        <is>
          <t>AdjustmentsToAdditionalPaidInCapitalSharebasedCompensationRequisiteServicePeriodRecognitionValue</t>
        </is>
      </c>
      <c r="C7029" s="3" t="inlineStr">
        <is>
          <t>2021-12-25</t>
        </is>
      </c>
      <c r="D7029" s="3" t="inlineStr">
        <is>
          <t>2021-09-26</t>
        </is>
      </c>
      <c r="E7029" s="3" t="inlineStr">
        <is>
          <t>duration</t>
        </is>
      </c>
      <c r="F7029" s="3" t="inlineStr">
        <is>
          <t>2322000000.0</t>
        </is>
      </c>
      <c r="G7029" s="3" t="inlineStr">
        <is>
          <t>usd</t>
        </is>
      </c>
      <c r="H7029" s="3" t="inlineStr">
        <is>
          <t>-6</t>
        </is>
      </c>
      <c r="I7029" s="3" t="inlineStr">
        <is>
          <t>us-gaap:CommonStockIncludingAdditionalPaidInCapitalMember</t>
        </is>
      </c>
      <c r="J7029"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OC0zLTEtMS04NjY4Nw_ca9261f9-1f08-4f82-93fd-959d56b688a2</t>
        </is>
      </c>
      <c r="K7029" s="3" t="inlineStr">
        <is>
          <t>2023-02-03 00:00:00</t>
        </is>
      </c>
    </row>
    <row r="7030">
      <c r="B7030" s="3" t="inlineStr">
        <is>
          <t>AdjustmentsRelatedToTaxWithholdingForShareBasedCompensation__dim__CommonStockIncludingAdditionalPaidInCapitalMember</t>
        </is>
      </c>
      <c r="C7030" s="3" t="inlineStr">
        <is>
          <t>2021-12-25</t>
        </is>
      </c>
      <c r="D7030" s="3" t="inlineStr">
        <is>
          <t>2021-09-26</t>
        </is>
      </c>
      <c r="E7030" s="3" t="inlineStr">
        <is>
          <t>duration</t>
        </is>
      </c>
      <c r="F7030" s="3" t="inlineStr">
        <is>
          <t>1263000000.0</t>
        </is>
      </c>
      <c r="G7030" s="3" t="inlineStr">
        <is>
          <t>usd</t>
        </is>
      </c>
      <c r="H7030" s="3" t="inlineStr">
        <is>
          <t>-6</t>
        </is>
      </c>
      <c r="I7030" s="3" t="inlineStr">
        <is>
          <t>us-gaap:CommonStockIncludingAdditionalPaidInCapitalMember</t>
        </is>
      </c>
      <c r="J7030"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Ny0zLTEtMS04NjY4Nw_5cce91c1-0a54-4045-9b03-258203a3eae2</t>
        </is>
      </c>
      <c r="K7030" s="3" t="inlineStr">
        <is>
          <t>2023-02-03 00:00:00</t>
        </is>
      </c>
    </row>
    <row r="7031">
      <c r="B7031" s="3" t="inlineStr">
        <is>
          <t>AdjustmentsToAdditionalPaidInCapitalSharebasedCompensationRequisiteServicePeriodRecognitionValue__dim__CommonStockIncludingAdditionalPaidInCapitalMember</t>
        </is>
      </c>
      <c r="C7031" s="3" t="inlineStr">
        <is>
          <t>2021-12-25</t>
        </is>
      </c>
      <c r="D7031" s="3" t="inlineStr">
        <is>
          <t>2021-09-26</t>
        </is>
      </c>
      <c r="E7031" s="3" t="inlineStr">
        <is>
          <t>duration</t>
        </is>
      </c>
      <c r="F7031" s="3" t="inlineStr">
        <is>
          <t>2322000000.0</t>
        </is>
      </c>
      <c r="G7031" s="3" t="inlineStr">
        <is>
          <t>usd</t>
        </is>
      </c>
      <c r="H7031" s="3" t="inlineStr">
        <is>
          <t>-6</t>
        </is>
      </c>
      <c r="I7031" s="3" t="inlineStr">
        <is>
          <t>us-gaap:CommonStockIncludingAdditionalPaidInCapitalMember</t>
        </is>
      </c>
      <c r="J7031"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OC0zLTEtMS04NjY4Nw_ca9261f9-1f08-4f82-93fd-959d56b688a2</t>
        </is>
      </c>
      <c r="K7031" s="3" t="inlineStr">
        <is>
          <t>2023-02-03 00:00:00</t>
        </is>
      </c>
    </row>
    <row r="7032">
      <c r="B7032" s="3" t="inlineStr">
        <is>
          <t>InventoryWorkInProcessAndRawMaterialsNetOfReserves</t>
        </is>
      </c>
      <c r="C7032" s="3" t="inlineStr">
        <is>
          <t>2022-09-24</t>
        </is>
      </c>
      <c r="D7032" s="3" t="n"/>
      <c r="E7032" s="3" t="inlineStr">
        <is>
          <t>instant</t>
        </is>
      </c>
      <c r="F7032" s="3" t="inlineStr">
        <is>
          <t>1637000000.0</t>
        </is>
      </c>
      <c r="G7032" s="3" t="inlineStr">
        <is>
          <t>usd</t>
        </is>
      </c>
      <c r="H7032" s="3" t="inlineStr">
        <is>
          <t>-6</t>
        </is>
      </c>
      <c r="I7032" s="3" t="n"/>
      <c r="J7032" s="3" t="inlineStr">
        <is>
          <t>https://www.sec.gov/Archives/edgar/data/320193/000032019323000006/aapl-20221231.htm#id3VybDovL2RvY3MudjEvZG9jOmUwNTI5OTE5NjMxODRiNmI4ZDhlODg4MTk3ODBkZmM0L3NlYzplMDUyOTkxOTYzMTg0YjZiOGQ4ZTg4ODE5NzgwZGZjNF80Ni9mcmFnOmZiNmU5ZGQxN2QwZjQzYzNiODhlNmEwZDE4YzZkNWM3L3RhYmxlOjhmOTNlYzM2ODU5ZDQ1NmFiNmUxNzI0M2Y2NDk1NWMxL3RhYmxlcmFuZ2U6OGY5M2VjMzY4NTlkNDU2YWI2ZTE3MjQzZjY0OTU1YzFfMS0zLTEtMS05MTYxNA_07352276-93ed-4201-8348-fd0f887359a8</t>
        </is>
      </c>
      <c r="K7032" s="3" t="inlineStr">
        <is>
          <t>2023-02-03 00:00:00</t>
        </is>
      </c>
    </row>
    <row r="7033">
      <c r="B7033" s="3" t="inlineStr">
        <is>
          <t>RevenueFromContractWithCustomerExcludingAssessedTax</t>
        </is>
      </c>
      <c r="C7033" s="3" t="inlineStr">
        <is>
          <t>2021-12-25</t>
        </is>
      </c>
      <c r="D7033" s="3" t="inlineStr">
        <is>
          <t>2021-09-26</t>
        </is>
      </c>
      <c r="E7033" s="3" t="inlineStr">
        <is>
          <t>duration</t>
        </is>
      </c>
      <c r="F7033" s="3" t="inlineStr">
        <is>
          <t>71628000000.0</t>
        </is>
      </c>
      <c r="G7033" s="3" t="inlineStr">
        <is>
          <t>usd</t>
        </is>
      </c>
      <c r="H7033" s="3" t="inlineStr">
        <is>
          <t>-6</t>
        </is>
      </c>
      <c r="I7033" s="3" t="inlineStr">
        <is>
          <t>aapl:IPhoneMember</t>
        </is>
      </c>
      <c r="J7033"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Mi0zLTEtMS04NjY4Nw_cdd17daf-00cf-4dfd-8bb4-eb6e5de46479</t>
        </is>
      </c>
      <c r="K7033" s="3" t="inlineStr">
        <is>
          <t>2023-02-03 00:00:00</t>
        </is>
      </c>
    </row>
    <row r="7034">
      <c r="B7034" s="3" t="inlineStr">
        <is>
          <t>RevenueFromContractWithCustomerExcludingAssessedTax</t>
        </is>
      </c>
      <c r="C7034" s="3" t="inlineStr">
        <is>
          <t>2021-12-25</t>
        </is>
      </c>
      <c r="D7034" s="3" t="inlineStr">
        <is>
          <t>2021-09-26</t>
        </is>
      </c>
      <c r="E7034" s="3" t="inlineStr">
        <is>
          <t>duration</t>
        </is>
      </c>
      <c r="F7034" s="3" t="inlineStr">
        <is>
          <t>104429000000.0</t>
        </is>
      </c>
      <c r="G7034" s="3" t="inlineStr">
        <is>
          <t>usd</t>
        </is>
      </c>
      <c r="H7034" s="3" t="inlineStr">
        <is>
          <t>-6</t>
        </is>
      </c>
      <c r="I7034" s="3" t="inlineStr">
        <is>
          <t>us-gaap:ProductMember</t>
        </is>
      </c>
      <c r="J7034"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y0zLTEtMS04NjY4Nw_f5084874-bd4a-45ef-8a6d-2de4748338e6</t>
        </is>
      </c>
      <c r="K7034" s="3" t="inlineStr">
        <is>
          <t>2023-02-03 00:00:00</t>
        </is>
      </c>
    </row>
    <row r="7035">
      <c r="B7035" s="3" t="inlineStr">
        <is>
          <t>CostOfGoodsAndServicesSold</t>
        </is>
      </c>
      <c r="C7035" s="3" t="inlineStr">
        <is>
          <t>2021-12-25</t>
        </is>
      </c>
      <c r="D7035" s="3" t="inlineStr">
        <is>
          <t>2021-09-26</t>
        </is>
      </c>
      <c r="E7035" s="3" t="inlineStr">
        <is>
          <t>duration</t>
        </is>
      </c>
      <c r="F7035" s="3" t="inlineStr">
        <is>
          <t>64309000000.0</t>
        </is>
      </c>
      <c r="G7035" s="3" t="inlineStr">
        <is>
          <t>usd</t>
        </is>
      </c>
      <c r="H7035" s="3" t="inlineStr">
        <is>
          <t>-6</t>
        </is>
      </c>
      <c r="I7035" s="3" t="inlineStr">
        <is>
          <t>us-gaap:ProductMember</t>
        </is>
      </c>
      <c r="J7035"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OC0zLTEtMS04NjY4Nw_2ca44b76-0051-4a22-9504-019430b8b86d</t>
        </is>
      </c>
      <c r="K7035" s="3" t="inlineStr">
        <is>
          <t>2023-02-03 00:00:00</t>
        </is>
      </c>
    </row>
    <row r="7036">
      <c r="B7036" s="3" t="inlineStr">
        <is>
          <t>RevenueFromContractWithCustomerExcludingAssessedTax__dim__ProductMember</t>
        </is>
      </c>
      <c r="C7036" s="3" t="inlineStr">
        <is>
          <t>2021-12-25</t>
        </is>
      </c>
      <c r="D7036" s="3" t="inlineStr">
        <is>
          <t>2021-09-26</t>
        </is>
      </c>
      <c r="E7036" s="3" t="inlineStr">
        <is>
          <t>duration</t>
        </is>
      </c>
      <c r="F7036" s="3" t="inlineStr">
        <is>
          <t>104429000000.0</t>
        </is>
      </c>
      <c r="G7036" s="3" t="inlineStr">
        <is>
          <t>usd</t>
        </is>
      </c>
      <c r="H7036" s="3" t="inlineStr">
        <is>
          <t>-6</t>
        </is>
      </c>
      <c r="I7036" s="3" t="inlineStr">
        <is>
          <t>us-gaap:ProductMember</t>
        </is>
      </c>
      <c r="J7036"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y0zLTEtMS04NjY4Nw_f5084874-bd4a-45ef-8a6d-2de4748338e6</t>
        </is>
      </c>
      <c r="K7036" s="3" t="inlineStr">
        <is>
          <t>2023-02-03 00:00:00</t>
        </is>
      </c>
    </row>
    <row r="7037">
      <c r="B7037" s="3" t="inlineStr">
        <is>
          <t>CostOfGoodsAndServicesSold__dim__ProductMember</t>
        </is>
      </c>
      <c r="C7037" s="3" t="inlineStr">
        <is>
          <t>2021-12-25</t>
        </is>
      </c>
      <c r="D7037" s="3" t="inlineStr">
        <is>
          <t>2021-09-26</t>
        </is>
      </c>
      <c r="E7037" s="3" t="inlineStr">
        <is>
          <t>duration</t>
        </is>
      </c>
      <c r="F7037" s="3" t="inlineStr">
        <is>
          <t>64309000000.0</t>
        </is>
      </c>
      <c r="G7037" s="3" t="inlineStr">
        <is>
          <t>usd</t>
        </is>
      </c>
      <c r="H7037" s="3" t="inlineStr">
        <is>
          <t>-6</t>
        </is>
      </c>
      <c r="I7037" s="3" t="inlineStr">
        <is>
          <t>us-gaap:ProductMember</t>
        </is>
      </c>
      <c r="J7037"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OC0zLTEtMS04NjY4Nw_2ca44b76-0051-4a22-9504-019430b8b86d</t>
        </is>
      </c>
      <c r="K7037" s="3" t="inlineStr">
        <is>
          <t>2023-02-03 00:00:00</t>
        </is>
      </c>
    </row>
    <row r="7038">
      <c r="B7038" s="3" t="inlineStr">
        <is>
          <t>Security12bTitle</t>
        </is>
      </c>
      <c r="C7038" s="3" t="inlineStr">
        <is>
          <t>2022-12-31</t>
        </is>
      </c>
      <c r="D7038" s="3" t="inlineStr">
        <is>
          <t>2022-09-25</t>
        </is>
      </c>
      <c r="E7038" s="3" t="inlineStr">
        <is>
          <t>duration</t>
        </is>
      </c>
      <c r="F7038" s="3" t="n"/>
      <c r="G7038" s="3" t="n"/>
      <c r="H7038" s="3" t="n"/>
      <c r="I7038" s="3" t="inlineStr">
        <is>
          <t>aapl:A0.875NotesDue2025Member</t>
        </is>
      </c>
      <c r="J7038"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81LTAtMS0xLTg2Njg3_5f122355-fb4e-4128-b9ad-21ba261159cf</t>
        </is>
      </c>
      <c r="K7038" s="3" t="inlineStr">
        <is>
          <t>2023-02-03 00:00:00</t>
        </is>
      </c>
    </row>
    <row r="7039">
      <c r="B7039" s="3" t="inlineStr">
        <is>
          <t>NoTradingSymbolFlag</t>
        </is>
      </c>
      <c r="C7039" s="3" t="inlineStr">
        <is>
          <t>2022-12-31</t>
        </is>
      </c>
      <c r="D7039" s="3" t="inlineStr">
        <is>
          <t>2022-09-25</t>
        </is>
      </c>
      <c r="E7039" s="3" t="inlineStr">
        <is>
          <t>duration</t>
        </is>
      </c>
      <c r="F7039" s="3" t="n"/>
      <c r="G7039" s="3" t="n"/>
      <c r="H7039" s="3" t="n"/>
      <c r="I7039" s="3" t="inlineStr">
        <is>
          <t>aapl:A0.875NotesDue2025Member</t>
        </is>
      </c>
      <c r="J7039"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81LTEtMS0xLTg2Njg3_061b63a6-d6aa-4b68-a08d-1b02144439a0</t>
        </is>
      </c>
      <c r="K7039" s="3" t="inlineStr">
        <is>
          <t>2023-02-03 00:00:00</t>
        </is>
      </c>
    </row>
    <row r="7040">
      <c r="B7040" s="3" t="inlineStr">
        <is>
          <t>SecurityExchangeName</t>
        </is>
      </c>
      <c r="C7040" s="3" t="inlineStr">
        <is>
          <t>2022-12-31</t>
        </is>
      </c>
      <c r="D7040" s="3" t="inlineStr">
        <is>
          <t>2022-09-25</t>
        </is>
      </c>
      <c r="E7040" s="3" t="inlineStr">
        <is>
          <t>duration</t>
        </is>
      </c>
      <c r="F7040" s="3" t="n"/>
      <c r="G7040" s="3" t="n"/>
      <c r="H7040" s="3" t="n"/>
      <c r="I7040" s="3" t="inlineStr">
        <is>
          <t>aapl:A0.875NotesDue2025Member</t>
        </is>
      </c>
      <c r="J7040"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81LTItMS0xLTg2Njg3_a3efbcd5-6519-488c-987b-f313905714d7</t>
        </is>
      </c>
      <c r="K7040" s="3" t="inlineStr">
        <is>
          <t>2023-02-03 00:00:00</t>
        </is>
      </c>
    </row>
    <row r="7041">
      <c r="B7041" s="3" t="inlineStr">
        <is>
          <t>ConcentrationRiskPercentage1</t>
        </is>
      </c>
      <c r="C7041" s="3" t="inlineStr">
        <is>
          <t>2022-12-31</t>
        </is>
      </c>
      <c r="D7041" s="3" t="inlineStr">
        <is>
          <t>2022-09-25</t>
        </is>
      </c>
      <c r="E7041" s="3" t="inlineStr">
        <is>
          <t>duration</t>
        </is>
      </c>
      <c r="F7041" s="3" t="inlineStr">
        <is>
          <t>0.54</t>
        </is>
      </c>
      <c r="G7041" s="3" t="inlineStr">
        <is>
          <t>number</t>
        </is>
      </c>
      <c r="H7041" s="3" t="inlineStr">
        <is>
          <t>2</t>
        </is>
      </c>
      <c r="I7041" s="3" t="inlineStr">
        <is>
          <t>aapl:NonTradeReceivableMember aapl:VendorOneMember us-gaap:CreditConcentrationRiskMember</t>
        </is>
      </c>
      <c r="J7041"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M4Mg_c3c4ceb6-c66b-4c91-9188-8513540706a0</t>
        </is>
      </c>
      <c r="K7041" s="3" t="inlineStr">
        <is>
          <t>2023-02-03 00:00:00</t>
        </is>
      </c>
    </row>
    <row r="7042">
      <c r="B7042" s="3" t="inlineStr">
        <is>
          <t>CostOfGoodsAndServicesSold</t>
        </is>
      </c>
      <c r="C7042" s="3" t="inlineStr">
        <is>
          <t>2021-12-25</t>
        </is>
      </c>
      <c r="D7042" s="3" t="inlineStr">
        <is>
          <t>2021-09-26</t>
        </is>
      </c>
      <c r="E7042" s="3" t="inlineStr">
        <is>
          <t>duration</t>
        </is>
      </c>
      <c r="F7042" s="3" t="inlineStr">
        <is>
          <t>69702000000.0</t>
        </is>
      </c>
      <c r="G7042" s="3" t="inlineStr">
        <is>
          <t>usd</t>
        </is>
      </c>
      <c r="H7042" s="3" t="inlineStr">
        <is>
          <t>-6</t>
        </is>
      </c>
      <c r="I7042" s="3" t="n"/>
      <c r="J7042"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TAtMy0xLTEtODY2ODc_ec478df2-ccbb-4577-a30a-93452fc5fa7f</t>
        </is>
      </c>
      <c r="K7042" s="3" t="inlineStr">
        <is>
          <t>2023-02-03 00:00:00</t>
        </is>
      </c>
    </row>
    <row r="7043">
      <c r="B7043" s="3" t="inlineStr">
        <is>
          <t>GrossProfit</t>
        </is>
      </c>
      <c r="C7043" s="3" t="inlineStr">
        <is>
          <t>2021-12-25</t>
        </is>
      </c>
      <c r="D7043" s="3" t="inlineStr">
        <is>
          <t>2021-09-26</t>
        </is>
      </c>
      <c r="E7043" s="3" t="inlineStr">
        <is>
          <t>duration</t>
        </is>
      </c>
      <c r="F7043" s="3" t="inlineStr">
        <is>
          <t>54243000000.0</t>
        </is>
      </c>
      <c r="G7043" s="3" t="inlineStr">
        <is>
          <t>usd</t>
        </is>
      </c>
      <c r="H7043" s="3" t="inlineStr">
        <is>
          <t>-6</t>
        </is>
      </c>
      <c r="I7043" s="3" t="n"/>
      <c r="J7043"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TEtMy0xLTEtODY2ODc_22e14601-30e4-4ab0-bd0b-7edf9f996055</t>
        </is>
      </c>
      <c r="K7043" s="3" t="inlineStr">
        <is>
          <t>2023-02-03 00:00:00</t>
        </is>
      </c>
    </row>
    <row r="7044">
      <c r="B7044" s="3" t="inlineStr">
        <is>
          <t>ResearchAndDevelopmentExpense</t>
        </is>
      </c>
      <c r="C7044" s="3" t="inlineStr">
        <is>
          <t>2021-12-25</t>
        </is>
      </c>
      <c r="D7044" s="3" t="inlineStr">
        <is>
          <t>2021-09-26</t>
        </is>
      </c>
      <c r="E7044" s="3" t="inlineStr">
        <is>
          <t>duration</t>
        </is>
      </c>
      <c r="F7044" s="3" t="inlineStr">
        <is>
          <t>6306000000.0</t>
        </is>
      </c>
      <c r="G7044" s="3" t="inlineStr">
        <is>
          <t>usd</t>
        </is>
      </c>
      <c r="H7044" s="3" t="inlineStr">
        <is>
          <t>-6</t>
        </is>
      </c>
      <c r="I7044" s="3" t="n"/>
      <c r="J7044"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TQtMy0xLTEtODY2ODc_39b47f3e-f308-4a1a-b21e-58e3f6a36f24</t>
        </is>
      </c>
      <c r="K7044" s="3" t="inlineStr">
        <is>
          <t>2023-02-03 00:00:00</t>
        </is>
      </c>
    </row>
    <row r="7045">
      <c r="B7045" s="3" t="inlineStr">
        <is>
          <t>SellingGeneralAndAdministrativeExpense</t>
        </is>
      </c>
      <c r="C7045" s="3" t="inlineStr">
        <is>
          <t>2021-12-25</t>
        </is>
      </c>
      <c r="D7045" s="3" t="inlineStr">
        <is>
          <t>2021-09-26</t>
        </is>
      </c>
      <c r="E7045" s="3" t="inlineStr">
        <is>
          <t>duration</t>
        </is>
      </c>
      <c r="F7045" s="3" t="inlineStr">
        <is>
          <t>6449000000.0</t>
        </is>
      </c>
      <c r="G7045" s="3" t="inlineStr">
        <is>
          <t>usd</t>
        </is>
      </c>
      <c r="H7045" s="3" t="inlineStr">
        <is>
          <t>-6</t>
        </is>
      </c>
      <c r="I7045" s="3" t="n"/>
      <c r="J7045"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TUtMy0xLTEtODY2ODc_4fc64f96-3443-410c-a49d-9a9d9203d435</t>
        </is>
      </c>
      <c r="K7045" s="3" t="inlineStr">
        <is>
          <t>2023-02-03 00:00:00</t>
        </is>
      </c>
    </row>
    <row r="7046">
      <c r="B7046" s="3" t="inlineStr">
        <is>
          <t>OperatingExpenses</t>
        </is>
      </c>
      <c r="C7046" s="3" t="inlineStr">
        <is>
          <t>2021-12-25</t>
        </is>
      </c>
      <c r="D7046" s="3" t="inlineStr">
        <is>
          <t>2021-09-26</t>
        </is>
      </c>
      <c r="E7046" s="3" t="inlineStr">
        <is>
          <t>duration</t>
        </is>
      </c>
      <c r="F7046" s="3" t="inlineStr">
        <is>
          <t>12755000000.0</t>
        </is>
      </c>
      <c r="G7046" s="3" t="inlineStr">
        <is>
          <t>usd</t>
        </is>
      </c>
      <c r="H7046" s="3" t="inlineStr">
        <is>
          <t>-6</t>
        </is>
      </c>
      <c r="I7046" s="3" t="n"/>
      <c r="J7046"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TYtMy0xLTEtODY2ODc_a91eb619-60cf-439f-a21d-08885105b7fb</t>
        </is>
      </c>
      <c r="K7046" s="3" t="inlineStr">
        <is>
          <t>2023-02-03 00:00:00</t>
        </is>
      </c>
    </row>
    <row r="7047">
      <c r="B7047" s="3" t="inlineStr">
        <is>
          <t>IncomeLossFromContinuingOperationsBeforeIncomeTaxesExtraordinaryItemsNoncontrollingInterest</t>
        </is>
      </c>
      <c r="C7047" s="3" t="inlineStr">
        <is>
          <t>2021-12-25</t>
        </is>
      </c>
      <c r="D7047" s="3" t="inlineStr">
        <is>
          <t>2021-09-26</t>
        </is>
      </c>
      <c r="E7047" s="3" t="inlineStr">
        <is>
          <t>duration</t>
        </is>
      </c>
      <c r="F7047" s="3" t="inlineStr">
        <is>
          <t>41241000000.0</t>
        </is>
      </c>
      <c r="G7047" s="3" t="inlineStr">
        <is>
          <t>usd</t>
        </is>
      </c>
      <c r="H7047" s="3" t="inlineStr">
        <is>
          <t>-6</t>
        </is>
      </c>
      <c r="I7047" s="3" t="n"/>
      <c r="J7047"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jAtMy0xLTEtODY2ODc_c74f9f60-c8c7-4937-907d-67014ef338e9</t>
        </is>
      </c>
      <c r="K7047" s="3" t="inlineStr">
        <is>
          <t>2023-02-03 00:00:00</t>
        </is>
      </c>
    </row>
    <row r="7048">
      <c r="B7048" s="3" t="inlineStr">
        <is>
          <t>IncomeTaxExpenseBenefit</t>
        </is>
      </c>
      <c r="C7048" s="3" t="inlineStr">
        <is>
          <t>2021-12-25</t>
        </is>
      </c>
      <c r="D7048" s="3" t="inlineStr">
        <is>
          <t>2021-09-26</t>
        </is>
      </c>
      <c r="E7048" s="3" t="inlineStr">
        <is>
          <t>duration</t>
        </is>
      </c>
      <c r="F7048" s="3" t="inlineStr">
        <is>
          <t>6611000000.0</t>
        </is>
      </c>
      <c r="G7048" s="3" t="inlineStr">
        <is>
          <t>usd</t>
        </is>
      </c>
      <c r="H7048" s="3" t="inlineStr">
        <is>
          <t>-6</t>
        </is>
      </c>
      <c r="I7048" s="3" t="n"/>
      <c r="J7048" s="3" t="inlineStr">
        <is>
          <t>https://www.sec.gov/Archives/edgar/data/320193/000032019323000006/aapl-20221231.htm#id3VybDovL2RvY3MudjEvZG9jOmUwNTI5OTE5NjMxODRiNmI4ZDhlODg4MTk3ODBkZmM0L3NlYzplMDUyOTkxOTYzMTg0YjZiOGQ4ZTg4ODE5NzgwZGZjNF8xNi9mcmFnOjJlZDBiZjRlMzFkYTRhNTRhMzE0MzlkZGI0ODIwZjIzL3RhYmxlOjAxOWJjZmMwZWI1ZjRjYjA4NjUyZjYzMjkyY2UyMjkxL3RhYmxlcmFuZ2U6MDE5YmNmYzBlYjVmNGNiMDg2NTJmNjMyOTJjZTIyOTFfMjEtMy0xLTEtODY2ODc_689eb6eb-a312-4a0a-853a-f1bb0821185b</t>
        </is>
      </c>
      <c r="K7048" s="3" t="inlineStr">
        <is>
          <t>2023-02-03 00:00:00</t>
        </is>
      </c>
    </row>
    <row r="7049">
      <c r="B7049" s="3" t="inlineStr">
        <is>
          <t>OtherComprehensiveIncomeLossForeignCurrencyTransactionAndTranslationAdjustmentNetOfTax</t>
        </is>
      </c>
      <c r="C7049" s="3" t="inlineStr">
        <is>
          <t>2021-12-25</t>
        </is>
      </c>
      <c r="D7049" s="3" t="inlineStr">
        <is>
          <t>2021-09-26</t>
        </is>
      </c>
      <c r="E7049" s="3" t="inlineStr">
        <is>
          <t>duration</t>
        </is>
      </c>
      <c r="F7049" s="3" t="inlineStr">
        <is>
          <t>-360000000.0</t>
        </is>
      </c>
      <c r="G7049" s="3" t="inlineStr">
        <is>
          <t>usd</t>
        </is>
      </c>
      <c r="H7049" s="3" t="inlineStr">
        <is>
          <t>-6</t>
        </is>
      </c>
      <c r="I7049" s="3" t="n"/>
      <c r="J7049"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NC0zLTEtMS04NjY4Nw_176a21a8-9efa-4011-9108-f1d9d05c4fa5</t>
        </is>
      </c>
      <c r="K7049" s="3" t="inlineStr">
        <is>
          <t>2023-02-03 00:00:00</t>
        </is>
      </c>
    </row>
    <row r="7050">
      <c r="B7050" s="3" t="inlineStr">
        <is>
          <t>OtherComprehensiveIncomeLossDerivativeInstrumentGainLossbeforeReclassificationafterTax</t>
        </is>
      </c>
      <c r="C7050" s="3" t="inlineStr">
        <is>
          <t>2021-12-25</t>
        </is>
      </c>
      <c r="D7050" s="3" t="inlineStr">
        <is>
          <t>2021-09-26</t>
        </is>
      </c>
      <c r="E7050" s="3" t="inlineStr">
        <is>
          <t>duration</t>
        </is>
      </c>
      <c r="F7050" s="3" t="inlineStr">
        <is>
          <t>362000000.0</t>
        </is>
      </c>
      <c r="G7050" s="3" t="inlineStr">
        <is>
          <t>usd</t>
        </is>
      </c>
      <c r="H7050" s="3" t="inlineStr">
        <is>
          <t>-6</t>
        </is>
      </c>
      <c r="I7050" s="3" t="n"/>
      <c r="J7050"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Ny0zLTEtMS04NjY4Nw_2b164252-04ed-4c1c-bfd2-6b472f23b7a6</t>
        </is>
      </c>
      <c r="K7050" s="3" t="inlineStr">
        <is>
          <t>2023-02-03 00:00:00</t>
        </is>
      </c>
    </row>
    <row r="7051">
      <c r="B7051" s="3" t="inlineStr">
        <is>
          <t>OtherComprehensiveIncomeLossDerivativeInstrumentGainLossReclassificationAfterTax</t>
        </is>
      </c>
      <c r="C7051" s="3" t="inlineStr">
        <is>
          <t>2021-12-25</t>
        </is>
      </c>
      <c r="D7051" s="3" t="inlineStr">
        <is>
          <t>2021-09-26</t>
        </is>
      </c>
      <c r="E7051" s="3" t="inlineStr">
        <is>
          <t>duration</t>
        </is>
      </c>
      <c r="F7051" s="3" t="inlineStr">
        <is>
          <t>-93000000.0</t>
        </is>
      </c>
      <c r="G7051" s="3" t="inlineStr">
        <is>
          <t>usd</t>
        </is>
      </c>
      <c r="H7051" s="3" t="inlineStr">
        <is>
          <t>-6</t>
        </is>
      </c>
      <c r="I7051" s="3" t="n"/>
      <c r="J7051"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OC0zLTEtMS04NjY4Nw_22f6ffa5-7095-4894-8471-a8f2e23ef8ca</t>
        </is>
      </c>
      <c r="K7051" s="3" t="inlineStr">
        <is>
          <t>2023-02-03 00:00:00</t>
        </is>
      </c>
    </row>
    <row r="7052">
      <c r="B7052" s="3" t="inlineStr">
        <is>
          <t>OtherComprehensiveIncomeLossDerivativeInstrumentGainLossafterReclassificationandTax</t>
        </is>
      </c>
      <c r="C7052" s="3" t="inlineStr">
        <is>
          <t>2021-12-25</t>
        </is>
      </c>
      <c r="D7052" s="3" t="inlineStr">
        <is>
          <t>2021-09-26</t>
        </is>
      </c>
      <c r="E7052" s="3" t="inlineStr">
        <is>
          <t>duration</t>
        </is>
      </c>
      <c r="F7052" s="3" t="inlineStr">
        <is>
          <t>455000000.0</t>
        </is>
      </c>
      <c r="G7052" s="3" t="inlineStr">
        <is>
          <t>usd</t>
        </is>
      </c>
      <c r="H7052" s="3" t="inlineStr">
        <is>
          <t>-6</t>
        </is>
      </c>
      <c r="I7052" s="3" t="n"/>
      <c r="J7052"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OS0zLTEtMS04NjY4Nw_b293eb77-d039-47b9-a73e-7de2a2060d12</t>
        </is>
      </c>
      <c r="K7052" s="3" t="inlineStr">
        <is>
          <t>2023-02-03 00:00:00</t>
        </is>
      </c>
    </row>
    <row r="7053">
      <c r="B7053" s="3" t="inlineStr">
        <is>
          <t>OtherComprehensiveIncomeUnrealizedHoldingGainLossOnSecuritiesArisingDuringPeriodNetOfTax</t>
        </is>
      </c>
      <c r="C7053" s="3" t="inlineStr">
        <is>
          <t>2021-12-25</t>
        </is>
      </c>
      <c r="D7053" s="3" t="inlineStr">
        <is>
          <t>2021-09-26</t>
        </is>
      </c>
      <c r="E7053" s="3" t="inlineStr">
        <is>
          <t>duration</t>
        </is>
      </c>
      <c r="F7053" s="3" t="inlineStr">
        <is>
          <t>-1176000000.0</t>
        </is>
      </c>
      <c r="G7053" s="3" t="inlineStr">
        <is>
          <t>usd</t>
        </is>
      </c>
      <c r="H7053" s="3" t="inlineStr">
        <is>
          <t>-6</t>
        </is>
      </c>
      <c r="I7053" s="3" t="n"/>
      <c r="J7053"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MTItMy0xLTEtODY2ODc_6b073863-f179-4344-9445-99e4d7ec3f38</t>
        </is>
      </c>
      <c r="K7053" s="3" t="inlineStr">
        <is>
          <t>2023-02-03 00:00:00</t>
        </is>
      </c>
    </row>
    <row r="7054">
      <c r="B7054" s="3" t="inlineStr">
        <is>
          <t>OtherComprehensiveIncomeLossReclassificationAdjustmentFromAOCIForSaleOfSecuritiesNetOfTax</t>
        </is>
      </c>
      <c r="C7054" s="3" t="inlineStr">
        <is>
          <t>2021-12-25</t>
        </is>
      </c>
      <c r="D7054" s="3" t="inlineStr">
        <is>
          <t>2021-09-26</t>
        </is>
      </c>
      <c r="E7054" s="3" t="inlineStr">
        <is>
          <t>duration</t>
        </is>
      </c>
      <c r="F7054" s="3" t="inlineStr">
        <is>
          <t>9000000.0</t>
        </is>
      </c>
      <c r="G7054" s="3" t="inlineStr">
        <is>
          <t>usd</t>
        </is>
      </c>
      <c r="H7054" s="3" t="inlineStr">
        <is>
          <t>-6</t>
        </is>
      </c>
      <c r="I7054" s="3" t="n"/>
      <c r="J7054"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MTMtMy0xLTEtODY2ODc_d1e40d55-5772-4703-97f5-4e708675c8a5</t>
        </is>
      </c>
      <c r="K7054" s="3" t="inlineStr">
        <is>
          <t>2023-02-03 00:00:00</t>
        </is>
      </c>
    </row>
    <row r="7055">
      <c r="B7055" s="3" t="inlineStr">
        <is>
          <t>OtherComprehensiveIncomeLossAvailableForSaleSecuritiesAdjustmentNetOfTax</t>
        </is>
      </c>
      <c r="C7055" s="3" t="inlineStr">
        <is>
          <t>2021-12-25</t>
        </is>
      </c>
      <c r="D7055" s="3" t="inlineStr">
        <is>
          <t>2021-09-26</t>
        </is>
      </c>
      <c r="E7055" s="3" t="inlineStr">
        <is>
          <t>duration</t>
        </is>
      </c>
      <c r="F7055" s="3" t="inlineStr">
        <is>
          <t>-1185000000.0</t>
        </is>
      </c>
      <c r="G7055" s="3" t="inlineStr">
        <is>
          <t>usd</t>
        </is>
      </c>
      <c r="H7055" s="3" t="inlineStr">
        <is>
          <t>-6</t>
        </is>
      </c>
      <c r="I7055" s="3" t="n"/>
      <c r="J7055"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MTQtMy0xLTEtODY2ODc_f9cada57-40f5-4161-9da8-b1aa38593d89</t>
        </is>
      </c>
      <c r="K7055" s="3" t="inlineStr">
        <is>
          <t>2023-02-03 00:00:00</t>
        </is>
      </c>
    </row>
    <row r="7056">
      <c r="B7056" s="3" t="inlineStr">
        <is>
          <t>OtherComprehensiveIncomeLossNetOfTaxPortionAttributableToParent</t>
        </is>
      </c>
      <c r="C7056" s="3" t="inlineStr">
        <is>
          <t>2021-12-25</t>
        </is>
      </c>
      <c r="D7056" s="3" t="inlineStr">
        <is>
          <t>2021-09-26</t>
        </is>
      </c>
      <c r="E7056" s="3" t="inlineStr">
        <is>
          <t>duration</t>
        </is>
      </c>
      <c r="F7056" s="3" t="inlineStr">
        <is>
          <t>-1090000000.0</t>
        </is>
      </c>
      <c r="G7056" s="3" t="inlineStr">
        <is>
          <t>usd</t>
        </is>
      </c>
      <c r="H7056" s="3" t="inlineStr">
        <is>
          <t>-6</t>
        </is>
      </c>
      <c r="I7056" s="3" t="n"/>
      <c r="J7056"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MTYtMy0xLTEtODY2ODc_2d659f6b-464f-47aa-af95-3fc3194ebc1c</t>
        </is>
      </c>
      <c r="K7056" s="3" t="inlineStr">
        <is>
          <t>2023-02-03 00:00:00</t>
        </is>
      </c>
    </row>
    <row r="7057">
      <c r="B7057" s="3" t="inlineStr">
        <is>
          <t>ComprehensiveIncomeNetOfTax</t>
        </is>
      </c>
      <c r="C7057" s="3" t="inlineStr">
        <is>
          <t>2021-12-25</t>
        </is>
      </c>
      <c r="D7057" s="3" t="inlineStr">
        <is>
          <t>2021-09-26</t>
        </is>
      </c>
      <c r="E7057" s="3" t="inlineStr">
        <is>
          <t>duration</t>
        </is>
      </c>
      <c r="F7057" s="3" t="inlineStr">
        <is>
          <t>33540000000.0</t>
        </is>
      </c>
      <c r="G7057" s="3" t="inlineStr">
        <is>
          <t>usd</t>
        </is>
      </c>
      <c r="H7057" s="3" t="inlineStr">
        <is>
          <t>-6</t>
        </is>
      </c>
      <c r="I7057" s="3" t="n"/>
      <c r="J7057" s="3" t="inlineStr">
        <is>
          <t>https://www.sec.gov/Archives/edgar/data/320193/000032019323000006/aapl-20221231.htm#id3VybDovL2RvY3MudjEvZG9jOmUwNTI5OTE5NjMxODRiNmI4ZDhlODg4MTk3ODBkZmM0L3NlYzplMDUyOTkxOTYzMTg0YjZiOGQ4ZTg4ODE5NzgwZGZjNF8xOS9mcmFnOmJhZGUxZTM4YTY3NTQxNjc5YTY2MDMwZTMyZjM3M2Y1L3RhYmxlOjBjNWMwYmM5YjNhNjRhNjg5Y2E5OTE0MDYwMDMwMzllL3RhYmxlcmFuZ2U6MGM1YzBiYzliM2E2NGE2ODljYTk5MTQwNjAwMzAzOWVfMTctMy0xLTEtODY2ODc_a2fedf2e-cd6c-40bd-9f22-8373f6f17645</t>
        </is>
      </c>
      <c r="K7057" s="3" t="inlineStr">
        <is>
          <t>2023-02-03 00:00:00</t>
        </is>
      </c>
    </row>
    <row r="7058">
      <c r="B7058" s="3" t="inlineStr">
        <is>
          <t>CommonStockDividendsPerShareDeclared</t>
        </is>
      </c>
      <c r="C7058" s="3" t="inlineStr">
        <is>
          <t>2021-12-25</t>
        </is>
      </c>
      <c r="D7058" s="3" t="inlineStr">
        <is>
          <t>2021-09-26</t>
        </is>
      </c>
      <c r="E7058" s="3" t="inlineStr">
        <is>
          <t>duration</t>
        </is>
      </c>
      <c r="F7058" s="3" t="inlineStr">
        <is>
          <t>0.22</t>
        </is>
      </c>
      <c r="G7058" s="3" t="inlineStr">
        <is>
          <t>usdPerShare</t>
        </is>
      </c>
      <c r="H7058" s="3" t="inlineStr">
        <is>
          <t>INF</t>
        </is>
      </c>
      <c r="I7058" s="3" t="n"/>
      <c r="J7058"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jYtMy0xLTEtODY2ODc_9abab559-ed32-46fc-9cc9-e4bb3f961341</t>
        </is>
      </c>
      <c r="K7058" s="3" t="inlineStr">
        <is>
          <t>2023-02-03 00:00:00</t>
        </is>
      </c>
    </row>
    <row r="7059">
      <c r="B7059" s="3" t="inlineStr">
        <is>
          <t>DepreciationDepletionAndAmortization</t>
        </is>
      </c>
      <c r="C7059" s="3" t="inlineStr">
        <is>
          <t>2021-12-25</t>
        </is>
      </c>
      <c r="D7059" s="3" t="inlineStr">
        <is>
          <t>2021-09-26</t>
        </is>
      </c>
      <c r="E7059" s="3" t="inlineStr">
        <is>
          <t>duration</t>
        </is>
      </c>
      <c r="F7059" s="3" t="inlineStr">
        <is>
          <t>2697000000.0</t>
        </is>
      </c>
      <c r="G7059" s="3" t="inlineStr">
        <is>
          <t>usd</t>
        </is>
      </c>
      <c r="H7059" s="3" t="inlineStr">
        <is>
          <t>-6</t>
        </is>
      </c>
      <c r="I7059" s="3" t="n"/>
      <c r="J7059"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Ni0zLTEtMS04NjY4Nw_46c09a56-30b9-459a-a2f6-c71ab21f00de</t>
        </is>
      </c>
      <c r="K7059" s="3" t="inlineStr">
        <is>
          <t>2023-02-03 00:00:00</t>
        </is>
      </c>
    </row>
    <row r="7060">
      <c r="B7060" s="3" t="inlineStr">
        <is>
          <t>ShareBasedCompensation</t>
        </is>
      </c>
      <c r="C7060" s="3" t="inlineStr">
        <is>
          <t>2021-12-25</t>
        </is>
      </c>
      <c r="D7060" s="3" t="inlineStr">
        <is>
          <t>2021-09-26</t>
        </is>
      </c>
      <c r="E7060" s="3" t="inlineStr">
        <is>
          <t>duration</t>
        </is>
      </c>
      <c r="F7060" s="3" t="inlineStr">
        <is>
          <t>2265000000.0</t>
        </is>
      </c>
      <c r="G7060" s="3" t="inlineStr">
        <is>
          <t>usd</t>
        </is>
      </c>
      <c r="H7060" s="3" t="inlineStr">
        <is>
          <t>-6</t>
        </is>
      </c>
      <c r="I7060" s="3" t="n"/>
      <c r="J7060"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Ny0zLTEtMS04NjY4Nw_270cda0b-9938-4848-a83f-7b6a6081023c</t>
        </is>
      </c>
      <c r="K7060" s="3" t="inlineStr">
        <is>
          <t>2023-02-03 00:00:00</t>
        </is>
      </c>
    </row>
    <row r="7061">
      <c r="B7061" s="3" t="inlineStr">
        <is>
          <t>OtherNoncashIncomeExpense</t>
        </is>
      </c>
      <c r="C7061" s="3" t="inlineStr">
        <is>
          <t>2021-12-25</t>
        </is>
      </c>
      <c r="D7061" s="3" t="inlineStr">
        <is>
          <t>2021-09-26</t>
        </is>
      </c>
      <c r="E7061" s="3" t="inlineStr">
        <is>
          <t>duration</t>
        </is>
      </c>
      <c r="F7061" s="3" t="inlineStr">
        <is>
          <t>-849000000.0</t>
        </is>
      </c>
      <c r="G7061" s="3" t="inlineStr">
        <is>
          <t>usd</t>
        </is>
      </c>
      <c r="H7061" s="3" t="inlineStr">
        <is>
          <t>-6</t>
        </is>
      </c>
      <c r="I7061" s="3" t="n"/>
      <c r="J7061"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OS0zLTEtMS04NjY4Nw_487d63ef-523d-487d-ab6f-334c474a4140</t>
        </is>
      </c>
      <c r="K7061" s="3" t="inlineStr">
        <is>
          <t>2023-02-03 00:00:00</t>
        </is>
      </c>
    </row>
    <row r="7062">
      <c r="B7062" s="3" t="inlineStr">
        <is>
          <t>IncreaseDecreaseInAccountsReceivable</t>
        </is>
      </c>
      <c r="C7062" s="3" t="inlineStr">
        <is>
          <t>2021-12-25</t>
        </is>
      </c>
      <c r="D7062" s="3" t="inlineStr">
        <is>
          <t>2021-09-26</t>
        </is>
      </c>
      <c r="E7062" s="3" t="inlineStr">
        <is>
          <t>duration</t>
        </is>
      </c>
      <c r="F7062" s="3" t="inlineStr">
        <is>
          <t>3934000000.0</t>
        </is>
      </c>
      <c r="G7062" s="3" t="inlineStr">
        <is>
          <t>usd</t>
        </is>
      </c>
      <c r="H7062" s="3" t="inlineStr">
        <is>
          <t>-6</t>
        </is>
      </c>
      <c r="I7062" s="3" t="n"/>
      <c r="J7062"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EtMy0xLTEtODY2ODc_962410d1-f54b-4b5f-85d1-3f69c5c9dd7d</t>
        </is>
      </c>
      <c r="K7062" s="3" t="inlineStr">
        <is>
          <t>2023-02-03 00:00:00</t>
        </is>
      </c>
    </row>
    <row r="7063">
      <c r="B7063" s="3" t="inlineStr">
        <is>
          <t>IncreaseDecreaseInInventories</t>
        </is>
      </c>
      <c r="C7063" s="3" t="inlineStr">
        <is>
          <t>2021-12-25</t>
        </is>
      </c>
      <c r="D7063" s="3" t="inlineStr">
        <is>
          <t>2021-09-26</t>
        </is>
      </c>
      <c r="E7063" s="3" t="inlineStr">
        <is>
          <t>duration</t>
        </is>
      </c>
      <c r="F7063" s="3" t="inlineStr">
        <is>
          <t>-681000000.0</t>
        </is>
      </c>
      <c r="G7063" s="3" t="inlineStr">
        <is>
          <t>usd</t>
        </is>
      </c>
      <c r="H7063" s="3" t="inlineStr">
        <is>
          <t>-6</t>
        </is>
      </c>
      <c r="I7063" s="3" t="n"/>
      <c r="J7063"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ItMy0xLTEtODY2ODc_603ee5fc-5330-4817-be0d-54826d2a4679</t>
        </is>
      </c>
      <c r="K7063" s="3" t="inlineStr">
        <is>
          <t>2023-02-03 00:00:00</t>
        </is>
      </c>
    </row>
    <row r="7064">
      <c r="B7064" s="3" t="inlineStr">
        <is>
          <t>IncreaseDecreaseInOtherReceivables</t>
        </is>
      </c>
      <c r="C7064" s="3" t="inlineStr">
        <is>
          <t>2021-12-25</t>
        </is>
      </c>
      <c r="D7064" s="3" t="inlineStr">
        <is>
          <t>2021-09-26</t>
        </is>
      </c>
      <c r="E7064" s="3" t="inlineStr">
        <is>
          <t>duration</t>
        </is>
      </c>
      <c r="F7064" s="3" t="inlineStr">
        <is>
          <t>9812000000.0</t>
        </is>
      </c>
      <c r="G7064" s="3" t="inlineStr">
        <is>
          <t>usd</t>
        </is>
      </c>
      <c r="H7064" s="3" t="inlineStr">
        <is>
          <t>-6</t>
        </is>
      </c>
      <c r="I7064" s="3" t="n"/>
      <c r="J7064"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MtMy0xLTEtODY2ODc_e8627234-10d9-485e-89d3-7edb22901e1b</t>
        </is>
      </c>
      <c r="K7064" s="3" t="inlineStr">
        <is>
          <t>2023-02-03 00:00:00</t>
        </is>
      </c>
    </row>
    <row r="7065">
      <c r="B7065" s="3" t="inlineStr">
        <is>
          <t>IncreaseDecreaseInOtherOperatingAssets</t>
        </is>
      </c>
      <c r="C7065" s="3" t="inlineStr">
        <is>
          <t>2021-12-25</t>
        </is>
      </c>
      <c r="D7065" s="3" t="inlineStr">
        <is>
          <t>2021-09-26</t>
        </is>
      </c>
      <c r="E7065" s="3" t="inlineStr">
        <is>
          <t>duration</t>
        </is>
      </c>
      <c r="F7065" s="3" t="inlineStr">
        <is>
          <t>4921000000.0</t>
        </is>
      </c>
      <c r="G7065" s="3" t="inlineStr">
        <is>
          <t>usd</t>
        </is>
      </c>
      <c r="H7065" s="3" t="inlineStr">
        <is>
          <t>-6</t>
        </is>
      </c>
      <c r="I7065" s="3" t="n"/>
      <c r="J7065"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QtMy0xLTEtODY2ODc_85040f38-abc1-4db4-852c-8272547bd55d</t>
        </is>
      </c>
      <c r="K7065" s="3" t="inlineStr">
        <is>
          <t>2023-02-03 00:00:00</t>
        </is>
      </c>
    </row>
    <row r="7066">
      <c r="B7066" s="3" t="inlineStr">
        <is>
          <t>IncreaseDecreaseInAccountsPayable</t>
        </is>
      </c>
      <c r="C7066" s="3" t="inlineStr">
        <is>
          <t>2021-12-25</t>
        </is>
      </c>
      <c r="D7066" s="3" t="inlineStr">
        <is>
          <t>2021-09-26</t>
        </is>
      </c>
      <c r="E7066" s="3" t="inlineStr">
        <is>
          <t>duration</t>
        </is>
      </c>
      <c r="F7066" s="3" t="inlineStr">
        <is>
          <t>19813000000.0</t>
        </is>
      </c>
      <c r="G7066" s="3" t="inlineStr">
        <is>
          <t>usd</t>
        </is>
      </c>
      <c r="H7066" s="3" t="inlineStr">
        <is>
          <t>-6</t>
        </is>
      </c>
      <c r="I7066" s="3" t="n"/>
      <c r="J7066"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UtMy0xLTEtODY2ODc_e7895288-f460-4178-b6be-8a474b708149</t>
        </is>
      </c>
      <c r="K7066" s="3" t="inlineStr">
        <is>
          <t>2023-02-03 00:00:00</t>
        </is>
      </c>
    </row>
    <row r="7067">
      <c r="B7067" s="3" t="inlineStr">
        <is>
          <t>IncreaseDecreaseInContractWithCustomerLiability</t>
        </is>
      </c>
      <c r="C7067" s="3" t="inlineStr">
        <is>
          <t>2021-12-25</t>
        </is>
      </c>
      <c r="D7067" s="3" t="inlineStr">
        <is>
          <t>2021-09-26</t>
        </is>
      </c>
      <c r="E7067" s="3" t="inlineStr">
        <is>
          <t>duration</t>
        </is>
      </c>
      <c r="F7067" s="3" t="inlineStr">
        <is>
          <t>462000000.0</t>
        </is>
      </c>
      <c r="G7067" s="3" t="inlineStr">
        <is>
          <t>usd</t>
        </is>
      </c>
      <c r="H7067" s="3" t="inlineStr">
        <is>
          <t>-6</t>
        </is>
      </c>
      <c r="I7067" s="3" t="n"/>
      <c r="J7067"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YtMy0xLTEtODY2ODc_7da60f03-d7a3-42e6-8582-22e680ee0f7c</t>
        </is>
      </c>
      <c r="K7067" s="3" t="inlineStr">
        <is>
          <t>2023-02-03 00:00:00</t>
        </is>
      </c>
    </row>
    <row r="7068">
      <c r="B7068" s="3" t="inlineStr">
        <is>
          <t>IncreaseDecreaseInOtherOperatingLiabilities</t>
        </is>
      </c>
      <c r="C7068" s="3" t="inlineStr">
        <is>
          <t>2021-12-25</t>
        </is>
      </c>
      <c r="D7068" s="3" t="inlineStr">
        <is>
          <t>2021-09-26</t>
        </is>
      </c>
      <c r="E7068" s="3" t="inlineStr">
        <is>
          <t>duration</t>
        </is>
      </c>
      <c r="F7068" s="3" t="inlineStr">
        <is>
          <t>4236000000.0</t>
        </is>
      </c>
      <c r="G7068" s="3" t="inlineStr">
        <is>
          <t>usd</t>
        </is>
      </c>
      <c r="H7068" s="3" t="inlineStr">
        <is>
          <t>-6</t>
        </is>
      </c>
      <c r="I7068" s="3" t="n"/>
      <c r="J7068"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ctMy0xLTEtODY2ODc_71d762ee-3eee-4f3d-a24f-409c415fc207</t>
        </is>
      </c>
      <c r="K7068" s="3" t="inlineStr">
        <is>
          <t>2023-02-03 00:00:00</t>
        </is>
      </c>
    </row>
    <row r="7069">
      <c r="B7069" s="3" t="inlineStr">
        <is>
          <t>NetCashProvidedByUsedInOperatingActivities</t>
        </is>
      </c>
      <c r="C7069" s="3" t="inlineStr">
        <is>
          <t>2021-12-25</t>
        </is>
      </c>
      <c r="D7069" s="3" t="inlineStr">
        <is>
          <t>2021-09-26</t>
        </is>
      </c>
      <c r="E7069" s="3" t="inlineStr">
        <is>
          <t>duration</t>
        </is>
      </c>
      <c r="F7069" s="3" t="inlineStr">
        <is>
          <t>46966000000.0</t>
        </is>
      </c>
      <c r="G7069" s="3" t="inlineStr">
        <is>
          <t>usd</t>
        </is>
      </c>
      <c r="H7069" s="3" t="inlineStr">
        <is>
          <t>-6</t>
        </is>
      </c>
      <c r="I7069" s="3" t="n"/>
      <c r="J7069"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gtMy0xLTEtODY2ODc_15c99928-6dc8-4425-884b-517370dec033</t>
        </is>
      </c>
      <c r="K7069" s="3" t="inlineStr">
        <is>
          <t>2023-02-03 00:00:00</t>
        </is>
      </c>
    </row>
    <row r="7070">
      <c r="B7070" s="3" t="inlineStr">
        <is>
          <t>PaymentsToAcquireAvailableForSaleSecuritiesDebt</t>
        </is>
      </c>
      <c r="C7070" s="3" t="inlineStr">
        <is>
          <t>2021-12-25</t>
        </is>
      </c>
      <c r="D7070" s="3" t="inlineStr">
        <is>
          <t>2021-09-26</t>
        </is>
      </c>
      <c r="E7070" s="3" t="inlineStr">
        <is>
          <t>duration</t>
        </is>
      </c>
      <c r="F7070" s="3" t="inlineStr">
        <is>
          <t>34913000000.0</t>
        </is>
      </c>
      <c r="G7070" s="3" t="inlineStr">
        <is>
          <t>usd</t>
        </is>
      </c>
      <c r="H7070" s="3" t="inlineStr">
        <is>
          <t>-6</t>
        </is>
      </c>
      <c r="I7070" s="3" t="n"/>
      <c r="J7070"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AtMy0xLTEtODY2ODc_507f44a1-103a-47cb-af29-5767ab65eb84</t>
        </is>
      </c>
      <c r="K7070" s="3" t="inlineStr">
        <is>
          <t>2023-02-03 00:00:00</t>
        </is>
      </c>
    </row>
    <row r="7071">
      <c r="B7071" s="3" t="inlineStr">
        <is>
          <t>ProceedsFromMaturitiesPrepaymentsAndCallsOfAvailableForSaleSecurities</t>
        </is>
      </c>
      <c r="C7071" s="3" t="inlineStr">
        <is>
          <t>2021-12-25</t>
        </is>
      </c>
      <c r="D7071" s="3" t="inlineStr">
        <is>
          <t>2021-09-26</t>
        </is>
      </c>
      <c r="E7071" s="3" t="inlineStr">
        <is>
          <t>duration</t>
        </is>
      </c>
      <c r="F7071" s="3" t="inlineStr">
        <is>
          <t>11309000000.0</t>
        </is>
      </c>
      <c r="G7071" s="3" t="inlineStr">
        <is>
          <t>usd</t>
        </is>
      </c>
      <c r="H7071" s="3" t="inlineStr">
        <is>
          <t>-6</t>
        </is>
      </c>
      <c r="I7071" s="3" t="n"/>
      <c r="J7071"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EtMy0xLTEtODY2ODc_ef70c594-8bea-4d34-832b-b033ef938631</t>
        </is>
      </c>
      <c r="K7071" s="3" t="inlineStr">
        <is>
          <t>2023-02-03 00:00:00</t>
        </is>
      </c>
    </row>
    <row r="7072">
      <c r="B7072" s="3" t="inlineStr">
        <is>
          <t>ProceedsFromSaleOfAvailableForSaleSecuritiesDebt</t>
        </is>
      </c>
      <c r="C7072" s="3" t="inlineStr">
        <is>
          <t>2021-12-25</t>
        </is>
      </c>
      <c r="D7072" s="3" t="inlineStr">
        <is>
          <t>2021-09-26</t>
        </is>
      </c>
      <c r="E7072" s="3" t="inlineStr">
        <is>
          <t>duration</t>
        </is>
      </c>
      <c r="F7072" s="3" t="inlineStr">
        <is>
          <t>10675000000.0</t>
        </is>
      </c>
      <c r="G7072" s="3" t="inlineStr">
        <is>
          <t>usd</t>
        </is>
      </c>
      <c r="H7072" s="3" t="inlineStr">
        <is>
          <t>-6</t>
        </is>
      </c>
      <c r="I7072" s="3" t="n"/>
      <c r="J7072"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ItMy0xLTEtODY2ODc_af7731c5-b520-4a8f-8fe3-d79363917adc</t>
        </is>
      </c>
      <c r="K7072" s="3" t="inlineStr">
        <is>
          <t>2023-02-03 00:00:00</t>
        </is>
      </c>
    </row>
    <row r="7073">
      <c r="B7073" s="3" t="inlineStr">
        <is>
          <t>PaymentsToAcquirePropertyPlantAndEquipment</t>
        </is>
      </c>
      <c r="C7073" s="3" t="inlineStr">
        <is>
          <t>2021-12-25</t>
        </is>
      </c>
      <c r="D7073" s="3" t="inlineStr">
        <is>
          <t>2021-09-26</t>
        </is>
      </c>
      <c r="E7073" s="3" t="inlineStr">
        <is>
          <t>duration</t>
        </is>
      </c>
      <c r="F7073" s="3" t="inlineStr">
        <is>
          <t>2803000000.0</t>
        </is>
      </c>
      <c r="G7073" s="3" t="inlineStr">
        <is>
          <t>usd</t>
        </is>
      </c>
      <c r="H7073" s="3" t="inlineStr">
        <is>
          <t>-6</t>
        </is>
      </c>
      <c r="I7073" s="3" t="n"/>
      <c r="J7073"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MtMy0xLTEtODY2ODc_ff9be7d8-594c-4aae-b3d9-47ed0bb56e49</t>
        </is>
      </c>
      <c r="K7073" s="3" t="inlineStr">
        <is>
          <t>2023-02-03 00:00:00</t>
        </is>
      </c>
    </row>
    <row r="7074">
      <c r="B7074" s="3" t="inlineStr">
        <is>
          <t>PaymentsForProceedsFromOtherInvestingActivities</t>
        </is>
      </c>
      <c r="C7074" s="3" t="inlineStr">
        <is>
          <t>2021-12-25</t>
        </is>
      </c>
      <c r="D7074" s="3" t="inlineStr">
        <is>
          <t>2021-09-26</t>
        </is>
      </c>
      <c r="E7074" s="3" t="inlineStr">
        <is>
          <t>duration</t>
        </is>
      </c>
      <c r="F7074" s="3" t="inlineStr">
        <is>
          <t>374000000.0</t>
        </is>
      </c>
      <c r="G7074" s="3" t="inlineStr">
        <is>
          <t>usd</t>
        </is>
      </c>
      <c r="H7074" s="3" t="inlineStr">
        <is>
          <t>-6</t>
        </is>
      </c>
      <c r="I7074" s="3" t="n"/>
      <c r="J7074"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UtMy0xLTEtODY2ODc_fcb73351-0c36-4280-95dc-80631e4f415a</t>
        </is>
      </c>
      <c r="K7074" s="3" t="inlineStr">
        <is>
          <t>2023-02-03 00:00:00</t>
        </is>
      </c>
    </row>
    <row r="7075">
      <c r="B7075" s="3" t="inlineStr">
        <is>
          <t>NetCashProvidedByUsedInInvestingActivities</t>
        </is>
      </c>
      <c r="C7075" s="3" t="inlineStr">
        <is>
          <t>2021-12-25</t>
        </is>
      </c>
      <c r="D7075" s="3" t="inlineStr">
        <is>
          <t>2021-09-26</t>
        </is>
      </c>
      <c r="E7075" s="3" t="inlineStr">
        <is>
          <t>duration</t>
        </is>
      </c>
      <c r="F7075" s="3" t="inlineStr">
        <is>
          <t>-16106000000.0</t>
        </is>
      </c>
      <c r="G7075" s="3" t="inlineStr">
        <is>
          <t>usd</t>
        </is>
      </c>
      <c r="H7075" s="3" t="inlineStr">
        <is>
          <t>-6</t>
        </is>
      </c>
      <c r="I7075" s="3" t="n"/>
      <c r="J7075"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YtMy0xLTEtODY2ODc_4a962518-a026-4996-ac20-86171bf87c2f</t>
        </is>
      </c>
      <c r="K7075" s="3" t="inlineStr">
        <is>
          <t>2023-02-03 00:00:00</t>
        </is>
      </c>
    </row>
    <row r="7076">
      <c r="B7076" s="3" t="inlineStr">
        <is>
          <t>PaymentsRelatedToTaxWithholdingForShareBasedCompensation</t>
        </is>
      </c>
      <c r="C7076" s="3" t="inlineStr">
        <is>
          <t>2021-12-25</t>
        </is>
      </c>
      <c r="D7076" s="3" t="inlineStr">
        <is>
          <t>2021-09-26</t>
        </is>
      </c>
      <c r="E7076" s="3" t="inlineStr">
        <is>
          <t>duration</t>
        </is>
      </c>
      <c r="F7076" s="3" t="inlineStr">
        <is>
          <t>2888000000.0</t>
        </is>
      </c>
      <c r="G7076" s="3" t="inlineStr">
        <is>
          <t>usd</t>
        </is>
      </c>
      <c r="H7076" s="3" t="inlineStr">
        <is>
          <t>-6</t>
        </is>
      </c>
      <c r="I7076" s="3" t="n"/>
      <c r="J7076"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gtMy0xLTEtODY2ODc_1e1fea0e-63f2-47e0-87ba-a22b40ece8a9</t>
        </is>
      </c>
      <c r="K7076" s="3" t="inlineStr">
        <is>
          <t>2023-02-03 00:00:00</t>
        </is>
      </c>
    </row>
    <row r="7077">
      <c r="B7077" s="3" t="inlineStr">
        <is>
          <t>PaymentsOfDividends</t>
        </is>
      </c>
      <c r="C7077" s="3" t="inlineStr">
        <is>
          <t>2021-12-25</t>
        </is>
      </c>
      <c r="D7077" s="3" t="inlineStr">
        <is>
          <t>2021-09-26</t>
        </is>
      </c>
      <c r="E7077" s="3" t="inlineStr">
        <is>
          <t>duration</t>
        </is>
      </c>
      <c r="F7077" s="3" t="inlineStr">
        <is>
          <t>3732000000.0</t>
        </is>
      </c>
      <c r="G7077" s="3" t="inlineStr">
        <is>
          <t>usd</t>
        </is>
      </c>
      <c r="H7077" s="3" t="inlineStr">
        <is>
          <t>-6</t>
        </is>
      </c>
      <c r="I7077" s="3" t="n"/>
      <c r="J7077"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jktMy0xLTEtODY2ODc_86bf9128-0f46-4895-b5a4-a390e16aa3a9</t>
        </is>
      </c>
      <c r="K7077" s="3" t="inlineStr">
        <is>
          <t>2023-02-03 00:00:00</t>
        </is>
      </c>
    </row>
    <row r="7078">
      <c r="B7078" s="3" t="inlineStr">
        <is>
          <t>PaymentsForRepurchaseOfCommonStock</t>
        </is>
      </c>
      <c r="C7078" s="3" t="inlineStr">
        <is>
          <t>2021-12-25</t>
        </is>
      </c>
      <c r="D7078" s="3" t="inlineStr">
        <is>
          <t>2021-09-26</t>
        </is>
      </c>
      <c r="E7078" s="3" t="inlineStr">
        <is>
          <t>duration</t>
        </is>
      </c>
      <c r="F7078" s="3" t="inlineStr">
        <is>
          <t>20478000000.0</t>
        </is>
      </c>
      <c r="G7078" s="3" t="inlineStr">
        <is>
          <t>usd</t>
        </is>
      </c>
      <c r="H7078" s="3" t="inlineStr">
        <is>
          <t>-6</t>
        </is>
      </c>
      <c r="I7078" s="3" t="n"/>
      <c r="J7078"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AtMy0xLTEtODY2ODc_1ede6dad-593e-4216-ab25-49339e011315</t>
        </is>
      </c>
      <c r="K7078" s="3" t="inlineStr">
        <is>
          <t>2023-02-03 00:00:00</t>
        </is>
      </c>
    </row>
    <row r="7079">
      <c r="B7079" s="3" t="inlineStr">
        <is>
          <t>RepaymentsOfLongTermDebt</t>
        </is>
      </c>
      <c r="C7079" s="3" t="inlineStr">
        <is>
          <t>2021-12-25</t>
        </is>
      </c>
      <c r="D7079" s="3" t="inlineStr">
        <is>
          <t>2021-09-26</t>
        </is>
      </c>
      <c r="E7079" s="3" t="inlineStr">
        <is>
          <t>duration</t>
        </is>
      </c>
      <c r="F7079" s="3" t="n"/>
      <c r="G7079" s="3" t="inlineStr">
        <is>
          <t>usd</t>
        </is>
      </c>
      <c r="H7079" s="3" t="inlineStr">
        <is>
          <t>-6</t>
        </is>
      </c>
      <c r="I7079" s="3" t="n"/>
      <c r="J7079"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ItMy0xLTEtODY2ODc_d72bd101-eb5e-4021-ad86-b6e25fd2eb2f</t>
        </is>
      </c>
      <c r="K7079" s="3" t="inlineStr">
        <is>
          <t>2023-02-03 00:00:00</t>
        </is>
      </c>
    </row>
    <row r="7080">
      <c r="B7080" s="3" t="inlineStr">
        <is>
          <t>ProceedsFromPaymentsForOtherFinancingActivities</t>
        </is>
      </c>
      <c r="C7080" s="3" t="inlineStr">
        <is>
          <t>2021-12-25</t>
        </is>
      </c>
      <c r="D7080" s="3" t="inlineStr">
        <is>
          <t>2021-09-26</t>
        </is>
      </c>
      <c r="E7080" s="3" t="inlineStr">
        <is>
          <t>duration</t>
        </is>
      </c>
      <c r="F7080" s="3" t="inlineStr">
        <is>
          <t>-61000000.0</t>
        </is>
      </c>
      <c r="G7080" s="3" t="inlineStr">
        <is>
          <t>usd</t>
        </is>
      </c>
      <c r="H7080" s="3" t="inlineStr">
        <is>
          <t>-6</t>
        </is>
      </c>
      <c r="I7080" s="3" t="n"/>
      <c r="J7080"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QtMy0xLTEtODY2ODc_3107eb49-2efb-41c3-acad-f0601748d945</t>
        </is>
      </c>
      <c r="K7080" s="3" t="inlineStr">
        <is>
          <t>2023-02-03 00:00:00</t>
        </is>
      </c>
    </row>
    <row r="7081">
      <c r="B7081" s="3" t="inlineStr">
        <is>
          <t>NetCashProvidedByUsedInFinancingActivities</t>
        </is>
      </c>
      <c r="C7081" s="3" t="inlineStr">
        <is>
          <t>2021-12-25</t>
        </is>
      </c>
      <c r="D7081" s="3" t="inlineStr">
        <is>
          <t>2021-09-26</t>
        </is>
      </c>
      <c r="E7081" s="3" t="inlineStr">
        <is>
          <t>duration</t>
        </is>
      </c>
      <c r="F7081" s="3" t="inlineStr">
        <is>
          <t>-28159000000.0</t>
        </is>
      </c>
      <c r="G7081" s="3" t="inlineStr">
        <is>
          <t>usd</t>
        </is>
      </c>
      <c r="H7081" s="3" t="inlineStr">
        <is>
          <t>-6</t>
        </is>
      </c>
      <c r="I7081" s="3" t="n"/>
      <c r="J7081"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UtMy0xLTEtODY2ODc_1b563200-d4fb-4cef-a08a-66d651e95e04</t>
        </is>
      </c>
      <c r="K7081" s="3" t="inlineStr">
        <is>
          <t>2023-02-03 00:00:00</t>
        </is>
      </c>
    </row>
    <row r="7082">
      <c r="B7082" s="3" t="inlineStr">
        <is>
          <t>CashCashEquivalentsRestrictedCashAndRestrictedCashEquivalentsPeriodIncreaseDecreaseIncludingExchangeRateEffect</t>
        </is>
      </c>
      <c r="C7082" s="3" t="inlineStr">
        <is>
          <t>2021-12-25</t>
        </is>
      </c>
      <c r="D7082" s="3" t="inlineStr">
        <is>
          <t>2021-09-26</t>
        </is>
      </c>
      <c r="E7082" s="3" t="inlineStr">
        <is>
          <t>duration</t>
        </is>
      </c>
      <c r="F7082" s="3" t="inlineStr">
        <is>
          <t>2701000000.0</t>
        </is>
      </c>
      <c r="G7082" s="3" t="inlineStr">
        <is>
          <t>usd</t>
        </is>
      </c>
      <c r="H7082" s="3" t="inlineStr">
        <is>
          <t>-6</t>
        </is>
      </c>
      <c r="I7082" s="3" t="n"/>
      <c r="J7082"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YtMy0xLTEtODY2ODc_a12a9025-6228-47d0-a124-25708322c217</t>
        </is>
      </c>
      <c r="K7082" s="3" t="inlineStr">
        <is>
          <t>2023-02-03 00:00:00</t>
        </is>
      </c>
    </row>
    <row r="7083">
      <c r="B7083" s="3" t="inlineStr">
        <is>
          <t>IncomeTaxesPaidNet</t>
        </is>
      </c>
      <c r="C7083" s="3" t="inlineStr">
        <is>
          <t>2021-12-25</t>
        </is>
      </c>
      <c r="D7083" s="3" t="inlineStr">
        <is>
          <t>2021-09-26</t>
        </is>
      </c>
      <c r="E7083" s="3" t="inlineStr">
        <is>
          <t>duration</t>
        </is>
      </c>
      <c r="F7083" s="3" t="inlineStr">
        <is>
          <t>5235000000.0</t>
        </is>
      </c>
      <c r="G7083" s="3" t="inlineStr">
        <is>
          <t>usd</t>
        </is>
      </c>
      <c r="H7083" s="3" t="inlineStr">
        <is>
          <t>-6</t>
        </is>
      </c>
      <c r="I7083" s="3" t="n"/>
      <c r="J7083"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zktMy0xLTEtODY2ODc_9495c740-4646-4c13-822e-3a1b6337d93d</t>
        </is>
      </c>
      <c r="K7083" s="3" t="inlineStr">
        <is>
          <t>2023-02-03 00:00:00</t>
        </is>
      </c>
    </row>
    <row r="7084">
      <c r="B7084" s="3" t="inlineStr">
        <is>
          <t>InterestPaidNet</t>
        </is>
      </c>
      <c r="C7084" s="3" t="inlineStr">
        <is>
          <t>2021-12-25</t>
        </is>
      </c>
      <c r="D7084" s="3" t="inlineStr">
        <is>
          <t>2021-09-26</t>
        </is>
      </c>
      <c r="E7084" s="3" t="inlineStr">
        <is>
          <t>duration</t>
        </is>
      </c>
      <c r="F7084" s="3" t="inlineStr">
        <is>
          <t>531000000.0</t>
        </is>
      </c>
      <c r="G7084" s="3" t="inlineStr">
        <is>
          <t>usd</t>
        </is>
      </c>
      <c r="H7084" s="3" t="inlineStr">
        <is>
          <t>-6</t>
        </is>
      </c>
      <c r="I7084" s="3" t="n"/>
      <c r="J7084"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NDAtMy0xLTEtODY2ODc_7cc5275a-0123-421b-88be-0ebafa2bc234</t>
        </is>
      </c>
      <c r="K7084" s="3" t="inlineStr">
        <is>
          <t>2023-02-03 00:00:00</t>
        </is>
      </c>
    </row>
    <row r="7085">
      <c r="B7085" s="3" t="inlineStr">
        <is>
          <t>NetIncomeLoss</t>
        </is>
      </c>
      <c r="C7085" s="3" t="inlineStr">
        <is>
          <t>2021-12-25</t>
        </is>
      </c>
      <c r="D7085" s="3" t="inlineStr">
        <is>
          <t>2021-09-26</t>
        </is>
      </c>
      <c r="E7085" s="3" t="inlineStr">
        <is>
          <t>duration</t>
        </is>
      </c>
      <c r="F7085" s="3" t="inlineStr">
        <is>
          <t>34630000000.0</t>
        </is>
      </c>
      <c r="G7085" s="3" t="inlineStr">
        <is>
          <t>usd</t>
        </is>
      </c>
      <c r="H7085" s="3" t="inlineStr">
        <is>
          <t>-6</t>
        </is>
      </c>
      <c r="I7085" s="3" t="n"/>
      <c r="J7085"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My0zLTEtMS04NjY4Nw_e3f485c2-250f-4128-8651-2a7dc1b07b4d</t>
        </is>
      </c>
      <c r="K7085" s="3" t="inlineStr">
        <is>
          <t>2023-02-03 00:00:00</t>
        </is>
      </c>
    </row>
    <row r="7086">
      <c r="B7086" s="3" t="inlineStr">
        <is>
          <t>WeightedAverageNumberOfSharesOutstandingBasic</t>
        </is>
      </c>
      <c r="C7086" s="3" t="inlineStr">
        <is>
          <t>2021-12-25</t>
        </is>
      </c>
      <c r="D7086" s="3" t="inlineStr">
        <is>
          <t>2021-09-26</t>
        </is>
      </c>
      <c r="E7086" s="3" t="inlineStr">
        <is>
          <t>duration</t>
        </is>
      </c>
      <c r="F7086" s="3" t="inlineStr">
        <is>
          <t>16391724000.0</t>
        </is>
      </c>
      <c r="G7086" s="3" t="inlineStr">
        <is>
          <t>shares</t>
        </is>
      </c>
      <c r="H7086" s="3" t="inlineStr">
        <is>
          <t>-3</t>
        </is>
      </c>
      <c r="I7086" s="3" t="n"/>
      <c r="J7086"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Ni0zLTEtMS04NjY4Nw_0e23d876-a40b-4335-8dc2-e172a4f299f2</t>
        </is>
      </c>
      <c r="K7086" s="3" t="inlineStr">
        <is>
          <t>2023-02-03 00:00:00</t>
        </is>
      </c>
    </row>
    <row r="7087">
      <c r="B7087" s="3" t="inlineStr">
        <is>
          <t>WeightedAverageNumberDilutedSharesOutstandingAdjustment</t>
        </is>
      </c>
      <c r="C7087" s="3" t="inlineStr">
        <is>
          <t>2021-12-25</t>
        </is>
      </c>
      <c r="D7087" s="3" t="inlineStr">
        <is>
          <t>2021-09-26</t>
        </is>
      </c>
      <c r="E7087" s="3" t="inlineStr">
        <is>
          <t>duration</t>
        </is>
      </c>
      <c r="F7087" s="3" t="inlineStr">
        <is>
          <t>127567000.0</t>
        </is>
      </c>
      <c r="G7087" s="3" t="inlineStr">
        <is>
          <t>shares</t>
        </is>
      </c>
      <c r="H7087" s="3" t="inlineStr">
        <is>
          <t>-3</t>
        </is>
      </c>
      <c r="I7087" s="3" t="n"/>
      <c r="J7087"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Ny0zLTEtMS04NjY4Nw_5820b035-f6b6-4201-aeda-42dbf504999e</t>
        </is>
      </c>
      <c r="K7087" s="3" t="inlineStr">
        <is>
          <t>2023-02-03 00:00:00</t>
        </is>
      </c>
    </row>
    <row r="7088">
      <c r="B7088" s="3" t="inlineStr">
        <is>
          <t>WeightedAverageNumberOfDilutedSharesOutstanding</t>
        </is>
      </c>
      <c r="C7088" s="3" t="inlineStr">
        <is>
          <t>2021-12-25</t>
        </is>
      </c>
      <c r="D7088" s="3" t="inlineStr">
        <is>
          <t>2021-09-26</t>
        </is>
      </c>
      <c r="E7088" s="3" t="inlineStr">
        <is>
          <t>duration</t>
        </is>
      </c>
      <c r="F7088" s="3" t="inlineStr">
        <is>
          <t>16519291000.0</t>
        </is>
      </c>
      <c r="G7088" s="3" t="inlineStr">
        <is>
          <t>shares</t>
        </is>
      </c>
      <c r="H7088" s="3" t="inlineStr">
        <is>
          <t>-3</t>
        </is>
      </c>
      <c r="I7088" s="3" t="n"/>
      <c r="J7088"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OC0zLTEtMS04NjY4Nw_9624b38d-df9f-4a34-b9d1-d5017281bffc</t>
        </is>
      </c>
      <c r="K7088" s="3" t="inlineStr">
        <is>
          <t>2023-02-03 00:00:00</t>
        </is>
      </c>
    </row>
    <row r="7089">
      <c r="B7089" s="3" t="inlineStr">
        <is>
          <t>EarningsPerShareBasic</t>
        </is>
      </c>
      <c r="C7089" s="3" t="inlineStr">
        <is>
          <t>2021-12-25</t>
        </is>
      </c>
      <c r="D7089" s="3" t="inlineStr">
        <is>
          <t>2021-09-26</t>
        </is>
      </c>
      <c r="E7089" s="3" t="inlineStr">
        <is>
          <t>duration</t>
        </is>
      </c>
      <c r="F7089" s="3" t="inlineStr">
        <is>
          <t>2.11</t>
        </is>
      </c>
      <c r="G7089" s="3" t="inlineStr">
        <is>
          <t>usdPerShare</t>
        </is>
      </c>
      <c r="H7089" s="3" t="inlineStr">
        <is>
          <t>2</t>
        </is>
      </c>
      <c r="I7089" s="3" t="n"/>
      <c r="J7089"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MTAtMy0xLTEtODY2ODc_8a9452ff-36e5-484f-8906-03632391d106</t>
        </is>
      </c>
      <c r="K7089" s="3" t="inlineStr">
        <is>
          <t>2023-02-03 00:00:00</t>
        </is>
      </c>
    </row>
    <row r="7090">
      <c r="B7090" s="3" t="inlineStr">
        <is>
          <t>EarningsPerShareDiluted</t>
        </is>
      </c>
      <c r="C7090" s="3" t="inlineStr">
        <is>
          <t>2021-12-25</t>
        </is>
      </c>
      <c r="D7090" s="3" t="inlineStr">
        <is>
          <t>2021-09-26</t>
        </is>
      </c>
      <c r="E7090" s="3" t="inlineStr">
        <is>
          <t>duration</t>
        </is>
      </c>
      <c r="F7090" s="3" t="inlineStr">
        <is>
          <t>2.1</t>
        </is>
      </c>
      <c r="G7090" s="3" t="inlineStr">
        <is>
          <t>usdPerShare</t>
        </is>
      </c>
      <c r="H7090" s="3" t="inlineStr">
        <is>
          <t>2</t>
        </is>
      </c>
      <c r="I7090" s="3" t="n"/>
      <c r="J7090"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MTEtMy0xLTEtODY2ODc_e95c0405-6bcf-43f7-8d3e-53551016e4b7</t>
        </is>
      </c>
      <c r="K7090" s="3" t="inlineStr">
        <is>
          <t>2023-02-03 00:00:00</t>
        </is>
      </c>
    </row>
    <row r="7091">
      <c r="B7091" s="3" t="inlineStr">
        <is>
          <t>RevenueFromContractWithCustomerExcludingAssessedTax</t>
        </is>
      </c>
      <c r="C7091" s="3" t="inlineStr">
        <is>
          <t>2021-12-25</t>
        </is>
      </c>
      <c r="D7091" s="3" t="inlineStr">
        <is>
          <t>2021-09-26</t>
        </is>
      </c>
      <c r="E7091" s="3" t="inlineStr">
        <is>
          <t>duration</t>
        </is>
      </c>
      <c r="F7091" s="3" t="inlineStr">
        <is>
          <t>123945000000.0</t>
        </is>
      </c>
      <c r="G7091" s="3" t="inlineStr">
        <is>
          <t>usd</t>
        </is>
      </c>
      <c r="H7091" s="3" t="inlineStr">
        <is>
          <t>-6</t>
        </is>
      </c>
      <c r="I7091" s="3" t="n"/>
      <c r="J7091"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Ny0zLTEtMS04NjY4Nw_6f6149b6-0af3-4062-89d2-f7fbf8495bd9</t>
        </is>
      </c>
      <c r="K7091" s="3" t="inlineStr">
        <is>
          <t>2023-02-03 00:00:00</t>
        </is>
      </c>
    </row>
    <row r="7092">
      <c r="B7092" s="3" t="inlineStr">
        <is>
          <t>ContractWithCustomerLiabilityRevenueRecognized</t>
        </is>
      </c>
      <c r="C7092" s="3" t="inlineStr">
        <is>
          <t>2021-12-25</t>
        </is>
      </c>
      <c r="D7092" s="3" t="inlineStr">
        <is>
          <t>2021-09-26</t>
        </is>
      </c>
      <c r="E7092" s="3" t="inlineStr">
        <is>
          <t>duration</t>
        </is>
      </c>
      <c r="F7092" s="3" t="inlineStr">
        <is>
          <t>3000000000.0</t>
        </is>
      </c>
      <c r="G7092" s="3" t="inlineStr">
        <is>
          <t>usd</t>
        </is>
      </c>
      <c r="H7092" s="3" t="inlineStr">
        <is>
          <t>-8</t>
        </is>
      </c>
      <c r="I7092" s="3" t="n"/>
      <c r="J7092" s="3" t="inlineStr">
        <is>
          <t>https://www.sec.gov/Archives/edgar/data/320193/000032019323000006/aapl-20221231.htm#id3VybDovL2RvY3MudjEvZG9jOmUwNTI5OTE5NjMxODRiNmI4ZDhlODg4MTk3ODBkZmM0L3NlYzplMDUyOTkxOTYzMTg0YjZiOGQ4ZTg4ODE5NzgwZGZjNF8zNy9mcmFnOjVlMDAwMmM4YzkxNzQzNzFhMjk3OTA2MzlkMzVlMjFhL3RleHRyZWdpb246NWUwMDAyYzhjOTE3NDM3MWEyOTc5MDYzOWQzNWUyMWFfODA2_c9926fc6-a542-4710-8d1b-8a7fc91a9db0</t>
        </is>
      </c>
      <c r="K7092" s="3" t="inlineStr">
        <is>
          <t>2023-02-03 00:00:00</t>
        </is>
      </c>
    </row>
    <row r="7093">
      <c r="B7093" s="3" t="inlineStr">
        <is>
          <t>InvestmentIncomeInterestAndDividend</t>
        </is>
      </c>
      <c r="C7093" s="3" t="inlineStr">
        <is>
          <t>2021-12-25</t>
        </is>
      </c>
      <c r="D7093" s="3" t="inlineStr">
        <is>
          <t>2021-09-26</t>
        </is>
      </c>
      <c r="E7093" s="3" t="inlineStr">
        <is>
          <t>duration</t>
        </is>
      </c>
      <c r="F7093" s="3" t="inlineStr">
        <is>
          <t>650000000.0</t>
        </is>
      </c>
      <c r="G7093" s="3" t="inlineStr">
        <is>
          <t>usd</t>
        </is>
      </c>
      <c r="H7093" s="3" t="inlineStr">
        <is>
          <t>-6</t>
        </is>
      </c>
      <c r="I7093" s="3" t="n"/>
      <c r="J7093"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Mi0zLTEtMS04NjY4Nw_38fe4295-b131-4212-ae6f-88bf7902753c</t>
        </is>
      </c>
      <c r="K7093" s="3" t="inlineStr">
        <is>
          <t>2023-02-03 00:00:00</t>
        </is>
      </c>
    </row>
    <row r="7094">
      <c r="B7094" s="3" t="inlineStr">
        <is>
          <t>InterestExpense</t>
        </is>
      </c>
      <c r="C7094" s="3" t="inlineStr">
        <is>
          <t>2021-12-25</t>
        </is>
      </c>
      <c r="D7094" s="3" t="inlineStr">
        <is>
          <t>2021-09-26</t>
        </is>
      </c>
      <c r="E7094" s="3" t="inlineStr">
        <is>
          <t>duration</t>
        </is>
      </c>
      <c r="F7094" s="3" t="inlineStr">
        <is>
          <t>694000000.0</t>
        </is>
      </c>
      <c r="G7094" s="3" t="inlineStr">
        <is>
          <t>usd</t>
        </is>
      </c>
      <c r="H7094" s="3" t="inlineStr">
        <is>
          <t>-6</t>
        </is>
      </c>
      <c r="I7094" s="3" t="n"/>
      <c r="J7094"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My0zLTEtMS04NjY4Nw_4e04e9f0-7bd0-40b2-965c-5e0ce4783b79</t>
        </is>
      </c>
      <c r="K7094" s="3" t="inlineStr">
        <is>
          <t>2023-02-03 00:00:00</t>
        </is>
      </c>
    </row>
    <row r="7095">
      <c r="B7095" s="3" t="inlineStr">
        <is>
          <t>OtherNonoperatingIncomeExpense</t>
        </is>
      </c>
      <c r="C7095" s="3" t="inlineStr">
        <is>
          <t>2021-12-25</t>
        </is>
      </c>
      <c r="D7095" s="3" t="inlineStr">
        <is>
          <t>2021-09-26</t>
        </is>
      </c>
      <c r="E7095" s="3" t="inlineStr">
        <is>
          <t>duration</t>
        </is>
      </c>
      <c r="F7095" s="3" t="inlineStr">
        <is>
          <t>-203000000.0</t>
        </is>
      </c>
      <c r="G7095" s="3" t="inlineStr">
        <is>
          <t>usd</t>
        </is>
      </c>
      <c r="H7095" s="3" t="inlineStr">
        <is>
          <t>-6</t>
        </is>
      </c>
      <c r="I7095" s="3" t="n"/>
      <c r="J7095"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NC0zLTEtMS04NjY4Nw_86193340-dba1-480d-885c-7ffcd51a0e33</t>
        </is>
      </c>
      <c r="K7095" s="3" t="inlineStr">
        <is>
          <t>2023-02-03 00:00:00</t>
        </is>
      </c>
    </row>
    <row r="7096">
      <c r="B7096" s="3" t="inlineStr">
        <is>
          <t>NonoperatingIncomeExpense</t>
        </is>
      </c>
      <c r="C7096" s="3" t="inlineStr">
        <is>
          <t>2021-12-25</t>
        </is>
      </c>
      <c r="D7096" s="3" t="inlineStr">
        <is>
          <t>2021-09-26</t>
        </is>
      </c>
      <c r="E7096" s="3" t="inlineStr">
        <is>
          <t>duration</t>
        </is>
      </c>
      <c r="F7096" s="3" t="inlineStr">
        <is>
          <t>-247000000.0</t>
        </is>
      </c>
      <c r="G7096" s="3" t="inlineStr">
        <is>
          <t>usd</t>
        </is>
      </c>
      <c r="H7096" s="3" t="inlineStr">
        <is>
          <t>-6</t>
        </is>
      </c>
      <c r="I7096" s="3" t="n"/>
      <c r="J7096"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NS0zLTEtMS04NjY4Nw_5df1e0e7-528c-44a4-8971-f0601c0d5149</t>
        </is>
      </c>
      <c r="K7096" s="3" t="inlineStr">
        <is>
          <t>2023-02-03 00:00:00</t>
        </is>
      </c>
    </row>
    <row r="7097">
      <c r="B7097" s="3" t="inlineStr">
        <is>
          <t>ProceedsFromRepaymentsOfShortTermDebtMaturingInThreeMonthsOrLess</t>
        </is>
      </c>
      <c r="C7097" s="3" t="inlineStr">
        <is>
          <t>2021-12-25</t>
        </is>
      </c>
      <c r="D7097" s="3" t="inlineStr">
        <is>
          <t>2021-09-26</t>
        </is>
      </c>
      <c r="E7097" s="3" t="inlineStr">
        <is>
          <t>duration</t>
        </is>
      </c>
      <c r="F7097" s="3" t="inlineStr">
        <is>
          <t>1339000000.0</t>
        </is>
      </c>
      <c r="G7097" s="3" t="inlineStr">
        <is>
          <t>usd</t>
        </is>
      </c>
      <c r="H7097" s="3" t="inlineStr">
        <is>
          <t>-6</t>
        </is>
      </c>
      <c r="I7097" s="3" t="n"/>
      <c r="J7097"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My0zLTEtMS04NjY4Nw_b034ec2b-9634-471a-8f34-2555045a16b1</t>
        </is>
      </c>
      <c r="K7097" s="3" t="inlineStr">
        <is>
          <t>2023-02-03 00:00:00</t>
        </is>
      </c>
    </row>
    <row r="7098">
      <c r="B7098" s="3" t="inlineStr">
        <is>
          <t>ProceedsFromShortTermDebtMaturingInMoreThanThreeMonths</t>
        </is>
      </c>
      <c r="C7098" s="3" t="inlineStr">
        <is>
          <t>2021-12-25</t>
        </is>
      </c>
      <c r="D7098" s="3" t="inlineStr">
        <is>
          <t>2021-09-26</t>
        </is>
      </c>
      <c r="E7098" s="3" t="inlineStr">
        <is>
          <t>duration</t>
        </is>
      </c>
      <c r="F7098" s="3" t="inlineStr">
        <is>
          <t>1191000000.0</t>
        </is>
      </c>
      <c r="G7098" s="3" t="inlineStr">
        <is>
          <t>usd</t>
        </is>
      </c>
      <c r="H7098" s="3" t="inlineStr">
        <is>
          <t>-6</t>
        </is>
      </c>
      <c r="I7098" s="3" t="n"/>
      <c r="J7098"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Ni0zLTEtMS04NjY4Nw_e1e935e5-0787-4c3a-859e-805155d78b4e</t>
        </is>
      </c>
      <c r="K7098" s="3" t="inlineStr">
        <is>
          <t>2023-02-03 00:00:00</t>
        </is>
      </c>
    </row>
    <row r="7099">
      <c r="B7099" s="3" t="inlineStr">
        <is>
          <t>RepaymentsOfShortTermDebtMaturingInMoreThanThreeMonths</t>
        </is>
      </c>
      <c r="C7099" s="3" t="inlineStr">
        <is>
          <t>2021-12-25</t>
        </is>
      </c>
      <c r="D7099" s="3" t="inlineStr">
        <is>
          <t>2021-09-26</t>
        </is>
      </c>
      <c r="E7099" s="3" t="inlineStr">
        <is>
          <t>duration</t>
        </is>
      </c>
      <c r="F7099" s="3" t="inlineStr">
        <is>
          <t>3530000000.0</t>
        </is>
      </c>
      <c r="G7099" s="3" t="inlineStr">
        <is>
          <t>usd</t>
        </is>
      </c>
      <c r="H7099" s="3" t="inlineStr">
        <is>
          <t>-6</t>
        </is>
      </c>
      <c r="I7099" s="3" t="n"/>
      <c r="J7099"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Ny0zLTEtMS04NjY4Nw_2eef6e20-54d2-4725-a8f3-d67c632f9386</t>
        </is>
      </c>
      <c r="K7099" s="3" t="inlineStr">
        <is>
          <t>2023-02-03 00:00:00</t>
        </is>
      </c>
    </row>
    <row r="7100">
      <c r="B7100" s="3" t="inlineStr">
        <is>
          <t>ProceedsFromRepaymentsOfShortTermDebtMaturingInMoreThanThreeMonths</t>
        </is>
      </c>
      <c r="C7100" s="3" t="inlineStr">
        <is>
          <t>2021-12-25</t>
        </is>
      </c>
      <c r="D7100" s="3" t="inlineStr">
        <is>
          <t>2021-09-26</t>
        </is>
      </c>
      <c r="E7100" s="3" t="inlineStr">
        <is>
          <t>duration</t>
        </is>
      </c>
      <c r="F7100" s="3" t="inlineStr">
        <is>
          <t>-2339000000.0</t>
        </is>
      </c>
      <c r="G7100" s="3" t="inlineStr">
        <is>
          <t>usd</t>
        </is>
      </c>
      <c r="H7100" s="3" t="inlineStr">
        <is>
          <t>-6</t>
        </is>
      </c>
      <c r="I7100" s="3" t="n"/>
      <c r="J7100"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OC0zLTEtMS04NjY4Nw_c7447a61-66ca-440b-8b28-aa8be31bc638</t>
        </is>
      </c>
      <c r="K7100" s="3" t="inlineStr">
        <is>
          <t>2023-02-03 00:00:00</t>
        </is>
      </c>
    </row>
    <row r="7101">
      <c r="B7101" s="3" t="inlineStr">
        <is>
          <t>ProceedsFromRepaymentsOfCommercialPaper</t>
        </is>
      </c>
      <c r="C7101" s="3" t="inlineStr">
        <is>
          <t>2021-12-25</t>
        </is>
      </c>
      <c r="D7101" s="3" t="inlineStr">
        <is>
          <t>2021-09-26</t>
        </is>
      </c>
      <c r="E7101" s="3" t="inlineStr">
        <is>
          <t>duration</t>
        </is>
      </c>
      <c r="F7101" s="3" t="inlineStr">
        <is>
          <t>-1000000000.0</t>
        </is>
      </c>
      <c r="G7101" s="3" t="inlineStr">
        <is>
          <t>usd</t>
        </is>
      </c>
      <c r="H7101" s="3" t="inlineStr">
        <is>
          <t>-6</t>
        </is>
      </c>
      <c r="I7101" s="3" t="n"/>
      <c r="J7101"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MTAtMy0xLTEtODY2ODc_e46149e9-f62e-4d7a-94db-846a9699ff07</t>
        </is>
      </c>
      <c r="K7101" s="3" t="inlineStr">
        <is>
          <t>2023-02-03 00:00:00</t>
        </is>
      </c>
    </row>
    <row r="7102">
      <c r="B7102" s="3" t="inlineStr">
        <is>
          <t>AllocatedShareBasedCompensationExpense</t>
        </is>
      </c>
      <c r="C7102" s="3" t="inlineStr">
        <is>
          <t>2021-12-25</t>
        </is>
      </c>
      <c r="D7102" s="3" t="inlineStr">
        <is>
          <t>2021-09-26</t>
        </is>
      </c>
      <c r="E7102" s="3" t="inlineStr">
        <is>
          <t>duration</t>
        </is>
      </c>
      <c r="F7102" s="3" t="inlineStr">
        <is>
          <t>2265000000.0</t>
        </is>
      </c>
      <c r="G7102" s="3" t="inlineStr">
        <is>
          <t>usd</t>
        </is>
      </c>
      <c r="H7102" s="3" t="inlineStr">
        <is>
          <t>-6</t>
        </is>
      </c>
      <c r="I7102" s="3" t="n"/>
      <c r="J7102" s="3" t="inlineStr">
        <is>
          <t>https://www.sec.gov/Archives/edgar/data/320193/000032019323000006/aapl-20221231.htm#id3VybDovL2RvY3MudjEvZG9jOmUwNTI5OTE5NjMxODRiNmI4ZDhlODg4MTk3ODBkZmM0L3NlYzplMDUyOTkxOTYzMTg0YjZiOGQ4ZTg4ODE5NzgwZGZjNF81NS9mcmFnOjYxMGJmMzhkMDhhNTRiNDdiZWU0NDQxYzNkMGIyYmRiL3RhYmxlOjM3YWE2ODU5MDdhNzQxY2ViODI5N2I2NmVjZDgyYWUxL3RhYmxlcmFuZ2U6MzdhYTY4NTkwN2E3NDFjZWI4Mjk3YjY2ZWNkODJhZTFfMi0zLTEtMS04NjY4Nw_8c839d6f-0414-4e5d-936f-841ddc562d33</t>
        </is>
      </c>
      <c r="K7102" s="3" t="inlineStr">
        <is>
          <t>2023-02-03 00:00:00</t>
        </is>
      </c>
    </row>
    <row r="7103">
      <c r="B7103" s="3" t="inlineStr">
        <is>
          <t>EmployeeServiceShareBasedCompensationTaxBenefitFromCompensationExpense</t>
        </is>
      </c>
      <c r="C7103" s="3" t="inlineStr">
        <is>
          <t>2021-12-25</t>
        </is>
      </c>
      <c r="D7103" s="3" t="inlineStr">
        <is>
          <t>2021-09-26</t>
        </is>
      </c>
      <c r="E7103" s="3" t="inlineStr">
        <is>
          <t>duration</t>
        </is>
      </c>
      <c r="F7103" s="3" t="inlineStr">
        <is>
          <t>1536000000.0</t>
        </is>
      </c>
      <c r="G7103" s="3" t="inlineStr">
        <is>
          <t>usd</t>
        </is>
      </c>
      <c r="H7103" s="3" t="inlineStr">
        <is>
          <t>-6</t>
        </is>
      </c>
      <c r="I7103" s="3" t="n"/>
      <c r="J7103" s="3" t="inlineStr">
        <is>
          <t>https://www.sec.gov/Archives/edgar/data/320193/000032019323000006/aapl-20221231.htm#id3VybDovL2RvY3MudjEvZG9jOmUwNTI5OTE5NjMxODRiNmI4ZDhlODg4MTk3ODBkZmM0L3NlYzplMDUyOTkxOTYzMTg0YjZiOGQ4ZTg4ODE5NzgwZGZjNF81NS9mcmFnOjYxMGJmMzhkMDhhNTRiNDdiZWU0NDQxYzNkMGIyYmRiL3RhYmxlOjM3YWE2ODU5MDdhNzQxY2ViODI5N2I2NmVjZDgyYWUxL3RhYmxlcmFuZ2U6MzdhYTY4NTkwN2E3NDFjZWI4Mjk3YjY2ZWNkODJhZTFfMy0zLTEtMS04NjY4Nw_20277a93-3bb0-4403-b81d-d545affeeeb0</t>
        </is>
      </c>
      <c r="K7103" s="3" t="inlineStr">
        <is>
          <t>2023-02-03 00:00:00</t>
        </is>
      </c>
    </row>
    <row r="7104">
      <c r="B7104" s="3" t="inlineStr">
        <is>
          <t>OperatingIncomeLoss</t>
        </is>
      </c>
      <c r="C7104" s="3" t="inlineStr">
        <is>
          <t>2021-12-25</t>
        </is>
      </c>
      <c r="D7104" s="3" t="inlineStr">
        <is>
          <t>2021-09-26</t>
        </is>
      </c>
      <c r="E7104" s="3" t="inlineStr">
        <is>
          <t>duration</t>
        </is>
      </c>
      <c r="F7104" s="3" t="inlineStr">
        <is>
          <t>41488000000.0</t>
        </is>
      </c>
      <c r="G7104" s="3" t="inlineStr">
        <is>
          <t>usd</t>
        </is>
      </c>
      <c r="H7104" s="3" t="inlineStr">
        <is>
          <t>-6</t>
        </is>
      </c>
      <c r="I7104" s="3" t="n"/>
      <c r="J7104" s="3" t="inlineStr">
        <is>
          <t>https://www.sec.gov/Archives/edgar/data/320193/000032019323000006/aapl-20221231.htm#id3VybDovL2RvY3MudjEvZG9jOmUwNTI5OTE5NjMxODRiNmI4ZDhlODg4MTk3ODBkZmM0L3NlYzplMDUyOTkxOTYzMTg0YjZiOGQ4ZTg4ODE5NzgwZGZjNF82MS9mcmFnOjc2YTJjZTc0ZjEwNTQxNWQ4Nzg2Yzk2MmVmNGJiODhhL3RhYmxlOjNiM2IwZjBjODlmZDQxNTJiZWNjYWZmNDA4ZGU2ZjMxL3RhYmxlcmFuZ2U6M2IzYjBmMGM4OWZkNDE1MmJlY2NhZmY0MDhkZTZmMzFfNS0zLTEtMS04NjY4Nw_0d97e7b1-66cc-4c17-8b5c-a7dc307baaa0</t>
        </is>
      </c>
      <c r="K7104" s="3" t="inlineStr">
        <is>
          <t>2023-02-03 00:00:00</t>
        </is>
      </c>
    </row>
    <row r="7105">
      <c r="B7105" s="3" t="inlineStr">
        <is>
          <t>AvailableForSaleDebtSecuritiesAmortizedCostBasis</t>
        </is>
      </c>
      <c r="C7105" s="3" t="inlineStr">
        <is>
          <t>2022-12-31</t>
        </is>
      </c>
      <c r="D7105" s="3" t="n"/>
      <c r="E7105" s="3" t="inlineStr">
        <is>
          <t>instant</t>
        </is>
      </c>
      <c r="F7105" s="3" t="inlineStr">
        <is>
          <t>237000000.0</t>
        </is>
      </c>
      <c r="G7105" s="3" t="inlineStr">
        <is>
          <t>usd</t>
        </is>
      </c>
      <c r="H7105" s="3" t="inlineStr">
        <is>
          <t>-6</t>
        </is>
      </c>
      <c r="I7105" s="3" t="inlineStr">
        <is>
          <t>us-gaap:FairValueInputsLevel2Member us-gaap:CommercialPaperMember</t>
        </is>
      </c>
      <c r="J710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MS0xLTEtODY2ODc_4fce26d2-ef9b-4f1b-a26d-e38976b223d2</t>
        </is>
      </c>
      <c r="K7105" s="3" t="inlineStr">
        <is>
          <t>2023-02-03 00:00:00</t>
        </is>
      </c>
    </row>
    <row r="7106">
      <c r="B7106" s="3" t="inlineStr">
        <is>
          <t>AvailableForSaleDebtSecuritiesAccumulatedGrossUnrealizedGainBeforeTax</t>
        </is>
      </c>
      <c r="C7106" s="3" t="inlineStr">
        <is>
          <t>2022-12-31</t>
        </is>
      </c>
      <c r="D7106" s="3" t="n"/>
      <c r="E7106" s="3" t="inlineStr">
        <is>
          <t>instant</t>
        </is>
      </c>
      <c r="F7106" s="3" t="n"/>
      <c r="G7106" s="3" t="inlineStr">
        <is>
          <t>usd</t>
        </is>
      </c>
      <c r="H7106" s="3" t="inlineStr">
        <is>
          <t>-6</t>
        </is>
      </c>
      <c r="I7106" s="3" t="inlineStr">
        <is>
          <t>us-gaap:FairValueInputsLevel2Member us-gaap:CommercialPaperMember</t>
        </is>
      </c>
      <c r="J710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My0xLTEtODY2ODc_c27525fe-0d86-45b2-83b7-7c8270147aba</t>
        </is>
      </c>
      <c r="K7106" s="3" t="inlineStr">
        <is>
          <t>2023-02-03 00:00:00</t>
        </is>
      </c>
    </row>
    <row r="7107">
      <c r="B7107" s="3" t="inlineStr">
        <is>
          <t>AvailableForSaleDebtSecuritiesAccumulatedGrossUnrealizedLossBeforeTax</t>
        </is>
      </c>
      <c r="C7107" s="3" t="inlineStr">
        <is>
          <t>2022-12-31</t>
        </is>
      </c>
      <c r="D7107" s="3" t="n"/>
      <c r="E7107" s="3" t="inlineStr">
        <is>
          <t>instant</t>
        </is>
      </c>
      <c r="F7107" s="3" t="n"/>
      <c r="G7107" s="3" t="inlineStr">
        <is>
          <t>usd</t>
        </is>
      </c>
      <c r="H7107" s="3" t="inlineStr">
        <is>
          <t>-6</t>
        </is>
      </c>
      <c r="I7107" s="3" t="inlineStr">
        <is>
          <t>us-gaap:FairValueInputsLevel2Member us-gaap:CommercialPaperMember</t>
        </is>
      </c>
      <c r="J710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NS0xLTEtODY2ODc_5be830df-4dbc-4160-910c-39488e2042f2</t>
        </is>
      </c>
      <c r="K7107" s="3" t="inlineStr">
        <is>
          <t>2023-02-03 00:00:00</t>
        </is>
      </c>
    </row>
    <row r="7108">
      <c r="B7108" s="3" t="inlineStr">
        <is>
          <t>AvailableForSaleSecuritiesDebtSecurities</t>
        </is>
      </c>
      <c r="C7108" s="3" t="inlineStr">
        <is>
          <t>2022-12-31</t>
        </is>
      </c>
      <c r="D7108" s="3" t="n"/>
      <c r="E7108" s="3" t="inlineStr">
        <is>
          <t>instant</t>
        </is>
      </c>
      <c r="F7108" s="3" t="inlineStr">
        <is>
          <t>237000000.0</t>
        </is>
      </c>
      <c r="G7108" s="3" t="inlineStr">
        <is>
          <t>usd</t>
        </is>
      </c>
      <c r="H7108" s="3" t="inlineStr">
        <is>
          <t>-6</t>
        </is>
      </c>
      <c r="I7108" s="3" t="inlineStr">
        <is>
          <t>us-gaap:FairValueInputsLevel2Member us-gaap:CommercialPaperMember</t>
        </is>
      </c>
      <c r="J710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Ny0xLTEtODY2ODc_604a5f4a-b751-45d2-8363-5a08cd22dba4</t>
        </is>
      </c>
      <c r="K7108" s="3" t="inlineStr">
        <is>
          <t>2023-02-03 00:00:00</t>
        </is>
      </c>
    </row>
    <row r="7109">
      <c r="B7109" s="3" t="inlineStr">
        <is>
          <t>CashAndCashEquivalentsAtCarryingValue</t>
        </is>
      </c>
      <c r="C7109" s="3" t="inlineStr">
        <is>
          <t>2022-12-31</t>
        </is>
      </c>
      <c r="D7109" s="3" t="n"/>
      <c r="E7109" s="3" t="inlineStr">
        <is>
          <t>instant</t>
        </is>
      </c>
      <c r="F7109" s="3" t="n"/>
      <c r="G7109" s="3" t="inlineStr">
        <is>
          <t>usd</t>
        </is>
      </c>
      <c r="H7109" s="3" t="inlineStr">
        <is>
          <t>-6</t>
        </is>
      </c>
      <c r="I7109" s="3" t="inlineStr">
        <is>
          <t>us-gaap:FairValueInputsLevel2Member us-gaap:CommercialPaperMember</t>
        </is>
      </c>
      <c r="J710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OS0xLTEtODY2ODc_d53cf4e6-6685-4a53-bb4c-6a684fb4ac00</t>
        </is>
      </c>
      <c r="K7109" s="3" t="inlineStr">
        <is>
          <t>2023-02-03 00:00:00</t>
        </is>
      </c>
    </row>
    <row r="7110">
      <c r="B7110" s="3" t="inlineStr">
        <is>
          <t>MarketableSecuritiesCurrent</t>
        </is>
      </c>
      <c r="C7110" s="3" t="inlineStr">
        <is>
          <t>2022-12-31</t>
        </is>
      </c>
      <c r="D7110" s="3" t="n"/>
      <c r="E7110" s="3" t="inlineStr">
        <is>
          <t>instant</t>
        </is>
      </c>
      <c r="F7110" s="3" t="inlineStr">
        <is>
          <t>237000000.0</t>
        </is>
      </c>
      <c r="G7110" s="3" t="inlineStr">
        <is>
          <t>usd</t>
        </is>
      </c>
      <c r="H7110" s="3" t="inlineStr">
        <is>
          <t>-6</t>
        </is>
      </c>
      <c r="I7110" s="3" t="inlineStr">
        <is>
          <t>us-gaap:FairValueInputsLevel2Member us-gaap:CommercialPaperMember</t>
        </is>
      </c>
      <c r="J711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MTEtMS0xLTg2Njg3_8e75b4ad-5005-4d2e-a559-b6cbd911cb01</t>
        </is>
      </c>
      <c r="K7110" s="3" t="inlineStr">
        <is>
          <t>2023-02-03 00:00:00</t>
        </is>
      </c>
    </row>
    <row r="7111">
      <c r="B7111" s="3" t="inlineStr">
        <is>
          <t>MarketableSecuritiesNoncurrent</t>
        </is>
      </c>
      <c r="C7111" s="3" t="inlineStr">
        <is>
          <t>2022-12-31</t>
        </is>
      </c>
      <c r="D7111" s="3" t="n"/>
      <c r="E7111" s="3" t="inlineStr">
        <is>
          <t>instant</t>
        </is>
      </c>
      <c r="F7111" s="3" t="n"/>
      <c r="G7111" s="3" t="inlineStr">
        <is>
          <t>usd</t>
        </is>
      </c>
      <c r="H7111" s="3" t="inlineStr">
        <is>
          <t>-6</t>
        </is>
      </c>
      <c r="I7111" s="3" t="inlineStr">
        <is>
          <t>us-gaap:FairValueInputsLevel2Member us-gaap:CommercialPaperMember</t>
        </is>
      </c>
      <c r="J711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ItMTMtMS0xLTg2Njg3_cc6ddfcb-093c-40cb-9d45-d9849fa8d682</t>
        </is>
      </c>
      <c r="K7111" s="3" t="inlineStr">
        <is>
          <t>2023-02-03 00:00:00</t>
        </is>
      </c>
    </row>
    <row r="7112">
      <c r="B7112" s="3" t="inlineStr">
        <is>
          <t>AmendmentFlag</t>
        </is>
      </c>
      <c r="C7112" s="3" t="inlineStr">
        <is>
          <t>2022-12-31</t>
        </is>
      </c>
      <c r="D7112" s="3" t="inlineStr">
        <is>
          <t>2022-09-25</t>
        </is>
      </c>
      <c r="E7112" s="3" t="inlineStr">
        <is>
          <t>duration</t>
        </is>
      </c>
      <c r="F7112" s="3" t="n"/>
      <c r="G7112" s="3" t="n"/>
      <c r="H7112" s="3" t="n"/>
      <c r="I7112" s="3" t="n"/>
      <c r="J7112" s="3" t="inlineStr">
        <is>
          <t>https://www.sec.gov/Archives/edgar/data/320193/000032019323000006/aapl-20221231.htm#id3VybDovL2RvY3MudjEvZG9jOmUwNTI5OTE5NjMxODRiNmI4ZDhlODg4MTk3ODBkZmM0L3NlYzplMDUyOTkxOTYzMTg0YjZiOGQ4ZTg4ODE5NzgwZGZjNF80L2ZyYWc6ZTY4MGExNTcyMDU2NDhjYTgxMWQzMWUwY2VlMjI0YzkvdGFibGU6NWZhY2JhM2Q4NTNjNDhmNWFlMWViMDBhNzFhY2E3NmUvdGFibGVyYW5nZTo1ZmFjYmEzZDg1M2M0OGY1YWUxZWIwMGE3MWFjYTc2ZV8yLTEtMS0xLTg2Njg3_5c86344c-d8e8-490d-9d8c-a0f2f223be88</t>
        </is>
      </c>
      <c r="K7112" s="3" t="inlineStr">
        <is>
          <t>2023-02-03 00:00:00</t>
        </is>
      </c>
    </row>
    <row r="7113">
      <c r="B7113" s="3" t="inlineStr">
        <is>
          <t>DocumentFiscalYearFocus</t>
        </is>
      </c>
      <c r="C7113" s="3" t="inlineStr">
        <is>
          <t>2022-12-31</t>
        </is>
      </c>
      <c r="D7113" s="3" t="inlineStr">
        <is>
          <t>2022-09-25</t>
        </is>
      </c>
      <c r="E7113" s="3" t="inlineStr">
        <is>
          <t>duration</t>
        </is>
      </c>
      <c r="F7113" s="3" t="inlineStr">
        <is>
          <t>2023.0</t>
        </is>
      </c>
      <c r="G7113" s="3" t="n"/>
      <c r="H7113" s="3" t="n"/>
      <c r="I7113" s="3" t="n"/>
      <c r="J7113" s="3" t="inlineStr">
        <is>
          <t>https://www.sec.gov/Archives/edgar/data/320193/000032019323000006/aapl-20221231.htm#id3VybDovL2RvY3MudjEvZG9jOmUwNTI5OTE5NjMxODRiNmI4ZDhlODg4MTk3ODBkZmM0L3NlYzplMDUyOTkxOTYzMTg0YjZiOGQ4ZTg4ODE5NzgwZGZjNF80L2ZyYWc6ZTY4MGExNTcyMDU2NDhjYTgxMWQzMWUwY2VlMjI0YzkvdGFibGU6NWZhY2JhM2Q4NTNjNDhmNWFlMWViMDBhNzFhY2E3NmUvdGFibGVyYW5nZTo1ZmFjYmEzZDg1M2M0OGY1YWUxZWIwMGE3MWFjYTc2ZV8zLTEtMS0xLTg2Njg3_6c616110-01de-46a5-9fb3-88b8b8b18a0d</t>
        </is>
      </c>
      <c r="K7113" s="3" t="inlineStr">
        <is>
          <t>2023-02-03 00:00:00</t>
        </is>
      </c>
    </row>
    <row r="7114">
      <c r="B7114" s="3" t="inlineStr">
        <is>
          <t>DocumentFiscalPeriodFocus</t>
        </is>
      </c>
      <c r="C7114" s="3" t="inlineStr">
        <is>
          <t>2022-12-31</t>
        </is>
      </c>
      <c r="D7114" s="3" t="inlineStr">
        <is>
          <t>2022-09-25</t>
        </is>
      </c>
      <c r="E7114" s="3" t="inlineStr">
        <is>
          <t>duration</t>
        </is>
      </c>
      <c r="F7114" s="3" t="n"/>
      <c r="G7114" s="3" t="n"/>
      <c r="H7114" s="3" t="n"/>
      <c r="I7114" s="3" t="n"/>
      <c r="J7114" s="3" t="inlineStr">
        <is>
          <t>https://www.sec.gov/Archives/edgar/data/320193/000032019323000006/aapl-20221231.htm#id3VybDovL2RvY3MudjEvZG9jOmUwNTI5OTE5NjMxODRiNmI4ZDhlODg4MTk3ODBkZmM0L3NlYzplMDUyOTkxOTYzMTg0YjZiOGQ4ZTg4ODE5NzgwZGZjNF80L2ZyYWc6ZTY4MGExNTcyMDU2NDhjYTgxMWQzMWUwY2VlMjI0YzkvdGFibGU6NWZhY2JhM2Q4NTNjNDhmNWFlMWViMDBhNzFhY2E3NmUvdGFibGVyYW5nZTo1ZmFjYmEzZDg1M2M0OGY1YWUxZWIwMGE3MWFjYTc2ZV80LTEtMS0xLTg2Njg3_43f6e700-9b0c-4ee9-bbe7-8769da97f834</t>
        </is>
      </c>
      <c r="K7114" s="3" t="inlineStr">
        <is>
          <t>2023-02-03 00:00:00</t>
        </is>
      </c>
    </row>
    <row r="7115">
      <c r="B7115" s="3" t="inlineStr">
        <is>
          <t>EntityCentralIndexKey</t>
        </is>
      </c>
      <c r="C7115" s="3" t="inlineStr">
        <is>
          <t>2022-12-31</t>
        </is>
      </c>
      <c r="D7115" s="3" t="inlineStr">
        <is>
          <t>2022-09-25</t>
        </is>
      </c>
      <c r="E7115" s="3" t="inlineStr">
        <is>
          <t>duration</t>
        </is>
      </c>
      <c r="F7115" s="3" t="inlineStr">
        <is>
          <t>320193.0</t>
        </is>
      </c>
      <c r="G7115" s="3" t="n"/>
      <c r="H7115" s="3" t="n"/>
      <c r="I7115" s="3" t="n"/>
      <c r="J7115" s="3" t="inlineStr">
        <is>
          <t>https://www.sec.gov/Archives/edgar/data/320193/000032019323000006/aapl-20221231.htm#id3VybDovL2RvY3MudjEvZG9jOmUwNTI5OTE5NjMxODRiNmI4ZDhlODg4MTk3ODBkZmM0L3NlYzplMDUyOTkxOTYzMTg0YjZiOGQ4ZTg4ODE5NzgwZGZjNF80L2ZyYWc6ZTY4MGExNTcyMDU2NDhjYTgxMWQzMWUwY2VlMjI0YzkvdGFibGU6NWZhY2JhM2Q4NTNjNDhmNWFlMWViMDBhNzFhY2E3NmUvdGFibGVyYW5nZTo1ZmFjYmEzZDg1M2M0OGY1YWUxZWIwMGE3MWFjYTc2ZV81LTEtMS0xLTg2Njg3_cb76da5c-881b-4c52-b270-cfd11bad1538</t>
        </is>
      </c>
      <c r="K7115" s="3" t="inlineStr">
        <is>
          <t>2023-02-03 00:00:00</t>
        </is>
      </c>
    </row>
    <row r="7116">
      <c r="B7116" s="3" t="inlineStr">
        <is>
          <t>CurrentFiscalYearEndDate</t>
        </is>
      </c>
      <c r="C7116" s="3" t="inlineStr">
        <is>
          <t>2022-12-31</t>
        </is>
      </c>
      <c r="D7116" s="3" t="inlineStr">
        <is>
          <t>2022-09-25</t>
        </is>
      </c>
      <c r="E7116" s="3" t="inlineStr">
        <is>
          <t>duration</t>
        </is>
      </c>
      <c r="F7116" s="3" t="n"/>
      <c r="G7116" s="3" t="n"/>
      <c r="H7116" s="3" t="n"/>
      <c r="I7116" s="3" t="n"/>
      <c r="J7116" s="3" t="inlineStr">
        <is>
          <t>https://www.sec.gov/Archives/edgar/data/320193/000032019323000006/aapl-20221231.htm#id3VybDovL2RvY3MudjEvZG9jOmUwNTI5OTE5NjMxODRiNmI4ZDhlODg4MTk3ODBkZmM0L3NlYzplMDUyOTkxOTYzMTg0YjZiOGQ4ZTg4ODE5NzgwZGZjNF80L2ZyYWc6ZTY4MGExNTcyMDU2NDhjYTgxMWQzMWUwY2VlMjI0YzkvdGFibGU6NWZhY2JhM2Q4NTNjNDhmNWFlMWViMDBhNzFhY2E3NmUvdGFibGVyYW5nZTo1ZmFjYmEzZDg1M2M0OGY1YWUxZWIwMGE3MWFjYTc2ZV82LTEtMS0xLTg2Njg3_7035ebef-c11c-48c6-a38b-d1046aa3fc28</t>
        </is>
      </c>
      <c r="K7116" s="3" t="inlineStr">
        <is>
          <t>2023-02-03 00:00:00</t>
        </is>
      </c>
    </row>
    <row r="7117">
      <c r="B7117" s="3" t="inlineStr">
        <is>
          <t>DocumentType</t>
        </is>
      </c>
      <c r="C7117" s="3" t="inlineStr">
        <is>
          <t>2022-12-31</t>
        </is>
      </c>
      <c r="D7117" s="3" t="inlineStr">
        <is>
          <t>2022-09-25</t>
        </is>
      </c>
      <c r="E7117" s="3" t="inlineStr">
        <is>
          <t>duration</t>
        </is>
      </c>
      <c r="F7117" s="3" t="n"/>
      <c r="G7117" s="3" t="n"/>
      <c r="H7117" s="3" t="n"/>
      <c r="I7117" s="3" t="n"/>
      <c r="J7117"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x_ba148068-fcee-4b12-bb62-6a673026d2a0</t>
        </is>
      </c>
      <c r="K7117" s="3" t="inlineStr">
        <is>
          <t>2023-02-03 00:00:00</t>
        </is>
      </c>
    </row>
    <row r="7118">
      <c r="B7118" s="3" t="inlineStr">
        <is>
          <t>DocumentQuarterlyReport</t>
        </is>
      </c>
      <c r="C7118" s="3" t="inlineStr">
        <is>
          <t>2022-12-31</t>
        </is>
      </c>
      <c r="D7118" s="3" t="inlineStr">
        <is>
          <t>2022-09-25</t>
        </is>
      </c>
      <c r="E7118" s="3" t="inlineStr">
        <is>
          <t>duration</t>
        </is>
      </c>
      <c r="F7118" s="3" t="n"/>
      <c r="G7118" s="3" t="n"/>
      <c r="H7118" s="3" t="n"/>
      <c r="I7118" s="3" t="n"/>
      <c r="J7118"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I2_a92896d9-8b6e-4607-a668-fbc549c05378</t>
        </is>
      </c>
      <c r="K7118" s="3" t="inlineStr">
        <is>
          <t>2023-02-03 00:00:00</t>
        </is>
      </c>
    </row>
    <row r="7119">
      <c r="B7119" s="3" t="inlineStr">
        <is>
          <t>DocumentPeriodEndDate</t>
        </is>
      </c>
      <c r="C7119" s="3" t="inlineStr">
        <is>
          <t>2022-12-31</t>
        </is>
      </c>
      <c r="D7119" s="3" t="inlineStr">
        <is>
          <t>2022-09-25</t>
        </is>
      </c>
      <c r="E7119" s="3" t="inlineStr">
        <is>
          <t>duration</t>
        </is>
      </c>
      <c r="F7119" s="3" t="n"/>
      <c r="G7119" s="3" t="n"/>
      <c r="H7119" s="3" t="n"/>
      <c r="I7119" s="3" t="n"/>
      <c r="J7119"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jg_dd3587cf-f007-4f2b-84b0-0aa14f7bb5e0</t>
        </is>
      </c>
      <c r="K7119" s="3" t="inlineStr">
        <is>
          <t>2023-02-03 00:00:00</t>
        </is>
      </c>
    </row>
    <row r="7120">
      <c r="B7120" s="3" t="inlineStr">
        <is>
          <t>DocumentTransitionReport</t>
        </is>
      </c>
      <c r="C7120" s="3" t="inlineStr">
        <is>
          <t>2022-12-31</t>
        </is>
      </c>
      <c r="D7120" s="3" t="inlineStr">
        <is>
          <t>2022-09-25</t>
        </is>
      </c>
      <c r="E7120" s="3" t="inlineStr">
        <is>
          <t>duration</t>
        </is>
      </c>
      <c r="F7120" s="3" t="n"/>
      <c r="G7120" s="3" t="n"/>
      <c r="H7120" s="3" t="n"/>
      <c r="I7120" s="3" t="n"/>
      <c r="J7120"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I3_d90193b8-cf77-45ed-aba7-71628322f129</t>
        </is>
      </c>
      <c r="K7120" s="3" t="inlineStr">
        <is>
          <t>2023-02-03 00:00:00</t>
        </is>
      </c>
    </row>
    <row r="7121">
      <c r="B7121" s="3" t="inlineStr">
        <is>
          <t>EntityFileNumber</t>
        </is>
      </c>
      <c r="C7121" s="3" t="inlineStr">
        <is>
          <t>2022-12-31</t>
        </is>
      </c>
      <c r="D7121" s="3" t="inlineStr">
        <is>
          <t>2022-09-25</t>
        </is>
      </c>
      <c r="E7121" s="3" t="inlineStr">
        <is>
          <t>duration</t>
        </is>
      </c>
      <c r="F7121" s="3" t="n"/>
      <c r="G7121" s="3" t="n"/>
      <c r="H7121" s="3" t="n"/>
      <c r="I7121" s="3" t="n"/>
      <c r="J7121"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y_4a004932-c16c-4417-aa9a-5e50bab1f1a0</t>
        </is>
      </c>
      <c r="K7121" s="3" t="inlineStr">
        <is>
          <t>2023-02-03 00:00:00</t>
        </is>
      </c>
    </row>
    <row r="7122">
      <c r="B7122" s="3" t="inlineStr">
        <is>
          <t>EntityRegistrantName</t>
        </is>
      </c>
      <c r="C7122" s="3" t="inlineStr">
        <is>
          <t>2022-12-31</t>
        </is>
      </c>
      <c r="D7122" s="3" t="inlineStr">
        <is>
          <t>2022-09-25</t>
        </is>
      </c>
      <c r="E7122" s="3" t="inlineStr">
        <is>
          <t>duration</t>
        </is>
      </c>
      <c r="F7122" s="3" t="n"/>
      <c r="G7122" s="3" t="n"/>
      <c r="H7122" s="3" t="n"/>
      <c r="I7122" s="3" t="n"/>
      <c r="J7122"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z_838e7ccc-e6dc-4ed4-bf8b-dda8b7731155</t>
        </is>
      </c>
      <c r="K7122" s="3" t="inlineStr">
        <is>
          <t>2023-02-03 00:00:00</t>
        </is>
      </c>
    </row>
    <row r="7123">
      <c r="B7123" s="3" t="inlineStr">
        <is>
          <t>EntityIncorporationStateCountryCode</t>
        </is>
      </c>
      <c r="C7123" s="3" t="inlineStr">
        <is>
          <t>2022-12-31</t>
        </is>
      </c>
      <c r="D7123" s="3" t="inlineStr">
        <is>
          <t>2022-09-25</t>
        </is>
      </c>
      <c r="E7123" s="3" t="inlineStr">
        <is>
          <t>duration</t>
        </is>
      </c>
      <c r="F7123" s="3" t="n"/>
      <c r="G7123" s="3" t="n"/>
      <c r="H7123" s="3" t="n"/>
      <c r="I7123" s="3" t="n"/>
      <c r="J7123"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wLTAtMS0xLTg2Njg3_f12ed449-fd58-4f99-ba85-4d0023156674</t>
        </is>
      </c>
      <c r="K7123" s="3" t="inlineStr">
        <is>
          <t>2023-02-03 00:00:00</t>
        </is>
      </c>
    </row>
    <row r="7124">
      <c r="B7124" s="3" t="inlineStr">
        <is>
          <t>EntityTaxIdentificationNumber</t>
        </is>
      </c>
      <c r="C7124" s="3" t="inlineStr">
        <is>
          <t>2022-12-31</t>
        </is>
      </c>
      <c r="D7124" s="3" t="inlineStr">
        <is>
          <t>2022-09-25</t>
        </is>
      </c>
      <c r="E7124" s="3" t="inlineStr">
        <is>
          <t>duration</t>
        </is>
      </c>
      <c r="F7124" s="3" t="n"/>
      <c r="G7124" s="3" t="n"/>
      <c r="H7124" s="3" t="n"/>
      <c r="I7124" s="3" t="n"/>
      <c r="J7124"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wLTItMS0xLTg2Njg3_d833dd06-0e0a-402b-93d2-a899f227f921</t>
        </is>
      </c>
      <c r="K7124" s="3" t="inlineStr">
        <is>
          <t>2023-02-03 00:00:00</t>
        </is>
      </c>
    </row>
    <row r="7125">
      <c r="B7125" s="3" t="inlineStr">
        <is>
          <t>EntityAddressAddressLine1</t>
        </is>
      </c>
      <c r="C7125" s="3" t="inlineStr">
        <is>
          <t>2022-12-31</t>
        </is>
      </c>
      <c r="D7125" s="3" t="inlineStr">
        <is>
          <t>2022-09-25</t>
        </is>
      </c>
      <c r="E7125" s="3" t="inlineStr">
        <is>
          <t>duration</t>
        </is>
      </c>
      <c r="F7125" s="3" t="n"/>
      <c r="G7125" s="3" t="n"/>
      <c r="H7125" s="3" t="n"/>
      <c r="I7125" s="3" t="n"/>
      <c r="J7125"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zLTAtMS0xLTg2Njg3_bbfc665c-afff-4876-8977-363111f61cb8</t>
        </is>
      </c>
      <c r="K7125" s="3" t="inlineStr">
        <is>
          <t>2023-02-03 00:00:00</t>
        </is>
      </c>
    </row>
    <row r="7126">
      <c r="B7126" s="3" t="inlineStr">
        <is>
          <t>EntityAddressCityOrTown</t>
        </is>
      </c>
      <c r="C7126" s="3" t="inlineStr">
        <is>
          <t>2022-12-31</t>
        </is>
      </c>
      <c r="D7126" s="3" t="inlineStr">
        <is>
          <t>2022-09-25</t>
        </is>
      </c>
      <c r="E7126" s="3" t="inlineStr">
        <is>
          <t>duration</t>
        </is>
      </c>
      <c r="F7126" s="3" t="n"/>
      <c r="G7126" s="3" t="n"/>
      <c r="H7126" s="3" t="n"/>
      <c r="I7126" s="3" t="n"/>
      <c r="J7126"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80LTAtMS0xLTg2Njg3L3RleHRyZWdpb246NjE5MTYyZjY5MDc0NDEyZWI5MWI0YjU3Yzk3MTE5M2VfNA_01100596-c69b-4742-9815-e710687a307f</t>
        </is>
      </c>
      <c r="K7126" s="3" t="inlineStr">
        <is>
          <t>2023-02-03 00:00:00</t>
        </is>
      </c>
    </row>
    <row r="7127">
      <c r="B7127" s="3" t="inlineStr">
        <is>
          <t>EntityAddressStateOrProvince</t>
        </is>
      </c>
      <c r="C7127" s="3" t="inlineStr">
        <is>
          <t>2022-12-31</t>
        </is>
      </c>
      <c r="D7127" s="3" t="inlineStr">
        <is>
          <t>2022-09-25</t>
        </is>
      </c>
      <c r="E7127" s="3" t="inlineStr">
        <is>
          <t>duration</t>
        </is>
      </c>
      <c r="F7127" s="3" t="n"/>
      <c r="G7127" s="3" t="n"/>
      <c r="H7127" s="3" t="n"/>
      <c r="I7127" s="3" t="n"/>
      <c r="J7127"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80LTAtMS0xLTg2Njg3L3RleHRyZWdpb246NjE5MTYyZjY5MDc0NDEyZWI5MWI0YjU3Yzk3MTE5M2VfOA_486db72f-a71a-4c5b-82a5-450ab5aa1b4a</t>
        </is>
      </c>
      <c r="K7127" s="3" t="inlineStr">
        <is>
          <t>2023-02-03 00:00:00</t>
        </is>
      </c>
    </row>
    <row r="7128">
      <c r="B7128" s="3" t="inlineStr">
        <is>
          <t>EntityAddressPostalZipCode</t>
        </is>
      </c>
      <c r="C7128" s="3" t="inlineStr">
        <is>
          <t>2022-12-31</t>
        </is>
      </c>
      <c r="D7128" s="3" t="inlineStr">
        <is>
          <t>2022-09-25</t>
        </is>
      </c>
      <c r="E7128" s="3" t="inlineStr">
        <is>
          <t>duration</t>
        </is>
      </c>
      <c r="F7128" s="3" t="inlineStr">
        <is>
          <t>95014.0</t>
        </is>
      </c>
      <c r="G7128" s="3" t="n"/>
      <c r="H7128" s="3" t="n"/>
      <c r="I7128" s="3" t="n"/>
      <c r="J7128" s="3" t="inlineStr">
        <is>
          <t>https://www.sec.gov/Archives/edgar/data/320193/000032019323000006/aapl-20221231.htm#id3VybDovL2RvY3MudjEvZG9jOmUwNTI5OTE5NjMxODRiNmI4ZDhlODg4MTk3ODBkZmM0L3NlYzplMDUyOTkxOTYzMTg0YjZiOGQ4ZTg4ODE5NzgwZGZjNF8xL2ZyYWc6ZmYyYTAwYzEwOTUyNGEzYWIxNTE1MDUxYTgxNTkyZTcvdGFibGU6MDdmYzgzMzdkOWFmNDVmNjg3YWY3MThiOTQxMzNlOTgvdGFibGVyYW5nZTowN2ZjODMzN2Q5YWY0NWY2ODdhZjcxOGI5NDEzM2U5OF80LTItMS0xLTg2Njg3_c62cef5d-768c-462b-8079-28b12095775b</t>
        </is>
      </c>
      <c r="K7128" s="3" t="inlineStr">
        <is>
          <t>2023-02-03 00:00:00</t>
        </is>
      </c>
    </row>
    <row r="7129">
      <c r="B7129" s="3" t="inlineStr">
        <is>
          <t>CityAreaCode</t>
        </is>
      </c>
      <c r="C7129" s="3" t="inlineStr">
        <is>
          <t>2022-12-31</t>
        </is>
      </c>
      <c r="D7129" s="3" t="inlineStr">
        <is>
          <t>2022-09-25</t>
        </is>
      </c>
      <c r="E7129" s="3" t="inlineStr">
        <is>
          <t>duration</t>
        </is>
      </c>
      <c r="F7129" s="3" t="inlineStr">
        <is>
          <t>408.0</t>
        </is>
      </c>
      <c r="G7129" s="3" t="n"/>
      <c r="H7129" s="3" t="n"/>
      <c r="I7129" s="3" t="n"/>
      <c r="J7129"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0_b9718358-43c4-4d76-b332-9898c295f110</t>
        </is>
      </c>
      <c r="K7129" s="3" t="inlineStr">
        <is>
          <t>2023-02-03 00:00:00</t>
        </is>
      </c>
    </row>
    <row r="7130">
      <c r="B7130" s="3" t="inlineStr">
        <is>
          <t>LocalPhoneNumber</t>
        </is>
      </c>
      <c r="C7130" s="3" t="inlineStr">
        <is>
          <t>2022-12-31</t>
        </is>
      </c>
      <c r="D7130" s="3" t="inlineStr">
        <is>
          <t>2022-09-25</t>
        </is>
      </c>
      <c r="E7130" s="3" t="inlineStr">
        <is>
          <t>duration</t>
        </is>
      </c>
      <c r="F7130" s="3" t="n"/>
      <c r="G7130" s="3" t="n"/>
      <c r="H7130" s="3" t="n"/>
      <c r="I7130" s="3" t="n"/>
      <c r="J7130"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1_929d9a9d-c0cd-4d48-9b50-e5f376c92464</t>
        </is>
      </c>
      <c r="K7130" s="3" t="inlineStr">
        <is>
          <t>2023-02-03 00:00:00</t>
        </is>
      </c>
    </row>
    <row r="7131">
      <c r="B7131" s="3" t="inlineStr">
        <is>
          <t>EntityCurrentReportingStatus</t>
        </is>
      </c>
      <c r="C7131" s="3" t="inlineStr">
        <is>
          <t>2022-12-31</t>
        </is>
      </c>
      <c r="D7131" s="3" t="inlineStr">
        <is>
          <t>2022-09-25</t>
        </is>
      </c>
      <c r="E7131" s="3" t="inlineStr">
        <is>
          <t>duration</t>
        </is>
      </c>
      <c r="F7131" s="3" t="n"/>
      <c r="G7131" s="3" t="n"/>
      <c r="H7131" s="3" t="n"/>
      <c r="I7131" s="3" t="n"/>
      <c r="J7131"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I5_dcdabd2b-25bb-48fb-acc6-958d88e9c0ea</t>
        </is>
      </c>
      <c r="K7131" s="3" t="inlineStr">
        <is>
          <t>2023-02-03 00:00:00</t>
        </is>
      </c>
    </row>
    <row r="7132">
      <c r="B7132" s="3" t="inlineStr">
        <is>
          <t>EntityInteractiveDataCurrent</t>
        </is>
      </c>
      <c r="C7132" s="3" t="inlineStr">
        <is>
          <t>2022-12-31</t>
        </is>
      </c>
      <c r="D7132" s="3" t="inlineStr">
        <is>
          <t>2022-09-25</t>
        </is>
      </c>
      <c r="E7132" s="3" t="inlineStr">
        <is>
          <t>duration</t>
        </is>
      </c>
      <c r="F7132" s="3" t="n"/>
      <c r="G7132" s="3" t="n"/>
      <c r="H7132" s="3" t="n"/>
      <c r="I7132" s="3" t="n"/>
      <c r="J7132"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I4_92140a68-ba79-4136-932e-a8a14587622f</t>
        </is>
      </c>
      <c r="K7132" s="3" t="inlineStr">
        <is>
          <t>2023-02-03 00:00:00</t>
        </is>
      </c>
    </row>
    <row r="7133">
      <c r="B7133" s="3" t="inlineStr">
        <is>
          <t>EntityFilerCategory</t>
        </is>
      </c>
      <c r="C7133" s="3" t="inlineStr">
        <is>
          <t>2022-12-31</t>
        </is>
      </c>
      <c r="D7133" s="3" t="inlineStr">
        <is>
          <t>2022-09-25</t>
        </is>
      </c>
      <c r="E7133" s="3" t="inlineStr">
        <is>
          <t>duration</t>
        </is>
      </c>
      <c r="F7133" s="3" t="n"/>
      <c r="G7133" s="3" t="n"/>
      <c r="H7133" s="3" t="n"/>
      <c r="I7133" s="3" t="n"/>
      <c r="J7133" s="3" t="inlineStr">
        <is>
          <t>https://www.sec.gov/Archives/edgar/data/320193/000032019323000006/aapl-20221231.htm#id3VybDovL2RvY3MudjEvZG9jOmUwNTI5OTE5NjMxODRiNmI4ZDhlODg4MTk3ODBkZmM0L3NlYzplMDUyOTkxOTYzMTg0YjZiOGQ4ZTg4ODE5NzgwZGZjNF8xL2ZyYWc6ZmYyYTAwYzEwOTUyNGEzYWIxNTE1MDUxYTgxNTkyZTcvdGFibGU6OTZiYzhmMzhmOWFkNDhjNWI1YTFmMDA3ZjcxNTEwZTIvdGFibGVyYW5nZTo5NmJjOGYzOGY5YWQ0OGM1YjVhMWYwMDdmNzE1MTBlMl8wLTAtMS0xLTg2Njg3_fdc62df2-0f8b-4be2-a05f-8d9d972a2388</t>
        </is>
      </c>
      <c r="K7133" s="3" t="inlineStr">
        <is>
          <t>2023-02-03 00:00:00</t>
        </is>
      </c>
    </row>
    <row r="7134">
      <c r="B7134" s="3" t="inlineStr">
        <is>
          <t>EntitySmallBusiness</t>
        </is>
      </c>
      <c r="C7134" s="3" t="inlineStr">
        <is>
          <t>2022-12-31</t>
        </is>
      </c>
      <c r="D7134" s="3" t="inlineStr">
        <is>
          <t>2022-09-25</t>
        </is>
      </c>
      <c r="E7134" s="3" t="inlineStr">
        <is>
          <t>duration</t>
        </is>
      </c>
      <c r="F7134" s="3" t="n"/>
      <c r="G7134" s="3" t="n"/>
      <c r="H7134" s="3" t="n"/>
      <c r="I7134" s="3" t="n"/>
      <c r="J7134" s="3" t="inlineStr">
        <is>
          <t>https://www.sec.gov/Archives/edgar/data/320193/000032019323000006/aapl-20221231.htm#id3VybDovL2RvY3MudjEvZG9jOmUwNTI5OTE5NjMxODRiNmI4ZDhlODg4MTk3ODBkZmM0L3NlYzplMDUyOTkxOTYzMTg0YjZiOGQ4ZTg4ODE5NzgwZGZjNF8xL2ZyYWc6ZmYyYTAwYzEwOTUyNGEzYWIxNTE1MDUxYTgxNTkyZTcvdGFibGU6OTZiYzhmMzhmOWFkNDhjNWI1YTFmMDA3ZjcxNTEwZTIvdGFibGVyYW5nZTo5NmJjOGYzOGY5YWQ0OGM1YjVhMWYwMDdmNzE1MTBlMl8xLTYtMS0xLTg2Njg3_a74896f1-6797-40c3-a2bd-ab15f7514e91</t>
        </is>
      </c>
      <c r="K7134" s="3" t="inlineStr">
        <is>
          <t>2023-02-03 00:00:00</t>
        </is>
      </c>
    </row>
    <row r="7135">
      <c r="B7135" s="3" t="inlineStr">
        <is>
          <t>EntityEmergingGrowthCompany</t>
        </is>
      </c>
      <c r="C7135" s="3" t="inlineStr">
        <is>
          <t>2022-12-31</t>
        </is>
      </c>
      <c r="D7135" s="3" t="inlineStr">
        <is>
          <t>2022-09-25</t>
        </is>
      </c>
      <c r="E7135" s="3" t="inlineStr">
        <is>
          <t>duration</t>
        </is>
      </c>
      <c r="F7135" s="3" t="n"/>
      <c r="G7135" s="3" t="n"/>
      <c r="H7135" s="3" t="n"/>
      <c r="I7135" s="3" t="n"/>
      <c r="J7135" s="3" t="inlineStr">
        <is>
          <t>https://www.sec.gov/Archives/edgar/data/320193/000032019323000006/aapl-20221231.htm#id3VybDovL2RvY3MudjEvZG9jOmUwNTI5OTE5NjMxODRiNmI4ZDhlODg4MTk3ODBkZmM0L3NlYzplMDUyOTkxOTYzMTg0YjZiOGQ4ZTg4ODE5NzgwZGZjNF8xL2ZyYWc6ZmYyYTAwYzEwOTUyNGEzYWIxNTE1MDUxYTgxNTkyZTcvdGFibGU6OTZiYzhmMzhmOWFkNDhjNWI1YTFmMDA3ZjcxNTEwZTIvdGFibGVyYW5nZTo5NmJjOGYzOGY5YWQ0OGM1YjVhMWYwMDdmNzE1MTBlMl8yLTYtMS0xLTg2Njg3_9634d066-2e93-40dd-9ad5-f3e685912832</t>
        </is>
      </c>
      <c r="K7135" s="3" t="inlineStr">
        <is>
          <t>2023-02-03 00:00:00</t>
        </is>
      </c>
    </row>
    <row r="7136">
      <c r="B7136" s="3" t="inlineStr">
        <is>
          <t>EntityShellCompany</t>
        </is>
      </c>
      <c r="C7136" s="3" t="inlineStr">
        <is>
          <t>2022-12-31</t>
        </is>
      </c>
      <c r="D7136" s="3" t="inlineStr">
        <is>
          <t>2022-09-25</t>
        </is>
      </c>
      <c r="E7136" s="3" t="inlineStr">
        <is>
          <t>duration</t>
        </is>
      </c>
      <c r="F7136" s="3" t="n"/>
      <c r="G7136" s="3" t="n"/>
      <c r="H7136" s="3" t="n"/>
      <c r="I7136" s="3" t="n"/>
      <c r="J7136"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TMw_f20ee3c9-0917-4cc0-8e39-dd86fd22bf8e</t>
        </is>
      </c>
      <c r="K7136" s="3" t="inlineStr">
        <is>
          <t>2023-02-03 00:00:00</t>
        </is>
      </c>
    </row>
    <row r="7137">
      <c r="B7137" s="3" t="inlineStr">
        <is>
          <t>IncreaseDecreaseInContractWithCustomerLiability</t>
        </is>
      </c>
      <c r="C7137" s="3" t="inlineStr">
        <is>
          <t>2022-12-31</t>
        </is>
      </c>
      <c r="D7137" s="3" t="inlineStr">
        <is>
          <t>2022-09-25</t>
        </is>
      </c>
      <c r="E7137" s="3" t="inlineStr">
        <is>
          <t>duration</t>
        </is>
      </c>
      <c r="F7137" s="3" t="inlineStr">
        <is>
          <t>131000000.0</t>
        </is>
      </c>
      <c r="G7137" s="3" t="inlineStr">
        <is>
          <t>usd</t>
        </is>
      </c>
      <c r="H7137" s="3" t="inlineStr">
        <is>
          <t>-6</t>
        </is>
      </c>
      <c r="I7137" s="3" t="n"/>
      <c r="J7137"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MTYtMS0xLTEtODY2ODc_e82e3003-35a4-4d54-96a9-aec6255cc570</t>
        </is>
      </c>
      <c r="K7137" s="3" t="inlineStr">
        <is>
          <t>2023-02-03 00:00:00</t>
        </is>
      </c>
    </row>
    <row r="7138">
      <c r="B7138" s="3" t="inlineStr">
        <is>
          <t>InterestPaidNet</t>
        </is>
      </c>
      <c r="C7138" s="3" t="inlineStr">
        <is>
          <t>2022-12-31</t>
        </is>
      </c>
      <c r="D7138" s="3" t="inlineStr">
        <is>
          <t>2022-09-25</t>
        </is>
      </c>
      <c r="E7138" s="3" t="inlineStr">
        <is>
          <t>duration</t>
        </is>
      </c>
      <c r="F7138" s="3" t="inlineStr">
        <is>
          <t>703000000.0</t>
        </is>
      </c>
      <c r="G7138" s="3" t="inlineStr">
        <is>
          <t>usd</t>
        </is>
      </c>
      <c r="H7138" s="3" t="inlineStr">
        <is>
          <t>-6</t>
        </is>
      </c>
      <c r="I7138" s="3" t="n"/>
      <c r="J7138" s="3" t="inlineStr">
        <is>
          <t>https://www.sec.gov/Archives/edgar/data/320193/000032019323000006/aapl-20221231.htm#id3VybDovL2RvY3MudjEvZG9jOmUwNTI5OTE5NjMxODRiNmI4ZDhlODg4MTk3ODBkZmM0L3NlYzplMDUyOTkxOTYzMTg0YjZiOGQ4ZTg4ODE5NzgwZGZjNF8yOC9mcmFnOjI2NzlhM2NlNzc4MTQ4YTI5YWU2YjI5NjlmMmEzNmI1L3RhYmxlOjU3N2VjNDRjMGEyOTQxNmNhZDM4Y2FkY2IwNjAxYjk4L3RhYmxlcmFuZ2U6NTc3ZWM0NGMwYTI5NDE2Y2FkMzhjYWRjYjA2MDFiOThfNDAtMS0xLTEtODY2ODc_cc97fc88-967f-405b-a6bf-991b870d4167</t>
        </is>
      </c>
      <c r="K7138" s="3" t="inlineStr">
        <is>
          <t>2023-02-03 00:00:00</t>
        </is>
      </c>
    </row>
    <row r="7139">
      <c r="B7139" s="3" t="inlineStr">
        <is>
          <t>BasisOfPresentationAndSignificantAccountingPoliciesTextBlock</t>
        </is>
      </c>
      <c r="C7139" s="3" t="inlineStr">
        <is>
          <t>2022-12-31</t>
        </is>
      </c>
      <c r="D7139" s="3" t="inlineStr">
        <is>
          <t>2022-09-25</t>
        </is>
      </c>
      <c r="E7139" s="3" t="inlineStr">
        <is>
          <t>duration</t>
        </is>
      </c>
      <c r="F7139" s="3" t="n"/>
      <c r="G7139" s="3" t="n"/>
      <c r="H7139" s="3" t="n"/>
      <c r="I7139" s="3" t="n"/>
      <c r="J7139" s="3" t="inlineStr">
        <is>
          <t>https://www.sec.gov/Archives/edgar/data/320193/000032019323000006/aapl-20221231.htm#id3VybDovL2RvY3MudjEvZG9jOmUwNTI5OTE5NjMxODRiNmI4ZDhlODg4MTk3ODBkZmM0L3NlYzplMDUyOTkxOTYzMTg0YjZiOGQ4ZTg4ODE5NzgwZGZjNF8zNC9mcmFnOjMwNGE5Mjg3ZGU2MjQzYzdhZjg3ZDA4Y2FkMzMyMTFmL3RleHRyZWdpb246MzA0YTkyODdkZTYyNDNjN2FmODdkMDhjYWQzMzIxMWZfMTk1Ng_87847d30-2abe-4108-9a3f-78991701d4a6</t>
        </is>
      </c>
      <c r="K7139" s="3" t="inlineStr">
        <is>
          <t>2023-02-03 00:00:00</t>
        </is>
      </c>
    </row>
    <row r="7140">
      <c r="B7140" s="3" t="inlineStr">
        <is>
          <t>BasisOfAccountingPolicyPolicyTextBlock</t>
        </is>
      </c>
      <c r="C7140" s="3" t="inlineStr">
        <is>
          <t>2022-12-31</t>
        </is>
      </c>
      <c r="D7140" s="3" t="inlineStr">
        <is>
          <t>2022-09-25</t>
        </is>
      </c>
      <c r="E7140" s="3" t="inlineStr">
        <is>
          <t>duration</t>
        </is>
      </c>
      <c r="F7140" s="3" t="n"/>
      <c r="G7140" s="3" t="n"/>
      <c r="H7140" s="3" t="n"/>
      <c r="I7140" s="3" t="n"/>
      <c r="J7140" s="3" t="inlineStr">
        <is>
          <t>https://www.sec.gov/Archives/edgar/data/320193/000032019323000006/aapl-20221231.htm#id3VybDovL2RvY3MudjEvZG9jOmUwNTI5OTE5NjMxODRiNmI4ZDhlODg4MTk3ODBkZmM0L3NlYzplMDUyOTkxOTYzMTg0YjZiOGQ4ZTg4ODE5NzgwZGZjNF8zNC9mcmFnOjMwNGE5Mjg3ZGU2MjQzYzdhZjg3ZDA4Y2FkMzMyMTFmL3RleHRyZWdpb246MzA0YTkyODdkZTYyNDNjN2FmODdkMDhjYWQzMzIxMWZfMTk3MQ_3545967e-9a8c-4e73-bdda-1bb001b4fa76</t>
        </is>
      </c>
      <c r="K7140" s="3" t="inlineStr">
        <is>
          <t>2023-02-03 00:00:00</t>
        </is>
      </c>
    </row>
    <row r="7141">
      <c r="B7141" s="3" t="inlineStr">
        <is>
          <t>FiscalPeriod</t>
        </is>
      </c>
      <c r="C7141" s="3" t="inlineStr">
        <is>
          <t>2022-12-31</t>
        </is>
      </c>
      <c r="D7141" s="3" t="inlineStr">
        <is>
          <t>2022-09-25</t>
        </is>
      </c>
      <c r="E7141" s="3" t="inlineStr">
        <is>
          <t>duration</t>
        </is>
      </c>
      <c r="F7141" s="3" t="n"/>
      <c r="G7141" s="3" t="n"/>
      <c r="H7141" s="3" t="n"/>
      <c r="I7141" s="3" t="n"/>
      <c r="J7141" s="3" t="inlineStr">
        <is>
          <t>https://www.sec.gov/Archives/edgar/data/320193/000032019323000006/aapl-20221231.htm#id3VybDovL2RvY3MudjEvZG9jOmUwNTI5OTE5NjMxODRiNmI4ZDhlODg4MTk3ODBkZmM0L3NlYzplMDUyOTkxOTYzMTg0YjZiOGQ4ZTg4ODE5NzgwZGZjNF8zNC9mcmFnOjMwNGE5Mjg3ZGU2MjQzYzdhZjg3ZDA4Y2FkMzMyMTFmL3RleHRyZWdpb246MzA0YTkyODdkZTYyNDNjN2FmODdkMDhjYWQzMzIxMWZfMTk0OA_57bc6db8-50d9-4e46-9ce6-466fa911566e</t>
        </is>
      </c>
      <c r="K7141" s="3" t="inlineStr">
        <is>
          <t>2023-02-03 00:00:00</t>
        </is>
      </c>
    </row>
    <row r="7142">
      <c r="B7142" s="3" t="inlineStr">
        <is>
          <t>ScheduleOfEarningsPerShareBasicAndDilutedTableTextBlock</t>
        </is>
      </c>
      <c r="C7142" s="3" t="inlineStr">
        <is>
          <t>2022-12-31</t>
        </is>
      </c>
      <c r="D7142" s="3" t="inlineStr">
        <is>
          <t>2022-09-25</t>
        </is>
      </c>
      <c r="E7142" s="3" t="inlineStr">
        <is>
          <t>duration</t>
        </is>
      </c>
      <c r="F7142" s="3" t="n"/>
      <c r="G7142" s="3" t="n"/>
      <c r="H7142" s="3" t="n"/>
      <c r="I7142" s="3" t="n"/>
      <c r="J7142" s="3" t="inlineStr">
        <is>
          <t>https://www.sec.gov/Archives/edgar/data/320193/000032019323000006/aapl-20221231.htm#id3VybDovL2RvY3MudjEvZG9jOmUwNTI5OTE5NjMxODRiNmI4ZDhlODg4MTk3ODBkZmM0L3NlYzplMDUyOTkxOTYzMTg0YjZiOGQ4ZTg4ODE5NzgwZGZjNF8zNC9mcmFnOjMwNGE5Mjg3ZGU2MjQzYzdhZjg3ZDA4Y2FkMzMyMTFmL3RleHRyZWdpb246MzA0YTkyODdkZTYyNDNjN2FmODdkMDhjYWQzMzIxMWZfMTk0Ng_a259f6eb-d336-4461-9132-1e06c0c5d390</t>
        </is>
      </c>
      <c r="K7142" s="3" t="inlineStr">
        <is>
          <t>2023-02-03 00:00:00</t>
        </is>
      </c>
    </row>
    <row r="7143">
      <c r="B7143" s="3" t="inlineStr">
        <is>
          <t>WeightedAverageNumberDilutedSharesOutstandingAdjustment</t>
        </is>
      </c>
      <c r="C7143" s="3" t="inlineStr">
        <is>
          <t>2022-12-31</t>
        </is>
      </c>
      <c r="D7143" s="3" t="inlineStr">
        <is>
          <t>2022-09-25</t>
        </is>
      </c>
      <c r="E7143" s="3" t="inlineStr">
        <is>
          <t>duration</t>
        </is>
      </c>
      <c r="F7143" s="3" t="inlineStr">
        <is>
          <t>62995000.0</t>
        </is>
      </c>
      <c r="G7143" s="3" t="inlineStr">
        <is>
          <t>shares</t>
        </is>
      </c>
      <c r="H7143" s="3" t="inlineStr">
        <is>
          <t>-3</t>
        </is>
      </c>
      <c r="I7143" s="3" t="n"/>
      <c r="J7143" s="3" t="inlineStr">
        <is>
          <t>https://www.sec.gov/Archives/edgar/data/320193/000032019323000006/aapl-20221231.htm#id3VybDovL2RvY3MudjEvZG9jOmUwNTI5OTE5NjMxODRiNmI4ZDhlODg4MTk3ODBkZmM0L3NlYzplMDUyOTkxOTYzMTg0YjZiOGQ4ZTg4ODE5NzgwZGZjNF8zNC9mcmFnOjMwNGE5Mjg3ZGU2MjQzYzdhZjg3ZDA4Y2FkMzMyMTFmL3RhYmxlOjVjYTFjNjU0NjY5NzRiMmJhMTI0MTQxYzBkOTZiZjU3L3RhYmxlcmFuZ2U6NWNhMWM2NTQ2Njk3NGIyYmExMjQxNDFjMGQ5NmJmNTdfNy0xLTEtMS04NjY4Nw_5b6f6e9d-400b-46c1-9b1e-6edd03b0eda4</t>
        </is>
      </c>
      <c r="K7143" s="3" t="inlineStr">
        <is>
          <t>2023-02-03 00:00:00</t>
        </is>
      </c>
    </row>
    <row r="7144">
      <c r="B7144" s="3" t="inlineStr">
        <is>
          <t>RevenueFromContractWithCustomerTextBlock</t>
        </is>
      </c>
      <c r="C7144" s="3" t="inlineStr">
        <is>
          <t>2022-12-31</t>
        </is>
      </c>
      <c r="D7144" s="3" t="inlineStr">
        <is>
          <t>2022-09-25</t>
        </is>
      </c>
      <c r="E7144" s="3" t="inlineStr">
        <is>
          <t>duration</t>
        </is>
      </c>
      <c r="F7144" s="3" t="n"/>
      <c r="G7144" s="3" t="n"/>
      <c r="H7144" s="3" t="n"/>
      <c r="I7144" s="3" t="n"/>
      <c r="J7144" s="3" t="inlineStr">
        <is>
          <t>https://www.sec.gov/Archives/edgar/data/320193/000032019323000006/aapl-20221231.htm#id3VybDovL2RvY3MudjEvZG9jOmUwNTI5OTE5NjMxODRiNmI4ZDhlODg4MTk3ODBkZmM0L3NlYzplMDUyOTkxOTYzMTg0YjZiOGQ4ZTg4ODE5NzgwZGZjNF8zNy9mcmFnOjVlMDAwMmM4YzkxNzQzNzFhMjk3OTA2MzlkMzVlMjFhL3RleHRyZWdpb246NWUwMDAyYzhjOTE3NDM3MWEyOTc5MDYzOWQzNWUyMWFfMTY1NQ_c63f6026-7793-4eeb-8ddb-1950683a0499</t>
        </is>
      </c>
      <c r="K7144" s="3" t="inlineStr">
        <is>
          <t>2023-02-03 00:00:00</t>
        </is>
      </c>
    </row>
    <row r="7145">
      <c r="B7145" s="3" t="inlineStr">
        <is>
          <t>DisaggregationOfRevenueTableTextBlock</t>
        </is>
      </c>
      <c r="C7145" s="3" t="inlineStr">
        <is>
          <t>2022-12-31</t>
        </is>
      </c>
      <c r="D7145" s="3" t="inlineStr">
        <is>
          <t>2022-09-25</t>
        </is>
      </c>
      <c r="E7145" s="3" t="inlineStr">
        <is>
          <t>duration</t>
        </is>
      </c>
      <c r="F7145" s="3" t="n"/>
      <c r="G7145" s="3" t="n"/>
      <c r="H7145" s="3" t="n"/>
      <c r="I7145" s="3" t="n"/>
      <c r="J7145" s="3" t="inlineStr">
        <is>
          <t>https://www.sec.gov/Archives/edgar/data/320193/000032019323000006/aapl-20221231.htm#id3VybDovL2RvY3MudjEvZG9jOmUwNTI5OTE5NjMxODRiNmI4ZDhlODg4MTk3ODBkZmM0L3NlYzplMDUyOTkxOTYzMTg0YjZiOGQ4ZTg4ODE5NzgwZGZjNF8zNy9mcmFnOjVlMDAwMmM4YzkxNzQzNzFhMjk3OTA2MzlkMzVlMjFhL3RleHRyZWdpb246NWUwMDAyYzhjOTE3NDM3MWEyOTc5MDYzOWQzNWUyMWFfMTY1Mg_14cfc4c4-229a-48ca-81e0-ae8f46f668ac</t>
        </is>
      </c>
      <c r="K7145" s="3" t="inlineStr">
        <is>
          <t>2023-02-03 00:00:00</t>
        </is>
      </c>
    </row>
    <row r="7146">
      <c r="B7146" s="3" t="inlineStr">
        <is>
          <t>FinancialInstrumentsDisclosureTextBlock</t>
        </is>
      </c>
      <c r="C7146" s="3" t="inlineStr">
        <is>
          <t>2022-12-31</t>
        </is>
      </c>
      <c r="D7146" s="3" t="inlineStr">
        <is>
          <t>2022-09-25</t>
        </is>
      </c>
      <c r="E7146" s="3" t="inlineStr">
        <is>
          <t>duration</t>
        </is>
      </c>
      <c r="F7146" s="3" t="n"/>
      <c r="G7146" s="3" t="n"/>
      <c r="H7146" s="3" t="n"/>
      <c r="I7146" s="3" t="n"/>
      <c r="J7146"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U5MQ_d093bea1-775b-41b0-8e12-e061e0d19005</t>
        </is>
      </c>
      <c r="K7146" s="3" t="inlineStr">
        <is>
          <t>2023-02-03 00:00:00</t>
        </is>
      </c>
    </row>
    <row r="7147">
      <c r="B7147" s="3" t="inlineStr">
        <is>
          <t>ScheduleOfCashCashEquivalentsAndShortTermInvestmentsTableTextBlock</t>
        </is>
      </c>
      <c r="C7147" s="3" t="inlineStr">
        <is>
          <t>2022-12-31</t>
        </is>
      </c>
      <c r="D7147" s="3" t="inlineStr">
        <is>
          <t>2022-09-25</t>
        </is>
      </c>
      <c r="E7147" s="3" t="inlineStr">
        <is>
          <t>duration</t>
        </is>
      </c>
      <c r="F7147" s="3" t="n"/>
      <c r="G7147" s="3" t="n"/>
      <c r="H7147" s="3" t="n"/>
      <c r="I7147" s="3" t="n"/>
      <c r="J7147"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U5MA_126200fb-3049-42bd-909a-01387215b266</t>
        </is>
      </c>
      <c r="K7147" s="3" t="inlineStr">
        <is>
          <t>2023-02-03 00:00:00</t>
        </is>
      </c>
    </row>
    <row r="7148">
      <c r="B7148" s="3" t="inlineStr">
        <is>
          <t>FairValueMeasurementPolicyPolicyTextBlock</t>
        </is>
      </c>
      <c r="C7148" s="3" t="inlineStr">
        <is>
          <t>2022-12-31</t>
        </is>
      </c>
      <c r="D7148" s="3" t="inlineStr">
        <is>
          <t>2022-09-25</t>
        </is>
      </c>
      <c r="E7148" s="3" t="inlineStr">
        <is>
          <t>duration</t>
        </is>
      </c>
      <c r="F7148" s="3" t="n"/>
      <c r="G7148" s="3" t="n"/>
      <c r="H7148" s="3" t="n"/>
      <c r="I7148" s="3" t="n"/>
      <c r="J7148"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YwMA_32a28471-69ee-43a2-9bbf-44a3aa567e6e</t>
        </is>
      </c>
      <c r="K7148" s="3" t="inlineStr">
        <is>
          <t>2023-02-03 00:00:00</t>
        </is>
      </c>
    </row>
    <row r="7149">
      <c r="B7149" s="3" t="inlineStr">
        <is>
          <t>InvestmentsClassifiedByContractualMaturityDateTableTextBlock</t>
        </is>
      </c>
      <c r="C7149" s="3" t="inlineStr">
        <is>
          <t>2022-12-31</t>
        </is>
      </c>
      <c r="D7149" s="3" t="inlineStr">
        <is>
          <t>2022-09-25</t>
        </is>
      </c>
      <c r="E7149" s="3" t="inlineStr">
        <is>
          <t>duration</t>
        </is>
      </c>
      <c r="F7149" s="3" t="n"/>
      <c r="G7149" s="3" t="n"/>
      <c r="H7149" s="3" t="n"/>
      <c r="I7149" s="3" t="n"/>
      <c r="J7149"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U3MQ_8a97297f-7840-43b4-8041-23130d7493f8</t>
        </is>
      </c>
      <c r="K7149" s="3" t="inlineStr">
        <is>
          <t>2023-02-03 00:00:00</t>
        </is>
      </c>
    </row>
    <row r="7150">
      <c r="B7150" s="3" t="inlineStr">
        <is>
          <t>ScheduleOfNotionalAmountsOfOutstandingDerivativePositionsTableTextBlock</t>
        </is>
      </c>
      <c r="C7150" s="3" t="inlineStr">
        <is>
          <t>2022-12-31</t>
        </is>
      </c>
      <c r="D7150" s="3" t="inlineStr">
        <is>
          <t>2022-09-25</t>
        </is>
      </c>
      <c r="E7150" s="3" t="inlineStr">
        <is>
          <t>duration</t>
        </is>
      </c>
      <c r="F7150" s="3" t="n"/>
      <c r="G7150" s="3" t="n"/>
      <c r="H7150" s="3" t="n"/>
      <c r="I7150" s="3" t="n"/>
      <c r="J7150"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U2NQ_52b1b771-eba1-47ab-8525-0233dc4bd21f</t>
        </is>
      </c>
      <c r="K7150" s="3" t="inlineStr">
        <is>
          <t>2023-02-03 00:00:00</t>
        </is>
      </c>
    </row>
    <row r="7151">
      <c r="B7151" s="3" t="inlineStr">
        <is>
          <t>ScheduleOfDerivativeInstrumentsInStatementOfFinancialPositionFairValueTextBlock</t>
        </is>
      </c>
      <c r="C7151" s="3" t="inlineStr">
        <is>
          <t>2022-12-31</t>
        </is>
      </c>
      <c r="D7151" s="3" t="inlineStr">
        <is>
          <t>2022-09-25</t>
        </is>
      </c>
      <c r="E7151" s="3" t="inlineStr">
        <is>
          <t>duration</t>
        </is>
      </c>
      <c r="F7151" s="3" t="n"/>
      <c r="G7151" s="3" t="n"/>
      <c r="H7151" s="3" t="n"/>
      <c r="I7151" s="3" t="n"/>
      <c r="J7151"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Mjc0ODc3OTA4MDkzNg_e93f0f5e-069c-43d3-9515-ac860f68ee85</t>
        </is>
      </c>
      <c r="K7151" s="3" t="inlineStr">
        <is>
          <t>2023-02-03 00:00:00</t>
        </is>
      </c>
    </row>
    <row r="7152">
      <c r="B7152" s="3" t="inlineStr">
        <is>
          <t>ScheduleOfFairValueHedgingInstrumentsStatementsOfFinancialPerformanceAndFinancialPositionLocationTableTextBlock</t>
        </is>
      </c>
      <c r="C7152" s="3" t="inlineStr">
        <is>
          <t>2022-12-31</t>
        </is>
      </c>
      <c r="D7152" s="3" t="inlineStr">
        <is>
          <t>2022-09-25</t>
        </is>
      </c>
      <c r="E7152" s="3" t="inlineStr">
        <is>
          <t>duration</t>
        </is>
      </c>
      <c r="F7152" s="3" t="n"/>
      <c r="G7152" s="3" t="n"/>
      <c r="H7152" s="3" t="n"/>
      <c r="I7152" s="3" t="n"/>
      <c r="J7152"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U5OA_cfe98890-80ee-41ae-83ab-c6eee2a5c5c6</t>
        </is>
      </c>
      <c r="K7152" s="3" t="inlineStr">
        <is>
          <t>2023-02-03 00:00:00</t>
        </is>
      </c>
    </row>
    <row r="7153">
      <c r="B7153" s="3" t="inlineStr">
        <is>
          <t>AdditionalFinancialInformationDisclosureTextBlock</t>
        </is>
      </c>
      <c r="C7153" s="3" t="inlineStr">
        <is>
          <t>2022-12-31</t>
        </is>
      </c>
      <c r="D7153" s="3" t="inlineStr">
        <is>
          <t>2022-09-25</t>
        </is>
      </c>
      <c r="E7153" s="3" t="inlineStr">
        <is>
          <t>duration</t>
        </is>
      </c>
      <c r="F7153" s="3" t="n"/>
      <c r="G7153" s="3" t="n"/>
      <c r="H7153" s="3" t="n"/>
      <c r="I7153" s="3" t="n"/>
      <c r="J7153" s="3" t="inlineStr">
        <is>
          <t>https://www.sec.gov/Archives/edgar/data/320193/000032019323000006/aapl-20221231.htm#id3VybDovL2RvY3MudjEvZG9jOmUwNTI5OTE5NjMxODRiNmI4ZDhlODg4MTk3ODBkZmM0L3NlYzplMDUyOTkxOTYzMTg0YjZiOGQ4ZTg4ODE5NzgwZGZjNF80Ni9mcmFnOmZiNmU5ZGQxN2QwZjQzYzNiODhlNmEwZDE4YzZkNWM3L3RleHRyZWdpb246ZmI2ZTlkZDE3ZDBmNDNjM2I4OGU2YTBkMThjNmQ1YzdfMzk5_0f41fe5f-0614-4891-8195-efd645f41d34</t>
        </is>
      </c>
      <c r="K7153" s="3" t="inlineStr">
        <is>
          <t>2023-02-03 00:00:00</t>
        </is>
      </c>
    </row>
    <row r="7154">
      <c r="B7154" s="3" t="inlineStr">
        <is>
          <t>ScheduleOfInventoryCurrentTableTextBlock</t>
        </is>
      </c>
      <c r="C7154" s="3" t="inlineStr">
        <is>
          <t>2022-12-31</t>
        </is>
      </c>
      <c r="D7154" s="3" t="inlineStr">
        <is>
          <t>2022-09-25</t>
        </is>
      </c>
      <c r="E7154" s="3" t="inlineStr">
        <is>
          <t>duration</t>
        </is>
      </c>
      <c r="F7154" s="3" t="n"/>
      <c r="G7154" s="3" t="n"/>
      <c r="H7154" s="3" t="n"/>
      <c r="I7154" s="3" t="n"/>
      <c r="J7154" s="3" t="inlineStr">
        <is>
          <t>https://www.sec.gov/Archives/edgar/data/320193/000032019323000006/aapl-20221231.htm#id3VybDovL2RvY3MudjEvZG9jOmUwNTI5OTE5NjMxODRiNmI4ZDhlODg4MTk3ODBkZmM0L3NlYzplMDUyOTkxOTYzMTg0YjZiOGQ4ZTg4ODE5NzgwZGZjNF80Ni9mcmFnOmZiNmU5ZGQxN2QwZjQzYzNiODhlNmEwZDE4YzZkNWM3L3RleHRyZWdpb246ZmI2ZTlkZDE3ZDBmNDNjM2I4OGU2YTBkMThjNmQ1YzdfMjc0ODc3OTA2OTk0OQ_acf3ae85-2172-4e80-9d26-42b582cdc616</t>
        </is>
      </c>
      <c r="K7154" s="3" t="inlineStr">
        <is>
          <t>2023-02-03 00:00:00</t>
        </is>
      </c>
    </row>
    <row r="7155">
      <c r="B7155" s="3" t="inlineStr">
        <is>
          <t>PropertyPlantAndEquipmentTextBlock</t>
        </is>
      </c>
      <c r="C7155" s="3" t="inlineStr">
        <is>
          <t>2022-12-31</t>
        </is>
      </c>
      <c r="D7155" s="3" t="inlineStr">
        <is>
          <t>2022-09-25</t>
        </is>
      </c>
      <c r="E7155" s="3" t="inlineStr">
        <is>
          <t>duration</t>
        </is>
      </c>
      <c r="F7155" s="3" t="n"/>
      <c r="G7155" s="3" t="n"/>
      <c r="H7155" s="3" t="n"/>
      <c r="I7155" s="3" t="n"/>
      <c r="J7155" s="3" t="inlineStr">
        <is>
          <t>https://www.sec.gov/Archives/edgar/data/320193/000032019323000006/aapl-20221231.htm#id3VybDovL2RvY3MudjEvZG9jOmUwNTI5OTE5NjMxODRiNmI4ZDhlODg4MTk3ODBkZmM0L3NlYzplMDUyOTkxOTYzMTg0YjZiOGQ4ZTg4ODE5NzgwZGZjNF80Ni9mcmFnOmZiNmU5ZGQxN2QwZjQzYzNiODhlNmEwZDE4YzZkNWM3L3RleHRyZWdpb246ZmI2ZTlkZDE3ZDBmNDNjM2I4OGU2YTBkMThjNmQ1YzdfMzk3_20be4b08-6c20-43e2-a8d6-e03c1b391b38</t>
        </is>
      </c>
      <c r="K7155" s="3" t="inlineStr">
        <is>
          <t>2023-02-03 00:00:00</t>
        </is>
      </c>
    </row>
    <row r="7156">
      <c r="B7156" s="3" t="inlineStr">
        <is>
          <t>InterestAndOtherIncomeTableTextBlock</t>
        </is>
      </c>
      <c r="C7156" s="3" t="inlineStr">
        <is>
          <t>2022-12-31</t>
        </is>
      </c>
      <c r="D7156" s="3" t="inlineStr">
        <is>
          <t>2022-09-25</t>
        </is>
      </c>
      <c r="E7156" s="3" t="inlineStr">
        <is>
          <t>duration</t>
        </is>
      </c>
      <c r="F7156" s="3" t="n"/>
      <c r="G7156" s="3" t="n"/>
      <c r="H7156" s="3" t="n"/>
      <c r="I7156" s="3" t="n"/>
      <c r="J7156" s="3" t="inlineStr">
        <is>
          <t>https://www.sec.gov/Archives/edgar/data/320193/000032019323000006/aapl-20221231.htm#id3VybDovL2RvY3MudjEvZG9jOmUwNTI5OTE5NjMxODRiNmI4ZDhlODg4MTk3ODBkZmM0L3NlYzplMDUyOTkxOTYzMTg0YjZiOGQ4ZTg4ODE5NzgwZGZjNF80Ni9mcmFnOmZiNmU5ZGQxN2QwZjQzYzNiODhlNmEwZDE4YzZkNWM3L3RleHRyZWdpb246ZmI2ZTlkZDE3ZDBmNDNjM2I4OGU2YTBkMThjNmQ1YzdfMzg1_6e3893ff-26df-481a-ad9b-eee75405b61a</t>
        </is>
      </c>
      <c r="K7156" s="3" t="inlineStr">
        <is>
          <t>2023-02-03 00:00:00</t>
        </is>
      </c>
    </row>
    <row r="7157">
      <c r="B7157" s="3" t="inlineStr">
        <is>
          <t>InvestmentIncomeInterestAndDividend</t>
        </is>
      </c>
      <c r="C7157" s="3" t="inlineStr">
        <is>
          <t>2022-12-31</t>
        </is>
      </c>
      <c r="D7157" s="3" t="inlineStr">
        <is>
          <t>2022-09-25</t>
        </is>
      </c>
      <c r="E7157" s="3" t="inlineStr">
        <is>
          <t>duration</t>
        </is>
      </c>
      <c r="F7157" s="3" t="inlineStr">
        <is>
          <t>868000000.0</t>
        </is>
      </c>
      <c r="G7157" s="3" t="inlineStr">
        <is>
          <t>usd</t>
        </is>
      </c>
      <c r="H7157" s="3" t="inlineStr">
        <is>
          <t>-6</t>
        </is>
      </c>
      <c r="I7157" s="3" t="n"/>
      <c r="J7157"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Mi0xLTEtMS04NjY4Nw_f06ec979-5b60-450b-b69e-0a7a42c52163</t>
        </is>
      </c>
      <c r="K7157" s="3" t="inlineStr">
        <is>
          <t>2023-02-03 00:00:00</t>
        </is>
      </c>
    </row>
    <row r="7158">
      <c r="B7158" s="3" t="inlineStr">
        <is>
          <t>InterestExpense</t>
        </is>
      </c>
      <c r="C7158" s="3" t="inlineStr">
        <is>
          <t>2022-12-31</t>
        </is>
      </c>
      <c r="D7158" s="3" t="inlineStr">
        <is>
          <t>2022-09-25</t>
        </is>
      </c>
      <c r="E7158" s="3" t="inlineStr">
        <is>
          <t>duration</t>
        </is>
      </c>
      <c r="F7158" s="3" t="inlineStr">
        <is>
          <t>1003000000.0</t>
        </is>
      </c>
      <c r="G7158" s="3" t="inlineStr">
        <is>
          <t>usd</t>
        </is>
      </c>
      <c r="H7158" s="3" t="inlineStr">
        <is>
          <t>-6</t>
        </is>
      </c>
      <c r="I7158" s="3" t="n"/>
      <c r="J7158"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My0xLTEtMS04NjY4Nw_6ca2263a-df5d-4483-b900-858e11e24965</t>
        </is>
      </c>
      <c r="K7158" s="3" t="inlineStr">
        <is>
          <t>2023-02-03 00:00:00</t>
        </is>
      </c>
    </row>
    <row r="7159">
      <c r="B7159" s="3" t="inlineStr">
        <is>
          <t>OtherNonoperatingIncomeExpense</t>
        </is>
      </c>
      <c r="C7159" s="3" t="inlineStr">
        <is>
          <t>2022-12-31</t>
        </is>
      </c>
      <c r="D7159" s="3" t="inlineStr">
        <is>
          <t>2022-09-25</t>
        </is>
      </c>
      <c r="E7159" s="3" t="inlineStr">
        <is>
          <t>duration</t>
        </is>
      </c>
      <c r="F7159" s="3" t="inlineStr">
        <is>
          <t>-258000000.0</t>
        </is>
      </c>
      <c r="G7159" s="3" t="inlineStr">
        <is>
          <t>usd</t>
        </is>
      </c>
      <c r="H7159" s="3" t="inlineStr">
        <is>
          <t>-6</t>
        </is>
      </c>
      <c r="I7159" s="3" t="n"/>
      <c r="J7159" s="3" t="inlineStr">
        <is>
          <t>https://www.sec.gov/Archives/edgar/data/320193/000032019323000006/aapl-20221231.htm#id3VybDovL2RvY3MudjEvZG9jOmUwNTI5OTE5NjMxODRiNmI4ZDhlODg4MTk3ODBkZmM0L3NlYzplMDUyOTkxOTYzMTg0YjZiOGQ4ZTg4ODE5NzgwZGZjNF80Ni9mcmFnOmZiNmU5ZGQxN2QwZjQzYzNiODhlNmEwZDE4YzZkNWM3L3RhYmxlOjExMGZkYmExZGQ3NDRiZDk4N2Y5NjEyZjVjOWVjZjhjL3RhYmxlcmFuZ2U6MTEwZmRiYTFkZDc0NGJkOTg3Zjk2MTJmNWM5ZWNmOGNfNC0xLTEtMS04NjY4Nw_47c20a2e-2dea-4a24-884d-f953b0350ea3</t>
        </is>
      </c>
      <c r="K7159" s="3" t="inlineStr">
        <is>
          <t>2023-02-03 00:00:00</t>
        </is>
      </c>
    </row>
    <row r="7160">
      <c r="B7160" s="3" t="inlineStr">
        <is>
          <t>DebtDisclosureTextBlock</t>
        </is>
      </c>
      <c r="C7160" s="3" t="inlineStr">
        <is>
          <t>2022-12-31</t>
        </is>
      </c>
      <c r="D7160" s="3" t="inlineStr">
        <is>
          <t>2022-09-25</t>
        </is>
      </c>
      <c r="E7160" s="3" t="inlineStr">
        <is>
          <t>duration</t>
        </is>
      </c>
      <c r="F7160" s="3" t="n"/>
      <c r="G7160" s="3" t="n"/>
      <c r="H7160" s="3" t="n"/>
      <c r="I7160" s="3" t="n"/>
      <c r="J7160" s="3" t="inlineStr">
        <is>
          <t>https://www.sec.gov/Archives/edgar/data/320193/000032019323000006/aapl-20221231.htm#id3VybDovL2RvY3MudjEvZG9jOmUwNTI5OTE5NjMxODRiNmI4ZDhlODg4MTk3ODBkZmM0L3NlYzplMDUyOTkxOTYzMTg0YjZiOGQ4ZTg4ODE5NzgwZGZjNF80OS9mcmFnOjc1NGRlM2VjMWExNDRjN2U4MzEzODRlNTNiYzYwMTAwL3RleHRyZWdpb246NzU0ZGUzZWMxYTE0NGM3ZTgzMTM4NGU1M2JjNjAxMDBfODQ1_51b22c21-5388-43ba-af77-3f197b12cd28</t>
        </is>
      </c>
      <c r="K7160" s="3" t="inlineStr">
        <is>
          <t>2023-02-03 00:00:00</t>
        </is>
      </c>
    </row>
    <row r="7161">
      <c r="B7161" s="3" t="inlineStr">
        <is>
          <t>CommercialPaperCashFlowSummaryTableTextBlock</t>
        </is>
      </c>
      <c r="C7161" s="3" t="inlineStr">
        <is>
          <t>2022-12-31</t>
        </is>
      </c>
      <c r="D7161" s="3" t="inlineStr">
        <is>
          <t>2022-09-25</t>
        </is>
      </c>
      <c r="E7161" s="3" t="inlineStr">
        <is>
          <t>duration</t>
        </is>
      </c>
      <c r="F7161" s="3" t="n"/>
      <c r="G7161" s="3" t="n"/>
      <c r="H7161" s="3" t="n"/>
      <c r="I7161" s="3" t="n"/>
      <c r="J7161" s="3" t="inlineStr">
        <is>
          <t>https://www.sec.gov/Archives/edgar/data/320193/000032019323000006/aapl-20221231.htm#id3VybDovL2RvY3MudjEvZG9jOmUwNTI5OTE5NjMxODRiNmI4ZDhlODg4MTk3ODBkZmM0L3NlYzplMDUyOTkxOTYzMTg0YjZiOGQ4ZTg4ODE5NzgwZGZjNF80OS9mcmFnOjc1NGRlM2VjMWExNDRjN2U4MzEzODRlNTNiYzYwMTAwL3RleHRyZWdpb246NzU0ZGUzZWMxYTE0NGM3ZTgzMTM4NGU1M2JjNjAxMDBfODQ2_eed0d403-29ab-4477-bf78-c4022c1567cb</t>
        </is>
      </c>
      <c r="K7161" s="3" t="inlineStr">
        <is>
          <t>2023-02-03 00:00:00</t>
        </is>
      </c>
    </row>
    <row r="7162">
      <c r="B7162" s="3" t="inlineStr">
        <is>
          <t>ProceedsFromShortTermDebtMaturingInMoreThanThreeMonths</t>
        </is>
      </c>
      <c r="C7162" s="3" t="inlineStr">
        <is>
          <t>2022-12-31</t>
        </is>
      </c>
      <c r="D7162" s="3" t="inlineStr">
        <is>
          <t>2022-09-25</t>
        </is>
      </c>
      <c r="E7162" s="3" t="inlineStr">
        <is>
          <t>duration</t>
        </is>
      </c>
      <c r="F7162" s="3" t="n"/>
      <c r="G7162" s="3" t="inlineStr">
        <is>
          <t>usd</t>
        </is>
      </c>
      <c r="H7162" s="3" t="inlineStr">
        <is>
          <t>-6</t>
        </is>
      </c>
      <c r="I7162" s="3" t="n"/>
      <c r="J7162"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Ni0xLTEtMS04NjY4Nw_bc76ff8a-d80c-4b5c-940b-2987ccfd2def</t>
        </is>
      </c>
      <c r="K7162" s="3" t="inlineStr">
        <is>
          <t>2023-02-03 00:00:00</t>
        </is>
      </c>
    </row>
    <row r="7163">
      <c r="B7163" s="3" t="inlineStr">
        <is>
          <t>ProceedsFromRepaymentsOfShortTermDebtMaturingInMoreThanThreeMonths</t>
        </is>
      </c>
      <c r="C7163" s="3" t="inlineStr">
        <is>
          <t>2022-12-31</t>
        </is>
      </c>
      <c r="D7163" s="3" t="inlineStr">
        <is>
          <t>2022-09-25</t>
        </is>
      </c>
      <c r="E7163" s="3" t="inlineStr">
        <is>
          <t>duration</t>
        </is>
      </c>
      <c r="F7163" s="3" t="inlineStr">
        <is>
          <t>-2645000000.0</t>
        </is>
      </c>
      <c r="G7163" s="3" t="inlineStr">
        <is>
          <t>usd</t>
        </is>
      </c>
      <c r="H7163" s="3" t="inlineStr">
        <is>
          <t>-6</t>
        </is>
      </c>
      <c r="I7163" s="3" t="n"/>
      <c r="J7163" s="3" t="inlineStr">
        <is>
          <t>https://www.sec.gov/Archives/edgar/data/320193/000032019323000006/aapl-20221231.htm#id3VybDovL2RvY3MudjEvZG9jOmUwNTI5OTE5NjMxODRiNmI4ZDhlODg4MTk3ODBkZmM0L3NlYzplMDUyOTkxOTYzMTg0YjZiOGQ4ZTg4ODE5NzgwZGZjNF80OS9mcmFnOjc1NGRlM2VjMWExNDRjN2U4MzEzODRlNTNiYzYwMTAwL3RhYmxlOjEwY2RmOGRjZTM1NDQzMGI5MGFkOWE2NjhkZmUxMTkwL3RhYmxlcmFuZ2U6MTBjZGY4ZGNlMzU0NDMwYjkwYWQ5YTY2OGRmZTExOTBfOC0xLTEtMS04NjY4Nw_8c88039a-2217-429c-9645-1eb47b05b120</t>
        </is>
      </c>
      <c r="K7163" s="3" t="inlineStr">
        <is>
          <t>2023-02-03 00:00:00</t>
        </is>
      </c>
    </row>
    <row r="7164">
      <c r="B7164" s="3" t="inlineStr">
        <is>
          <t>StockholdersEquityNoteDisclosureTextBlock</t>
        </is>
      </c>
      <c r="C7164" s="3" t="inlineStr">
        <is>
          <t>2022-12-31</t>
        </is>
      </c>
      <c r="D7164" s="3" t="inlineStr">
        <is>
          <t>2022-09-25</t>
        </is>
      </c>
      <c r="E7164" s="3" t="inlineStr">
        <is>
          <t>duration</t>
        </is>
      </c>
      <c r="F7164" s="3" t="n"/>
      <c r="G7164" s="3" t="n"/>
      <c r="H7164" s="3" t="n"/>
      <c r="I7164" s="3" t="n"/>
      <c r="J7164" s="3" t="inlineStr">
        <is>
          <t>https://www.sec.gov/Archives/edgar/data/320193/000032019323000006/aapl-20221231.htm#id3VybDovL2RvY3MudjEvZG9jOmUwNTI5OTE5NjMxODRiNmI4ZDhlODg4MTk3ODBkZmM0L3NlYzplMDUyOTkxOTYzMTg0YjZiOGQ4ZTg4ODE5NzgwZGZjNF81Mi9mcmFnOjZkZDgwZjNlNjRiODRiNDVhNmNhOTQwMGIxMWQ0MzAwL3RleHRyZWdpb246NmRkODBmM2U2NGI4NGI0NWE2Y2E5NDAwYjExZDQzMDBfNjQ4_5f7daac6-04b9-4f5a-b35f-70464c4a8dec</t>
        </is>
      </c>
      <c r="K7164" s="3" t="inlineStr">
        <is>
          <t>2023-02-03 00:00:00</t>
        </is>
      </c>
    </row>
    <row r="7165">
      <c r="B7165" s="3" t="inlineStr">
        <is>
          <t>StockRepurchasedAndRetiredDuringPeriodShares</t>
        </is>
      </c>
      <c r="C7165" s="3" t="inlineStr">
        <is>
          <t>2022-12-31</t>
        </is>
      </c>
      <c r="D7165" s="3" t="inlineStr">
        <is>
          <t>2022-09-25</t>
        </is>
      </c>
      <c r="E7165" s="3" t="inlineStr">
        <is>
          <t>duration</t>
        </is>
      </c>
      <c r="F7165" s="3" t="inlineStr">
        <is>
          <t>133000000.0</t>
        </is>
      </c>
      <c r="G7165" s="3" t="inlineStr">
        <is>
          <t>shares</t>
        </is>
      </c>
      <c r="H7165" s="3" t="inlineStr">
        <is>
          <t>-6</t>
        </is>
      </c>
      <c r="I7165" s="3" t="n"/>
      <c r="J7165" s="3" t="inlineStr">
        <is>
          <t>https://www.sec.gov/Archives/edgar/data/320193/000032019323000006/aapl-20221231.htm#id3VybDovL2RvY3MudjEvZG9jOmUwNTI5OTE5NjMxODRiNmI4ZDhlODg4MTk3ODBkZmM0L3NlYzplMDUyOTkxOTYzMTg0YjZiOGQ4ZTg4ODE5NzgwZGZjNF81Mi9mcmFnOjZkZDgwZjNlNjRiODRiNDVhNmNhOTQwMGIxMWQ0MzAwL3RleHRyZWdpb246NmRkODBmM2U2NGI4NGI0NWE2Y2E5NDAwYjExZDQzMDBfMTA5OTUxMTYyODQyOA_fd131099-b2fe-413d-910d-0f01376ee21e</t>
        </is>
      </c>
      <c r="K7165" s="3" t="inlineStr">
        <is>
          <t>2023-02-03 00:00:00</t>
        </is>
      </c>
    </row>
    <row r="7166">
      <c r="B7166" s="3" t="inlineStr">
        <is>
          <t>StockRepurchasedAndRetiredDuringPeriodValue</t>
        </is>
      </c>
      <c r="C7166" s="3" t="inlineStr">
        <is>
          <t>2022-12-31</t>
        </is>
      </c>
      <c r="D7166" s="3" t="inlineStr">
        <is>
          <t>2022-09-25</t>
        </is>
      </c>
      <c r="E7166" s="3" t="inlineStr">
        <is>
          <t>duration</t>
        </is>
      </c>
      <c r="F7166" s="3" t="inlineStr">
        <is>
          <t>19000000000.0</t>
        </is>
      </c>
      <c r="G7166" s="3" t="inlineStr">
        <is>
          <t>usd</t>
        </is>
      </c>
      <c r="H7166" s="3" t="inlineStr">
        <is>
          <t>-8</t>
        </is>
      </c>
      <c r="I7166" s="3" t="n"/>
      <c r="J7166" s="3" t="inlineStr">
        <is>
          <t>https://www.sec.gov/Archives/edgar/data/320193/000032019323000006/aapl-20221231.htm#id3VybDovL2RvY3MudjEvZG9jOmUwNTI5OTE5NjMxODRiNmI4ZDhlODg4MTk3ODBkZmM0L3NlYzplMDUyOTkxOTYzMTg0YjZiOGQ4ZTg4ODE5NzgwZGZjNF81Mi9mcmFnOjZkZDgwZjNlNjRiODRiNDVhNmNhOTQwMGIxMWQ0MzAwL3RleHRyZWdpb246NmRkODBmM2U2NGI4NGI0NWE2Y2E5NDAwYjExZDQzMDBfMTA5OTUxMTYyODQzNg_17a6644e-ed15-4930-8120-b883ce97d5fe</t>
        </is>
      </c>
      <c r="K7166" s="3" t="inlineStr">
        <is>
          <t>2023-02-03 00:00:00</t>
        </is>
      </c>
    </row>
    <row r="7167">
      <c r="B7167" s="3" t="inlineStr">
        <is>
          <t>CompensationAndEmployeeBenefitPlansTextBlock</t>
        </is>
      </c>
      <c r="C7167" s="3" t="inlineStr">
        <is>
          <t>2022-12-31</t>
        </is>
      </c>
      <c r="D7167" s="3" t="inlineStr">
        <is>
          <t>2022-09-25</t>
        </is>
      </c>
      <c r="E7167" s="3" t="inlineStr">
        <is>
          <t>duration</t>
        </is>
      </c>
      <c r="F7167" s="3" t="n"/>
      <c r="G7167" s="3" t="n"/>
      <c r="H7167" s="3" t="n"/>
      <c r="I7167" s="3" t="n"/>
      <c r="J7167"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Njkz_9107c855-b960-42fc-acc3-83f8ed2d1a9e</t>
        </is>
      </c>
      <c r="K7167" s="3" t="inlineStr">
        <is>
          <t>2023-02-03 00:00:00</t>
        </is>
      </c>
    </row>
    <row r="7168">
      <c r="B7168" s="3" t="inlineStr">
        <is>
          <t>ScheduleOfNonvestedRestrictedStockUnitsActivityTableTextBlock</t>
        </is>
      </c>
      <c r="C7168" s="3" t="inlineStr">
        <is>
          <t>2022-12-31</t>
        </is>
      </c>
      <c r="D7168" s="3" t="inlineStr">
        <is>
          <t>2022-09-25</t>
        </is>
      </c>
      <c r="E7168" s="3" t="inlineStr">
        <is>
          <t>duration</t>
        </is>
      </c>
      <c r="F7168" s="3" t="n"/>
      <c r="G7168" s="3" t="n"/>
      <c r="H7168" s="3" t="n"/>
      <c r="I7168" s="3" t="n"/>
      <c r="J7168"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NzA2_55f20ac1-42f7-43e9-bf4d-2cee312cda64</t>
        </is>
      </c>
      <c r="K7168" s="3" t="inlineStr">
        <is>
          <t>2023-02-03 00:00:00</t>
        </is>
      </c>
    </row>
    <row r="7169">
      <c r="B7169" s="3" t="inlineStr">
        <is>
          <t>ScheduleOfEmployeeServiceShareBasedCompensationAllocationOfRecognizedPeriodCostsTextBlock</t>
        </is>
      </c>
      <c r="C7169" s="3" t="inlineStr">
        <is>
          <t>2022-12-31</t>
        </is>
      </c>
      <c r="D7169" s="3" t="inlineStr">
        <is>
          <t>2022-09-25</t>
        </is>
      </c>
      <c r="E7169" s="3" t="inlineStr">
        <is>
          <t>duration</t>
        </is>
      </c>
      <c r="F7169" s="3" t="n"/>
      <c r="G7169" s="3" t="n"/>
      <c r="H7169" s="3" t="n"/>
      <c r="I7169" s="3" t="n"/>
      <c r="J7169"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NzAx_2d745805-93ca-4abd-94fc-2a0c817f8923</t>
        </is>
      </c>
      <c r="K7169" s="3" t="inlineStr">
        <is>
          <t>2023-02-03 00:00:00</t>
        </is>
      </c>
    </row>
    <row r="7170">
      <c r="B7170" s="3" t="inlineStr">
        <is>
          <t>EmployeeServiceShareBasedCompensationNonvestedAwardsTotalCompensationCostNotYetRecognizedPeriodForRecognition1</t>
        </is>
      </c>
      <c r="C7170" s="3" t="inlineStr">
        <is>
          <t>2022-12-31</t>
        </is>
      </c>
      <c r="D7170" s="3" t="inlineStr">
        <is>
          <t>2022-09-25</t>
        </is>
      </c>
      <c r="E7170" s="3" t="inlineStr">
        <is>
          <t>duration</t>
        </is>
      </c>
      <c r="F7170" s="3" t="inlineStr">
        <is>
          <t>3.0</t>
        </is>
      </c>
      <c r="G7170" s="3" t="n"/>
      <c r="H7170" s="3" t="n"/>
      <c r="I7170" s="3" t="n"/>
      <c r="J7170"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Njkx_b4dc858f-85c3-472b-a96b-137a8f1722ea</t>
        </is>
      </c>
      <c r="K7170" s="3" t="inlineStr">
        <is>
          <t>2023-02-03 00:00:00</t>
        </is>
      </c>
    </row>
    <row r="7171">
      <c r="B7171" s="3" t="inlineStr">
        <is>
          <t>CommitmentsAndContingenciesDisclosureTextBlock</t>
        </is>
      </c>
      <c r="C7171" s="3" t="inlineStr">
        <is>
          <t>2022-12-31</t>
        </is>
      </c>
      <c r="D7171" s="3" t="inlineStr">
        <is>
          <t>2022-09-25</t>
        </is>
      </c>
      <c r="E7171" s="3" t="inlineStr">
        <is>
          <t>duration</t>
        </is>
      </c>
      <c r="F7171" s="3" t="n"/>
      <c r="G7171" s="3" t="n"/>
      <c r="H7171" s="3" t="n"/>
      <c r="I7171" s="3" t="n"/>
      <c r="J7171" s="3" t="inlineStr">
        <is>
          <t>https://www.sec.gov/Archives/edgar/data/320193/000032019323000006/aapl-20221231.htm#id3VybDovL2RvY3MudjEvZG9jOmUwNTI5OTE5NjMxODRiNmI4ZDhlODg4MTk3ODBkZmM0L3NlYzplMDUyOTkxOTYzMTg0YjZiOGQ4ZTg4ODE5NzgwZGZjNF81OC9mcmFnOjc4YjNmNWMzOTkxOTQ4NzY5ZGM3ZDkyOWU2YjVjNmQwL3RleHRyZWdpb246NzhiM2Y1YzM5OTE5NDg3NjlkYzdkOTI5ZTZiNWM2ZDBfNjM3_8f332579-23a4-49d5-9a95-c7f62e37382e</t>
        </is>
      </c>
      <c r="K7171" s="3" t="inlineStr">
        <is>
          <t>2023-02-03 00:00:00</t>
        </is>
      </c>
    </row>
    <row r="7172">
      <c r="B7172" s="3" t="inlineStr">
        <is>
          <t>UnrecordedUnconditionalPurchaseObligationsDisclosureTextBlock</t>
        </is>
      </c>
      <c r="C7172" s="3" t="inlineStr">
        <is>
          <t>2022-12-31</t>
        </is>
      </c>
      <c r="D7172" s="3" t="inlineStr">
        <is>
          <t>2022-09-25</t>
        </is>
      </c>
      <c r="E7172" s="3" t="inlineStr">
        <is>
          <t>duration</t>
        </is>
      </c>
      <c r="F7172" s="3" t="n"/>
      <c r="G7172" s="3" t="n"/>
      <c r="H7172" s="3" t="n"/>
      <c r="I7172" s="3" t="n"/>
      <c r="J7172" s="3" t="inlineStr">
        <is>
          <t>https://www.sec.gov/Archives/edgar/data/320193/000032019323000006/aapl-20221231.htm#id3VybDovL2RvY3MudjEvZG9jOmUwNTI5OTE5NjMxODRiNmI4ZDhlODg4MTk3ODBkZmM0L3NlYzplMDUyOTkxOTYzMTg0YjZiOGQ4ZTg4ODE5NzgwZGZjNF81OC9mcmFnOjc4YjNmNWMzOTkxOTQ4NzY5ZGM3ZDkyOWU2YjVjNmQwL3RleHRyZWdpb246NzhiM2Y1YzM5OTE5NDg3NjlkYzdkOTI5ZTZiNWM2ZDBfMjc0ODc3OTA3MzA0OA_9dba32ef-6591-4435-834c-4cf8ec95b0ce</t>
        </is>
      </c>
      <c r="K7172" s="3" t="inlineStr">
        <is>
          <t>2023-02-03 00:00:00</t>
        </is>
      </c>
    </row>
    <row r="7173">
      <c r="B7173" s="3" t="inlineStr">
        <is>
          <t>SegmentReportingDisclosureTextBlock</t>
        </is>
      </c>
      <c r="C7173" s="3" t="inlineStr">
        <is>
          <t>2022-12-31</t>
        </is>
      </c>
      <c r="D7173" s="3" t="inlineStr">
        <is>
          <t>2022-09-25</t>
        </is>
      </c>
      <c r="E7173" s="3" t="inlineStr">
        <is>
          <t>duration</t>
        </is>
      </c>
      <c r="F7173" s="3" t="n"/>
      <c r="G7173" s="3" t="n"/>
      <c r="H7173" s="3" t="n"/>
      <c r="I7173" s="3" t="n"/>
      <c r="J7173" s="3" t="inlineStr">
        <is>
          <t>https://www.sec.gov/Archives/edgar/data/320193/000032019323000006/aapl-20221231.htm#id3VybDovL2RvY3MudjEvZG9jOmUwNTI5OTE5NjMxODRiNmI4ZDhlODg4MTk3ODBkZmM0L3NlYzplMDUyOTkxOTYzMTg0YjZiOGQ4ZTg4ODE5NzgwZGZjNF82MS9mcmFnOjc2YTJjZTc0ZjEwNTQxNWQ4Nzg2Yzk2MmVmNGJiODhhL3RleHRyZWdpb246NzZhMmNlNzRmMTA1NDE1ZDg3ODZjOTYyZWY0YmI4OGFfMjk0_da796e4b-3e72-4975-ab49-561d8c789b83</t>
        </is>
      </c>
      <c r="K7173" s="3" t="inlineStr">
        <is>
          <t>2023-02-03 00:00:00</t>
        </is>
      </c>
    </row>
    <row r="7174">
      <c r="B7174" s="3" t="inlineStr">
        <is>
          <t>ScheduleOfSegmentReportingInformationBySegmentTextBlock</t>
        </is>
      </c>
      <c r="C7174" s="3" t="inlineStr">
        <is>
          <t>2022-12-31</t>
        </is>
      </c>
      <c r="D7174" s="3" t="inlineStr">
        <is>
          <t>2022-09-25</t>
        </is>
      </c>
      <c r="E7174" s="3" t="inlineStr">
        <is>
          <t>duration</t>
        </is>
      </c>
      <c r="F7174" s="3" t="n"/>
      <c r="G7174" s="3" t="n"/>
      <c r="H7174" s="3" t="n"/>
      <c r="I7174" s="3" t="n"/>
      <c r="J7174" s="3" t="inlineStr">
        <is>
          <t>https://www.sec.gov/Archives/edgar/data/320193/000032019323000006/aapl-20221231.htm#id3VybDovL2RvY3MudjEvZG9jOmUwNTI5OTE5NjMxODRiNmI4ZDhlODg4MTk3ODBkZmM0L3NlYzplMDUyOTkxOTYzMTg0YjZiOGQ4ZTg4ODE5NzgwZGZjNF82MS9mcmFnOjc2YTJjZTc0ZjEwNTQxNWQ4Nzg2Yzk2MmVmNGJiODhhL3RleHRyZWdpb246NzZhMmNlNzRmMTA1NDE1ZDg3ODZjOTYyZWY0YmI4OGFfMjkx_154df130-1453-4d0b-873c-05c8b19862ac</t>
        </is>
      </c>
      <c r="K7174" s="3" t="inlineStr">
        <is>
          <t>2023-02-03 00:00:00</t>
        </is>
      </c>
    </row>
    <row r="7175">
      <c r="B7175" s="3" t="inlineStr">
        <is>
          <t>ReconciliationOfOperatingProfitLossFromSegmentsToConsolidatedTextBlock</t>
        </is>
      </c>
      <c r="C7175" s="3" t="inlineStr">
        <is>
          <t>2022-12-31</t>
        </is>
      </c>
      <c r="D7175" s="3" t="inlineStr">
        <is>
          <t>2022-09-25</t>
        </is>
      </c>
      <c r="E7175" s="3" t="inlineStr">
        <is>
          <t>duration</t>
        </is>
      </c>
      <c r="F7175" s="3" t="n"/>
      <c r="G7175" s="3" t="n"/>
      <c r="H7175" s="3" t="n"/>
      <c r="I7175" s="3" t="n"/>
      <c r="J7175" s="3" t="inlineStr">
        <is>
          <t>https://www.sec.gov/Archives/edgar/data/320193/000032019323000006/aapl-20221231.htm#id3VybDovL2RvY3MudjEvZG9jOmUwNTI5OTE5NjMxODRiNmI4ZDhlODg4MTk3ODBkZmM0L3NlYzplMDUyOTkxOTYzMTg0YjZiOGQ4ZTg4ODE5NzgwZGZjNF82MS9mcmFnOjc2YTJjZTc0ZjEwNTQxNWQ4Nzg2Yzk2MmVmNGJiODhhL3RleHRyZWdpb246NzZhMmNlNzRmMTA1NDE1ZDg3ODZjOTYyZWY0YmI4OGFfMjk4_1121600e-516b-4536-93e0-c3bcb4dbc309</t>
        </is>
      </c>
      <c r="K7175" s="3" t="inlineStr">
        <is>
          <t>2023-02-03 00:00:00</t>
        </is>
      </c>
    </row>
    <row r="7176">
      <c r="B7176" s="3" t="inlineStr">
        <is>
          <t>EntityCommonStockSharesOutstanding</t>
        </is>
      </c>
      <c r="C7176" s="3" t="inlineStr">
        <is>
          <t>2023-01-20</t>
        </is>
      </c>
      <c r="D7176" s="3" t="n"/>
      <c r="E7176" s="3" t="inlineStr">
        <is>
          <t>instant</t>
        </is>
      </c>
      <c r="F7176" s="3" t="inlineStr">
        <is>
          <t>15821946000.0</t>
        </is>
      </c>
      <c r="G7176" s="3" t="inlineStr">
        <is>
          <t>shares</t>
        </is>
      </c>
      <c r="H7176" s="3" t="inlineStr">
        <is>
          <t>-3</t>
        </is>
      </c>
      <c r="I7176" s="3" t="n"/>
      <c r="J7176" s="3" t="inlineStr">
        <is>
          <t>https://www.sec.gov/Archives/edgar/data/320193/000032019323000006/aapl-20221231.htm#id3VybDovL2RvY3MudjEvZG9jOmUwNTI5OTE5NjMxODRiNmI4ZDhlODg4MTk3ODBkZmM0L3NlYzplMDUyOTkxOTYzMTg0YjZiOGQ4ZTg4ODE5NzgwZGZjNF8xL2ZyYWc6ZmYyYTAwYzEwOTUyNGEzYWIxNTE1MDUxYTgxNTkyZTcvdGV4dHJlZ2lvbjpmZjJhMDBjMTA5NTI0YTNhYjE1MTUwNTFhODE1OTJlN18yMDYy_157eecf6-a34d-410d-9388-8233aef767da</t>
        </is>
      </c>
      <c r="K7176" s="3" t="inlineStr">
        <is>
          <t>2023-02-03 00:00:00</t>
        </is>
      </c>
    </row>
    <row r="7177">
      <c r="B7177" s="3" t="inlineStr">
        <is>
          <t>Security12bTitle</t>
        </is>
      </c>
      <c r="C7177" s="3" t="inlineStr">
        <is>
          <t>2022-12-31</t>
        </is>
      </c>
      <c r="D7177" s="3" t="inlineStr">
        <is>
          <t>2022-09-25</t>
        </is>
      </c>
      <c r="E7177" s="3" t="inlineStr">
        <is>
          <t>duration</t>
        </is>
      </c>
      <c r="F7177" s="3" t="n"/>
      <c r="G7177" s="3" t="n"/>
      <c r="H7177" s="3" t="n"/>
      <c r="I7177" s="3" t="inlineStr">
        <is>
          <t>us-gaap:CommonStockMember</t>
        </is>
      </c>
      <c r="J7177"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LTAtMS0xLTg2Njg3_65d381bd-3a3a-4ace-afdb-49466b87e7bb</t>
        </is>
      </c>
      <c r="K7177" s="3" t="inlineStr">
        <is>
          <t>2023-02-03 00:00:00</t>
        </is>
      </c>
    </row>
    <row r="7178">
      <c r="B7178" s="3" t="inlineStr">
        <is>
          <t>TradingSymbol</t>
        </is>
      </c>
      <c r="C7178" s="3" t="inlineStr">
        <is>
          <t>2022-12-31</t>
        </is>
      </c>
      <c r="D7178" s="3" t="inlineStr">
        <is>
          <t>2022-09-25</t>
        </is>
      </c>
      <c r="E7178" s="3" t="inlineStr">
        <is>
          <t>duration</t>
        </is>
      </c>
      <c r="F7178" s="3" t="n"/>
      <c r="G7178" s="3" t="n"/>
      <c r="H7178" s="3" t="n"/>
      <c r="I7178" s="3" t="inlineStr">
        <is>
          <t>us-gaap:CommonStockMember</t>
        </is>
      </c>
      <c r="J7178"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LTEtMS0xLTg2Njg3_3b13ed24-12b8-4775-b34b-9a4df56d08ce</t>
        </is>
      </c>
      <c r="K7178" s="3" t="inlineStr">
        <is>
          <t>2023-02-03 00:00:00</t>
        </is>
      </c>
    </row>
    <row r="7179">
      <c r="B7179" s="3" t="inlineStr">
        <is>
          <t>SecurityExchangeName</t>
        </is>
      </c>
      <c r="C7179" s="3" t="inlineStr">
        <is>
          <t>2022-12-31</t>
        </is>
      </c>
      <c r="D7179" s="3" t="inlineStr">
        <is>
          <t>2022-09-25</t>
        </is>
      </c>
      <c r="E7179" s="3" t="inlineStr">
        <is>
          <t>duration</t>
        </is>
      </c>
      <c r="F7179" s="3" t="n"/>
      <c r="G7179" s="3" t="n"/>
      <c r="H7179" s="3" t="n"/>
      <c r="I7179" s="3" t="inlineStr">
        <is>
          <t>us-gaap:CommonStockMember</t>
        </is>
      </c>
      <c r="J7179"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LTItMS0xLTg2Njg3_ad111efa-e418-423e-9d3d-83c65de0efdc</t>
        </is>
      </c>
      <c r="K7179" s="3" t="inlineStr">
        <is>
          <t>2023-02-03 00:00:00</t>
        </is>
      </c>
    </row>
    <row r="7180">
      <c r="B7180" s="3" t="inlineStr">
        <is>
          <t>AvailableForSaleDebtSecuritiesAmortizedCostBasis</t>
        </is>
      </c>
      <c r="C7180" s="3" t="inlineStr">
        <is>
          <t>2022-12-31</t>
        </is>
      </c>
      <c r="D7180" s="3" t="n"/>
      <c r="E7180" s="3" t="inlineStr">
        <is>
          <t>instant</t>
        </is>
      </c>
      <c r="F7180" s="3" t="inlineStr">
        <is>
          <t>2025000000.0</t>
        </is>
      </c>
      <c r="G7180" s="3" t="inlineStr">
        <is>
          <t>usd</t>
        </is>
      </c>
      <c r="H7180" s="3" t="inlineStr">
        <is>
          <t>-6</t>
        </is>
      </c>
      <c r="I7180" s="3" t="inlineStr">
        <is>
          <t>us-gaap:BankTimeDepositsMember us-gaap:FairValueInputsLevel2Member</t>
        </is>
      </c>
      <c r="J718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MS0xLTEtODY2ODc_d6367320-dba4-4304-9371-882880865370</t>
        </is>
      </c>
      <c r="K7180" s="3" t="inlineStr">
        <is>
          <t>2023-02-03 00:00:00</t>
        </is>
      </c>
    </row>
    <row r="7181">
      <c r="B7181" s="3" t="inlineStr">
        <is>
          <t>AvailableForSaleDebtSecuritiesAccumulatedGrossUnrealizedGainBeforeTax</t>
        </is>
      </c>
      <c r="C7181" s="3" t="inlineStr">
        <is>
          <t>2022-12-31</t>
        </is>
      </c>
      <c r="D7181" s="3" t="n"/>
      <c r="E7181" s="3" t="inlineStr">
        <is>
          <t>instant</t>
        </is>
      </c>
      <c r="F7181" s="3" t="n"/>
      <c r="G7181" s="3" t="inlineStr">
        <is>
          <t>usd</t>
        </is>
      </c>
      <c r="H7181" s="3" t="inlineStr">
        <is>
          <t>-6</t>
        </is>
      </c>
      <c r="I7181" s="3" t="inlineStr">
        <is>
          <t>us-gaap:BankTimeDepositsMember us-gaap:FairValueInputsLevel2Member</t>
        </is>
      </c>
      <c r="J718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My0xLTEtODY2ODc_97f02561-cc29-4f67-be74-73abd8aa2c0e</t>
        </is>
      </c>
      <c r="K7181" s="3" t="inlineStr">
        <is>
          <t>2023-02-03 00:00:00</t>
        </is>
      </c>
    </row>
    <row r="7182">
      <c r="B7182" s="3" t="inlineStr">
        <is>
          <t>AvailableForSaleDebtSecuritiesAccumulatedGrossUnrealizedLossBeforeTax</t>
        </is>
      </c>
      <c r="C7182" s="3" t="inlineStr">
        <is>
          <t>2022-12-31</t>
        </is>
      </c>
      <c r="D7182" s="3" t="n"/>
      <c r="E7182" s="3" t="inlineStr">
        <is>
          <t>instant</t>
        </is>
      </c>
      <c r="F7182" s="3" t="n"/>
      <c r="G7182" s="3" t="inlineStr">
        <is>
          <t>usd</t>
        </is>
      </c>
      <c r="H7182" s="3" t="inlineStr">
        <is>
          <t>-6</t>
        </is>
      </c>
      <c r="I7182" s="3" t="inlineStr">
        <is>
          <t>us-gaap:BankTimeDepositsMember us-gaap:FairValueInputsLevel2Member</t>
        </is>
      </c>
      <c r="J718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NS0xLTEtODY2ODc_339187c1-188d-46bc-a6cc-f6c3c9b31cde</t>
        </is>
      </c>
      <c r="K7182" s="3" t="inlineStr">
        <is>
          <t>2023-02-03 00:00:00</t>
        </is>
      </c>
    </row>
    <row r="7183">
      <c r="B7183" s="3" t="inlineStr">
        <is>
          <t>AvailableForSaleSecuritiesDebtSecurities</t>
        </is>
      </c>
      <c r="C7183" s="3" t="inlineStr">
        <is>
          <t>2022-12-31</t>
        </is>
      </c>
      <c r="D7183" s="3" t="n"/>
      <c r="E7183" s="3" t="inlineStr">
        <is>
          <t>instant</t>
        </is>
      </c>
      <c r="F7183" s="3" t="inlineStr">
        <is>
          <t>2025000000.0</t>
        </is>
      </c>
      <c r="G7183" s="3" t="inlineStr">
        <is>
          <t>usd</t>
        </is>
      </c>
      <c r="H7183" s="3" t="inlineStr">
        <is>
          <t>-6</t>
        </is>
      </c>
      <c r="I7183" s="3" t="inlineStr">
        <is>
          <t>us-gaap:BankTimeDepositsMember us-gaap:FairValueInputsLevel2Member</t>
        </is>
      </c>
      <c r="J718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Ny0xLTEtODY2ODc_a9acd92c-f540-4be8-a767-247d03efbed8</t>
        </is>
      </c>
      <c r="K7183" s="3" t="inlineStr">
        <is>
          <t>2023-02-03 00:00:00</t>
        </is>
      </c>
    </row>
    <row r="7184">
      <c r="B7184" s="3" t="inlineStr">
        <is>
          <t>CashAndCashEquivalentsAtCarryingValue</t>
        </is>
      </c>
      <c r="C7184" s="3" t="inlineStr">
        <is>
          <t>2022-12-31</t>
        </is>
      </c>
      <c r="D7184" s="3" t="n"/>
      <c r="E7184" s="3" t="inlineStr">
        <is>
          <t>instant</t>
        </is>
      </c>
      <c r="F7184" s="3" t="inlineStr">
        <is>
          <t>1795000000.0</t>
        </is>
      </c>
      <c r="G7184" s="3" t="inlineStr">
        <is>
          <t>usd</t>
        </is>
      </c>
      <c r="H7184" s="3" t="inlineStr">
        <is>
          <t>-6</t>
        </is>
      </c>
      <c r="I7184" s="3" t="inlineStr">
        <is>
          <t>us-gaap:BankTimeDepositsMember us-gaap:FairValueInputsLevel2Member</t>
        </is>
      </c>
      <c r="J718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OS0xLTEtODY2ODc_64a5d923-d635-40b5-b0df-bbab7256440f</t>
        </is>
      </c>
      <c r="K7184" s="3" t="inlineStr">
        <is>
          <t>2023-02-03 00:00:00</t>
        </is>
      </c>
    </row>
    <row r="7185">
      <c r="B7185" s="3" t="inlineStr">
        <is>
          <t>MarketableSecuritiesCurrent</t>
        </is>
      </c>
      <c r="C7185" s="3" t="inlineStr">
        <is>
          <t>2022-12-31</t>
        </is>
      </c>
      <c r="D7185" s="3" t="n"/>
      <c r="E7185" s="3" t="inlineStr">
        <is>
          <t>instant</t>
        </is>
      </c>
      <c r="F7185" s="3" t="inlineStr">
        <is>
          <t>230000000.0</t>
        </is>
      </c>
      <c r="G7185" s="3" t="inlineStr">
        <is>
          <t>usd</t>
        </is>
      </c>
      <c r="H7185" s="3" t="inlineStr">
        <is>
          <t>-6</t>
        </is>
      </c>
      <c r="I7185" s="3" t="inlineStr">
        <is>
          <t>us-gaap:BankTimeDepositsMember us-gaap:FairValueInputsLevel2Member</t>
        </is>
      </c>
      <c r="J718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MTEtMS0xLTg2Njg3_a887a828-d658-482a-948e-c46499391884</t>
        </is>
      </c>
      <c r="K7185" s="3" t="inlineStr">
        <is>
          <t>2023-02-03 00:00:00</t>
        </is>
      </c>
    </row>
    <row r="7186">
      <c r="B7186" s="3" t="inlineStr">
        <is>
          <t>MarketableSecuritiesNoncurrent</t>
        </is>
      </c>
      <c r="C7186" s="3" t="inlineStr">
        <is>
          <t>2022-12-31</t>
        </is>
      </c>
      <c r="D7186" s="3" t="n"/>
      <c r="E7186" s="3" t="inlineStr">
        <is>
          <t>instant</t>
        </is>
      </c>
      <c r="F7186" s="3" t="n"/>
      <c r="G7186" s="3" t="inlineStr">
        <is>
          <t>usd</t>
        </is>
      </c>
      <c r="H7186" s="3" t="inlineStr">
        <is>
          <t>-6</t>
        </is>
      </c>
      <c r="I7186" s="3" t="inlineStr">
        <is>
          <t>us-gaap:BankTimeDepositsMember us-gaap:FairValueInputsLevel2Member</t>
        </is>
      </c>
      <c r="J718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EtMTMtMS0xLTg2Njg3_ad551792-472b-43bf-8a47-8e857510dc46</t>
        </is>
      </c>
      <c r="K7186" s="3" t="inlineStr">
        <is>
          <t>2023-02-03 00:00:00</t>
        </is>
      </c>
    </row>
    <row r="7187">
      <c r="B7187" s="3" t="inlineStr">
        <is>
          <t>RevenueFromContractWithCustomerExcludingAssessedTax</t>
        </is>
      </c>
      <c r="C7187" s="3" t="inlineStr">
        <is>
          <t>2021-12-25</t>
        </is>
      </c>
      <c r="D7187" s="3" t="inlineStr">
        <is>
          <t>2021-09-26</t>
        </is>
      </c>
      <c r="E7187" s="3" t="inlineStr">
        <is>
          <t>duration</t>
        </is>
      </c>
      <c r="F7187" s="3" t="inlineStr">
        <is>
          <t>14701000000.0</t>
        </is>
      </c>
      <c r="G7187" s="3" t="inlineStr">
        <is>
          <t>usd</t>
        </is>
      </c>
      <c r="H7187" s="3" t="inlineStr">
        <is>
          <t>-6</t>
        </is>
      </c>
      <c r="I7187" s="3" t="inlineStr">
        <is>
          <t>aapl:WearablesHomeandAccessoriesMember</t>
        </is>
      </c>
      <c r="J7187"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NS0zLTEtMS04NjY4Nw_4474230f-a085-4f65-a3c4-623c0157a6bf</t>
        </is>
      </c>
      <c r="K7187" s="3" t="inlineStr">
        <is>
          <t>2023-02-03 00:00:00</t>
        </is>
      </c>
    </row>
    <row r="7188">
      <c r="B7188" s="3" t="inlineStr">
        <is>
          <t>MaximumLengthOfTimeForeignCurrencyCashFlowHedge</t>
        </is>
      </c>
      <c r="C7188" s="3" t="inlineStr">
        <is>
          <t>2022-12-31</t>
        </is>
      </c>
      <c r="D7188" s="3" t="inlineStr">
        <is>
          <t>2022-09-25</t>
        </is>
      </c>
      <c r="E7188" s="3" t="inlineStr">
        <is>
          <t>duration</t>
        </is>
      </c>
      <c r="F7188" s="3" t="inlineStr">
        <is>
          <t>20.0</t>
        </is>
      </c>
      <c r="G7188" s="3" t="n"/>
      <c r="H7188" s="3" t="n"/>
      <c r="I7188" s="3" t="inlineStr">
        <is>
          <t>us-gaap:CrossCurrencyInterestRateContractMember</t>
        </is>
      </c>
      <c r="J7188"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MjQ4Mg_e961d10d-0a27-4d50-800f-600badbecd9c</t>
        </is>
      </c>
      <c r="K7188" s="3" t="inlineStr">
        <is>
          <t>2023-02-03 00:00:00</t>
        </is>
      </c>
    </row>
    <row r="7189">
      <c r="B7189" s="3" t="inlineStr">
        <is>
          <t>Security12bTitle</t>
        </is>
      </c>
      <c r="C7189" s="3" t="inlineStr">
        <is>
          <t>2022-12-31</t>
        </is>
      </c>
      <c r="D7189" s="3" t="inlineStr">
        <is>
          <t>2022-09-25</t>
        </is>
      </c>
      <c r="E7189" s="3" t="inlineStr">
        <is>
          <t>duration</t>
        </is>
      </c>
      <c r="F7189" s="3" t="n"/>
      <c r="G7189" s="3" t="n"/>
      <c r="H7189" s="3" t="n"/>
      <c r="I7189" s="3" t="inlineStr">
        <is>
          <t>aapl:A3.050NotesDue2029Member</t>
        </is>
      </c>
      <c r="J7189"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85LTAtMS0xLTg2Njg3_f794def7-9622-403d-a155-1ee13036bdcd</t>
        </is>
      </c>
      <c r="K7189" s="3" t="inlineStr">
        <is>
          <t>2023-02-03 00:00:00</t>
        </is>
      </c>
    </row>
    <row r="7190">
      <c r="B7190" s="3" t="inlineStr">
        <is>
          <t>NoTradingSymbolFlag</t>
        </is>
      </c>
      <c r="C7190" s="3" t="inlineStr">
        <is>
          <t>2022-12-31</t>
        </is>
      </c>
      <c r="D7190" s="3" t="inlineStr">
        <is>
          <t>2022-09-25</t>
        </is>
      </c>
      <c r="E7190" s="3" t="inlineStr">
        <is>
          <t>duration</t>
        </is>
      </c>
      <c r="F7190" s="3" t="n"/>
      <c r="G7190" s="3" t="n"/>
      <c r="H7190" s="3" t="n"/>
      <c r="I7190" s="3" t="inlineStr">
        <is>
          <t>aapl:A3.050NotesDue2029Member</t>
        </is>
      </c>
      <c r="J7190"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85LTEtMS0xLTg2Njg3_55df4e60-90c0-48f8-b570-4a5c686a222b</t>
        </is>
      </c>
      <c r="K7190" s="3" t="inlineStr">
        <is>
          <t>2023-02-03 00:00:00</t>
        </is>
      </c>
    </row>
    <row r="7191">
      <c r="B7191" s="3" t="inlineStr">
        <is>
          <t>SecurityExchangeName</t>
        </is>
      </c>
      <c r="C7191" s="3" t="inlineStr">
        <is>
          <t>2022-12-31</t>
        </is>
      </c>
      <c r="D7191" s="3" t="inlineStr">
        <is>
          <t>2022-09-25</t>
        </is>
      </c>
      <c r="E7191" s="3" t="inlineStr">
        <is>
          <t>duration</t>
        </is>
      </c>
      <c r="F7191" s="3" t="n"/>
      <c r="G7191" s="3" t="n"/>
      <c r="H7191" s="3" t="n"/>
      <c r="I7191" s="3" t="inlineStr">
        <is>
          <t>aapl:A3.050NotesDue2029Member</t>
        </is>
      </c>
      <c r="J7191"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85LTItMS0xLTg2Njg3_d83f028b-f1af-4be4-a6e0-8a7bb8287321</t>
        </is>
      </c>
      <c r="K7191" s="3" t="inlineStr">
        <is>
          <t>2023-02-03 00:00:00</t>
        </is>
      </c>
    </row>
    <row r="7192">
      <c r="B7192" s="3" t="inlineStr">
        <is>
          <t>DerivativeNotionalAmount</t>
        </is>
      </c>
      <c r="C7192" s="3" t="inlineStr">
        <is>
          <t>2022-12-31</t>
        </is>
      </c>
      <c r="D7192" s="3" t="n"/>
      <c r="E7192" s="3" t="inlineStr">
        <is>
          <t>instant</t>
        </is>
      </c>
      <c r="F7192" s="3" t="inlineStr">
        <is>
          <t>134971000000.0</t>
        </is>
      </c>
      <c r="G7192" s="3" t="inlineStr">
        <is>
          <t>usd</t>
        </is>
      </c>
      <c r="H7192" s="3" t="inlineStr">
        <is>
          <t>-6</t>
        </is>
      </c>
      <c r="I7192" s="3" t="inlineStr">
        <is>
          <t>us-gaap:NondesignatedMember us-gaap:ForeignExchangeContractMember</t>
        </is>
      </c>
      <c r="J7192" s="3" t="inlineStr">
        <is>
          <t>https://www.sec.gov/Archives/edgar/data/320193/000032019323000006/aapl-20221231.htm#id3VybDovL2RvY3MudjEvZG9jOmUwNTI5OTE5NjMxODRiNmI4ZDhlODg4MTk3ODBkZmM0L3NlYzplMDUyOTkxOTYzMTg0YjZiOGQ4ZTg4ODE5NzgwZGZjNF80My9mcmFnOjcxNGVmNzJiYWFkYjQ0ZTNiNmZkNTIzMTQyZjlmMzI0L3RhYmxlOjYxMTI4MTg5ZDUyNTRkNzZiZjNmMzUzNDkxMGExOTQyL3RhYmxlcmFuZ2U6NjExMjgxODlkNTI1NGQ3NmJmM2YzNTM0OTEwYTE5NDJfNi0xLTEtMS04NjY4Nw_4d1cc1eb-77bd-40af-b71f-1abed95fa6b9</t>
        </is>
      </c>
      <c r="K7192" s="3" t="inlineStr">
        <is>
          <t>2023-02-03 00:00:00</t>
        </is>
      </c>
    </row>
    <row r="7193">
      <c r="B7193" s="3" t="inlineStr">
        <is>
          <t>DerivativeNotionalAmount</t>
        </is>
      </c>
      <c r="C7193" s="3" t="inlineStr">
        <is>
          <t>2022-12-31</t>
        </is>
      </c>
      <c r="D7193" s="3" t="n"/>
      <c r="E7193" s="3" t="inlineStr">
        <is>
          <t>instant</t>
        </is>
      </c>
      <c r="F7193" s="3" t="inlineStr">
        <is>
          <t>20125000000.0</t>
        </is>
      </c>
      <c r="G7193" s="3" t="inlineStr">
        <is>
          <t>usd</t>
        </is>
      </c>
      <c r="H7193" s="3" t="inlineStr">
        <is>
          <t>-6</t>
        </is>
      </c>
      <c r="I7193" s="3" t="inlineStr">
        <is>
          <t>us-gaap:InterestRateContractMember us-gaap:DesignatedAsHedgingInstrumentMember</t>
        </is>
      </c>
      <c r="J7193" s="3" t="inlineStr">
        <is>
          <t>https://www.sec.gov/Archives/edgar/data/320193/000032019323000006/aapl-20221231.htm#id3VybDovL2RvY3MudjEvZG9jOmUwNTI5OTE5NjMxODRiNmI4ZDhlODg4MTk3ODBkZmM0L3NlYzplMDUyOTkxOTYzMTg0YjZiOGQ4ZTg4ODE5NzgwZGZjNF80My9mcmFnOjcxNGVmNzJiYWFkYjQ0ZTNiNmZkNTIzMTQyZjlmMzI0L3RhYmxlOjYxMTI4MTg5ZDUyNTRkNzZiZjNmMzUzNDkxMGExOTQyL3RhYmxlcmFuZ2U6NjExMjgxODlkNTI1NGQ3NmJmM2YzNTM0OTEwYTE5NDJfMy0xLTEtMS04NjY4Nw_ddeb5519-2c6b-4111-9e53-745a59e5431b</t>
        </is>
      </c>
      <c r="K7193" s="3" t="inlineStr">
        <is>
          <t>2023-02-03 00:00:00</t>
        </is>
      </c>
    </row>
    <row r="7194">
      <c r="B7194" s="3" t="inlineStr">
        <is>
          <t>RevenueFromContractWithCustomerExcludingAssessedTax</t>
        </is>
      </c>
      <c r="C7194" s="3" t="inlineStr">
        <is>
          <t>2021-12-25</t>
        </is>
      </c>
      <c r="D7194" s="3" t="inlineStr">
        <is>
          <t>2021-09-26</t>
        </is>
      </c>
      <c r="E7194" s="3" t="inlineStr">
        <is>
          <t>duration</t>
        </is>
      </c>
      <c r="F7194" s="3" t="inlineStr">
        <is>
          <t>10852000000.0</t>
        </is>
      </c>
      <c r="G7194" s="3" t="inlineStr">
        <is>
          <t>usd</t>
        </is>
      </c>
      <c r="H7194" s="3" t="inlineStr">
        <is>
          <t>-6</t>
        </is>
      </c>
      <c r="I7194" s="3" t="inlineStr">
        <is>
          <t>aapl:MacMember</t>
        </is>
      </c>
      <c r="J7194" s="3" t="inlineStr">
        <is>
          <t>https://www.sec.gov/Archives/edgar/data/320193/000032019323000006/aapl-20221231.htm#id3VybDovL2RvY3MudjEvZG9jOmUwNTI5OTE5NjMxODRiNmI4ZDhlODg4MTk3ODBkZmM0L3NlYzplMDUyOTkxOTYzMTg0YjZiOGQ4ZTg4ODE5NzgwZGZjNF8zNy9mcmFnOjVlMDAwMmM4YzkxNzQzNzFhMjk3OTA2MzlkMzVlMjFhL3RhYmxlOmY0MmFhODMxMmJmMjRiOWM5NmQ2M2YyYjk1ZTA5YzNiL3RhYmxlcmFuZ2U6ZjQyYWE4MzEyYmYyNGI5Yzk2ZDYzZjJiOTVlMDljM2JfMy0zLTEtMS04NjY4Nw_97f837fd-596e-4b48-9bdc-938368a9c079</t>
        </is>
      </c>
      <c r="K7194" s="3" t="inlineStr">
        <is>
          <t>2023-02-03 00:00:00</t>
        </is>
      </c>
    </row>
    <row r="7195">
      <c r="B7195" s="3" t="inlineStr">
        <is>
          <t>ConcentrationRiskPercentage1</t>
        </is>
      </c>
      <c r="C7195" s="3" t="inlineStr">
        <is>
          <t>2022-12-31</t>
        </is>
      </c>
      <c r="D7195" s="3" t="inlineStr">
        <is>
          <t>2022-09-25</t>
        </is>
      </c>
      <c r="E7195" s="3" t="inlineStr">
        <is>
          <t>duration</t>
        </is>
      </c>
      <c r="F7195" s="3" t="inlineStr">
        <is>
          <t>0.16</t>
        </is>
      </c>
      <c r="G7195" s="3" t="inlineStr">
        <is>
          <t>number</t>
        </is>
      </c>
      <c r="H7195" s="3" t="inlineStr">
        <is>
          <t>2</t>
        </is>
      </c>
      <c r="I7195" s="3" t="inlineStr">
        <is>
          <t>aapl:NonTradeReceivableMember us-gaap:CreditConcentrationRiskMember aapl:VendorTwoMember</t>
        </is>
      </c>
      <c r="J7195"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M4OQ_9fbaef54-330d-41e8-bd90-1cf2337606d1</t>
        </is>
      </c>
      <c r="K7195" s="3" t="inlineStr">
        <is>
          <t>2023-02-03 00:00:00</t>
        </is>
      </c>
    </row>
    <row r="7196">
      <c r="B7196" s="3" t="inlineStr">
        <is>
          <t>EquitySecuritiesFvNiCost</t>
        </is>
      </c>
      <c r="C7196" s="3" t="inlineStr">
        <is>
          <t>2022-12-31</t>
        </is>
      </c>
      <c r="D7196" s="3" t="n"/>
      <c r="E7196" s="3" t="inlineStr">
        <is>
          <t>instant</t>
        </is>
      </c>
      <c r="F7196" s="3" t="inlineStr">
        <is>
          <t>330000000.0</t>
        </is>
      </c>
      <c r="G7196" s="3" t="inlineStr">
        <is>
          <t>usd</t>
        </is>
      </c>
      <c r="H7196" s="3" t="inlineStr">
        <is>
          <t>-6</t>
        </is>
      </c>
      <c r="I7196" s="3" t="inlineStr">
        <is>
          <t>us-gaap:MutualFundMember us-gaap:FairValueInputsLevel1Member</t>
        </is>
      </c>
      <c r="J719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xLTEtMS04NjY4Nw_bca1bc51-7264-4bb9-8bdf-e13903da5323</t>
        </is>
      </c>
      <c r="K7196" s="3" t="inlineStr">
        <is>
          <t>2023-02-03 00:00:00</t>
        </is>
      </c>
    </row>
    <row r="7197">
      <c r="B7197" s="3" t="inlineStr">
        <is>
          <t>EquitySecuritiesFVNIAccumulatedGrossUnrealizedGainBeforeTax</t>
        </is>
      </c>
      <c r="C7197" s="3" t="inlineStr">
        <is>
          <t>2022-12-31</t>
        </is>
      </c>
      <c r="D7197" s="3" t="n"/>
      <c r="E7197" s="3" t="inlineStr">
        <is>
          <t>instant</t>
        </is>
      </c>
      <c r="F7197" s="3" t="inlineStr">
        <is>
          <t>2000000.0</t>
        </is>
      </c>
      <c r="G7197" s="3" t="inlineStr">
        <is>
          <t>usd</t>
        </is>
      </c>
      <c r="H7197" s="3" t="inlineStr">
        <is>
          <t>-6</t>
        </is>
      </c>
      <c r="I7197" s="3" t="inlineStr">
        <is>
          <t>us-gaap:MutualFundMember us-gaap:FairValueInputsLevel1Member</t>
        </is>
      </c>
      <c r="J719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zLTEtMS04NjY4Nw_6b28e17c-73e8-45ca-9cca-61516d8c4a43</t>
        </is>
      </c>
      <c r="K7197" s="3" t="inlineStr">
        <is>
          <t>2023-02-03 00:00:00</t>
        </is>
      </c>
    </row>
    <row r="7198">
      <c r="B7198" s="3" t="inlineStr">
        <is>
          <t>EquitySecuritiesFVNIAccumulatedGrossUnrealizedLossBeforeTax</t>
        </is>
      </c>
      <c r="C7198" s="3" t="inlineStr">
        <is>
          <t>2022-12-31</t>
        </is>
      </c>
      <c r="D7198" s="3" t="n"/>
      <c r="E7198" s="3" t="inlineStr">
        <is>
          <t>instant</t>
        </is>
      </c>
      <c r="F7198" s="3" t="inlineStr">
        <is>
          <t>40000000.0</t>
        </is>
      </c>
      <c r="G7198" s="3" t="inlineStr">
        <is>
          <t>usd</t>
        </is>
      </c>
      <c r="H7198" s="3" t="inlineStr">
        <is>
          <t>-6</t>
        </is>
      </c>
      <c r="I7198" s="3" t="inlineStr">
        <is>
          <t>us-gaap:MutualFundMember us-gaap:FairValueInputsLevel1Member</t>
        </is>
      </c>
      <c r="J719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01LTEtMS04NjY4Nw_511f677c-6652-4e88-8bf7-95abae2ff443</t>
        </is>
      </c>
      <c r="K7198" s="3" t="inlineStr">
        <is>
          <t>2023-02-03 00:00:00</t>
        </is>
      </c>
    </row>
    <row r="7199">
      <c r="B7199" s="3" t="inlineStr">
        <is>
          <t>EquitySecuritiesFvNiCurrentAndNoncurrent</t>
        </is>
      </c>
      <c r="C7199" s="3" t="inlineStr">
        <is>
          <t>2022-12-31</t>
        </is>
      </c>
      <c r="D7199" s="3" t="n"/>
      <c r="E7199" s="3" t="inlineStr">
        <is>
          <t>instant</t>
        </is>
      </c>
      <c r="F7199" s="3" t="inlineStr">
        <is>
          <t>292000000.0</t>
        </is>
      </c>
      <c r="G7199" s="3" t="inlineStr">
        <is>
          <t>usd</t>
        </is>
      </c>
      <c r="H7199" s="3" t="inlineStr">
        <is>
          <t>-6</t>
        </is>
      </c>
      <c r="I7199" s="3" t="inlineStr">
        <is>
          <t>us-gaap:MutualFundMember us-gaap:FairValueInputsLevel1Member</t>
        </is>
      </c>
      <c r="J719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03LTEtMS04NjY4Nw_f8a7fe11-186e-4d79-8f8a-0194bad30238</t>
        </is>
      </c>
      <c r="K7199" s="3" t="inlineStr">
        <is>
          <t>2023-02-03 00:00:00</t>
        </is>
      </c>
    </row>
    <row r="7200">
      <c r="B7200" s="3" t="inlineStr">
        <is>
          <t>CashAndCashEquivalentsAtCarryingValue</t>
        </is>
      </c>
      <c r="C7200" s="3" t="inlineStr">
        <is>
          <t>2022-12-31</t>
        </is>
      </c>
      <c r="D7200" s="3" t="n"/>
      <c r="E7200" s="3" t="inlineStr">
        <is>
          <t>instant</t>
        </is>
      </c>
      <c r="F7200" s="3" t="n"/>
      <c r="G7200" s="3" t="inlineStr">
        <is>
          <t>usd</t>
        </is>
      </c>
      <c r="H7200" s="3" t="inlineStr">
        <is>
          <t>-6</t>
        </is>
      </c>
      <c r="I7200" s="3" t="inlineStr">
        <is>
          <t>us-gaap:MutualFundMember us-gaap:FairValueInputsLevel1Member</t>
        </is>
      </c>
      <c r="J720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05LTEtMS04NjY4Nw_7e32731c-e065-4406-be60-82b17ff690f1</t>
        </is>
      </c>
      <c r="K7200" s="3" t="inlineStr">
        <is>
          <t>2023-02-03 00:00:00</t>
        </is>
      </c>
    </row>
    <row r="7201">
      <c r="B7201" s="3" t="inlineStr">
        <is>
          <t>MarketableSecuritiesCurrent</t>
        </is>
      </c>
      <c r="C7201" s="3" t="inlineStr">
        <is>
          <t>2022-12-31</t>
        </is>
      </c>
      <c r="D7201" s="3" t="n"/>
      <c r="E7201" s="3" t="inlineStr">
        <is>
          <t>instant</t>
        </is>
      </c>
      <c r="F7201" s="3" t="inlineStr">
        <is>
          <t>292000000.0</t>
        </is>
      </c>
      <c r="G7201" s="3" t="inlineStr">
        <is>
          <t>usd</t>
        </is>
      </c>
      <c r="H7201" s="3" t="inlineStr">
        <is>
          <t>-6</t>
        </is>
      </c>
      <c r="I7201" s="3" t="inlineStr">
        <is>
          <t>us-gaap:MutualFundMember us-gaap:FairValueInputsLevel1Member</t>
        </is>
      </c>
      <c r="J720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xMS0xLTEtODY2ODc_8cccf7cb-d16c-4636-ba93-6a15adc39702</t>
        </is>
      </c>
      <c r="K7201" s="3" t="inlineStr">
        <is>
          <t>2023-02-03 00:00:00</t>
        </is>
      </c>
    </row>
    <row r="7202">
      <c r="B7202" s="3" t="inlineStr">
        <is>
          <t>MarketableSecuritiesNoncurrent</t>
        </is>
      </c>
      <c r="C7202" s="3" t="inlineStr">
        <is>
          <t>2022-12-31</t>
        </is>
      </c>
      <c r="D7202" s="3" t="n"/>
      <c r="E7202" s="3" t="inlineStr">
        <is>
          <t>instant</t>
        </is>
      </c>
      <c r="F7202" s="3" t="n"/>
      <c r="G7202" s="3" t="inlineStr">
        <is>
          <t>usd</t>
        </is>
      </c>
      <c r="H7202" s="3" t="inlineStr">
        <is>
          <t>-6</t>
        </is>
      </c>
      <c r="I7202" s="3" t="inlineStr">
        <is>
          <t>us-gaap:MutualFundMember us-gaap:FairValueInputsLevel1Member</t>
        </is>
      </c>
      <c r="J720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NS0xMy0xLTEtODY2ODc_8fec926c-79ac-4cd9-90f8-4fe2475403a1</t>
        </is>
      </c>
      <c r="K7202" s="3" t="inlineStr">
        <is>
          <t>2023-02-03 00:00:00</t>
        </is>
      </c>
    </row>
    <row r="7203">
      <c r="B7203" s="3" t="inlineStr">
        <is>
          <t>RevenueRemainingPerformanceObligationExpectedTimingOfSatisfactionPeriod1</t>
        </is>
      </c>
      <c r="C7203" s="3" t="inlineStr">
        <is>
          <t>2022-12-31</t>
        </is>
      </c>
      <c r="D7203" s="3" t="n"/>
      <c r="E7203" s="3" t="inlineStr">
        <is>
          <t>instant</t>
        </is>
      </c>
      <c r="F7203" s="3" t="n"/>
      <c r="G7203" s="3" t="n"/>
      <c r="H7203" s="3" t="n"/>
      <c r="I7203" s="3" t="inlineStr">
        <is>
          <t>2024-12-29</t>
        </is>
      </c>
      <c r="J7203" s="3" t="inlineStr">
        <is>
          <t>https://www.sec.gov/Archives/edgar/data/320193/000032019323000006/aapl-20221231.htm#id3VybDovL2RvY3MudjEvZG9jOmUwNTI5OTE5NjMxODRiNmI4ZDhlODg4MTk3ODBkZmM0L3NlYzplMDUyOTkxOTYzMTg0YjZiOGQ4ZTg4ODE5NzgwZGZjNF80MC9mcmFnOjE5ZTdiM2E4NWZkNTQ2NDViMzUyN2YxNWZkOGM3NTc2L3RhYmxlOjY2OTU3OTNmNjZkYTQ5MmQ5MmQzOWQyNzc2N2FiODNjL3RhYmxlcmFuZ2U6NjY5NTc5M2Y2NmRhNDkyZDkyZDM5ZDI3NzY3YWI4M2NfMy00LTEtMS04NjY4Nw_1b3d3bbb-c41e-464d-85af-52782d1bc7ea</t>
        </is>
      </c>
      <c r="K7203" s="3" t="inlineStr">
        <is>
          <t>2023-02-03 00:00:00</t>
        </is>
      </c>
    </row>
    <row r="7204">
      <c r="B7204" s="3" t="inlineStr">
        <is>
          <t>RevenueRemainingPerformanceObligationPercentage</t>
        </is>
      </c>
      <c r="C7204" s="3" t="inlineStr">
        <is>
          <t>2022-12-31</t>
        </is>
      </c>
      <c r="D7204" s="3" t="n"/>
      <c r="E7204" s="3" t="inlineStr">
        <is>
          <t>instant</t>
        </is>
      </c>
      <c r="F7204" s="3" t="inlineStr">
        <is>
          <t>0.08</t>
        </is>
      </c>
      <c r="G7204" s="3" t="inlineStr">
        <is>
          <t>number</t>
        </is>
      </c>
      <c r="H7204" s="3" t="inlineStr">
        <is>
          <t>2</t>
        </is>
      </c>
      <c r="I7204" s="3" t="inlineStr">
        <is>
          <t>2024-12-29</t>
        </is>
      </c>
      <c r="J7204" s="3" t="inlineStr">
        <is>
          <t>https://www.sec.gov/Archives/edgar/data/320193/000032019323000006/aapl-20221231.htm#id3VybDovL2RvY3MudjEvZG9jOmUwNTI5OTE5NjMxODRiNmI4ZDhlODg4MTk3ODBkZmM0L3NlYzplMDUyOTkxOTYzMTg0YjZiOGQ4ZTg4ODE5NzgwZGZjNF8zNy9mcmFnOjVlMDAwMmM4YzkxNzQzNzFhMjk3OTA2MzlkMzVlMjFhL3RleHRyZWdpb246NWUwMDAyYzhjOTE3NDM3MWEyOTc5MDYzOWQzNWUyMWFfMTU4Ng_c7d04a92-ea9c-4193-95dd-ee937ae4eb7c</t>
        </is>
      </c>
      <c r="K7204" s="3" t="inlineStr">
        <is>
          <t>2023-02-03 00:00:00</t>
        </is>
      </c>
    </row>
    <row r="7205">
      <c r="B7205" s="3" t="inlineStr">
        <is>
          <t>ShareBasedCompensationArrangementByShareBasedPaymentAwardEquityInstrumentsOtherThanOptionsNonvestedNumber</t>
        </is>
      </c>
      <c r="C7205" s="3" t="inlineStr">
        <is>
          <t>2022-12-31</t>
        </is>
      </c>
      <c r="D7205" s="3" t="n"/>
      <c r="E7205" s="3" t="inlineStr">
        <is>
          <t>instant</t>
        </is>
      </c>
      <c r="F7205" s="3" t="inlineStr">
        <is>
          <t>233368000.0</t>
        </is>
      </c>
      <c r="G7205" s="3" t="inlineStr">
        <is>
          <t>shares</t>
        </is>
      </c>
      <c r="H7205" s="3" t="inlineStr">
        <is>
          <t>-3</t>
        </is>
      </c>
      <c r="I7205" s="3" t="inlineStr">
        <is>
          <t>us-gaap:RestrictedStockUnitsRSUMember</t>
        </is>
      </c>
      <c r="J7205"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NS0xLTEtMS04NjY4Nw_44b21109-d5e7-49c5-b734-9f01b203482d</t>
        </is>
      </c>
      <c r="K7205" s="3" t="inlineStr">
        <is>
          <t>2023-02-03 00:00:00</t>
        </is>
      </c>
    </row>
    <row r="7206">
      <c r="B7206" s="3" t="inlineStr">
        <is>
          <t>ShareBasedCompensationArrangementByShareBasedPaymentAwardEquityInstrumentsOtherThanOptionsNonvestedWeightedAverageGrantDateFairValue</t>
        </is>
      </c>
      <c r="C7206" s="3" t="inlineStr">
        <is>
          <t>2022-12-31</t>
        </is>
      </c>
      <c r="D7206" s="3" t="n"/>
      <c r="E7206" s="3" t="inlineStr">
        <is>
          <t>instant</t>
        </is>
      </c>
      <c r="F7206" s="3" t="inlineStr">
        <is>
          <t>128.62</t>
        </is>
      </c>
      <c r="G7206" s="3" t="inlineStr">
        <is>
          <t>usdPerShare</t>
        </is>
      </c>
      <c r="H7206" s="3" t="inlineStr">
        <is>
          <t>2</t>
        </is>
      </c>
      <c r="I7206" s="3" t="inlineStr">
        <is>
          <t>us-gaap:RestrictedStockUnitsRSUMember</t>
        </is>
      </c>
      <c r="J7206"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NS0zLTEtMS04NjY4Nw_24f09ca5-61d0-4b54-8ed4-9022173b533a</t>
        </is>
      </c>
      <c r="K7206" s="3" t="inlineStr">
        <is>
          <t>2023-02-03 00:00:00</t>
        </is>
      </c>
    </row>
    <row r="7207">
      <c r="B7207" s="3" t="inlineStr">
        <is>
          <t>SharebasedCompensationArrangementBySharebasedPaymentAwardEquityInstrumentsOtherThanOptionsAggregateIntrinsicValueNonvested</t>
        </is>
      </c>
      <c r="C7207" s="3" t="inlineStr">
        <is>
          <t>2022-12-31</t>
        </is>
      </c>
      <c r="D7207" s="3" t="n"/>
      <c r="E7207" s="3" t="inlineStr">
        <is>
          <t>instant</t>
        </is>
      </c>
      <c r="F7207" s="3" t="inlineStr">
        <is>
          <t>30322000000.0</t>
        </is>
      </c>
      <c r="G7207" s="3" t="inlineStr">
        <is>
          <t>usd</t>
        </is>
      </c>
      <c r="H7207" s="3" t="inlineStr">
        <is>
          <t>-6</t>
        </is>
      </c>
      <c r="I7207" s="3" t="inlineStr">
        <is>
          <t>us-gaap:RestrictedStockUnitsRSUMember</t>
        </is>
      </c>
      <c r="J7207" s="3" t="inlineStr">
        <is>
          <t>https://www.sec.gov/Archives/edgar/data/320193/000032019323000006/aapl-20221231.htm#id3VybDovL2RvY3MudjEvZG9jOmUwNTI5OTE5NjMxODRiNmI4ZDhlODg4MTk3ODBkZmM0L3NlYzplMDUyOTkxOTYzMTg0YjZiOGQ4ZTg4ODE5NzgwZGZjNF81NS9mcmFnOjYxMGJmMzhkMDhhNTRiNDdiZWU0NDQxYzNkMGIyYmRiL3RhYmxlOjk1MDEyNTg1YmVhZTQ0NDFiNWNkODhjYjEyYWRkZjg1L3RhYmxlcmFuZ2U6OTUwMTI1ODViZWFlNDQ0MWI1Y2Q4OGNiMTJhZGRmODVfNS01LTEtMS04NjY4Nw_9da27cd1-6208-4693-b690-b284568143f7</t>
        </is>
      </c>
      <c r="K7207" s="3" t="inlineStr">
        <is>
          <t>2023-02-03 00:00:00</t>
        </is>
      </c>
    </row>
    <row r="7208">
      <c r="B7208" s="3" t="inlineStr">
        <is>
          <t>Security12bTitle</t>
        </is>
      </c>
      <c r="C7208" s="3" t="inlineStr">
        <is>
          <t>2022-12-31</t>
        </is>
      </c>
      <c r="D7208" s="3" t="inlineStr">
        <is>
          <t>2022-09-25</t>
        </is>
      </c>
      <c r="E7208" s="3" t="inlineStr">
        <is>
          <t>duration</t>
        </is>
      </c>
      <c r="F7208" s="3" t="n"/>
      <c r="G7208" s="3" t="n"/>
      <c r="H7208" s="3" t="n"/>
      <c r="I7208" s="3" t="inlineStr">
        <is>
          <t>aapl:A3.600NotesDue2042Member</t>
        </is>
      </c>
      <c r="J7208"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S0wLTEtMS04NjY4Nw_9c25160c-6172-4b02-a712-fc27147814b7</t>
        </is>
      </c>
      <c r="K7208" s="3" t="inlineStr">
        <is>
          <t>2023-02-03 00:00:00</t>
        </is>
      </c>
    </row>
    <row r="7209">
      <c r="B7209" s="3" t="inlineStr">
        <is>
          <t>NoTradingSymbolFlag</t>
        </is>
      </c>
      <c r="C7209" s="3" t="inlineStr">
        <is>
          <t>2022-12-31</t>
        </is>
      </c>
      <c r="D7209" s="3" t="inlineStr">
        <is>
          <t>2022-09-25</t>
        </is>
      </c>
      <c r="E7209" s="3" t="inlineStr">
        <is>
          <t>duration</t>
        </is>
      </c>
      <c r="F7209" s="3" t="n"/>
      <c r="G7209" s="3" t="n"/>
      <c r="H7209" s="3" t="n"/>
      <c r="I7209" s="3" t="inlineStr">
        <is>
          <t>aapl:A3.600NotesDue2042Member</t>
        </is>
      </c>
      <c r="J7209"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S0xLTEtMS04NjY4Nw_28d5fa33-34de-490a-bb15-f6d54e8dc762</t>
        </is>
      </c>
      <c r="K7209" s="3" t="inlineStr">
        <is>
          <t>2023-02-03 00:00:00</t>
        </is>
      </c>
    </row>
    <row r="7210">
      <c r="B7210" s="3" t="inlineStr">
        <is>
          <t>SecurityExchangeName</t>
        </is>
      </c>
      <c r="C7210" s="3" t="inlineStr">
        <is>
          <t>2022-12-31</t>
        </is>
      </c>
      <c r="D7210" s="3" t="inlineStr">
        <is>
          <t>2022-09-25</t>
        </is>
      </c>
      <c r="E7210" s="3" t="inlineStr">
        <is>
          <t>duration</t>
        </is>
      </c>
      <c r="F7210" s="3" t="n"/>
      <c r="G7210" s="3" t="n"/>
      <c r="H7210" s="3" t="n"/>
      <c r="I7210" s="3" t="inlineStr">
        <is>
          <t>aapl:A3.600NotesDue2042Member</t>
        </is>
      </c>
      <c r="J7210"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S0yLTEtMS04NjY4Nw_2fc181b6-98de-44aa-9402-709643dfaea3</t>
        </is>
      </c>
      <c r="K7210" s="3" t="inlineStr">
        <is>
          <t>2023-02-03 00:00:00</t>
        </is>
      </c>
    </row>
    <row r="7211">
      <c r="B7211" s="3" t="inlineStr">
        <is>
          <t>AccountsReceivableNetCurrent</t>
        </is>
      </c>
      <c r="C7211" s="3" t="inlineStr">
        <is>
          <t>2022-12-31</t>
        </is>
      </c>
      <c r="D7211" s="3" t="n"/>
      <c r="E7211" s="3" t="inlineStr">
        <is>
          <t>instant</t>
        </is>
      </c>
      <c r="F7211" s="3" t="inlineStr">
        <is>
          <t>23752000000.0</t>
        </is>
      </c>
      <c r="G7211" s="3" t="inlineStr">
        <is>
          <t>usd</t>
        </is>
      </c>
      <c r="H7211" s="3" t="inlineStr">
        <is>
          <t>-6</t>
        </is>
      </c>
      <c r="I7211" s="3" t="n"/>
      <c r="J7211"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NS0xLTEtMS04NjY4Nw_0c3027fa-0c7d-4523-823a-265c049c834a</t>
        </is>
      </c>
      <c r="K7211" s="3" t="inlineStr">
        <is>
          <t>2023-02-03 00:00:00</t>
        </is>
      </c>
    </row>
    <row r="7212">
      <c r="B7212" s="3" t="inlineStr">
        <is>
          <t>NontradeReceivablesCurrent</t>
        </is>
      </c>
      <c r="C7212" s="3" t="inlineStr">
        <is>
          <t>2022-12-31</t>
        </is>
      </c>
      <c r="D7212" s="3" t="n"/>
      <c r="E7212" s="3" t="inlineStr">
        <is>
          <t>instant</t>
        </is>
      </c>
      <c r="F7212" s="3" t="inlineStr">
        <is>
          <t>30428000000.0</t>
        </is>
      </c>
      <c r="G7212" s="3" t="inlineStr">
        <is>
          <t>usd</t>
        </is>
      </c>
      <c r="H7212" s="3" t="inlineStr">
        <is>
          <t>-6</t>
        </is>
      </c>
      <c r="I7212" s="3" t="n"/>
      <c r="J7212"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Ny0xLTEtMS04NjY4Nw_70d3cbdc-7893-4dbe-b4db-9a302841cdfc</t>
        </is>
      </c>
      <c r="K7212" s="3" t="inlineStr">
        <is>
          <t>2023-02-03 00:00:00</t>
        </is>
      </c>
    </row>
    <row r="7213">
      <c r="B7213" s="3" t="inlineStr">
        <is>
          <t>OtherAssetsCurrent</t>
        </is>
      </c>
      <c r="C7213" s="3" t="inlineStr">
        <is>
          <t>2022-12-31</t>
        </is>
      </c>
      <c r="D7213" s="3" t="n"/>
      <c r="E7213" s="3" t="inlineStr">
        <is>
          <t>instant</t>
        </is>
      </c>
      <c r="F7213" s="3" t="inlineStr">
        <is>
          <t>16422000000.0</t>
        </is>
      </c>
      <c r="G7213" s="3" t="inlineStr">
        <is>
          <t>usd</t>
        </is>
      </c>
      <c r="H7213" s="3" t="inlineStr">
        <is>
          <t>-6</t>
        </is>
      </c>
      <c r="I7213" s="3" t="n"/>
      <c r="J7213"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OC0xLTEtMS04NjY4Nw_77411689-cb47-4796-bf0a-a504f718611f</t>
        </is>
      </c>
      <c r="K7213" s="3" t="inlineStr">
        <is>
          <t>2023-02-03 00:00:00</t>
        </is>
      </c>
    </row>
    <row r="7214">
      <c r="B7214" s="3" t="inlineStr">
        <is>
          <t>AssetsCurrent</t>
        </is>
      </c>
      <c r="C7214" s="3" t="inlineStr">
        <is>
          <t>2022-12-31</t>
        </is>
      </c>
      <c r="D7214" s="3" t="n"/>
      <c r="E7214" s="3" t="inlineStr">
        <is>
          <t>instant</t>
        </is>
      </c>
      <c r="F7214" s="3" t="inlineStr">
        <is>
          <t>128777000000.0</t>
        </is>
      </c>
      <c r="G7214" s="3" t="inlineStr">
        <is>
          <t>usd</t>
        </is>
      </c>
      <c r="H7214" s="3" t="inlineStr">
        <is>
          <t>-6</t>
        </is>
      </c>
      <c r="I7214" s="3" t="n"/>
      <c r="J7214"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OS0xLTEtMS04NjY4Nw_b086d40d-8964-45e3-935e-9ab336c91dee</t>
        </is>
      </c>
      <c r="K7214" s="3" t="inlineStr">
        <is>
          <t>2023-02-03 00:00:00</t>
        </is>
      </c>
    </row>
    <row r="7215">
      <c r="B7215" s="3" t="inlineStr">
        <is>
          <t>OtherAssetsNoncurrent</t>
        </is>
      </c>
      <c r="C7215" s="3" t="inlineStr">
        <is>
          <t>2022-12-31</t>
        </is>
      </c>
      <c r="D7215" s="3" t="n"/>
      <c r="E7215" s="3" t="inlineStr">
        <is>
          <t>instant</t>
        </is>
      </c>
      <c r="F7215" s="3" t="inlineStr">
        <is>
          <t>60924000000.0</t>
        </is>
      </c>
      <c r="G7215" s="3" t="inlineStr">
        <is>
          <t>usd</t>
        </is>
      </c>
      <c r="H7215" s="3" t="inlineStr">
        <is>
          <t>-6</t>
        </is>
      </c>
      <c r="I7215" s="3" t="n"/>
      <c r="J7215"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TQtMS0xLTEtODY2ODc_e1576b6b-e4ef-4e21-8e91-00ca0176d230</t>
        </is>
      </c>
      <c r="K7215" s="3" t="inlineStr">
        <is>
          <t>2023-02-03 00:00:00</t>
        </is>
      </c>
    </row>
    <row r="7216">
      <c r="B7216" s="3" t="inlineStr">
        <is>
          <t>AssetsNoncurrent</t>
        </is>
      </c>
      <c r="C7216" s="3" t="inlineStr">
        <is>
          <t>2022-12-31</t>
        </is>
      </c>
      <c r="D7216" s="3" t="n"/>
      <c r="E7216" s="3" t="inlineStr">
        <is>
          <t>instant</t>
        </is>
      </c>
      <c r="F7216" s="3" t="inlineStr">
        <is>
          <t>217970000000.0</t>
        </is>
      </c>
      <c r="G7216" s="3" t="inlineStr">
        <is>
          <t>usd</t>
        </is>
      </c>
      <c r="H7216" s="3" t="inlineStr">
        <is>
          <t>-6</t>
        </is>
      </c>
      <c r="I7216" s="3" t="n"/>
      <c r="J7216"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TUtMS0xLTEtODY2ODc_b0e91fbf-7fe7-4947-b8a5-df0704d0a0c4</t>
        </is>
      </c>
      <c r="K7216" s="3" t="inlineStr">
        <is>
          <t>2023-02-03 00:00:00</t>
        </is>
      </c>
    </row>
    <row r="7217">
      <c r="B7217" s="3" t="inlineStr">
        <is>
          <t>Assets</t>
        </is>
      </c>
      <c r="C7217" s="3" t="inlineStr">
        <is>
          <t>2022-12-31</t>
        </is>
      </c>
      <c r="D7217" s="3" t="n"/>
      <c r="E7217" s="3" t="inlineStr">
        <is>
          <t>instant</t>
        </is>
      </c>
      <c r="F7217" s="3" t="inlineStr">
        <is>
          <t>346747000000.0</t>
        </is>
      </c>
      <c r="G7217" s="3" t="inlineStr">
        <is>
          <t>usd</t>
        </is>
      </c>
      <c r="H7217" s="3" t="inlineStr">
        <is>
          <t>-6</t>
        </is>
      </c>
      <c r="I7217" s="3" t="n"/>
      <c r="J7217"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TYtMS0xLTEtODY2ODc_ab764452-75c3-48b4-991f-020008d4bca2</t>
        </is>
      </c>
      <c r="K7217" s="3" t="inlineStr">
        <is>
          <t>2023-02-03 00:00:00</t>
        </is>
      </c>
    </row>
    <row r="7218">
      <c r="B7218" s="3" t="inlineStr">
        <is>
          <t>AccountsPayableCurrent</t>
        </is>
      </c>
      <c r="C7218" s="3" t="inlineStr">
        <is>
          <t>2022-12-31</t>
        </is>
      </c>
      <c r="D7218" s="3" t="n"/>
      <c r="E7218" s="3" t="inlineStr">
        <is>
          <t>instant</t>
        </is>
      </c>
      <c r="F7218" s="3" t="inlineStr">
        <is>
          <t>57918000000.0</t>
        </is>
      </c>
      <c r="G7218" s="3" t="inlineStr">
        <is>
          <t>usd</t>
        </is>
      </c>
      <c r="H7218" s="3" t="inlineStr">
        <is>
          <t>-6</t>
        </is>
      </c>
      <c r="I7218" s="3" t="n"/>
      <c r="J7218"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AtMS0xLTEtODY2ODc_0992a9f4-c5d0-4daa-87da-655f3dfb4e68</t>
        </is>
      </c>
      <c r="K7218" s="3" t="inlineStr">
        <is>
          <t>2023-02-03 00:00:00</t>
        </is>
      </c>
    </row>
    <row r="7219">
      <c r="B7219" s="3" t="inlineStr">
        <is>
          <t>OtherLiabilitiesCurrent</t>
        </is>
      </c>
      <c r="C7219" s="3" t="inlineStr">
        <is>
          <t>2022-12-31</t>
        </is>
      </c>
      <c r="D7219" s="3" t="n"/>
      <c r="E7219" s="3" t="inlineStr">
        <is>
          <t>instant</t>
        </is>
      </c>
      <c r="F7219" s="3" t="inlineStr">
        <is>
          <t>59893000000.0</t>
        </is>
      </c>
      <c r="G7219" s="3" t="inlineStr">
        <is>
          <t>usd</t>
        </is>
      </c>
      <c r="H7219" s="3" t="inlineStr">
        <is>
          <t>-6</t>
        </is>
      </c>
      <c r="I7219" s="3" t="n"/>
      <c r="J7219"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EtMS0xLTEtODY2ODc_ffb9061e-adb2-4376-88c1-ad049f0727eb</t>
        </is>
      </c>
      <c r="K7219" s="3" t="inlineStr">
        <is>
          <t>2023-02-03 00:00:00</t>
        </is>
      </c>
    </row>
    <row r="7220">
      <c r="B7220" s="3" t="inlineStr">
        <is>
          <t>ContractWithCustomerLiabilityCurrent</t>
        </is>
      </c>
      <c r="C7220" s="3" t="inlineStr">
        <is>
          <t>2022-12-31</t>
        </is>
      </c>
      <c r="D7220" s="3" t="n"/>
      <c r="E7220" s="3" t="inlineStr">
        <is>
          <t>instant</t>
        </is>
      </c>
      <c r="F7220" s="3" t="inlineStr">
        <is>
          <t>7992000000.0</t>
        </is>
      </c>
      <c r="G7220" s="3" t="inlineStr">
        <is>
          <t>usd</t>
        </is>
      </c>
      <c r="H7220" s="3" t="inlineStr">
        <is>
          <t>-6</t>
        </is>
      </c>
      <c r="I7220" s="3" t="n"/>
      <c r="J7220"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ItMS0xLTEtODY2ODc_58c9ba36-edd8-46a8-8827-ba0bc20d5377</t>
        </is>
      </c>
      <c r="K7220" s="3" t="inlineStr">
        <is>
          <t>2023-02-03 00:00:00</t>
        </is>
      </c>
    </row>
    <row r="7221">
      <c r="B7221" s="3" t="inlineStr">
        <is>
          <t>CommercialPaper</t>
        </is>
      </c>
      <c r="C7221" s="3" t="inlineStr">
        <is>
          <t>2022-12-31</t>
        </is>
      </c>
      <c r="D7221" s="3" t="n"/>
      <c r="E7221" s="3" t="inlineStr">
        <is>
          <t>instant</t>
        </is>
      </c>
      <c r="F7221" s="3" t="inlineStr">
        <is>
          <t>1743000000.0</t>
        </is>
      </c>
      <c r="G7221" s="3" t="inlineStr">
        <is>
          <t>usd</t>
        </is>
      </c>
      <c r="H7221" s="3" t="inlineStr">
        <is>
          <t>-6</t>
        </is>
      </c>
      <c r="I7221" s="3" t="n"/>
      <c r="J7221"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MtMS0xLTEtODY2ODc_1b9bb8dd-c39c-4d96-8773-344ecfc02b7c</t>
        </is>
      </c>
      <c r="K7221" s="3" t="inlineStr">
        <is>
          <t>2023-02-03 00:00:00</t>
        </is>
      </c>
    </row>
    <row r="7222">
      <c r="B7222" s="3" t="inlineStr">
        <is>
          <t>LongTermDebtCurrent</t>
        </is>
      </c>
      <c r="C7222" s="3" t="inlineStr">
        <is>
          <t>2022-12-31</t>
        </is>
      </c>
      <c r="D7222" s="3" t="n"/>
      <c r="E7222" s="3" t="inlineStr">
        <is>
          <t>instant</t>
        </is>
      </c>
      <c r="F7222" s="3" t="inlineStr">
        <is>
          <t>9740000000.0</t>
        </is>
      </c>
      <c r="G7222" s="3" t="inlineStr">
        <is>
          <t>usd</t>
        </is>
      </c>
      <c r="H7222" s="3" t="inlineStr">
        <is>
          <t>-6</t>
        </is>
      </c>
      <c r="I7222" s="3" t="n"/>
      <c r="J7222"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QtMS0xLTEtODY2ODc_a8fa1bbe-dcda-44e3-ad07-3e317ebf5503</t>
        </is>
      </c>
      <c r="K7222" s="3" t="inlineStr">
        <is>
          <t>2023-02-03 00:00:00</t>
        </is>
      </c>
    </row>
    <row r="7223">
      <c r="B7223" s="3" t="inlineStr">
        <is>
          <t>LiabilitiesCurrent</t>
        </is>
      </c>
      <c r="C7223" s="3" t="inlineStr">
        <is>
          <t>2022-12-31</t>
        </is>
      </c>
      <c r="D7223" s="3" t="n"/>
      <c r="E7223" s="3" t="inlineStr">
        <is>
          <t>instant</t>
        </is>
      </c>
      <c r="F7223" s="3" t="inlineStr">
        <is>
          <t>137286000000.0</t>
        </is>
      </c>
      <c r="G7223" s="3" t="inlineStr">
        <is>
          <t>usd</t>
        </is>
      </c>
      <c r="H7223" s="3" t="inlineStr">
        <is>
          <t>-6</t>
        </is>
      </c>
      <c r="I7223" s="3" t="n"/>
      <c r="J7223"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UtMS0xLTEtODY2ODc_5a4eb0f4-98ac-44d9-b6fb-7829f6043e71</t>
        </is>
      </c>
      <c r="K7223" s="3" t="inlineStr">
        <is>
          <t>2023-02-03 00:00:00</t>
        </is>
      </c>
    </row>
    <row r="7224">
      <c r="B7224" s="3" t="inlineStr">
        <is>
          <t>LongTermDebtNoncurrent</t>
        </is>
      </c>
      <c r="C7224" s="3" t="inlineStr">
        <is>
          <t>2022-12-31</t>
        </is>
      </c>
      <c r="D7224" s="3" t="n"/>
      <c r="E7224" s="3" t="inlineStr">
        <is>
          <t>instant</t>
        </is>
      </c>
      <c r="F7224" s="3" t="inlineStr">
        <is>
          <t>99627000000.0</t>
        </is>
      </c>
      <c r="G7224" s="3" t="inlineStr">
        <is>
          <t>usd</t>
        </is>
      </c>
      <c r="H7224" s="3" t="inlineStr">
        <is>
          <t>-6</t>
        </is>
      </c>
      <c r="I7224" s="3" t="n"/>
      <c r="J7224"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gtMS0xLTEtODY2ODc_56ff1a18-8f3a-4bdf-9e19-b4f985d57c32</t>
        </is>
      </c>
      <c r="K7224" s="3" t="inlineStr">
        <is>
          <t>2023-02-03 00:00:00</t>
        </is>
      </c>
    </row>
    <row r="7225">
      <c r="B7225" s="3" t="inlineStr">
        <is>
          <t>OtherLiabilitiesNoncurrent</t>
        </is>
      </c>
      <c r="C7225" s="3" t="inlineStr">
        <is>
          <t>2022-12-31</t>
        </is>
      </c>
      <c r="D7225" s="3" t="n"/>
      <c r="E7225" s="3" t="inlineStr">
        <is>
          <t>instant</t>
        </is>
      </c>
      <c r="F7225" s="3" t="inlineStr">
        <is>
          <t>53107000000.0</t>
        </is>
      </c>
      <c r="G7225" s="3" t="inlineStr">
        <is>
          <t>usd</t>
        </is>
      </c>
      <c r="H7225" s="3" t="inlineStr">
        <is>
          <t>-6</t>
        </is>
      </c>
      <c r="I7225" s="3" t="n"/>
      <c r="J7225"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jktMS0xLTEtODY2ODc_d6348afb-86a8-441c-a4e3-e0623c32b7e4</t>
        </is>
      </c>
      <c r="K7225" s="3" t="inlineStr">
        <is>
          <t>2023-02-03 00:00:00</t>
        </is>
      </c>
    </row>
    <row r="7226">
      <c r="B7226" s="3" t="inlineStr">
        <is>
          <t>LiabilitiesNoncurrent</t>
        </is>
      </c>
      <c r="C7226" s="3" t="inlineStr">
        <is>
          <t>2022-12-31</t>
        </is>
      </c>
      <c r="D7226" s="3" t="n"/>
      <c r="E7226" s="3" t="inlineStr">
        <is>
          <t>instant</t>
        </is>
      </c>
      <c r="F7226" s="3" t="inlineStr">
        <is>
          <t>152734000000.0</t>
        </is>
      </c>
      <c r="G7226" s="3" t="inlineStr">
        <is>
          <t>usd</t>
        </is>
      </c>
      <c r="H7226" s="3" t="inlineStr">
        <is>
          <t>-6</t>
        </is>
      </c>
      <c r="I7226" s="3" t="n"/>
      <c r="J7226"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AtMS0xLTEtODY2ODc_106b89c6-1dac-4bee-8c9b-73fc3d75fda6</t>
        </is>
      </c>
      <c r="K7226" s="3" t="inlineStr">
        <is>
          <t>2023-02-03 00:00:00</t>
        </is>
      </c>
    </row>
    <row r="7227">
      <c r="B7227" s="3" t="inlineStr">
        <is>
          <t>Liabilities</t>
        </is>
      </c>
      <c r="C7227" s="3" t="inlineStr">
        <is>
          <t>2022-12-31</t>
        </is>
      </c>
      <c r="D7227" s="3" t="n"/>
      <c r="E7227" s="3" t="inlineStr">
        <is>
          <t>instant</t>
        </is>
      </c>
      <c r="F7227" s="3" t="inlineStr">
        <is>
          <t>290020000000.0</t>
        </is>
      </c>
      <c r="G7227" s="3" t="inlineStr">
        <is>
          <t>usd</t>
        </is>
      </c>
      <c r="H7227" s="3" t="inlineStr">
        <is>
          <t>-6</t>
        </is>
      </c>
      <c r="I7227" s="3" t="n"/>
      <c r="J7227"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EtMS0xLTEtODY2ODc_89510541-859a-4dfb-a3ab-eecdbc34f1d5</t>
        </is>
      </c>
      <c r="K7227" s="3" t="inlineStr">
        <is>
          <t>2023-02-03 00:00:00</t>
        </is>
      </c>
    </row>
    <row r="7228">
      <c r="B7228" s="3" t="inlineStr">
        <is>
          <t>CommonStockParOrStatedValuePerShare</t>
        </is>
      </c>
      <c r="C7228" s="3" t="inlineStr">
        <is>
          <t>2022-12-31</t>
        </is>
      </c>
      <c r="D7228" s="3" t="n"/>
      <c r="E7228" s="3" t="inlineStr">
        <is>
          <t>instant</t>
        </is>
      </c>
      <c r="F7228" s="3" t="inlineStr">
        <is>
          <t>1e-05</t>
        </is>
      </c>
      <c r="G7228" s="3" t="inlineStr">
        <is>
          <t>usdPerShare</t>
        </is>
      </c>
      <c r="H7228" s="3" t="inlineStr">
        <is>
          <t>INF</t>
        </is>
      </c>
      <c r="I7228" s="3" t="n"/>
      <c r="J7228"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YtMC0xLTEtODY2ODcvdGV4dHJlZ2lvbjozMGNkNzRmNDRjNzg0ODYxOWIwM2I5MjlhMTc4ZmE1ZF80OQ_1190a6b7-7cde-4231-9a7e-24f87cda8ab7</t>
        </is>
      </c>
      <c r="K7228" s="3" t="inlineStr">
        <is>
          <t>2023-02-03 00:00:00</t>
        </is>
      </c>
    </row>
    <row r="7229">
      <c r="B7229" s="3" t="inlineStr">
        <is>
          <t>CommonStockSharesAuthorized</t>
        </is>
      </c>
      <c r="C7229" s="3" t="inlineStr">
        <is>
          <t>2022-12-31</t>
        </is>
      </c>
      <c r="D7229" s="3" t="n"/>
      <c r="E7229" s="3" t="inlineStr">
        <is>
          <t>instant</t>
        </is>
      </c>
      <c r="F7229" s="3" t="inlineStr">
        <is>
          <t>50400000000.0</t>
        </is>
      </c>
      <c r="G7229" s="3" t="inlineStr">
        <is>
          <t>shares</t>
        </is>
      </c>
      <c r="H7229" s="3" t="inlineStr">
        <is>
          <t>INF</t>
        </is>
      </c>
      <c r="I7229" s="3" t="n"/>
      <c r="J7229"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YtMC0xLTEtODY2ODcvdGV4dHJlZ2lvbjozMGNkNzRmNDRjNzg0ODYxOWIwM2I5MjlhMTc4ZmE1ZF82Mw_20e43154-40d0-4418-b129-77e1517fdd40</t>
        </is>
      </c>
      <c r="K7229" s="3" t="inlineStr">
        <is>
          <t>2023-02-03 00:00:00</t>
        </is>
      </c>
    </row>
    <row r="7230">
      <c r="B7230" s="3" t="inlineStr">
        <is>
          <t>CommonStockSharesIssued</t>
        </is>
      </c>
      <c r="C7230" s="3" t="inlineStr">
        <is>
          <t>2022-12-31</t>
        </is>
      </c>
      <c r="D7230" s="3" t="n"/>
      <c r="E7230" s="3" t="inlineStr">
        <is>
          <t>instant</t>
        </is>
      </c>
      <c r="F7230" s="3" t="inlineStr">
        <is>
          <t>15842407000.0</t>
        </is>
      </c>
      <c r="G7230" s="3" t="inlineStr">
        <is>
          <t>shares</t>
        </is>
      </c>
      <c r="H7230" s="3" t="inlineStr">
        <is>
          <t>-3</t>
        </is>
      </c>
      <c r="I7230" s="3" t="n"/>
      <c r="J7230"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YtMC0xLTEtODY2ODcvdGV4dHJlZ2lvbjozMGNkNzRmNDRjNzg0ODYxOWIwM2I5MjlhMTc4ZmE1ZF84NQ_7b90e035-4427-4088-a1f8-eaf1de355aaf</t>
        </is>
      </c>
      <c r="K7230" s="3" t="inlineStr">
        <is>
          <t>2023-02-03 00:00:00</t>
        </is>
      </c>
    </row>
    <row r="7231">
      <c r="B7231" s="3" t="inlineStr">
        <is>
          <t>CommonStockSharesOutstanding</t>
        </is>
      </c>
      <c r="C7231" s="3" t="inlineStr">
        <is>
          <t>2022-12-31</t>
        </is>
      </c>
      <c r="D7231" s="3" t="n"/>
      <c r="E7231" s="3" t="inlineStr">
        <is>
          <t>instant</t>
        </is>
      </c>
      <c r="F7231" s="3" t="inlineStr">
        <is>
          <t>15842407000.0</t>
        </is>
      </c>
      <c r="G7231" s="3" t="inlineStr">
        <is>
          <t>shares</t>
        </is>
      </c>
      <c r="H7231" s="3" t="inlineStr">
        <is>
          <t>-3</t>
        </is>
      </c>
      <c r="I7231" s="3" t="n"/>
      <c r="J7231"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YtMC0xLTEtODY2ODcvdGV4dHJlZ2lvbjozMGNkNzRmNDRjNzg0ODYxOWIwM2I5MjlhMTc4ZmE1ZF84NQ_eec190d0-7e8f-4e98-8c3c-6366d8566010</t>
        </is>
      </c>
      <c r="K7231" s="3" t="inlineStr">
        <is>
          <t>2023-02-03 00:00:00</t>
        </is>
      </c>
    </row>
    <row r="7232">
      <c r="B7232" s="3" t="inlineStr">
        <is>
          <t>CommonStocksIncludingAdditionalPaidInCapital</t>
        </is>
      </c>
      <c r="C7232" s="3" t="inlineStr">
        <is>
          <t>2022-12-31</t>
        </is>
      </c>
      <c r="D7232" s="3" t="n"/>
      <c r="E7232" s="3" t="inlineStr">
        <is>
          <t>instant</t>
        </is>
      </c>
      <c r="F7232" s="3" t="inlineStr">
        <is>
          <t>66399000000.0</t>
        </is>
      </c>
      <c r="G7232" s="3" t="inlineStr">
        <is>
          <t>usd</t>
        </is>
      </c>
      <c r="H7232" s="3" t="inlineStr">
        <is>
          <t>-6</t>
        </is>
      </c>
      <c r="I7232" s="3" t="n"/>
      <c r="J7232"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YtMS0xLTEtODY2ODc_97ead1fb-cb06-4053-9b87-a5e2e88572bf</t>
        </is>
      </c>
      <c r="K7232" s="3" t="inlineStr">
        <is>
          <t>2023-02-03 00:00:00</t>
        </is>
      </c>
    </row>
    <row r="7233">
      <c r="B7233" s="3" t="inlineStr">
        <is>
          <t>RetainedEarningsAccumulatedDeficit</t>
        </is>
      </c>
      <c r="C7233" s="3" t="inlineStr">
        <is>
          <t>2022-12-31</t>
        </is>
      </c>
      <c r="D7233" s="3" t="n"/>
      <c r="E7233" s="3" t="inlineStr">
        <is>
          <t>instant</t>
        </is>
      </c>
      <c r="F7233" s="3" t="inlineStr">
        <is>
          <t>3240000000.0</t>
        </is>
      </c>
      <c r="G7233" s="3" t="inlineStr">
        <is>
          <t>usd</t>
        </is>
      </c>
      <c r="H7233" s="3" t="inlineStr">
        <is>
          <t>-6</t>
        </is>
      </c>
      <c r="I7233" s="3" t="n"/>
      <c r="J7233"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ctMS0xLTEtODY2ODc_fb368612-6644-496e-9dbe-3d5dea9f0921</t>
        </is>
      </c>
      <c r="K7233" s="3" t="inlineStr">
        <is>
          <t>2023-02-03 00:00:00</t>
        </is>
      </c>
    </row>
    <row r="7234">
      <c r="B7234" s="3" t="inlineStr">
        <is>
          <t>AccumulatedOtherComprehensiveIncomeLossNetOfTax</t>
        </is>
      </c>
      <c r="C7234" s="3" t="inlineStr">
        <is>
          <t>2022-12-31</t>
        </is>
      </c>
      <c r="D7234" s="3" t="n"/>
      <c r="E7234" s="3" t="inlineStr">
        <is>
          <t>instant</t>
        </is>
      </c>
      <c r="F7234" s="3" t="inlineStr">
        <is>
          <t>-12912000000.0</t>
        </is>
      </c>
      <c r="G7234" s="3" t="inlineStr">
        <is>
          <t>usd</t>
        </is>
      </c>
      <c r="H7234" s="3" t="inlineStr">
        <is>
          <t>-6</t>
        </is>
      </c>
      <c r="I7234" s="3" t="n"/>
      <c r="J7234"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MzgtMS0xLTEtODY2ODc_c06a2a96-8295-40c2-b068-59ee75b98ceb</t>
        </is>
      </c>
      <c r="K7234" s="3" t="inlineStr">
        <is>
          <t>2023-02-03 00:00:00</t>
        </is>
      </c>
    </row>
    <row r="7235">
      <c r="B7235" s="3" t="inlineStr">
        <is>
          <t>LiabilitiesAndStockholdersEquity</t>
        </is>
      </c>
      <c r="C7235" s="3" t="inlineStr">
        <is>
          <t>2022-12-31</t>
        </is>
      </c>
      <c r="D7235" s="3" t="n"/>
      <c r="E7235" s="3" t="inlineStr">
        <is>
          <t>instant</t>
        </is>
      </c>
      <c r="F7235" s="3" t="inlineStr">
        <is>
          <t>346747000000.0</t>
        </is>
      </c>
      <c r="G7235" s="3" t="inlineStr">
        <is>
          <t>usd</t>
        </is>
      </c>
      <c r="H7235" s="3" t="inlineStr">
        <is>
          <t>-6</t>
        </is>
      </c>
      <c r="I7235" s="3" t="n"/>
      <c r="J7235" s="3" t="inlineStr">
        <is>
          <t>https://www.sec.gov/Archives/edgar/data/320193/000032019323000006/aapl-20221231.htm#id3VybDovL2RvY3MudjEvZG9jOmUwNTI5OTE5NjMxODRiNmI4ZDhlODg4MTk3ODBkZmM0L3NlYzplMDUyOTkxOTYzMTg0YjZiOGQ4ZTg4ODE5NzgwZGZjNF8yMi9mcmFnOjlkZDMzZWM3YTM1NzQ5OTE4YTU3ZWRlZGUyM2NmMmFmL3RhYmxlOjA1OTEyZTU2ODVjZTRiNTI5NWUwMmE2MGU3OTAxNDI3L3RhYmxlcmFuZ2U6MDU5MTJlNTY4NWNlNGI1Mjk1ZTAyYTYwZTc5MDE0MjdfNDAtMS0xLTEtODY2ODc_bdc3f51f-3bd1-48e5-9203-6279ed5a07dd</t>
        </is>
      </c>
      <c r="K7235" s="3" t="inlineStr">
        <is>
          <t>2023-02-03 00:00:00</t>
        </is>
      </c>
    </row>
    <row r="7236">
      <c r="B7236" s="3" t="inlineStr">
        <is>
          <t>ContractWithCustomerLiability</t>
        </is>
      </c>
      <c r="C7236" s="3" t="inlineStr">
        <is>
          <t>2022-12-31</t>
        </is>
      </c>
      <c r="D7236" s="3" t="n"/>
      <c r="E7236" s="3" t="inlineStr">
        <is>
          <t>instant</t>
        </is>
      </c>
      <c r="F7236" s="3" t="inlineStr">
        <is>
          <t>12600000000.0</t>
        </is>
      </c>
      <c r="G7236" s="3" t="inlineStr">
        <is>
          <t>usd</t>
        </is>
      </c>
      <c r="H7236" s="3" t="inlineStr">
        <is>
          <t>-8</t>
        </is>
      </c>
      <c r="I7236" s="3" t="n"/>
      <c r="J7236" s="3" t="inlineStr">
        <is>
          <t>https://www.sec.gov/Archives/edgar/data/320193/000032019323000006/aapl-20221231.htm#id3VybDovL2RvY3MudjEvZG9jOmUwNTI5OTE5NjMxODRiNmI4ZDhlODg4MTk3ODBkZmM0L3NlYzplMDUyOTkxOTYzMTg0YjZiOGQ4ZTg4ODE5NzgwZGZjNF8zNy9mcmFnOjVlMDAwMmM4YzkxNzQzNzFhMjk3OTA2MzlkMzVlMjFhL3RleHRyZWdpb246NWUwMDAyYzhjOTE3NDM3MWEyOTc5MDYzOWQzNWUyMWFfMTQzOA_64ab932b-ce42-4e5c-91d6-4b7188f14cad</t>
        </is>
      </c>
      <c r="K7236" s="3" t="inlineStr">
        <is>
          <t>2023-02-03 00:00:00</t>
        </is>
      </c>
    </row>
    <row r="7237">
      <c r="B7237" s="3" t="inlineStr">
        <is>
          <t>CashCashEquivalentsAndMarketableSecuritiesCost</t>
        </is>
      </c>
      <c r="C7237" s="3" t="inlineStr">
        <is>
          <t>2022-12-31</t>
        </is>
      </c>
      <c r="D7237" s="3" t="n"/>
      <c r="E7237" s="3" t="inlineStr">
        <is>
          <t>instant</t>
        </is>
      </c>
      <c r="F7237" s="3" t="inlineStr">
        <is>
          <t>178174000000.0</t>
        </is>
      </c>
      <c r="G7237" s="3" t="inlineStr">
        <is>
          <t>usd</t>
        </is>
      </c>
      <c r="H7237" s="3" t="inlineStr">
        <is>
          <t>-6</t>
        </is>
      </c>
      <c r="I7237" s="3" t="n"/>
      <c r="J723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MS0xLTEtODY2ODc_c300098d-e1de-41be-b674-fa7001f1af62</t>
        </is>
      </c>
      <c r="K7237" s="3" t="inlineStr">
        <is>
          <t>2023-02-03 00:00:00</t>
        </is>
      </c>
    </row>
    <row r="7238">
      <c r="B7238" s="3" t="inlineStr">
        <is>
          <t>CashEquivalentsAndMarketableSecuritiesAccumulatedGrossUnrealizedGainBeforeTax</t>
        </is>
      </c>
      <c r="C7238" s="3" t="inlineStr">
        <is>
          <t>2022-12-31</t>
        </is>
      </c>
      <c r="D7238" s="3" t="n"/>
      <c r="E7238" s="3" t="inlineStr">
        <is>
          <t>instant</t>
        </is>
      </c>
      <c r="F7238" s="3" t="inlineStr">
        <is>
          <t>34000000.0</t>
        </is>
      </c>
      <c r="G7238" s="3" t="inlineStr">
        <is>
          <t>usd</t>
        </is>
      </c>
      <c r="H7238" s="3" t="inlineStr">
        <is>
          <t>-6</t>
        </is>
      </c>
      <c r="I7238" s="3" t="n"/>
      <c r="J723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My0xLTEtODY2ODc_6f545850-994c-41a9-8709-641dc9d8c9f9</t>
        </is>
      </c>
      <c r="K7238" s="3" t="inlineStr">
        <is>
          <t>2023-02-03 00:00:00</t>
        </is>
      </c>
    </row>
    <row r="7239">
      <c r="B7239" s="3" t="inlineStr">
        <is>
          <t>CashEquivalentsAndMarketableSecuritiesAccumulatedGrossUnrealizedLossBeforeTax</t>
        </is>
      </c>
      <c r="C7239" s="3" t="inlineStr">
        <is>
          <t>2022-12-31</t>
        </is>
      </c>
      <c r="D7239" s="3" t="n"/>
      <c r="E7239" s="3" t="inlineStr">
        <is>
          <t>instant</t>
        </is>
      </c>
      <c r="F7239" s="3" t="inlineStr">
        <is>
          <t>12758000000.0</t>
        </is>
      </c>
      <c r="G7239" s="3" t="inlineStr">
        <is>
          <t>usd</t>
        </is>
      </c>
      <c r="H7239" s="3" t="inlineStr">
        <is>
          <t>-6</t>
        </is>
      </c>
      <c r="I7239" s="3" t="n"/>
      <c r="J723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NS0xLTEtODY2ODc_54374a27-b608-484b-a91f-2b167d6b8c61</t>
        </is>
      </c>
      <c r="K7239" s="3" t="inlineStr">
        <is>
          <t>2023-02-03 00:00:00</t>
        </is>
      </c>
    </row>
    <row r="7240">
      <c r="B7240" s="3" t="inlineStr">
        <is>
          <t>CashCashEquivalentsAndMarketableSecurities</t>
        </is>
      </c>
      <c r="C7240" s="3" t="inlineStr">
        <is>
          <t>2022-12-31</t>
        </is>
      </c>
      <c r="D7240" s="3" t="n"/>
      <c r="E7240" s="3" t="inlineStr">
        <is>
          <t>instant</t>
        </is>
      </c>
      <c r="F7240" s="3" t="inlineStr">
        <is>
          <t>165450000000.0</t>
        </is>
      </c>
      <c r="G7240" s="3" t="inlineStr">
        <is>
          <t>usd</t>
        </is>
      </c>
      <c r="H7240" s="3" t="inlineStr">
        <is>
          <t>-6</t>
        </is>
      </c>
      <c r="I7240" s="3" t="n"/>
      <c r="J724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Ny0xLTEtODY2ODc_87bddcd9-d280-4f48-827d-0db796e0b34d</t>
        </is>
      </c>
      <c r="K7240" s="3" t="inlineStr">
        <is>
          <t>2023-02-03 00:00:00</t>
        </is>
      </c>
    </row>
    <row r="7241">
      <c r="B7241" s="3" t="inlineStr">
        <is>
          <t>CashAndCashEquivalentsAtCarryingValue</t>
        </is>
      </c>
      <c r="C7241" s="3" t="inlineStr">
        <is>
          <t>2022-12-31</t>
        </is>
      </c>
      <c r="D7241" s="3" t="n"/>
      <c r="E7241" s="3" t="inlineStr">
        <is>
          <t>instant</t>
        </is>
      </c>
      <c r="F7241" s="3" t="inlineStr">
        <is>
          <t>20535000000.0</t>
        </is>
      </c>
      <c r="G7241" s="3" t="inlineStr">
        <is>
          <t>usd</t>
        </is>
      </c>
      <c r="H7241" s="3" t="inlineStr">
        <is>
          <t>-6</t>
        </is>
      </c>
      <c r="I7241" s="3" t="n"/>
      <c r="J724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OS0xLTEtODY2ODc_2cb18fc9-32cc-40e4-ad3b-a90c5765e1fe</t>
        </is>
      </c>
      <c r="K7241" s="3" t="inlineStr">
        <is>
          <t>2023-02-03 00:00:00</t>
        </is>
      </c>
    </row>
    <row r="7242">
      <c r="B7242" s="3" t="inlineStr">
        <is>
          <t>MarketableSecuritiesCurrent</t>
        </is>
      </c>
      <c r="C7242" s="3" t="inlineStr">
        <is>
          <t>2022-12-31</t>
        </is>
      </c>
      <c r="D7242" s="3" t="n"/>
      <c r="E7242" s="3" t="inlineStr">
        <is>
          <t>instant</t>
        </is>
      </c>
      <c r="F7242" s="3" t="inlineStr">
        <is>
          <t>30820000000.0</t>
        </is>
      </c>
      <c r="G7242" s="3" t="inlineStr">
        <is>
          <t>usd</t>
        </is>
      </c>
      <c r="H7242" s="3" t="inlineStr">
        <is>
          <t>-6</t>
        </is>
      </c>
      <c r="I7242" s="3" t="n"/>
      <c r="J724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MTEtMS0xLTg2Njg3_fb518b18-49c7-48e3-b051-77c2ffa593a5</t>
        </is>
      </c>
      <c r="K7242" s="3" t="inlineStr">
        <is>
          <t>2023-02-03 00:00:00</t>
        </is>
      </c>
    </row>
    <row r="7243">
      <c r="B7243" s="3" t="inlineStr">
        <is>
          <t>MarketableSecuritiesNoncurrent</t>
        </is>
      </c>
      <c r="C7243" s="3" t="inlineStr">
        <is>
          <t>2022-12-31</t>
        </is>
      </c>
      <c r="D7243" s="3" t="n"/>
      <c r="E7243" s="3" t="inlineStr">
        <is>
          <t>instant</t>
        </is>
      </c>
      <c r="F7243" s="3" t="inlineStr">
        <is>
          <t>114095000000.0</t>
        </is>
      </c>
      <c r="G7243" s="3" t="inlineStr">
        <is>
          <t>usd</t>
        </is>
      </c>
      <c r="H7243" s="3" t="inlineStr">
        <is>
          <t>-6</t>
        </is>
      </c>
      <c r="I7243" s="3" t="n"/>
      <c r="J724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ctMTMtMS0xLTg2Njg3_1b286f10-8fb5-40e1-944e-73a636c0ade2</t>
        </is>
      </c>
      <c r="K7243" s="3" t="inlineStr">
        <is>
          <t>2023-02-03 00:00:00</t>
        </is>
      </c>
    </row>
    <row r="7244">
      <c r="B7244" s="3" t="inlineStr">
        <is>
          <t>DebtSecuritiesAvailableForSaleRestricted</t>
        </is>
      </c>
      <c r="C7244" s="3" t="inlineStr">
        <is>
          <t>2022-12-31</t>
        </is>
      </c>
      <c r="D7244" s="3" t="n"/>
      <c r="E7244" s="3" t="inlineStr">
        <is>
          <t>instant</t>
        </is>
      </c>
      <c r="F7244" s="3" t="inlineStr">
        <is>
          <t>13600000000.0</t>
        </is>
      </c>
      <c r="G7244" s="3" t="inlineStr">
        <is>
          <t>usd</t>
        </is>
      </c>
      <c r="H7244" s="3" t="inlineStr">
        <is>
          <t>-8</t>
        </is>
      </c>
      <c r="I7244" s="3" t="n"/>
      <c r="J7244"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zgw_1c759a62-7cfe-4c36-bc9d-e73909124a0b</t>
        </is>
      </c>
      <c r="K7244" s="3" t="inlineStr">
        <is>
          <t>2023-02-03 00:00:00</t>
        </is>
      </c>
    </row>
    <row r="7245">
      <c r="B7245" s="3" t="inlineStr">
        <is>
          <t>AvailableForSaleSecuritiesDebtMaturitiesRollingYearTwoThroughFiveFairValue</t>
        </is>
      </c>
      <c r="C7245" s="3" t="inlineStr">
        <is>
          <t>2022-12-31</t>
        </is>
      </c>
      <c r="D7245" s="3" t="n"/>
      <c r="E7245" s="3" t="inlineStr">
        <is>
          <t>instant</t>
        </is>
      </c>
      <c r="F7245" s="3" t="inlineStr">
        <is>
          <t>82497000000.0</t>
        </is>
      </c>
      <c r="G7245" s="3" t="inlineStr">
        <is>
          <t>usd</t>
        </is>
      </c>
      <c r="H7245" s="3" t="inlineStr">
        <is>
          <t>-6</t>
        </is>
      </c>
      <c r="I7245" s="3" t="n"/>
      <c r="J7245" s="3" t="inlineStr">
        <is>
          <t>https://www.sec.gov/Archives/edgar/data/320193/000032019323000006/aapl-20221231.htm#id3VybDovL2RvY3MudjEvZG9jOmUwNTI5OTE5NjMxODRiNmI4ZDhlODg4MTk3ODBkZmM0L3NlYzplMDUyOTkxOTYzMTg0YjZiOGQ4ZTg4ODE5NzgwZGZjNF80My9mcmFnOjcxNGVmNzJiYWFkYjQ0ZTNiNmZkNTIzMTQyZjlmMzI0L3RhYmxlOjIwNzgyNjk0M2JlNzQ1Yzk5N2VhYzFiY2E1ODhhNzg1L3RhYmxlcmFuZ2U6MjA3ODI2OTQzYmU3NDVjOTk3ZWFjMWJjYTU4OGE3ODVfMC0xLTEtMS04NjY4Nw_aab1e499-7ccf-4059-b19e-f40a9bc40286</t>
        </is>
      </c>
      <c r="K7245" s="3" t="inlineStr">
        <is>
          <t>2023-02-03 00:00:00</t>
        </is>
      </c>
    </row>
    <row r="7246">
      <c r="B7246" s="3" t="inlineStr">
        <is>
          <t>AvailableForSaleSecuritiesDebtMaturitiesRollingYearSixThroughTenFairValue</t>
        </is>
      </c>
      <c r="C7246" s="3" t="inlineStr">
        <is>
          <t>2022-12-31</t>
        </is>
      </c>
      <c r="D7246" s="3" t="n"/>
      <c r="E7246" s="3" t="inlineStr">
        <is>
          <t>instant</t>
        </is>
      </c>
      <c r="F7246" s="3" t="inlineStr">
        <is>
          <t>14243000000.0</t>
        </is>
      </c>
      <c r="G7246" s="3" t="inlineStr">
        <is>
          <t>usd</t>
        </is>
      </c>
      <c r="H7246" s="3" t="inlineStr">
        <is>
          <t>-6</t>
        </is>
      </c>
      <c r="I7246" s="3" t="n"/>
      <c r="J7246" s="3" t="inlineStr">
        <is>
          <t>https://www.sec.gov/Archives/edgar/data/320193/000032019323000006/aapl-20221231.htm#id3VybDovL2RvY3MudjEvZG9jOmUwNTI5OTE5NjMxODRiNmI4ZDhlODg4MTk3ODBkZmM0L3NlYzplMDUyOTkxOTYzMTg0YjZiOGQ4ZTg4ODE5NzgwZGZjNF80My9mcmFnOjcxNGVmNzJiYWFkYjQ0ZTNiNmZkNTIzMTQyZjlmMzI0L3RhYmxlOjIwNzgyNjk0M2JlNzQ1Yzk5N2VhYzFiY2E1ODhhNzg1L3RhYmxlcmFuZ2U6MjA3ODI2OTQzYmU3NDVjOTk3ZWFjMWJjYTU4OGE3ODVfMS0xLTEtMS04NjY4Nw_3e13d59e-bf0b-4315-a41f-9a05d9dead95</t>
        </is>
      </c>
      <c r="K7246" s="3" t="inlineStr">
        <is>
          <t>2023-02-03 00:00:00</t>
        </is>
      </c>
    </row>
    <row r="7247">
      <c r="B7247" s="3" t="inlineStr">
        <is>
          <t>AvailableForSaleSecuritiesDebtMaturitiesRollingAfterYearTenFairValue</t>
        </is>
      </c>
      <c r="C7247" s="3" t="inlineStr">
        <is>
          <t>2022-12-31</t>
        </is>
      </c>
      <c r="D7247" s="3" t="n"/>
      <c r="E7247" s="3" t="inlineStr">
        <is>
          <t>instant</t>
        </is>
      </c>
      <c r="F7247" s="3" t="inlineStr">
        <is>
          <t>17355000000.0</t>
        </is>
      </c>
      <c r="G7247" s="3" t="inlineStr">
        <is>
          <t>usd</t>
        </is>
      </c>
      <c r="H7247" s="3" t="inlineStr">
        <is>
          <t>-6</t>
        </is>
      </c>
      <c r="I7247" s="3" t="n"/>
      <c r="J7247" s="3" t="inlineStr">
        <is>
          <t>https://www.sec.gov/Archives/edgar/data/320193/000032019323000006/aapl-20221231.htm#id3VybDovL2RvY3MudjEvZG9jOmUwNTI5OTE5NjMxODRiNmI4ZDhlODg4MTk3ODBkZmM0L3NlYzplMDUyOTkxOTYzMTg0YjZiOGQ4ZTg4ODE5NzgwZGZjNF80My9mcmFnOjcxNGVmNzJiYWFkYjQ0ZTNiNmZkNTIzMTQyZjlmMzI0L3RhYmxlOjIwNzgyNjk0M2JlNzQ1Yzk5N2VhYzFiY2E1ODhhNzg1L3RhYmxlcmFuZ2U6MjA3ODI2OTQzYmU3NDVjOTk3ZWFjMWJjYTU4OGE3ODVfMi0xLTEtMS04NjY4Nw_9013cfff-9a10-47c4-b9d5-dac949b012de</t>
        </is>
      </c>
      <c r="K7247" s="3" t="inlineStr">
        <is>
          <t>2023-02-03 00:00:00</t>
        </is>
      </c>
    </row>
    <row r="7248">
      <c r="B7248" s="3" t="inlineStr">
        <is>
          <t>AvailableForSaleSecuritiesDebtMaturitiesSingleMaturityDate</t>
        </is>
      </c>
      <c r="C7248" s="3" t="inlineStr">
        <is>
          <t>2022-12-31</t>
        </is>
      </c>
      <c r="D7248" s="3" t="n"/>
      <c r="E7248" s="3" t="inlineStr">
        <is>
          <t>instant</t>
        </is>
      </c>
      <c r="F7248" s="3" t="inlineStr">
        <is>
          <t>114095000000.0</t>
        </is>
      </c>
      <c r="G7248" s="3" t="inlineStr">
        <is>
          <t>usd</t>
        </is>
      </c>
      <c r="H7248" s="3" t="inlineStr">
        <is>
          <t>-6</t>
        </is>
      </c>
      <c r="I7248" s="3" t="n"/>
      <c r="J7248" s="3" t="inlineStr">
        <is>
          <t>https://www.sec.gov/Archives/edgar/data/320193/000032019323000006/aapl-20221231.htm#id3VybDovL2RvY3MudjEvZG9jOmUwNTI5OTE5NjMxODRiNmI4ZDhlODg4MTk3ODBkZmM0L3NlYzplMDUyOTkxOTYzMTg0YjZiOGQ4ZTg4ODE5NzgwZGZjNF80My9mcmFnOjcxNGVmNzJiYWFkYjQ0ZTNiNmZkNTIzMTQyZjlmMzI0L3RhYmxlOjIwNzgyNjk0M2JlNzQ1Yzk5N2VhYzFiY2E1ODhhNzg1L3RhYmxlcmFuZ2U6MjA3ODI2OTQzYmU3NDVjOTk3ZWFjMWJjYTU4OGE3ODVfMy0xLTEtMS04NjY4Nw_d3073b21-39a8-43e5-b01a-21cf4c288709</t>
        </is>
      </c>
      <c r="K7248" s="3" t="inlineStr">
        <is>
          <t>2023-02-03 00:00:00</t>
        </is>
      </c>
    </row>
    <row r="7249">
      <c r="B7249" s="3" t="inlineStr">
        <is>
          <t>InventoryWorkInProcessAndRawMaterialsNetOfReserves</t>
        </is>
      </c>
      <c r="C7249" s="3" t="inlineStr">
        <is>
          <t>2022-12-31</t>
        </is>
      </c>
      <c r="D7249" s="3" t="n"/>
      <c r="E7249" s="3" t="inlineStr">
        <is>
          <t>instant</t>
        </is>
      </c>
      <c r="F7249" s="3" t="inlineStr">
        <is>
          <t>2513000000.0</t>
        </is>
      </c>
      <c r="G7249" s="3" t="inlineStr">
        <is>
          <t>usd</t>
        </is>
      </c>
      <c r="H7249" s="3" t="inlineStr">
        <is>
          <t>-6</t>
        </is>
      </c>
      <c r="I7249" s="3" t="n"/>
      <c r="J7249" s="3" t="inlineStr">
        <is>
          <t>https://www.sec.gov/Archives/edgar/data/320193/000032019323000006/aapl-20221231.htm#id3VybDovL2RvY3MudjEvZG9jOmUwNTI5OTE5NjMxODRiNmI4ZDhlODg4MTk3ODBkZmM0L3NlYzplMDUyOTkxOTYzMTg0YjZiOGQ4ZTg4ODE5NzgwZGZjNF80Ni9mcmFnOmZiNmU5ZGQxN2QwZjQzYzNiODhlNmEwZDE4YzZkNWM3L3RhYmxlOjhmOTNlYzM2ODU5ZDQ1NmFiNmUxNzI0M2Y2NDk1NWMxL3RhYmxlcmFuZ2U6OGY5M2VjMzY4NTlkNDU2YWI2ZTE3MjQzZjY0OTU1YzFfMS0xLTEtMS05MTYxNA_0a28e849-cb33-4144-a26e-548643a888ea</t>
        </is>
      </c>
      <c r="K7249" s="3" t="inlineStr">
        <is>
          <t>2023-02-03 00:00:00</t>
        </is>
      </c>
    </row>
    <row r="7250">
      <c r="B7250" s="3" t="inlineStr">
        <is>
          <t>InventoryFinishedGoodsNetOfReserves</t>
        </is>
      </c>
      <c r="C7250" s="3" t="inlineStr">
        <is>
          <t>2022-12-31</t>
        </is>
      </c>
      <c r="D7250" s="3" t="n"/>
      <c r="E7250" s="3" t="inlineStr">
        <is>
          <t>instant</t>
        </is>
      </c>
      <c r="F7250" s="3" t="inlineStr">
        <is>
          <t>4307000000.0</t>
        </is>
      </c>
      <c r="G7250" s="3" t="inlineStr">
        <is>
          <t>usd</t>
        </is>
      </c>
      <c r="H7250" s="3" t="inlineStr">
        <is>
          <t>-6</t>
        </is>
      </c>
      <c r="I7250" s="3" t="n"/>
      <c r="J7250" s="3" t="inlineStr">
        <is>
          <t>https://www.sec.gov/Archives/edgar/data/320193/000032019323000006/aapl-20221231.htm#id3VybDovL2RvY3MudjEvZG9jOmUwNTI5OTE5NjMxODRiNmI4ZDhlODg4MTk3ODBkZmM0L3NlYzplMDUyOTkxOTYzMTg0YjZiOGQ4ZTg4ODE5NzgwZGZjNF80Ni9mcmFnOmZiNmU5ZGQxN2QwZjQzYzNiODhlNmEwZDE4YzZkNWM3L3RhYmxlOjhmOTNlYzM2ODU5ZDQ1NmFiNmUxNzI0M2Y2NDk1NWMxL3RhYmxlcmFuZ2U6OGY5M2VjMzY4NTlkNDU2YWI2ZTE3MjQzZjY0OTU1YzFfMi0xLTEtMS05MTYxNA_4c6350b7-92a9-47c6-bcc3-4c2501b59304</t>
        </is>
      </c>
      <c r="K7250" s="3" t="inlineStr">
        <is>
          <t>2023-02-03 00:00:00</t>
        </is>
      </c>
    </row>
    <row r="7251">
      <c r="B7251" s="3" t="inlineStr">
        <is>
          <t>InventoryNet</t>
        </is>
      </c>
      <c r="C7251" s="3" t="inlineStr">
        <is>
          <t>2022-12-31</t>
        </is>
      </c>
      <c r="D7251" s="3" t="n"/>
      <c r="E7251" s="3" t="inlineStr">
        <is>
          <t>instant</t>
        </is>
      </c>
      <c r="F7251" s="3" t="inlineStr">
        <is>
          <t>6820000000.0</t>
        </is>
      </c>
      <c r="G7251" s="3" t="inlineStr">
        <is>
          <t>usd</t>
        </is>
      </c>
      <c r="H7251" s="3" t="inlineStr">
        <is>
          <t>-6</t>
        </is>
      </c>
      <c r="I7251" s="3" t="n"/>
      <c r="J7251" s="3" t="inlineStr">
        <is>
          <t>https://www.sec.gov/Archives/edgar/data/320193/000032019323000006/aapl-20221231.htm#id3VybDovL2RvY3MudjEvZG9jOmUwNTI5OTE5NjMxODRiNmI4ZDhlODg4MTk3ODBkZmM0L3NlYzplMDUyOTkxOTYzMTg0YjZiOGQ4ZTg4ODE5NzgwZGZjNF80Ni9mcmFnOmZiNmU5ZGQxN2QwZjQzYzNiODhlNmEwZDE4YzZkNWM3L3RhYmxlOjhmOTNlYzM2ODU5ZDQ1NmFiNmUxNzI0M2Y2NDk1NWMxL3RhYmxlcmFuZ2U6OGY5M2VjMzY4NTlkNDU2YWI2ZTE3MjQzZjY0OTU1YzFfMy0xLTEtMS05MzQ3OA_b4043ce3-26d7-4416-8022-3637ec6bb0ea</t>
        </is>
      </c>
      <c r="K7251" s="3" t="inlineStr">
        <is>
          <t>2023-02-03 00:00:00</t>
        </is>
      </c>
    </row>
    <row r="7252">
      <c r="B7252" s="3" t="inlineStr">
        <is>
          <t>PropertyPlantAndEquipmentGross</t>
        </is>
      </c>
      <c r="C7252" s="3" t="inlineStr">
        <is>
          <t>2022-12-31</t>
        </is>
      </c>
      <c r="D7252" s="3" t="n"/>
      <c r="E7252" s="3" t="inlineStr">
        <is>
          <t>instant</t>
        </is>
      </c>
      <c r="F7252" s="3" t="inlineStr">
        <is>
          <t>110995000000.0</t>
        </is>
      </c>
      <c r="G7252" s="3" t="inlineStr">
        <is>
          <t>usd</t>
        </is>
      </c>
      <c r="H7252" s="3" t="inlineStr">
        <is>
          <t>-6</t>
        </is>
      </c>
      <c r="I7252" s="3" t="n"/>
      <c r="J7252" s="3" t="inlineStr">
        <is>
          <t>https://www.sec.gov/Archives/edgar/data/320193/000032019323000006/aapl-20221231.htm#id3VybDovL2RvY3MudjEvZG9jOmUwNTI5OTE5NjMxODRiNmI4ZDhlODg4MTk3ODBkZmM0L3NlYzplMDUyOTkxOTYzMTg0YjZiOGQ4ZTg4ODE5NzgwZGZjNF80Ni9mcmFnOmZiNmU5ZGQxN2QwZjQzYzNiODhlNmEwZDE4YzZkNWM3L3RhYmxlOjc2ZTBmNDM3NjkzYzQxNzY4YThlMTQ5OTQwZTVkYTYzL3RhYmxlcmFuZ2U6NzZlMGY0Mzc2OTNjNDE3NjhhOGUxNDk5NDBlNWRhNjNfMS0xLTEtMS04NjY4Nw_a25ff0ec-c380-41c0-ab67-a78abb46fcf0</t>
        </is>
      </c>
      <c r="K7252" s="3" t="inlineStr">
        <is>
          <t>2023-02-03 00:00:00</t>
        </is>
      </c>
    </row>
    <row r="7253">
      <c r="B7253" s="3" t="inlineStr">
        <is>
          <t>AccumulatedDepreciationDepletionAndAmortizationPropertyPlantAndEquipment</t>
        </is>
      </c>
      <c r="C7253" s="3" t="inlineStr">
        <is>
          <t>2022-12-31</t>
        </is>
      </c>
      <c r="D7253" s="3" t="n"/>
      <c r="E7253" s="3" t="inlineStr">
        <is>
          <t>instant</t>
        </is>
      </c>
      <c r="F7253" s="3" t="inlineStr">
        <is>
          <t>68044000000.0</t>
        </is>
      </c>
      <c r="G7253" s="3" t="inlineStr">
        <is>
          <t>usd</t>
        </is>
      </c>
      <c r="H7253" s="3" t="inlineStr">
        <is>
          <t>-6</t>
        </is>
      </c>
      <c r="I7253" s="3" t="n"/>
      <c r="J7253" s="3" t="inlineStr">
        <is>
          <t>https://www.sec.gov/Archives/edgar/data/320193/000032019323000006/aapl-20221231.htm#id3VybDovL2RvY3MudjEvZG9jOmUwNTI5OTE5NjMxODRiNmI4ZDhlODg4MTk3ODBkZmM0L3NlYzplMDUyOTkxOTYzMTg0YjZiOGQ4ZTg4ODE5NzgwZGZjNF80Ni9mcmFnOmZiNmU5ZGQxN2QwZjQzYzNiODhlNmEwZDE4YzZkNWM3L3RhYmxlOjc2ZTBmNDM3NjkzYzQxNzY4YThlMTQ5OTQwZTVkYTYzL3RhYmxlcmFuZ2U6NzZlMGY0Mzc2OTNjNDE3NjhhOGUxNDk5NDBlNWRhNjNfMi0xLTEtMS04NjY4Nw_4a5fcf5a-03ac-4142-aa8e-9bdd24cc453e</t>
        </is>
      </c>
      <c r="K7253" s="3" t="inlineStr">
        <is>
          <t>2023-02-03 00:00:00</t>
        </is>
      </c>
    </row>
    <row r="7254">
      <c r="B7254" s="3" t="inlineStr">
        <is>
          <t>PropertyPlantAndEquipmentNet</t>
        </is>
      </c>
      <c r="C7254" s="3" t="inlineStr">
        <is>
          <t>2022-12-31</t>
        </is>
      </c>
      <c r="D7254" s="3" t="n"/>
      <c r="E7254" s="3" t="inlineStr">
        <is>
          <t>instant</t>
        </is>
      </c>
      <c r="F7254" s="3" t="inlineStr">
        <is>
          <t>42951000000.0</t>
        </is>
      </c>
      <c r="G7254" s="3" t="inlineStr">
        <is>
          <t>usd</t>
        </is>
      </c>
      <c r="H7254" s="3" t="inlineStr">
        <is>
          <t>-6</t>
        </is>
      </c>
      <c r="I7254" s="3" t="n"/>
      <c r="J7254" s="3" t="inlineStr">
        <is>
          <t>https://www.sec.gov/Archives/edgar/data/320193/000032019323000006/aapl-20221231.htm#id3VybDovL2RvY3MudjEvZG9jOmUwNTI5OTE5NjMxODRiNmI4ZDhlODg4MTk3ODBkZmM0L3NlYzplMDUyOTkxOTYzMTg0YjZiOGQ4ZTg4ODE5NzgwZGZjNF80Ni9mcmFnOmZiNmU5ZGQxN2QwZjQzYzNiODhlNmEwZDE4YzZkNWM3L3RhYmxlOjc2ZTBmNDM3NjkzYzQxNzY4YThlMTQ5OTQwZTVkYTYzL3RhYmxlcmFuZ2U6NzZlMGY0Mzc2OTNjNDE3NjhhOGUxNDk5NDBlNWRhNjNfMy0xLTEtMS04NjY4Nw_c95820cc-d04d-470d-a1e2-1c40b5156f39</t>
        </is>
      </c>
      <c r="K7254" s="3" t="inlineStr">
        <is>
          <t>2023-02-03 00:00:00</t>
        </is>
      </c>
    </row>
    <row r="7255">
      <c r="B7255" s="3" t="inlineStr">
        <is>
          <t>LongTermDebt</t>
        </is>
      </c>
      <c r="C7255" s="3" t="inlineStr">
        <is>
          <t>2022-12-31</t>
        </is>
      </c>
      <c r="D7255" s="3" t="n"/>
      <c r="E7255" s="3" t="inlineStr">
        <is>
          <t>instant</t>
        </is>
      </c>
      <c r="F7255" s="3" t="inlineStr">
        <is>
          <t>109400000000.0</t>
        </is>
      </c>
      <c r="G7255" s="3" t="inlineStr">
        <is>
          <t>usd</t>
        </is>
      </c>
      <c r="H7255" s="3" t="inlineStr">
        <is>
          <t>-8</t>
        </is>
      </c>
      <c r="I7255" s="3" t="n"/>
      <c r="J7255" s="3" t="inlineStr">
        <is>
          <t>https://www.sec.gov/Archives/edgar/data/320193/000032019323000006/aapl-20221231.htm#id3VybDovL2RvY3MudjEvZG9jOmUwNTI5OTE5NjMxODRiNmI4ZDhlODg4MTk3ODBkZmM0L3NlYzplMDUyOTkxOTYzMTg0YjZiOGQ4ZTg4ODE5NzgwZGZjNF80OS9mcmFnOjc1NGRlM2VjMWExNDRjN2U4MzEzODRlNTNiYzYwMTAwL3RleHRyZWdpb246NzU0ZGUzZWMxYTE0NGM3ZTgzMTM4NGU1M2JjNjAxMDBfNjg0_a7249834-45fe-4dd3-ad7c-44e1d53c2cfb</t>
        </is>
      </c>
      <c r="K7255" s="3" t="inlineStr">
        <is>
          <t>2023-02-03 00:00:00</t>
        </is>
      </c>
    </row>
    <row r="7256">
      <c r="B7256" s="3" t="inlineStr">
        <is>
          <t>EmployeeServiceShareBasedCompensationNonvestedAwardsTotalCompensationCostNotYetRecognized</t>
        </is>
      </c>
      <c r="C7256" s="3" t="inlineStr">
        <is>
          <t>2022-12-31</t>
        </is>
      </c>
      <c r="D7256" s="3" t="n"/>
      <c r="E7256" s="3" t="inlineStr">
        <is>
          <t>instant</t>
        </is>
      </c>
      <c r="F7256" s="3" t="inlineStr">
        <is>
          <t>25500000000.0</t>
        </is>
      </c>
      <c r="G7256" s="3" t="inlineStr">
        <is>
          <t>usd</t>
        </is>
      </c>
      <c r="H7256" s="3" t="inlineStr">
        <is>
          <t>-8</t>
        </is>
      </c>
      <c r="I7256" s="3" t="n"/>
      <c r="J7256"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NjE0_9df9785b-1667-4fbe-849d-821d09e87af0</t>
        </is>
      </c>
      <c r="K7256" s="3" t="inlineStr">
        <is>
          <t>2023-02-03 00:00:00</t>
        </is>
      </c>
    </row>
    <row r="7257">
      <c r="B7257" s="3" t="inlineStr">
        <is>
          <t>UnrecordedUnconditionalPurchaseObligationDueInRemainderOfFiscalYear</t>
        </is>
      </c>
      <c r="C7257" s="3" t="inlineStr">
        <is>
          <t>2022-12-31</t>
        </is>
      </c>
      <c r="D7257" s="3" t="n"/>
      <c r="E7257" s="3" t="inlineStr">
        <is>
          <t>instant</t>
        </is>
      </c>
      <c r="F7257" s="3" t="inlineStr">
        <is>
          <t>2899000000.0</t>
        </is>
      </c>
      <c r="G7257" s="3" t="inlineStr">
        <is>
          <t>usd</t>
        </is>
      </c>
      <c r="H7257" s="3" t="inlineStr">
        <is>
          <t>-6</t>
        </is>
      </c>
      <c r="I7257" s="3" t="n"/>
      <c r="J7257"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MC0xLTEtMS05NjE5MA_990dec62-9cca-4e77-bdbe-53afca75a96e</t>
        </is>
      </c>
      <c r="K7257" s="3" t="inlineStr">
        <is>
          <t>2023-02-03 00:00:00</t>
        </is>
      </c>
    </row>
    <row r="7258">
      <c r="B7258" s="3" t="inlineStr">
        <is>
          <t>UnrecordedUnconditionalPurchaseObligationBalanceOnFirstAnniversary</t>
        </is>
      </c>
      <c r="C7258" s="3" t="inlineStr">
        <is>
          <t>2022-12-31</t>
        </is>
      </c>
      <c r="D7258" s="3" t="n"/>
      <c r="E7258" s="3" t="inlineStr">
        <is>
          <t>instant</t>
        </is>
      </c>
      <c r="F7258" s="3" t="inlineStr">
        <is>
          <t>2897000000.0</t>
        </is>
      </c>
      <c r="G7258" s="3" t="inlineStr">
        <is>
          <t>usd</t>
        </is>
      </c>
      <c r="H7258" s="3" t="inlineStr">
        <is>
          <t>-6</t>
        </is>
      </c>
      <c r="I7258" s="3" t="n"/>
      <c r="J7258"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MS0xLTEtMS05NjE5NA_954a57cd-1cbb-4492-a34d-36f4cd19b7c9</t>
        </is>
      </c>
      <c r="K7258" s="3" t="inlineStr">
        <is>
          <t>2023-02-03 00:00:00</t>
        </is>
      </c>
    </row>
    <row r="7259">
      <c r="B7259" s="3" t="inlineStr">
        <is>
          <t>UnrecordedUnconditionalPurchaseObligationBalanceOnSecondAnniversary</t>
        </is>
      </c>
      <c r="C7259" s="3" t="inlineStr">
        <is>
          <t>2022-12-31</t>
        </is>
      </c>
      <c r="D7259" s="3" t="n"/>
      <c r="E7259" s="3" t="inlineStr">
        <is>
          <t>instant</t>
        </is>
      </c>
      <c r="F7259" s="3" t="inlineStr">
        <is>
          <t>1584000000.0</t>
        </is>
      </c>
      <c r="G7259" s="3" t="inlineStr">
        <is>
          <t>usd</t>
        </is>
      </c>
      <c r="H7259" s="3" t="inlineStr">
        <is>
          <t>-6</t>
        </is>
      </c>
      <c r="I7259" s="3" t="n"/>
      <c r="J7259"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Mi0xLTEtMS05NjE5OQ_403ac250-c887-4b12-b994-17d9adbc6b9b</t>
        </is>
      </c>
      <c r="K7259" s="3" t="inlineStr">
        <is>
          <t>2023-02-03 00:00:00</t>
        </is>
      </c>
    </row>
    <row r="7260">
      <c r="B7260" s="3" t="inlineStr">
        <is>
          <t>UnrecordedUnconditionalPurchaseObligationBalanceOnThirdAnniversary</t>
        </is>
      </c>
      <c r="C7260" s="3" t="inlineStr">
        <is>
          <t>2022-12-31</t>
        </is>
      </c>
      <c r="D7260" s="3" t="n"/>
      <c r="E7260" s="3" t="inlineStr">
        <is>
          <t>instant</t>
        </is>
      </c>
      <c r="F7260" s="3" t="inlineStr">
        <is>
          <t>6554000000.0</t>
        </is>
      </c>
      <c r="G7260" s="3" t="inlineStr">
        <is>
          <t>usd</t>
        </is>
      </c>
      <c r="H7260" s="3" t="inlineStr">
        <is>
          <t>-6</t>
        </is>
      </c>
      <c r="I7260" s="3" t="n"/>
      <c r="J7260"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My0xLTEtMS05NjIwMQ_24b84bfc-7ebd-4c4e-9140-c14c0e432943</t>
        </is>
      </c>
      <c r="K7260" s="3" t="inlineStr">
        <is>
          <t>2023-02-03 00:00:00</t>
        </is>
      </c>
    </row>
    <row r="7261">
      <c r="B7261" s="3" t="inlineStr">
        <is>
          <t>UnrecordedUnconditionalPurchaseObligationBalanceOnFourthAnniversary</t>
        </is>
      </c>
      <c r="C7261" s="3" t="inlineStr">
        <is>
          <t>2022-12-31</t>
        </is>
      </c>
      <c r="D7261" s="3" t="n"/>
      <c r="E7261" s="3" t="inlineStr">
        <is>
          <t>instant</t>
        </is>
      </c>
      <c r="F7261" s="3" t="inlineStr">
        <is>
          <t>348000000.0</t>
        </is>
      </c>
      <c r="G7261" s="3" t="inlineStr">
        <is>
          <t>usd</t>
        </is>
      </c>
      <c r="H7261" s="3" t="inlineStr">
        <is>
          <t>-6</t>
        </is>
      </c>
      <c r="I7261" s="3" t="n"/>
      <c r="J7261"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NC0xLTEtMS05NjIwMw_35df411e-30b2-4d03-9194-e6c972e92a15</t>
        </is>
      </c>
      <c r="K7261" s="3" t="inlineStr">
        <is>
          <t>2023-02-03 00:00:00</t>
        </is>
      </c>
    </row>
    <row r="7262">
      <c r="B7262" s="3" t="inlineStr">
        <is>
          <t>UnrecordedUnconditionalPurchaseObligationToBePaidAfterYearFour</t>
        </is>
      </c>
      <c r="C7262" s="3" t="inlineStr">
        <is>
          <t>2022-12-31</t>
        </is>
      </c>
      <c r="D7262" s="3" t="n"/>
      <c r="E7262" s="3" t="inlineStr">
        <is>
          <t>instant</t>
        </is>
      </c>
      <c r="F7262" s="3" t="inlineStr">
        <is>
          <t>444000000.0</t>
        </is>
      </c>
      <c r="G7262" s="3" t="inlineStr">
        <is>
          <t>usd</t>
        </is>
      </c>
      <c r="H7262" s="3" t="inlineStr">
        <is>
          <t>-6</t>
        </is>
      </c>
      <c r="I7262" s="3" t="n"/>
      <c r="J7262"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NS0xLTEtMS05NjIwNQ_8aa666b7-f8eb-4b84-aced-792d426e34c7</t>
        </is>
      </c>
      <c r="K7262" s="3" t="inlineStr">
        <is>
          <t>2023-02-03 00:00:00</t>
        </is>
      </c>
    </row>
    <row r="7263">
      <c r="B7263" s="3" t="inlineStr">
        <is>
          <t>UnrecordedUnconditionalPurchaseObligationBalanceSheetAmount</t>
        </is>
      </c>
      <c r="C7263" s="3" t="inlineStr">
        <is>
          <t>2022-12-31</t>
        </is>
      </c>
      <c r="D7263" s="3" t="n"/>
      <c r="E7263" s="3" t="inlineStr">
        <is>
          <t>instant</t>
        </is>
      </c>
      <c r="F7263" s="3" t="inlineStr">
        <is>
          <t>14726000000.0</t>
        </is>
      </c>
      <c r="G7263" s="3" t="inlineStr">
        <is>
          <t>usd</t>
        </is>
      </c>
      <c r="H7263" s="3" t="inlineStr">
        <is>
          <t>-6</t>
        </is>
      </c>
      <c r="I7263" s="3" t="n"/>
      <c r="J7263" s="3" t="inlineStr">
        <is>
          <t>https://www.sec.gov/Archives/edgar/data/320193/000032019323000006/aapl-20221231.htm#id3VybDovL2RvY3MudjEvZG9jOmUwNTI5OTE5NjMxODRiNmI4ZDhlODg4MTk3ODBkZmM0L3NlYzplMDUyOTkxOTYzMTg0YjZiOGQ4ZTg4ODE5NzgwZGZjNF81OC9mcmFnOjc4YjNmNWMzOTkxOTQ4NzY5ZGM3ZDkyOWU2YjVjNmQwL3RhYmxlOmY2ZWI3MTU1MjJiMDRhODk5MTlmYTc2N2FiNGZjNWMzL3RhYmxlcmFuZ2U6ZjZlYjcxNTUyMmIwNGE4OTkxOWZhNzY3YWI0ZmM1YzNfNi0xLTEtMS05NjIwNw_5710c142-65d6-4c2d-b451-6f77cc935dce</t>
        </is>
      </c>
      <c r="K7263" s="3" t="inlineStr">
        <is>
          <t>2023-02-03 00:00:00</t>
        </is>
      </c>
    </row>
    <row r="7264">
      <c r="B7264" s="3" t="inlineStr">
        <is>
          <t>AvailableForSaleDebtSecuritiesAmortizedCostBasis</t>
        </is>
      </c>
      <c r="C7264" s="3" t="inlineStr">
        <is>
          <t>2022-12-31</t>
        </is>
      </c>
      <c r="D7264" s="3" t="n"/>
      <c r="E7264" s="3" t="inlineStr">
        <is>
          <t>instant</t>
        </is>
      </c>
      <c r="F7264" s="3" t="inlineStr">
        <is>
          <t>85895000000.0</t>
        </is>
      </c>
      <c r="G7264" s="3" t="inlineStr">
        <is>
          <t>usd</t>
        </is>
      </c>
      <c r="H7264" s="3" t="inlineStr">
        <is>
          <t>-6</t>
        </is>
      </c>
      <c r="I7264" s="3" t="inlineStr">
        <is>
          <t>us-gaap:FairValueInputsLevel2Member us-gaap:CorporateDebtSecuritiesMember</t>
        </is>
      </c>
      <c r="J726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MS0xLTEtODY2ODc_2e41b05c-858e-470b-9fb1-728fc652454c</t>
        </is>
      </c>
      <c r="K7264" s="3" t="inlineStr">
        <is>
          <t>2023-02-03 00:00:00</t>
        </is>
      </c>
    </row>
    <row r="7265">
      <c r="B7265" s="3" t="inlineStr">
        <is>
          <t>AvailableForSaleDebtSecuritiesAccumulatedGrossUnrealizedGainBeforeTax</t>
        </is>
      </c>
      <c r="C7265" s="3" t="inlineStr">
        <is>
          <t>2022-12-31</t>
        </is>
      </c>
      <c r="D7265" s="3" t="n"/>
      <c r="E7265" s="3" t="inlineStr">
        <is>
          <t>instant</t>
        </is>
      </c>
      <c r="F7265" s="3" t="inlineStr">
        <is>
          <t>14000000.0</t>
        </is>
      </c>
      <c r="G7265" s="3" t="inlineStr">
        <is>
          <t>usd</t>
        </is>
      </c>
      <c r="H7265" s="3" t="inlineStr">
        <is>
          <t>-6</t>
        </is>
      </c>
      <c r="I7265" s="3" t="inlineStr">
        <is>
          <t>us-gaap:FairValueInputsLevel2Member us-gaap:CorporateDebtSecuritiesMember</t>
        </is>
      </c>
      <c r="J726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My0xLTEtODY2ODc_e120d236-b9b1-414e-89ab-aa25ba750f5b</t>
        </is>
      </c>
      <c r="K7265" s="3" t="inlineStr">
        <is>
          <t>2023-02-03 00:00:00</t>
        </is>
      </c>
    </row>
    <row r="7266">
      <c r="B7266" s="3" t="inlineStr">
        <is>
          <t>AvailableForSaleDebtSecuritiesAccumulatedGrossUnrealizedLossBeforeTax</t>
        </is>
      </c>
      <c r="C7266" s="3" t="inlineStr">
        <is>
          <t>2022-12-31</t>
        </is>
      </c>
      <c r="D7266" s="3" t="n"/>
      <c r="E7266" s="3" t="inlineStr">
        <is>
          <t>instant</t>
        </is>
      </c>
      <c r="F7266" s="3" t="inlineStr">
        <is>
          <t>7039000000.0</t>
        </is>
      </c>
      <c r="G7266" s="3" t="inlineStr">
        <is>
          <t>usd</t>
        </is>
      </c>
      <c r="H7266" s="3" t="inlineStr">
        <is>
          <t>-6</t>
        </is>
      </c>
      <c r="I7266" s="3" t="inlineStr">
        <is>
          <t>us-gaap:FairValueInputsLevel2Member us-gaap:CorporateDebtSecuritiesMember</t>
        </is>
      </c>
      <c r="J726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NS0xLTEtODY2ODc_28eee25c-6693-461b-9f3c-8c4199aea4f1</t>
        </is>
      </c>
      <c r="K7266" s="3" t="inlineStr">
        <is>
          <t>2023-02-03 00:00:00</t>
        </is>
      </c>
    </row>
    <row r="7267">
      <c r="B7267" s="3" t="inlineStr">
        <is>
          <t>AvailableForSaleSecuritiesDebtSecurities</t>
        </is>
      </c>
      <c r="C7267" s="3" t="inlineStr">
        <is>
          <t>2022-12-31</t>
        </is>
      </c>
      <c r="D7267" s="3" t="n"/>
      <c r="E7267" s="3" t="inlineStr">
        <is>
          <t>instant</t>
        </is>
      </c>
      <c r="F7267" s="3" t="inlineStr">
        <is>
          <t>78870000000.0</t>
        </is>
      </c>
      <c r="G7267" s="3" t="inlineStr">
        <is>
          <t>usd</t>
        </is>
      </c>
      <c r="H7267" s="3" t="inlineStr">
        <is>
          <t>-6</t>
        </is>
      </c>
      <c r="I7267" s="3" t="inlineStr">
        <is>
          <t>us-gaap:FairValueInputsLevel2Member us-gaap:CorporateDebtSecuritiesMember</t>
        </is>
      </c>
      <c r="J726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Ny0xLTEtODY2ODc_a609b0c4-0b73-4c71-babe-2bb4b3494dc4</t>
        </is>
      </c>
      <c r="K7267" s="3" t="inlineStr">
        <is>
          <t>2023-02-03 00:00:00</t>
        </is>
      </c>
    </row>
    <row r="7268">
      <c r="B7268" s="3" t="inlineStr">
        <is>
          <t>CashAndCashEquivalentsAtCarryingValue</t>
        </is>
      </c>
      <c r="C7268" s="3" t="inlineStr">
        <is>
          <t>2022-12-31</t>
        </is>
      </c>
      <c r="D7268" s="3" t="n"/>
      <c r="E7268" s="3" t="inlineStr">
        <is>
          <t>instant</t>
        </is>
      </c>
      <c r="F7268" s="3" t="inlineStr">
        <is>
          <t>1000000.0</t>
        </is>
      </c>
      <c r="G7268" s="3" t="inlineStr">
        <is>
          <t>usd</t>
        </is>
      </c>
      <c r="H7268" s="3" t="inlineStr">
        <is>
          <t>-6</t>
        </is>
      </c>
      <c r="I7268" s="3" t="inlineStr">
        <is>
          <t>us-gaap:FairValueInputsLevel2Member us-gaap:CorporateDebtSecuritiesMember</t>
        </is>
      </c>
      <c r="J726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OS0xLTEtODY2ODc_816fd4cb-d058-4a02-96b7-8282a1ec02a5</t>
        </is>
      </c>
      <c r="K7268" s="3" t="inlineStr">
        <is>
          <t>2023-02-03 00:00:00</t>
        </is>
      </c>
    </row>
    <row r="7269">
      <c r="B7269" s="3" t="inlineStr">
        <is>
          <t>MarketableSecuritiesCurrent</t>
        </is>
      </c>
      <c r="C7269" s="3" t="inlineStr">
        <is>
          <t>2022-12-31</t>
        </is>
      </c>
      <c r="D7269" s="3" t="n"/>
      <c r="E7269" s="3" t="inlineStr">
        <is>
          <t>instant</t>
        </is>
      </c>
      <c r="F7269" s="3" t="inlineStr">
        <is>
          <t>10377000000.0</t>
        </is>
      </c>
      <c r="G7269" s="3" t="inlineStr">
        <is>
          <t>usd</t>
        </is>
      </c>
      <c r="H7269" s="3" t="inlineStr">
        <is>
          <t>-6</t>
        </is>
      </c>
      <c r="I7269" s="3" t="inlineStr">
        <is>
          <t>us-gaap:FairValueInputsLevel2Member us-gaap:CorporateDebtSecuritiesMember</t>
        </is>
      </c>
      <c r="J726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MTEtMS0xLTg2Njg3_32e19228-2b3a-470e-9f75-6af4111baaba</t>
        </is>
      </c>
      <c r="K7269" s="3" t="inlineStr">
        <is>
          <t>2023-02-03 00:00:00</t>
        </is>
      </c>
    </row>
    <row r="7270">
      <c r="B7270" s="3" t="inlineStr">
        <is>
          <t>MarketableSecuritiesNoncurrent</t>
        </is>
      </c>
      <c r="C7270" s="3" t="inlineStr">
        <is>
          <t>2022-12-31</t>
        </is>
      </c>
      <c r="D7270" s="3" t="n"/>
      <c r="E7270" s="3" t="inlineStr">
        <is>
          <t>instant</t>
        </is>
      </c>
      <c r="F7270" s="3" t="inlineStr">
        <is>
          <t>68492000000.0</t>
        </is>
      </c>
      <c r="G7270" s="3" t="inlineStr">
        <is>
          <t>usd</t>
        </is>
      </c>
      <c r="H7270" s="3" t="inlineStr">
        <is>
          <t>-6</t>
        </is>
      </c>
      <c r="I7270" s="3" t="inlineStr">
        <is>
          <t>us-gaap:FairValueInputsLevel2Member us-gaap:CorporateDebtSecuritiesMember</t>
        </is>
      </c>
      <c r="J727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MtMTMtMS0xLTg2Njg3_dc9e7fee-c0f5-405c-992b-15f54bff0d5e</t>
        </is>
      </c>
      <c r="K7270" s="3" t="inlineStr">
        <is>
          <t>2023-02-03 00:00:00</t>
        </is>
      </c>
    </row>
    <row r="7271">
      <c r="B7271" s="3" t="inlineStr">
        <is>
          <t>ShareBasedCompensationArrangementByShareBasedPaymentAwardEquityInstrumentsOtherThanOptionsVestedInPeriodTotalFairValue</t>
        </is>
      </c>
      <c r="C7271" s="3" t="inlineStr">
        <is>
          <t>2021-12-25</t>
        </is>
      </c>
      <c r="D7271" s="3" t="inlineStr">
        <is>
          <t>2021-09-26</t>
        </is>
      </c>
      <c r="E7271" s="3" t="inlineStr">
        <is>
          <t>duration</t>
        </is>
      </c>
      <c r="F7271" s="3" t="inlineStr">
        <is>
          <t>8500000000.0</t>
        </is>
      </c>
      <c r="G7271" s="3" t="inlineStr">
        <is>
          <t>usd</t>
        </is>
      </c>
      <c r="H7271" s="3" t="inlineStr">
        <is>
          <t>-8</t>
        </is>
      </c>
      <c r="I7271" s="3" t="inlineStr">
        <is>
          <t>us-gaap:RestrictedStockUnitsRSUMember</t>
        </is>
      </c>
      <c r="J7271" s="3" t="inlineStr">
        <is>
          <t>https://www.sec.gov/Archives/edgar/data/320193/000032019323000006/aapl-20221231.htm#id3VybDovL2RvY3MudjEvZG9jOmUwNTI5OTE5NjMxODRiNmI4ZDhlODg4MTk3ODBkZmM0L3NlYzplMDUyOTkxOTYzMTg0YjZiOGQ4ZTg4ODE5NzgwZGZjNF81NS9mcmFnOjYxMGJmMzhkMDhhNTRiNDdiZWU0NDQxYzNkMGIyYmRiL3RleHRyZWdpb246NjEwYmYzOGQwOGE1NGI0N2JlZTQ0NDFjM2QwYjJiZGJfMTY0OTI2NzQ0Mjc5Nw_e789ed05-29dd-4de2-898b-c2680f957294</t>
        </is>
      </c>
      <c r="K7271" s="3" t="inlineStr">
        <is>
          <t>2023-02-03 00:00:00</t>
        </is>
      </c>
    </row>
    <row r="7272">
      <c r="B7272" s="3" t="inlineStr">
        <is>
          <t>AvailableForSaleDebtSecuritiesAmortizedCostBasis</t>
        </is>
      </c>
      <c r="C7272" s="3" t="inlineStr">
        <is>
          <t>2022-12-31</t>
        </is>
      </c>
      <c r="D7272" s="3" t="n"/>
      <c r="E7272" s="3" t="inlineStr">
        <is>
          <t>instant</t>
        </is>
      </c>
      <c r="F7272" s="3" t="inlineStr">
        <is>
          <t>864000000.0</t>
        </is>
      </c>
      <c r="G7272" s="3" t="inlineStr">
        <is>
          <t>usd</t>
        </is>
      </c>
      <c r="H7272" s="3" t="inlineStr">
        <is>
          <t>-6</t>
        </is>
      </c>
      <c r="I7272" s="3" t="inlineStr">
        <is>
          <t>us-gaap:FairValueInputsLevel2Member us-gaap:USStatesAndPoliticalSubdivisionsMember</t>
        </is>
      </c>
      <c r="J7272"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MS0xLTEtODY2ODc_dbb70362-282e-4f3c-9997-918d8b4819bf</t>
        </is>
      </c>
      <c r="K7272" s="3" t="inlineStr">
        <is>
          <t>2023-02-03 00:00:00</t>
        </is>
      </c>
    </row>
    <row r="7273">
      <c r="B7273" s="3" t="inlineStr">
        <is>
          <t>AvailableForSaleDebtSecuritiesAccumulatedGrossUnrealizedGainBeforeTax</t>
        </is>
      </c>
      <c r="C7273" s="3" t="inlineStr">
        <is>
          <t>2022-12-31</t>
        </is>
      </c>
      <c r="D7273" s="3" t="n"/>
      <c r="E7273" s="3" t="inlineStr">
        <is>
          <t>instant</t>
        </is>
      </c>
      <c r="F7273" s="3" t="n"/>
      <c r="G7273" s="3" t="inlineStr">
        <is>
          <t>usd</t>
        </is>
      </c>
      <c r="H7273" s="3" t="inlineStr">
        <is>
          <t>-6</t>
        </is>
      </c>
      <c r="I7273" s="3" t="inlineStr">
        <is>
          <t>us-gaap:FairValueInputsLevel2Member us-gaap:USStatesAndPoliticalSubdivisionsMember</t>
        </is>
      </c>
      <c r="J7273"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My0xLTEtODY2ODc_687916ea-fb14-41a1-b43a-bb0f37ddeef2</t>
        </is>
      </c>
      <c r="K7273" s="3" t="inlineStr">
        <is>
          <t>2023-02-03 00:00:00</t>
        </is>
      </c>
    </row>
    <row r="7274">
      <c r="B7274" s="3" t="inlineStr">
        <is>
          <t>AvailableForSaleDebtSecuritiesAccumulatedGrossUnrealizedLossBeforeTax</t>
        </is>
      </c>
      <c r="C7274" s="3" t="inlineStr">
        <is>
          <t>2022-12-31</t>
        </is>
      </c>
      <c r="D7274" s="3" t="n"/>
      <c r="E7274" s="3" t="inlineStr">
        <is>
          <t>instant</t>
        </is>
      </c>
      <c r="F7274" s="3" t="inlineStr">
        <is>
          <t>26000000.0</t>
        </is>
      </c>
      <c r="G7274" s="3" t="inlineStr">
        <is>
          <t>usd</t>
        </is>
      </c>
      <c r="H7274" s="3" t="inlineStr">
        <is>
          <t>-6</t>
        </is>
      </c>
      <c r="I7274" s="3" t="inlineStr">
        <is>
          <t>us-gaap:FairValueInputsLevel2Member us-gaap:USStatesAndPoliticalSubdivisionsMember</t>
        </is>
      </c>
      <c r="J727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NS0xLTEtODY2ODc_9208515a-f94e-4a81-a118-16178d004580</t>
        </is>
      </c>
      <c r="K7274" s="3" t="inlineStr">
        <is>
          <t>2023-02-03 00:00:00</t>
        </is>
      </c>
    </row>
    <row r="7275">
      <c r="B7275" s="3" t="inlineStr">
        <is>
          <t>AvailableForSaleSecuritiesDebtSecurities</t>
        </is>
      </c>
      <c r="C7275" s="3" t="inlineStr">
        <is>
          <t>2022-12-31</t>
        </is>
      </c>
      <c r="D7275" s="3" t="n"/>
      <c r="E7275" s="3" t="inlineStr">
        <is>
          <t>instant</t>
        </is>
      </c>
      <c r="F7275" s="3" t="inlineStr">
        <is>
          <t>838000000.0</t>
        </is>
      </c>
      <c r="G7275" s="3" t="inlineStr">
        <is>
          <t>usd</t>
        </is>
      </c>
      <c r="H7275" s="3" t="inlineStr">
        <is>
          <t>-6</t>
        </is>
      </c>
      <c r="I7275" s="3" t="inlineStr">
        <is>
          <t>us-gaap:FairValueInputsLevel2Member us-gaap:USStatesAndPoliticalSubdivisionsMember</t>
        </is>
      </c>
      <c r="J727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Ny0xLTEtODY2ODc_0ad05424-dfd7-4bbf-b289-097c0518406c</t>
        </is>
      </c>
      <c r="K7275" s="3" t="inlineStr">
        <is>
          <t>2023-02-03 00:00:00</t>
        </is>
      </c>
    </row>
    <row r="7276">
      <c r="B7276" s="3" t="inlineStr">
        <is>
          <t>CashAndCashEquivalentsAtCarryingValue</t>
        </is>
      </c>
      <c r="C7276" s="3" t="inlineStr">
        <is>
          <t>2022-12-31</t>
        </is>
      </c>
      <c r="D7276" s="3" t="n"/>
      <c r="E7276" s="3" t="inlineStr">
        <is>
          <t>instant</t>
        </is>
      </c>
      <c r="F7276" s="3" t="n"/>
      <c r="G7276" s="3" t="inlineStr">
        <is>
          <t>usd</t>
        </is>
      </c>
      <c r="H7276" s="3" t="inlineStr">
        <is>
          <t>-6</t>
        </is>
      </c>
      <c r="I7276" s="3" t="inlineStr">
        <is>
          <t>us-gaap:FairValueInputsLevel2Member us-gaap:USStatesAndPoliticalSubdivisionsMember</t>
        </is>
      </c>
      <c r="J727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OS0xLTEtODY2ODc_0c1b4a52-f642-4f0e-bf9d-00c504e54753</t>
        </is>
      </c>
      <c r="K7276" s="3" t="inlineStr">
        <is>
          <t>2023-02-03 00:00:00</t>
        </is>
      </c>
    </row>
    <row r="7277">
      <c r="B7277" s="3" t="inlineStr">
        <is>
          <t>MarketableSecuritiesCurrent</t>
        </is>
      </c>
      <c r="C7277" s="3" t="inlineStr">
        <is>
          <t>2022-12-31</t>
        </is>
      </c>
      <c r="D7277" s="3" t="n"/>
      <c r="E7277" s="3" t="inlineStr">
        <is>
          <t>instant</t>
        </is>
      </c>
      <c r="F7277" s="3" t="inlineStr">
        <is>
          <t>278000000.0</t>
        </is>
      </c>
      <c r="G7277" s="3" t="inlineStr">
        <is>
          <t>usd</t>
        </is>
      </c>
      <c r="H7277" s="3" t="inlineStr">
        <is>
          <t>-6</t>
        </is>
      </c>
      <c r="I7277" s="3" t="inlineStr">
        <is>
          <t>us-gaap:FairValueInputsLevel2Member us-gaap:USStatesAndPoliticalSubdivisionsMember</t>
        </is>
      </c>
      <c r="J727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MTEtMS0xLTg2Njg3_ff63c7ae-3476-4e93-a254-31c1b3e5b171</t>
        </is>
      </c>
      <c r="K7277" s="3" t="inlineStr">
        <is>
          <t>2023-02-03 00:00:00</t>
        </is>
      </c>
    </row>
    <row r="7278">
      <c r="B7278" s="3" t="inlineStr">
        <is>
          <t>MarketableSecuritiesNoncurrent</t>
        </is>
      </c>
      <c r="C7278" s="3" t="inlineStr">
        <is>
          <t>2022-12-31</t>
        </is>
      </c>
      <c r="D7278" s="3" t="n"/>
      <c r="E7278" s="3" t="inlineStr">
        <is>
          <t>instant</t>
        </is>
      </c>
      <c r="F7278" s="3" t="inlineStr">
        <is>
          <t>560000000.0</t>
        </is>
      </c>
      <c r="G7278" s="3" t="inlineStr">
        <is>
          <t>usd</t>
        </is>
      </c>
      <c r="H7278" s="3" t="inlineStr">
        <is>
          <t>-6</t>
        </is>
      </c>
      <c r="I7278" s="3" t="inlineStr">
        <is>
          <t>us-gaap:FairValueInputsLevel2Member us-gaap:USStatesAndPoliticalSubdivisionsMember</t>
        </is>
      </c>
      <c r="J727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MTQtMTMtMS0xLTg2Njg3_b6516f27-1f47-475a-a285-1c4eee1808d2</t>
        </is>
      </c>
      <c r="K7278" s="3" t="inlineStr">
        <is>
          <t>2023-02-03 00:00:00</t>
        </is>
      </c>
    </row>
    <row r="7279">
      <c r="B7279" s="3" t="inlineStr">
        <is>
          <t>NumberOfCustomersWithSignificantAccountsReceivableBalance</t>
        </is>
      </c>
      <c r="C7279" s="3" t="inlineStr">
        <is>
          <t>2022-12-31</t>
        </is>
      </c>
      <c r="D7279" s="3" t="n"/>
      <c r="E7279" s="3" t="inlineStr">
        <is>
          <t>instant</t>
        </is>
      </c>
      <c r="F7279" s="3" t="n"/>
      <c r="G7279" s="3" t="inlineStr">
        <is>
          <t>customer</t>
        </is>
      </c>
      <c r="H7279" s="3" t="inlineStr">
        <is>
          <t>INF</t>
        </is>
      </c>
      <c r="I7279" s="3" t="inlineStr">
        <is>
          <t>us-gaap:CreditConcentrationRiskMember us-gaap:TradeAccountsReceivableMember</t>
        </is>
      </c>
      <c r="J7279"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Mjc0ODc3OTA4MDkzNw_0ed2b700-56a2-4ddb-b9bd-c4a2c5da3bdd</t>
        </is>
      </c>
      <c r="K7279" s="3" t="inlineStr">
        <is>
          <t>2023-02-03 00:00:00</t>
        </is>
      </c>
    </row>
    <row r="7280">
      <c r="B7280" s="3" t="inlineStr">
        <is>
          <t>RevenueFromContractWithCustomerExcludingAssessedTax</t>
        </is>
      </c>
      <c r="C7280" s="3" t="inlineStr">
        <is>
          <t>2021-12-25</t>
        </is>
      </c>
      <c r="D7280" s="3" t="inlineStr">
        <is>
          <t>2021-09-26</t>
        </is>
      </c>
      <c r="E7280" s="3" t="inlineStr">
        <is>
          <t>duration</t>
        </is>
      </c>
      <c r="F7280" s="3" t="inlineStr">
        <is>
          <t>25783000000.0</t>
        </is>
      </c>
      <c r="G7280" s="3" t="inlineStr">
        <is>
          <t>usd</t>
        </is>
      </c>
      <c r="H7280" s="3" t="inlineStr">
        <is>
          <t>-6</t>
        </is>
      </c>
      <c r="I7280" s="3" t="inlineStr">
        <is>
          <t>aapl:GreaterChinaSegmentMember</t>
        </is>
      </c>
      <c r="J7280"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TEtMy0xLTEtODY2ODc_2c622467-b2b9-4dce-91e9-397e7037448d</t>
        </is>
      </c>
      <c r="K7280" s="3" t="inlineStr">
        <is>
          <t>2023-02-03 00:00:00</t>
        </is>
      </c>
    </row>
    <row r="7281">
      <c r="B7281" s="3" t="inlineStr">
        <is>
          <t>OperatingIncomeLoss</t>
        </is>
      </c>
      <c r="C7281" s="3" t="inlineStr">
        <is>
          <t>2021-12-25</t>
        </is>
      </c>
      <c r="D7281" s="3" t="inlineStr">
        <is>
          <t>2021-09-26</t>
        </is>
      </c>
      <c r="E7281" s="3" t="inlineStr">
        <is>
          <t>duration</t>
        </is>
      </c>
      <c r="F7281" s="3" t="inlineStr">
        <is>
          <t>11183000000.0</t>
        </is>
      </c>
      <c r="G7281" s="3" t="inlineStr">
        <is>
          <t>usd</t>
        </is>
      </c>
      <c r="H7281" s="3" t="inlineStr">
        <is>
          <t>-6</t>
        </is>
      </c>
      <c r="I7281" s="3" t="inlineStr">
        <is>
          <t>aapl:GreaterChinaSegmentMember</t>
        </is>
      </c>
      <c r="J7281"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TItMy0xLTEtODY2ODc_5e296e63-dae7-40d3-9f7e-e2f5eccfc45c</t>
        </is>
      </c>
      <c r="K7281" s="3" t="inlineStr">
        <is>
          <t>2023-02-03 00:00:00</t>
        </is>
      </c>
    </row>
    <row r="7282">
      <c r="B7282" s="3" t="inlineStr">
        <is>
          <t>Security12bTitle</t>
        </is>
      </c>
      <c r="C7282" s="3" t="inlineStr">
        <is>
          <t>2022-12-31</t>
        </is>
      </c>
      <c r="D7282" s="3" t="inlineStr">
        <is>
          <t>2022-09-25</t>
        </is>
      </c>
      <c r="E7282" s="3" t="inlineStr">
        <is>
          <t>duration</t>
        </is>
      </c>
      <c r="F7282" s="3" t="n"/>
      <c r="G7282" s="3" t="n"/>
      <c r="H7282" s="3" t="n"/>
      <c r="I7282" s="3" t="inlineStr">
        <is>
          <t>aapl:A0.000Notesdue2025Member</t>
        </is>
      </c>
      <c r="J7282"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80LTAtMS0xLTg2Njg3_064e0405-59a9-4fcb-acc4-f3a8d0cb6484</t>
        </is>
      </c>
      <c r="K7282" s="3" t="inlineStr">
        <is>
          <t>2023-02-03 00:00:00</t>
        </is>
      </c>
    </row>
    <row r="7283">
      <c r="B7283" s="3" t="inlineStr">
        <is>
          <t>NoTradingSymbolFlag</t>
        </is>
      </c>
      <c r="C7283" s="3" t="inlineStr">
        <is>
          <t>2022-12-31</t>
        </is>
      </c>
      <c r="D7283" s="3" t="inlineStr">
        <is>
          <t>2022-09-25</t>
        </is>
      </c>
      <c r="E7283" s="3" t="inlineStr">
        <is>
          <t>duration</t>
        </is>
      </c>
      <c r="F7283" s="3" t="n"/>
      <c r="G7283" s="3" t="n"/>
      <c r="H7283" s="3" t="n"/>
      <c r="I7283" s="3" t="inlineStr">
        <is>
          <t>aapl:A0.000Notesdue2025Member</t>
        </is>
      </c>
      <c r="J7283"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80LTEtMS0xLTg2Njg3_76d2ebfd-bc39-4349-b998-69673b199bfe</t>
        </is>
      </c>
      <c r="K7283" s="3" t="inlineStr">
        <is>
          <t>2023-02-03 00:00:00</t>
        </is>
      </c>
    </row>
    <row r="7284">
      <c r="B7284" s="3" t="inlineStr">
        <is>
          <t>SecurityExchangeName</t>
        </is>
      </c>
      <c r="C7284" s="3" t="inlineStr">
        <is>
          <t>2022-12-31</t>
        </is>
      </c>
      <c r="D7284" s="3" t="inlineStr">
        <is>
          <t>2022-09-25</t>
        </is>
      </c>
      <c r="E7284" s="3" t="inlineStr">
        <is>
          <t>duration</t>
        </is>
      </c>
      <c r="F7284" s="3" t="n"/>
      <c r="G7284" s="3" t="n"/>
      <c r="H7284" s="3" t="n"/>
      <c r="I7284" s="3" t="inlineStr">
        <is>
          <t>aapl:A0.000Notesdue2025Member</t>
        </is>
      </c>
      <c r="J7284"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80LTItMS0xLTg2Njg3_01c90c0d-a979-4109-895c-be6fab91e24a</t>
        </is>
      </c>
      <c r="K7284" s="3" t="inlineStr">
        <is>
          <t>2023-02-03 00:00:00</t>
        </is>
      </c>
    </row>
    <row r="7285">
      <c r="B7285" s="3" t="inlineStr">
        <is>
          <t>AvailableForSaleDebtSecuritiesAmortizedCostBasis</t>
        </is>
      </c>
      <c r="C7285" s="3" t="inlineStr">
        <is>
          <t>2022-12-31</t>
        </is>
      </c>
      <c r="D7285" s="3" t="n"/>
      <c r="E7285" s="3" t="inlineStr">
        <is>
          <t>instant</t>
        </is>
      </c>
      <c r="F7285" s="3" t="inlineStr">
        <is>
          <t>5743000000.0</t>
        </is>
      </c>
      <c r="G7285" s="3" t="inlineStr">
        <is>
          <t>usd</t>
        </is>
      </c>
      <c r="H7285" s="3" t="inlineStr">
        <is>
          <t>-6</t>
        </is>
      </c>
      <c r="I7285" s="3" t="inlineStr">
        <is>
          <t>us-gaap:FairValueInputsLevel2Member us-gaap:USGovernmentAgenciesDebtSecuritiesMember</t>
        </is>
      </c>
      <c r="J728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xLTEtMS04NjY4Nw_e51e2953-0876-4100-806c-76f67566469a</t>
        </is>
      </c>
      <c r="K7285" s="3" t="inlineStr">
        <is>
          <t>2023-02-03 00:00:00</t>
        </is>
      </c>
    </row>
    <row r="7286">
      <c r="B7286" s="3" t="inlineStr">
        <is>
          <t>AvailableForSaleDebtSecuritiesAccumulatedGrossUnrealizedGainBeforeTax</t>
        </is>
      </c>
      <c r="C7286" s="3" t="inlineStr">
        <is>
          <t>2022-12-31</t>
        </is>
      </c>
      <c r="D7286" s="3" t="n"/>
      <c r="E7286" s="3" t="inlineStr">
        <is>
          <t>instant</t>
        </is>
      </c>
      <c r="F7286" s="3" t="n"/>
      <c r="G7286" s="3" t="inlineStr">
        <is>
          <t>usd</t>
        </is>
      </c>
      <c r="H7286" s="3" t="inlineStr">
        <is>
          <t>-6</t>
        </is>
      </c>
      <c r="I7286" s="3" t="inlineStr">
        <is>
          <t>us-gaap:FairValueInputsLevel2Member us-gaap:USGovernmentAgenciesDebtSecuritiesMember</t>
        </is>
      </c>
      <c r="J728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zLTEtMS04NjY4Nw_d55ab501-f7f4-4344-adc3-ea51c2d256e7</t>
        </is>
      </c>
      <c r="K7286" s="3" t="inlineStr">
        <is>
          <t>2023-02-03 00:00:00</t>
        </is>
      </c>
    </row>
    <row r="7287">
      <c r="B7287" s="3" t="inlineStr">
        <is>
          <t>AvailableForSaleDebtSecuritiesAccumulatedGrossUnrealizedLossBeforeTax</t>
        </is>
      </c>
      <c r="C7287" s="3" t="inlineStr">
        <is>
          <t>2022-12-31</t>
        </is>
      </c>
      <c r="D7287" s="3" t="n"/>
      <c r="E7287" s="3" t="inlineStr">
        <is>
          <t>instant</t>
        </is>
      </c>
      <c r="F7287" s="3" t="inlineStr">
        <is>
          <t>643000000.0</t>
        </is>
      </c>
      <c r="G7287" s="3" t="inlineStr">
        <is>
          <t>usd</t>
        </is>
      </c>
      <c r="H7287" s="3" t="inlineStr">
        <is>
          <t>-6</t>
        </is>
      </c>
      <c r="I7287" s="3" t="inlineStr">
        <is>
          <t>us-gaap:FairValueInputsLevel2Member us-gaap:USGovernmentAgenciesDebtSecuritiesMember</t>
        </is>
      </c>
      <c r="J728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01LTEtMS04NjY4Nw_2cc54a47-2ba6-4a59-b6ee-70afdd065b38</t>
        </is>
      </c>
      <c r="K7287" s="3" t="inlineStr">
        <is>
          <t>2023-02-03 00:00:00</t>
        </is>
      </c>
    </row>
    <row r="7288">
      <c r="B7288" s="3" t="inlineStr">
        <is>
          <t>AvailableForSaleSecuritiesDebtSecurities</t>
        </is>
      </c>
      <c r="C7288" s="3" t="inlineStr">
        <is>
          <t>2022-12-31</t>
        </is>
      </c>
      <c r="D7288" s="3" t="n"/>
      <c r="E7288" s="3" t="inlineStr">
        <is>
          <t>instant</t>
        </is>
      </c>
      <c r="F7288" s="3" t="inlineStr">
        <is>
          <t>5100000000.0</t>
        </is>
      </c>
      <c r="G7288" s="3" t="inlineStr">
        <is>
          <t>usd</t>
        </is>
      </c>
      <c r="H7288" s="3" t="inlineStr">
        <is>
          <t>-6</t>
        </is>
      </c>
      <c r="I7288" s="3" t="inlineStr">
        <is>
          <t>us-gaap:FairValueInputsLevel2Member us-gaap:USGovernmentAgenciesDebtSecuritiesMember</t>
        </is>
      </c>
      <c r="J728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03LTEtMS04NjY4Nw_78788ef5-b023-4777-8454-fe69fe762a2e</t>
        </is>
      </c>
      <c r="K7288" s="3" t="inlineStr">
        <is>
          <t>2023-02-03 00:00:00</t>
        </is>
      </c>
    </row>
    <row r="7289">
      <c r="B7289" s="3" t="inlineStr">
        <is>
          <t>CashAndCashEquivalentsAtCarryingValue</t>
        </is>
      </c>
      <c r="C7289" s="3" t="inlineStr">
        <is>
          <t>2022-12-31</t>
        </is>
      </c>
      <c r="D7289" s="3" t="n"/>
      <c r="E7289" s="3" t="inlineStr">
        <is>
          <t>instant</t>
        </is>
      </c>
      <c r="F7289" s="3" t="n"/>
      <c r="G7289" s="3" t="inlineStr">
        <is>
          <t>usd</t>
        </is>
      </c>
      <c r="H7289" s="3" t="inlineStr">
        <is>
          <t>-6</t>
        </is>
      </c>
      <c r="I7289" s="3" t="inlineStr">
        <is>
          <t>us-gaap:FairValueInputsLevel2Member us-gaap:USGovernmentAgenciesDebtSecuritiesMember</t>
        </is>
      </c>
      <c r="J728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05LTEtMS04NjY4Nw_23d18cc2-8640-4b1d-b99d-0478b26dda5d</t>
        </is>
      </c>
      <c r="K7289" s="3" t="inlineStr">
        <is>
          <t>2023-02-03 00:00:00</t>
        </is>
      </c>
    </row>
    <row r="7290">
      <c r="B7290" s="3" t="inlineStr">
        <is>
          <t>MarketableSecuritiesCurrent</t>
        </is>
      </c>
      <c r="C7290" s="3" t="inlineStr">
        <is>
          <t>2022-12-31</t>
        </is>
      </c>
      <c r="D7290" s="3" t="n"/>
      <c r="E7290" s="3" t="inlineStr">
        <is>
          <t>instant</t>
        </is>
      </c>
      <c r="F7290" s="3" t="inlineStr">
        <is>
          <t>310000000.0</t>
        </is>
      </c>
      <c r="G7290" s="3" t="inlineStr">
        <is>
          <t>usd</t>
        </is>
      </c>
      <c r="H7290" s="3" t="inlineStr">
        <is>
          <t>-6</t>
        </is>
      </c>
      <c r="I7290" s="3" t="inlineStr">
        <is>
          <t>us-gaap:FairValueInputsLevel2Member us-gaap:USGovernmentAgenciesDebtSecuritiesMember</t>
        </is>
      </c>
      <c r="J729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xMS0xLTEtODY2ODc_8c2ad946-31f7-4c43-b64c-f53f0adb1d51</t>
        </is>
      </c>
      <c r="K7290" s="3" t="inlineStr">
        <is>
          <t>2023-02-03 00:00:00</t>
        </is>
      </c>
    </row>
    <row r="7291">
      <c r="B7291" s="3" t="inlineStr">
        <is>
          <t>MarketableSecuritiesNoncurrent</t>
        </is>
      </c>
      <c r="C7291" s="3" t="inlineStr">
        <is>
          <t>2022-12-31</t>
        </is>
      </c>
      <c r="D7291" s="3" t="n"/>
      <c r="E7291" s="3" t="inlineStr">
        <is>
          <t>instant</t>
        </is>
      </c>
      <c r="F7291" s="3" t="inlineStr">
        <is>
          <t>4790000000.0</t>
        </is>
      </c>
      <c r="G7291" s="3" t="inlineStr">
        <is>
          <t>usd</t>
        </is>
      </c>
      <c r="H7291" s="3" t="inlineStr">
        <is>
          <t>-6</t>
        </is>
      </c>
      <c r="I7291" s="3" t="inlineStr">
        <is>
          <t>us-gaap:FairValueInputsLevel2Member us-gaap:USGovernmentAgenciesDebtSecuritiesMember</t>
        </is>
      </c>
      <c r="J7291"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S0xMy0xLTEtODY2ODc_52fc23c8-f9f9-4df5-95bf-61c2edd38951</t>
        </is>
      </c>
      <c r="K7291" s="3" t="inlineStr">
        <is>
          <t>2023-02-03 00:00:00</t>
        </is>
      </c>
    </row>
    <row r="7292">
      <c r="B7292" s="3" t="inlineStr">
        <is>
          <t>RevenueFromContractWithCustomerExcludingAssessedTax</t>
        </is>
      </c>
      <c r="C7292" s="3" t="inlineStr">
        <is>
          <t>2021-12-25</t>
        </is>
      </c>
      <c r="D7292" s="3" t="inlineStr">
        <is>
          <t>2021-09-26</t>
        </is>
      </c>
      <c r="E7292" s="3" t="inlineStr">
        <is>
          <t>duration</t>
        </is>
      </c>
      <c r="F7292" s="3" t="inlineStr">
        <is>
          <t>7107000000.0</t>
        </is>
      </c>
      <c r="G7292" s="3" t="inlineStr">
        <is>
          <t>usd</t>
        </is>
      </c>
      <c r="H7292" s="3" t="inlineStr">
        <is>
          <t>-6</t>
        </is>
      </c>
      <c r="I7292" s="3" t="inlineStr">
        <is>
          <t>aapl:JapanSegmentMember</t>
        </is>
      </c>
      <c r="J7292"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TUtMy0xLTEtODY2ODc_72a759c9-e822-4a29-be31-7b754724058f</t>
        </is>
      </c>
      <c r="K7292" s="3" t="inlineStr">
        <is>
          <t>2023-02-03 00:00:00</t>
        </is>
      </c>
    </row>
    <row r="7293">
      <c r="B7293" s="3" t="inlineStr">
        <is>
          <t>OperatingIncomeLoss</t>
        </is>
      </c>
      <c r="C7293" s="3" t="inlineStr">
        <is>
          <t>2021-12-25</t>
        </is>
      </c>
      <c r="D7293" s="3" t="inlineStr">
        <is>
          <t>2021-09-26</t>
        </is>
      </c>
      <c r="E7293" s="3" t="inlineStr">
        <is>
          <t>duration</t>
        </is>
      </c>
      <c r="F7293" s="3" t="inlineStr">
        <is>
          <t>3349000000.0</t>
        </is>
      </c>
      <c r="G7293" s="3" t="inlineStr">
        <is>
          <t>usd</t>
        </is>
      </c>
      <c r="H7293" s="3" t="inlineStr">
        <is>
          <t>-6</t>
        </is>
      </c>
      <c r="I7293" s="3" t="inlineStr">
        <is>
          <t>aapl:JapanSegmentMember</t>
        </is>
      </c>
      <c r="J7293"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TYtMy0xLTEtODY2ODc_07b8a639-3ad0-4d96-9afe-9fe6c2835851</t>
        </is>
      </c>
      <c r="K7293" s="3" t="inlineStr">
        <is>
          <t>2023-02-03 00:00:00</t>
        </is>
      </c>
    </row>
    <row r="7294">
      <c r="B7294" s="3" t="inlineStr">
        <is>
          <t>RevenueFromContractWithCustomerExcludingAssessedTax</t>
        </is>
      </c>
      <c r="C7294" s="3" t="inlineStr">
        <is>
          <t>2021-12-25</t>
        </is>
      </c>
      <c r="D7294" s="3" t="inlineStr">
        <is>
          <t>2021-09-26</t>
        </is>
      </c>
      <c r="E7294" s="3" t="inlineStr">
        <is>
          <t>duration</t>
        </is>
      </c>
      <c r="F7294" s="3" t="inlineStr">
        <is>
          <t>9810000000.0</t>
        </is>
      </c>
      <c r="G7294" s="3" t="inlineStr">
        <is>
          <t>usd</t>
        </is>
      </c>
      <c r="H7294" s="3" t="inlineStr">
        <is>
          <t>-6</t>
        </is>
      </c>
      <c r="I7294" s="3" t="inlineStr">
        <is>
          <t>aapl:RestOfAsiaPacificSegmentMember</t>
        </is>
      </c>
      <c r="J7294"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TktMy0xLTEtODY2ODc_3345dc63-3885-4931-93f5-69de97d7942d</t>
        </is>
      </c>
      <c r="K7294" s="3" t="inlineStr">
        <is>
          <t>2023-02-03 00:00:00</t>
        </is>
      </c>
    </row>
    <row r="7295">
      <c r="B7295" s="3" t="inlineStr">
        <is>
          <t>OperatingIncomeLoss</t>
        </is>
      </c>
      <c r="C7295" s="3" t="inlineStr">
        <is>
          <t>2021-12-25</t>
        </is>
      </c>
      <c r="D7295" s="3" t="inlineStr">
        <is>
          <t>2021-09-26</t>
        </is>
      </c>
      <c r="E7295" s="3" t="inlineStr">
        <is>
          <t>duration</t>
        </is>
      </c>
      <c r="F7295" s="3" t="inlineStr">
        <is>
          <t>3995000000.0</t>
        </is>
      </c>
      <c r="G7295" s="3" t="inlineStr">
        <is>
          <t>usd</t>
        </is>
      </c>
      <c r="H7295" s="3" t="inlineStr">
        <is>
          <t>-6</t>
        </is>
      </c>
      <c r="I7295" s="3" t="inlineStr">
        <is>
          <t>aapl:RestOfAsiaPacificSegmentMember</t>
        </is>
      </c>
      <c r="J7295" s="3" t="inlineStr">
        <is>
          <t>https://www.sec.gov/Archives/edgar/data/320193/000032019323000006/aapl-20221231.htm#id3VybDovL2RvY3MudjEvZG9jOmUwNTI5OTE5NjMxODRiNmI4ZDhlODg4MTk3ODBkZmM0L3NlYzplMDUyOTkxOTYzMTg0YjZiOGQ4ZTg4ODE5NzgwZGZjNF82MS9mcmFnOjc2YTJjZTc0ZjEwNTQxNWQ4Nzg2Yzk2MmVmNGJiODhhL3RhYmxlOmVkYWNmYmIxYTU3ZTQ5NDI4MzNmNTQ1YTJiZWY1NmNkL3RhYmxlcmFuZ2U6ZWRhY2ZiYjFhNTdlNDk0MjgzM2Y1NDVhMmJlZjU2Y2RfMjAtMy0xLTEtODY2ODc_e093d1ce-0935-4a5b-979d-47713e508aca</t>
        </is>
      </c>
      <c r="K7295" s="3" t="inlineStr">
        <is>
          <t>2023-02-03 00:00:00</t>
        </is>
      </c>
    </row>
    <row r="7296">
      <c r="B7296" s="3" t="inlineStr">
        <is>
          <t>OtherComprehensiveIncomeLossNetOfTaxPortionAttributableToParent</t>
        </is>
      </c>
      <c r="C7296" s="3" t="inlineStr">
        <is>
          <t>2021-12-25</t>
        </is>
      </c>
      <c r="D7296" s="3" t="inlineStr">
        <is>
          <t>2021-09-26</t>
        </is>
      </c>
      <c r="E7296" s="3" t="inlineStr">
        <is>
          <t>duration</t>
        </is>
      </c>
      <c r="F7296" s="3" t="inlineStr">
        <is>
          <t>-1090000000.0</t>
        </is>
      </c>
      <c r="G7296" s="3" t="inlineStr">
        <is>
          <t>usd</t>
        </is>
      </c>
      <c r="H7296" s="3" t="inlineStr">
        <is>
          <t>-6</t>
        </is>
      </c>
      <c r="I7296" s="3" t="inlineStr">
        <is>
          <t>us-gaap:AccumulatedOtherComprehensiveIncomeMember</t>
        </is>
      </c>
      <c r="J7296"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jEtMy0xLTEtODY2ODc_47dcb0f8-52d5-4e4e-9846-5bfa1433f3e0</t>
        </is>
      </c>
      <c r="K7296" s="3" t="inlineStr">
        <is>
          <t>2023-02-03 00:00:00</t>
        </is>
      </c>
    </row>
    <row r="7297">
      <c r="B7297" s="3" t="inlineStr">
        <is>
          <t>OtherComprehensiveIncomeLossNetOfTaxPortionAttributableToParent__dim__AccumulatedOtherComprehensiveIncomeMember</t>
        </is>
      </c>
      <c r="C7297" s="3" t="inlineStr">
        <is>
          <t>2021-12-25</t>
        </is>
      </c>
      <c r="D7297" s="3" t="inlineStr">
        <is>
          <t>2021-09-26</t>
        </is>
      </c>
      <c r="E7297" s="3" t="inlineStr">
        <is>
          <t>duration</t>
        </is>
      </c>
      <c r="F7297" s="3" t="inlineStr">
        <is>
          <t>-1090000000.0</t>
        </is>
      </c>
      <c r="G7297" s="3" t="inlineStr">
        <is>
          <t>usd</t>
        </is>
      </c>
      <c r="H7297" s="3" t="inlineStr">
        <is>
          <t>-6</t>
        </is>
      </c>
      <c r="I7297" s="3" t="inlineStr">
        <is>
          <t>us-gaap:AccumulatedOtherComprehensiveIncomeMember</t>
        </is>
      </c>
      <c r="J7297" s="3" t="inlineStr">
        <is>
          <t>https://www.sec.gov/Archives/edgar/data/320193/000032019323000006/aapl-20221231.htm#id3VybDovL2RvY3MudjEvZG9jOmUwNTI5OTE5NjMxODRiNmI4ZDhlODg4MTk3ODBkZmM0L3NlYzplMDUyOTkxOTYzMTg0YjZiOGQ4ZTg4ODE5NzgwZGZjNF8yNS9mcmFnOjVkNTU5M2NmY2Y4OTQ1NWNhOTZlOGFiYWQ3MjRiZGMwL3RhYmxlOjY5N2IwZjEzYTQ3MDQwMTU5MmUyOWQxNThmMDMyNDc3L3RhYmxlcmFuZ2U6Njk3YjBmMTNhNDcwNDAxNTkyZTI5ZDE1OGYwMzI0NzdfMjEtMy0xLTEtODY2ODc_47dcb0f8-52d5-4e4e-9846-5bfa1433f3e0</t>
        </is>
      </c>
      <c r="K7297" s="3" t="inlineStr">
        <is>
          <t>2023-02-03 00:00:00</t>
        </is>
      </c>
    </row>
    <row r="7298">
      <c r="B7298" s="3" t="inlineStr">
        <is>
          <t>ConcentrationRiskPercentage1</t>
        </is>
      </c>
      <c r="C7298" s="3" t="inlineStr">
        <is>
          <t>2022-12-31</t>
        </is>
      </c>
      <c r="D7298" s="3" t="inlineStr">
        <is>
          <t>2022-09-25</t>
        </is>
      </c>
      <c r="E7298" s="3" t="inlineStr">
        <is>
          <t>duration</t>
        </is>
      </c>
      <c r="F7298" s="3" t="inlineStr">
        <is>
          <t>0.11</t>
        </is>
      </c>
      <c r="G7298" s="3" t="inlineStr">
        <is>
          <t>number</t>
        </is>
      </c>
      <c r="H7298" s="3" t="inlineStr">
        <is>
          <t>2</t>
        </is>
      </c>
      <c r="I7298" s="3" t="inlineStr">
        <is>
          <t>us-gaap:CreditConcentrationRiskMember us-gaap:TradeAccountsReceivableMember aapl:CustomerOneMember</t>
        </is>
      </c>
      <c r="J7298"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MzI5ODUzNDg5NTIwNQ_07988e9b-5a48-4e8e-a415-2a44979231ff</t>
        </is>
      </c>
      <c r="K7298" s="3" t="inlineStr">
        <is>
          <t>2023-02-03 00:00:00</t>
        </is>
      </c>
    </row>
    <row r="7299">
      <c r="B7299" s="3" t="inlineStr">
        <is>
          <t>OtherGeneralAndAdministrativeExpense</t>
        </is>
      </c>
      <c r="C7299" s="3" t="inlineStr">
        <is>
          <t>2021-12-25</t>
        </is>
      </c>
      <c r="D7299" s="3" t="inlineStr">
        <is>
          <t>2021-09-26</t>
        </is>
      </c>
      <c r="E7299" s="3" t="inlineStr">
        <is>
          <t>duration</t>
        </is>
      </c>
      <c r="F7299" s="3" t="inlineStr">
        <is>
          <t>1863000000.0</t>
        </is>
      </c>
      <c r="G7299" s="3" t="inlineStr">
        <is>
          <t>usd</t>
        </is>
      </c>
      <c r="H7299" s="3" t="inlineStr">
        <is>
          <t>-6</t>
        </is>
      </c>
      <c r="I7299" s="3" t="inlineStr">
        <is>
          <t>us-gaap:CorporateNonSegmentMember</t>
        </is>
      </c>
      <c r="J7299" s="3" t="inlineStr">
        <is>
          <t>https://www.sec.gov/Archives/edgar/data/320193/000032019323000006/aapl-20221231.htm#id3VybDovL2RvY3MudjEvZG9jOmUwNTI5OTE5NjMxODRiNmI4ZDhlODg4MTk3ODBkZmM0L3NlYzplMDUyOTkxOTYzMTg0YjZiOGQ4ZTg4ODE5NzgwZGZjNF82MS9mcmFnOjc2YTJjZTc0ZjEwNTQxNWQ4Nzg2Yzk2MmVmNGJiODhhL3RhYmxlOjNiM2IwZjBjODlmZDQxNTJiZWNjYWZmNDA4ZGU2ZjMxL3RhYmxlcmFuZ2U6M2IzYjBmMGM4OWZkNDE1MmJlY2NhZmY0MDhkZTZmMzFfNC0zLTEtMS04NjY4Nw_0f715878-7a40-4c82-a222-b6010d908d5a</t>
        </is>
      </c>
      <c r="K7299" s="3" t="inlineStr">
        <is>
          <t>2023-02-03 00:00:00</t>
        </is>
      </c>
    </row>
    <row r="7300">
      <c r="B7300" s="3" t="inlineStr">
        <is>
          <t>Security12bTitle</t>
        </is>
      </c>
      <c r="C7300" s="3" t="inlineStr">
        <is>
          <t>2022-12-31</t>
        </is>
      </c>
      <c r="D7300" s="3" t="inlineStr">
        <is>
          <t>2022-09-25</t>
        </is>
      </c>
      <c r="E7300" s="3" t="inlineStr">
        <is>
          <t>duration</t>
        </is>
      </c>
      <c r="F7300" s="3" t="n"/>
      <c r="G7300" s="3" t="n"/>
      <c r="H7300" s="3" t="n"/>
      <c r="I7300" s="3" t="inlineStr">
        <is>
          <t>aapl:A0.500Notesdue2031Member</t>
        </is>
      </c>
      <c r="J7300"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C0wLTEtMS04NjY4Nw_222635f4-65f5-4d00-a962-b6f74bc91cd8</t>
        </is>
      </c>
      <c r="K7300" s="3" t="inlineStr">
        <is>
          <t>2023-02-03 00:00:00</t>
        </is>
      </c>
    </row>
    <row r="7301">
      <c r="B7301" s="3" t="inlineStr">
        <is>
          <t>NoTradingSymbolFlag</t>
        </is>
      </c>
      <c r="C7301" s="3" t="inlineStr">
        <is>
          <t>2022-12-31</t>
        </is>
      </c>
      <c r="D7301" s="3" t="inlineStr">
        <is>
          <t>2022-09-25</t>
        </is>
      </c>
      <c r="E7301" s="3" t="inlineStr">
        <is>
          <t>duration</t>
        </is>
      </c>
      <c r="F7301" s="3" t="n"/>
      <c r="G7301" s="3" t="n"/>
      <c r="H7301" s="3" t="n"/>
      <c r="I7301" s="3" t="inlineStr">
        <is>
          <t>aapl:A0.500Notesdue2031Member</t>
        </is>
      </c>
      <c r="J7301"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C0xLTEtMS04NjY4Nw_445a513b-568d-4dcb-95da-9da48a20c46d</t>
        </is>
      </c>
      <c r="K7301" s="3" t="inlineStr">
        <is>
          <t>2023-02-03 00:00:00</t>
        </is>
      </c>
    </row>
    <row r="7302">
      <c r="B7302" s="3" t="inlineStr">
        <is>
          <t>SecurityExchangeName</t>
        </is>
      </c>
      <c r="C7302" s="3" t="inlineStr">
        <is>
          <t>2022-12-31</t>
        </is>
      </c>
      <c r="D7302" s="3" t="inlineStr">
        <is>
          <t>2022-09-25</t>
        </is>
      </c>
      <c r="E7302" s="3" t="inlineStr">
        <is>
          <t>duration</t>
        </is>
      </c>
      <c r="F7302" s="3" t="n"/>
      <c r="G7302" s="3" t="n"/>
      <c r="H7302" s="3" t="n"/>
      <c r="I7302" s="3" t="inlineStr">
        <is>
          <t>aapl:A0.500Notesdue2031Member</t>
        </is>
      </c>
      <c r="J7302" s="3" t="inlineStr">
        <is>
          <t>https://www.sec.gov/Archives/edgar/data/320193/000032019323000006/aapl-20221231.htm#id3VybDovL2RvY3MudjEvZG9jOmUwNTI5OTE5NjMxODRiNmI4ZDhlODg4MTk3ODBkZmM0L3NlYzplMDUyOTkxOTYzMTg0YjZiOGQ4ZTg4ODE5NzgwZGZjNF8xL2ZyYWc6ZmYyYTAwYzEwOTUyNGEzYWIxNTE1MDUxYTgxNTkyZTcvdGFibGU6ZjNmNGQ4OTQ3YWFmNGNjMzhmN2RiZDczZmY5NDNkYjEvdGFibGVyYW5nZTpmM2Y0ZDg5NDdhYWY0Y2MzOGY3ZGJkNzNmZjk0M2RiMV8xMC0yLTEtMS04NjY4Nw_5dc23a6e-6e21-464c-99cf-fb147a3a389a</t>
        </is>
      </c>
      <c r="K7302" s="3" t="inlineStr">
        <is>
          <t>2023-02-03 00:00:00</t>
        </is>
      </c>
    </row>
    <row r="7303">
      <c r="B7303" s="3" t="inlineStr">
        <is>
          <t>DerivativeNotionalAmount</t>
        </is>
      </c>
      <c r="C7303" s="3" t="inlineStr">
        <is>
          <t>2022-12-31</t>
        </is>
      </c>
      <c r="D7303" s="3" t="n"/>
      <c r="E7303" s="3" t="inlineStr">
        <is>
          <t>instant</t>
        </is>
      </c>
      <c r="F7303" s="3" t="inlineStr">
        <is>
          <t>66054000000.0</t>
        </is>
      </c>
      <c r="G7303" s="3" t="inlineStr">
        <is>
          <t>usd</t>
        </is>
      </c>
      <c r="H7303" s="3" t="inlineStr">
        <is>
          <t>-6</t>
        </is>
      </c>
      <c r="I7303" s="3" t="inlineStr">
        <is>
          <t>us-gaap:DesignatedAsHedgingInstrumentMember us-gaap:ForeignExchangeContractMember</t>
        </is>
      </c>
      <c r="J7303" s="3" t="inlineStr">
        <is>
          <t>https://www.sec.gov/Archives/edgar/data/320193/000032019323000006/aapl-20221231.htm#id3VybDovL2RvY3MudjEvZG9jOmUwNTI5OTE5NjMxODRiNmI4ZDhlODg4MTk3ODBkZmM0L3NlYzplMDUyOTkxOTYzMTg0YjZiOGQ4ZTg4ODE5NzgwZGZjNF80My9mcmFnOjcxNGVmNzJiYWFkYjQ0ZTNiNmZkNTIzMTQyZjlmMzI0L3RhYmxlOjYxMTI4MTg5ZDUyNTRkNzZiZjNmMzUzNDkxMGExOTQyL3RhYmxlcmFuZ2U6NjExMjgxODlkNTI1NGQ3NmJmM2YzNTM0OTEwYTE5NDJfMi0xLTEtMS04NjY4Nw_d9f4dc25-2003-46d1-b56c-7990a8178473</t>
        </is>
      </c>
      <c r="K7303" s="3" t="inlineStr">
        <is>
          <t>2023-02-03 00:00:00</t>
        </is>
      </c>
    </row>
    <row r="7304">
      <c r="B7304" s="3" t="inlineStr">
        <is>
          <t>AvailableForSaleDebtSecuritiesAmortizedCostBasis</t>
        </is>
      </c>
      <c r="C7304" s="3" t="inlineStr">
        <is>
          <t>2022-12-31</t>
        </is>
      </c>
      <c r="D7304" s="3" t="n"/>
      <c r="E7304" s="3" t="inlineStr">
        <is>
          <t>instant</t>
        </is>
      </c>
      <c r="F7304" s="3" t="inlineStr">
        <is>
          <t>24128000000.0</t>
        </is>
      </c>
      <c r="G7304" s="3" t="inlineStr">
        <is>
          <t>usd</t>
        </is>
      </c>
      <c r="H7304" s="3" t="inlineStr">
        <is>
          <t>-6</t>
        </is>
      </c>
      <c r="I7304" s="3" t="inlineStr">
        <is>
          <t>us-gaap:FairValueInputsLevel2Member us-gaap:USTreasurySecuritiesMember</t>
        </is>
      </c>
      <c r="J7304"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xLTEtMS04NjY4Nw_f765fcc0-536a-4e6a-a65b-173a30dc7edd</t>
        </is>
      </c>
      <c r="K7304" s="3" t="inlineStr">
        <is>
          <t>2023-02-03 00:00:00</t>
        </is>
      </c>
    </row>
    <row r="7305">
      <c r="B7305" s="3" t="inlineStr">
        <is>
          <t>AvailableForSaleDebtSecuritiesAccumulatedGrossUnrealizedGainBeforeTax</t>
        </is>
      </c>
      <c r="C7305" s="3" t="inlineStr">
        <is>
          <t>2022-12-31</t>
        </is>
      </c>
      <c r="D7305" s="3" t="n"/>
      <c r="E7305" s="3" t="inlineStr">
        <is>
          <t>instant</t>
        </is>
      </c>
      <c r="F7305" s="3" t="inlineStr">
        <is>
          <t>1000000.0</t>
        </is>
      </c>
      <c r="G7305" s="3" t="inlineStr">
        <is>
          <t>usd</t>
        </is>
      </c>
      <c r="H7305" s="3" t="inlineStr">
        <is>
          <t>-6</t>
        </is>
      </c>
      <c r="I7305" s="3" t="inlineStr">
        <is>
          <t>us-gaap:FairValueInputsLevel2Member us-gaap:USTreasurySecuritiesMember</t>
        </is>
      </c>
      <c r="J7305"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zLTEtMS04NjY4Nw_05e6b8eb-65d3-4b1e-9928-0793961b9995</t>
        </is>
      </c>
      <c r="K7305" s="3" t="inlineStr">
        <is>
          <t>2023-02-03 00:00:00</t>
        </is>
      </c>
    </row>
    <row r="7306">
      <c r="B7306" s="3" t="inlineStr">
        <is>
          <t>AvailableForSaleDebtSecuritiesAccumulatedGrossUnrealizedLossBeforeTax</t>
        </is>
      </c>
      <c r="C7306" s="3" t="inlineStr">
        <is>
          <t>2022-12-31</t>
        </is>
      </c>
      <c r="D7306" s="3" t="n"/>
      <c r="E7306" s="3" t="inlineStr">
        <is>
          <t>instant</t>
        </is>
      </c>
      <c r="F7306" s="3" t="inlineStr">
        <is>
          <t>1576000000.0</t>
        </is>
      </c>
      <c r="G7306" s="3" t="inlineStr">
        <is>
          <t>usd</t>
        </is>
      </c>
      <c r="H7306" s="3" t="inlineStr">
        <is>
          <t>-6</t>
        </is>
      </c>
      <c r="I7306" s="3" t="inlineStr">
        <is>
          <t>us-gaap:FairValueInputsLevel2Member us-gaap:USTreasurySecuritiesMember</t>
        </is>
      </c>
      <c r="J7306"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01LTEtMS04NjY4Nw_406793d6-f9ab-4182-97bf-b42f010dd1c1</t>
        </is>
      </c>
      <c r="K7306" s="3" t="inlineStr">
        <is>
          <t>2023-02-03 00:00:00</t>
        </is>
      </c>
    </row>
    <row r="7307">
      <c r="B7307" s="3" t="inlineStr">
        <is>
          <t>AvailableForSaleSecuritiesDebtSecurities</t>
        </is>
      </c>
      <c r="C7307" s="3" t="inlineStr">
        <is>
          <t>2022-12-31</t>
        </is>
      </c>
      <c r="D7307" s="3" t="n"/>
      <c r="E7307" s="3" t="inlineStr">
        <is>
          <t>instant</t>
        </is>
      </c>
      <c r="F7307" s="3" t="inlineStr">
        <is>
          <t>22553000000.0</t>
        </is>
      </c>
      <c r="G7307" s="3" t="inlineStr">
        <is>
          <t>usd</t>
        </is>
      </c>
      <c r="H7307" s="3" t="inlineStr">
        <is>
          <t>-6</t>
        </is>
      </c>
      <c r="I7307" s="3" t="inlineStr">
        <is>
          <t>us-gaap:FairValueInputsLevel2Member us-gaap:USTreasurySecuritiesMember</t>
        </is>
      </c>
      <c r="J7307"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03LTEtMS04NjY4Nw_d6f7dd9a-1871-4978-b06c-c5ae0323927c</t>
        </is>
      </c>
      <c r="K7307" s="3" t="inlineStr">
        <is>
          <t>2023-02-03 00:00:00</t>
        </is>
      </c>
    </row>
    <row r="7308">
      <c r="B7308" s="3" t="inlineStr">
        <is>
          <t>CashAndCashEquivalentsAtCarryingValue</t>
        </is>
      </c>
      <c r="C7308" s="3" t="inlineStr">
        <is>
          <t>2022-12-31</t>
        </is>
      </c>
      <c r="D7308" s="3" t="n"/>
      <c r="E7308" s="3" t="inlineStr">
        <is>
          <t>instant</t>
        </is>
      </c>
      <c r="F7308" s="3" t="inlineStr">
        <is>
          <t>13000000.0</t>
        </is>
      </c>
      <c r="G7308" s="3" t="inlineStr">
        <is>
          <t>usd</t>
        </is>
      </c>
      <c r="H7308" s="3" t="inlineStr">
        <is>
          <t>-6</t>
        </is>
      </c>
      <c r="I7308" s="3" t="inlineStr">
        <is>
          <t>us-gaap:FairValueInputsLevel2Member us-gaap:USTreasurySecuritiesMember</t>
        </is>
      </c>
      <c r="J7308"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05LTEtMS04NjY4Nw_1e6c0274-a942-4324-9868-132d400c7635</t>
        </is>
      </c>
      <c r="K7308" s="3" t="inlineStr">
        <is>
          <t>2023-02-03 00:00:00</t>
        </is>
      </c>
    </row>
    <row r="7309">
      <c r="B7309" s="3" t="inlineStr">
        <is>
          <t>MarketableSecuritiesCurrent</t>
        </is>
      </c>
      <c r="C7309" s="3" t="inlineStr">
        <is>
          <t>2022-12-31</t>
        </is>
      </c>
      <c r="D7309" s="3" t="n"/>
      <c r="E7309" s="3" t="inlineStr">
        <is>
          <t>instant</t>
        </is>
      </c>
      <c r="F7309" s="3" t="inlineStr">
        <is>
          <t>9105000000.0</t>
        </is>
      </c>
      <c r="G7309" s="3" t="inlineStr">
        <is>
          <t>usd</t>
        </is>
      </c>
      <c r="H7309" s="3" t="inlineStr">
        <is>
          <t>-6</t>
        </is>
      </c>
      <c r="I7309" s="3" t="inlineStr">
        <is>
          <t>us-gaap:FairValueInputsLevel2Member us-gaap:USTreasurySecuritiesMember</t>
        </is>
      </c>
      <c r="J7309"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xMS0xLTEtODY2ODc_83d061fc-2b89-4660-b613-0d79e830cb7c</t>
        </is>
      </c>
      <c r="K7309" s="3" t="inlineStr">
        <is>
          <t>2023-02-03 00:00:00</t>
        </is>
      </c>
    </row>
    <row r="7310">
      <c r="B7310" s="3" t="inlineStr">
        <is>
          <t>MarketableSecuritiesNoncurrent</t>
        </is>
      </c>
      <c r="C7310" s="3" t="inlineStr">
        <is>
          <t>2022-12-31</t>
        </is>
      </c>
      <c r="D7310" s="3" t="n"/>
      <c r="E7310" s="3" t="inlineStr">
        <is>
          <t>instant</t>
        </is>
      </c>
      <c r="F7310" s="3" t="inlineStr">
        <is>
          <t>13435000000.0</t>
        </is>
      </c>
      <c r="G7310" s="3" t="inlineStr">
        <is>
          <t>usd</t>
        </is>
      </c>
      <c r="H7310" s="3" t="inlineStr">
        <is>
          <t>-6</t>
        </is>
      </c>
      <c r="I7310" s="3" t="inlineStr">
        <is>
          <t>us-gaap:FairValueInputsLevel2Member us-gaap:USTreasurySecuritiesMember</t>
        </is>
      </c>
      <c r="J7310" s="3" t="inlineStr">
        <is>
          <t>https://www.sec.gov/Archives/edgar/data/320193/000032019323000006/aapl-20221231.htm#id3VybDovL2RvY3MudjEvZG9jOmUwNTI5OTE5NjMxODRiNmI4ZDhlODg4MTk3ODBkZmM0L3NlYzplMDUyOTkxOTYzMTg0YjZiOGQ4ZTg4ODE5NzgwZGZjNF80My9mcmFnOjcxNGVmNzJiYWFkYjQ0ZTNiNmZkNTIzMTQyZjlmMzI0L3RhYmxlOmUyMzdkOTFlNDM0YjRjMTg5NDZhOWRlN2M0YjM1MGQ0L3RhYmxlcmFuZ2U6ZTIzN2Q5MWU0MzRiNGMxODk0NmE5ZGU3YzRiMzUwZDRfOC0xMy0xLTEtODY2ODc_512a8385-f53c-4655-8bb7-dd592dfc2915</t>
        </is>
      </c>
      <c r="K7310" s="3" t="inlineStr">
        <is>
          <t>2023-02-03 00:00:00</t>
        </is>
      </c>
    </row>
    <row r="7311">
      <c r="B7311" s="3" t="inlineStr">
        <is>
          <t>NumberOfSignificantVendors</t>
        </is>
      </c>
      <c r="C7311" s="3" t="inlineStr">
        <is>
          <t>2022-12-31</t>
        </is>
      </c>
      <c r="D7311" s="3" t="n"/>
      <c r="E7311" s="3" t="inlineStr">
        <is>
          <t>instant</t>
        </is>
      </c>
      <c r="F7311" s="3" t="n"/>
      <c r="G7311" s="3" t="inlineStr">
        <is>
          <t>vendor</t>
        </is>
      </c>
      <c r="H7311" s="3" t="inlineStr">
        <is>
          <t>INF</t>
        </is>
      </c>
      <c r="I7311" s="3" t="inlineStr">
        <is>
          <t>aapl:NonTradeReceivableMember us-gaap:CreditConcentrationRiskMember</t>
        </is>
      </c>
      <c r="J7311" s="3" t="inlineStr">
        <is>
          <t>https://www.sec.gov/Archives/edgar/data/320193/000032019323000006/aapl-20221231.htm#id3VybDovL2RvY3MudjEvZG9jOmUwNTI5OTE5NjMxODRiNmI4ZDhlODg4MTk3ODBkZmM0L3NlYzplMDUyOTkxOTYzMTg0YjZiOGQ4ZTg4ODE5NzgwZGZjNF80My9mcmFnOjcxNGVmNzJiYWFkYjQ0ZTNiNmZkNTIzMTQyZjlmMzI0L3RleHRyZWdpb246NzE0ZWY3MmJhYWRiNDRlM2I2ZmQ1MjMxNDJmOWYzMjRfNTI3MA_0a4b74a4-553b-477c-9d20-8ca0ad6c3642</t>
        </is>
      </c>
      <c r="K7311" s="3" t="inlineStr">
        <is>
          <t>2023-02-03 00:00:00</t>
        </is>
      </c>
    </row>
    <row r="7312">
      <c r="B7312" s="3" t="inlineStr">
        <is>
          <t>DerivativeNotionalAmount</t>
        </is>
      </c>
      <c r="C7312" s="3" t="inlineStr">
        <is>
          <t>2023-04-01</t>
        </is>
      </c>
      <c r="D7312" s="3" t="n"/>
      <c r="E7312" s="3" t="inlineStr">
        <is>
          <t>instant</t>
        </is>
      </c>
      <c r="F7312" s="3" t="inlineStr">
        <is>
          <t>51119000000.0</t>
        </is>
      </c>
      <c r="G7312" s="3" t="inlineStr">
        <is>
          <t>usd</t>
        </is>
      </c>
      <c r="H7312" s="3" t="inlineStr">
        <is>
          <t>-6</t>
        </is>
      </c>
      <c r="I7312" s="3" t="inlineStr">
        <is>
          <t>us-gaap:DesignatedAsHedgingInstrumentMember us-gaap:ForeignExchangeContractMember</t>
        </is>
      </c>
      <c r="J7312" s="3" t="inlineStr">
        <is>
          <t>https://www.sec.gov/Archives/edgar/data/320193/000032019323000064/aapl-20230401.htm#id3VybDovL2RvY3MudjEvZG9jOjZiZDlhMTI2NzViZTQ0NzJhN2IyZjE0YTJiNGZhM2UyL3NlYzo2YmQ5YTEyNjc1YmU0NDcyYTdiMmYxNGEyYjRmYTNlMl80My9mcmFnOmRiMDRkMWYzNzc4ZDQ3MGE5ZDNkZjg4NjBlMjM3N2EwL3RhYmxlOjY1NDc1Mzg4OTM4OTRiNDI4ZWIwYjVkN2I2OTFiNzM5L3RhYmxlcmFuZ2U6NjU0NzUzODg5Mzg5NGI0MjhlYjBiNWQ3YjY5MWI3MzlfMi0xLTEtMS05NzM3MA_f2f777ac-db3d-4cdf-ae2e-491aa5775fdd</t>
        </is>
      </c>
      <c r="K7312" s="3" t="inlineStr">
        <is>
          <t>2023-05-05 00:00:00</t>
        </is>
      </c>
    </row>
    <row r="7313">
      <c r="B7313" s="3" t="inlineStr">
        <is>
          <t>ConcentrationRiskPercentage1</t>
        </is>
      </c>
      <c r="C7313" s="3" t="inlineStr">
        <is>
          <t>2023-04-01</t>
        </is>
      </c>
      <c r="D7313" s="3" t="inlineStr">
        <is>
          <t>2022-09-25</t>
        </is>
      </c>
      <c r="E7313" s="3" t="inlineStr">
        <is>
          <t>duration</t>
        </is>
      </c>
      <c r="F7313" s="3" t="inlineStr">
        <is>
          <t>0.13</t>
        </is>
      </c>
      <c r="G7313" s="3" t="inlineStr">
        <is>
          <t>number</t>
        </is>
      </c>
      <c r="H7313" s="3" t="inlineStr">
        <is>
          <t>2</t>
        </is>
      </c>
      <c r="I7313" s="3" t="inlineStr">
        <is>
          <t>aapl:NonTradeReceivableMember us-gaap:CreditConcentrationRiskMember aapl:VendorThreeMember</t>
        </is>
      </c>
      <c r="J7313"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OTM0NTg0ODg0MzY1NA_b16c8c29-f66c-431a-9daa-f6901951d944</t>
        </is>
      </c>
      <c r="K7313" s="3" t="inlineStr">
        <is>
          <t>2023-05-05 00:00:00</t>
        </is>
      </c>
    </row>
    <row r="7314">
      <c r="B7314" s="3" t="inlineStr">
        <is>
          <t>CostOfGoodsAndServicesSold</t>
        </is>
      </c>
      <c r="C7314" s="3" t="inlineStr">
        <is>
          <t>2022-03-26</t>
        </is>
      </c>
      <c r="D7314" s="3" t="inlineStr">
        <is>
          <t>2021-09-26</t>
        </is>
      </c>
      <c r="E7314" s="3" t="inlineStr">
        <is>
          <t>duration</t>
        </is>
      </c>
      <c r="F7314" s="3" t="inlineStr">
        <is>
          <t>124421000000.0</t>
        </is>
      </c>
      <c r="G7314" s="3" t="inlineStr">
        <is>
          <t>usd</t>
        </is>
      </c>
      <c r="H7314" s="3" t="inlineStr">
        <is>
          <t>-6</t>
        </is>
      </c>
      <c r="I7314" s="3" t="n"/>
      <c r="J7314"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AtNy0xLTEtOTczNzA_3e369293-22b7-4664-a3ac-52c8200e4a6e</t>
        </is>
      </c>
      <c r="K7314" s="3" t="inlineStr">
        <is>
          <t>2023-05-05 00:00:00</t>
        </is>
      </c>
    </row>
    <row r="7315">
      <c r="B7315" s="3" t="inlineStr">
        <is>
          <t>GrossProfit</t>
        </is>
      </c>
      <c r="C7315" s="3" t="inlineStr">
        <is>
          <t>2022-03-26</t>
        </is>
      </c>
      <c r="D7315" s="3" t="inlineStr">
        <is>
          <t>2021-09-26</t>
        </is>
      </c>
      <c r="E7315" s="3" t="inlineStr">
        <is>
          <t>duration</t>
        </is>
      </c>
      <c r="F7315" s="3" t="inlineStr">
        <is>
          <t>96802000000.0</t>
        </is>
      </c>
      <c r="G7315" s="3" t="inlineStr">
        <is>
          <t>usd</t>
        </is>
      </c>
      <c r="H7315" s="3" t="inlineStr">
        <is>
          <t>-6</t>
        </is>
      </c>
      <c r="I7315" s="3" t="n"/>
      <c r="J7315"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EtNy0xLTEtOTczNzA_d346b2e2-4508-4bca-8d3a-5eafef68abec</t>
        </is>
      </c>
      <c r="K7315" s="3" t="inlineStr">
        <is>
          <t>2023-05-05 00:00:00</t>
        </is>
      </c>
    </row>
    <row r="7316">
      <c r="B7316" s="3" t="inlineStr">
        <is>
          <t>ResearchAndDevelopmentExpense</t>
        </is>
      </c>
      <c r="C7316" s="3" t="inlineStr">
        <is>
          <t>2022-03-26</t>
        </is>
      </c>
      <c r="D7316" s="3" t="inlineStr">
        <is>
          <t>2021-09-26</t>
        </is>
      </c>
      <c r="E7316" s="3" t="inlineStr">
        <is>
          <t>duration</t>
        </is>
      </c>
      <c r="F7316" s="3" t="inlineStr">
        <is>
          <t>12693000000.0</t>
        </is>
      </c>
      <c r="G7316" s="3" t="inlineStr">
        <is>
          <t>usd</t>
        </is>
      </c>
      <c r="H7316" s="3" t="inlineStr">
        <is>
          <t>-6</t>
        </is>
      </c>
      <c r="I7316" s="3" t="n"/>
      <c r="J7316"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QtNy0xLTEtOTczNzA_13370a42-f8be-44e3-a052-9379108e8d77</t>
        </is>
      </c>
      <c r="K7316" s="3" t="inlineStr">
        <is>
          <t>2023-05-05 00:00:00</t>
        </is>
      </c>
    </row>
    <row r="7317">
      <c r="B7317" s="3" t="inlineStr">
        <is>
          <t>SellingGeneralAndAdministrativeExpense</t>
        </is>
      </c>
      <c r="C7317" s="3" t="inlineStr">
        <is>
          <t>2022-03-26</t>
        </is>
      </c>
      <c r="D7317" s="3" t="inlineStr">
        <is>
          <t>2021-09-26</t>
        </is>
      </c>
      <c r="E7317" s="3" t="inlineStr">
        <is>
          <t>duration</t>
        </is>
      </c>
      <c r="F7317" s="3" t="inlineStr">
        <is>
          <t>12642000000.0</t>
        </is>
      </c>
      <c r="G7317" s="3" t="inlineStr">
        <is>
          <t>usd</t>
        </is>
      </c>
      <c r="H7317" s="3" t="inlineStr">
        <is>
          <t>-6</t>
        </is>
      </c>
      <c r="I7317" s="3" t="n"/>
      <c r="J7317"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UtNy0xLTEtOTczNzA_627fb5bf-8796-439f-a6c1-7825423e625c</t>
        </is>
      </c>
      <c r="K7317" s="3" t="inlineStr">
        <is>
          <t>2023-05-05 00:00:00</t>
        </is>
      </c>
    </row>
    <row r="7318">
      <c r="B7318" s="3" t="inlineStr">
        <is>
          <t>OperatingExpenses</t>
        </is>
      </c>
      <c r="C7318" s="3" t="inlineStr">
        <is>
          <t>2022-03-26</t>
        </is>
      </c>
      <c r="D7318" s="3" t="inlineStr">
        <is>
          <t>2021-09-26</t>
        </is>
      </c>
      <c r="E7318" s="3" t="inlineStr">
        <is>
          <t>duration</t>
        </is>
      </c>
      <c r="F7318" s="3" t="inlineStr">
        <is>
          <t>25335000000.0</t>
        </is>
      </c>
      <c r="G7318" s="3" t="inlineStr">
        <is>
          <t>usd</t>
        </is>
      </c>
      <c r="H7318" s="3" t="inlineStr">
        <is>
          <t>-6</t>
        </is>
      </c>
      <c r="I7318" s="3" t="n"/>
      <c r="J7318"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YtNy0xLTEtOTczNzA_4991fa3e-d0c0-4a4a-ac1c-e0492bc6f55c</t>
        </is>
      </c>
      <c r="K7318" s="3" t="inlineStr">
        <is>
          <t>2023-05-05 00:00:00</t>
        </is>
      </c>
    </row>
    <row r="7319">
      <c r="B7319" s="3" t="inlineStr">
        <is>
          <t>IncomeLossFromContinuingOperationsBeforeIncomeTaxesExtraordinaryItemsNoncontrollingInterest</t>
        </is>
      </c>
      <c r="C7319" s="3" t="inlineStr">
        <is>
          <t>2022-03-26</t>
        </is>
      </c>
      <c r="D7319" s="3" t="inlineStr">
        <is>
          <t>2021-09-26</t>
        </is>
      </c>
      <c r="E7319" s="3" t="inlineStr">
        <is>
          <t>duration</t>
        </is>
      </c>
      <c r="F7319" s="3" t="inlineStr">
        <is>
          <t>71380000000.0</t>
        </is>
      </c>
      <c r="G7319" s="3" t="inlineStr">
        <is>
          <t>usd</t>
        </is>
      </c>
      <c r="H7319" s="3" t="inlineStr">
        <is>
          <t>-6</t>
        </is>
      </c>
      <c r="I7319" s="3" t="n"/>
      <c r="J7319"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jAtNy0xLTEtOTczNzA_3c7ade96-a06d-4b00-aac4-6368ed4e4fd4</t>
        </is>
      </c>
      <c r="K7319" s="3" t="inlineStr">
        <is>
          <t>2023-05-05 00:00:00</t>
        </is>
      </c>
    </row>
    <row r="7320">
      <c r="B7320" s="3" t="inlineStr">
        <is>
          <t>IncomeTaxExpenseBenefit</t>
        </is>
      </c>
      <c r="C7320" s="3" t="inlineStr">
        <is>
          <t>2022-03-26</t>
        </is>
      </c>
      <c r="D7320" s="3" t="inlineStr">
        <is>
          <t>2021-09-26</t>
        </is>
      </c>
      <c r="E7320" s="3" t="inlineStr">
        <is>
          <t>duration</t>
        </is>
      </c>
      <c r="F7320" s="3" t="inlineStr">
        <is>
          <t>11740000000.0</t>
        </is>
      </c>
      <c r="G7320" s="3" t="inlineStr">
        <is>
          <t>usd</t>
        </is>
      </c>
      <c r="H7320" s="3" t="inlineStr">
        <is>
          <t>-6</t>
        </is>
      </c>
      <c r="I7320" s="3" t="n"/>
      <c r="J7320"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jEtNy0xLTEtOTczNzA_1a178b85-1a16-4438-9c3e-863a7970bd59</t>
        </is>
      </c>
      <c r="K7320" s="3" t="inlineStr">
        <is>
          <t>2023-05-05 00:00:00</t>
        </is>
      </c>
    </row>
    <row r="7321">
      <c r="B7321" s="3" t="inlineStr">
        <is>
          <t>OtherComprehensiveIncomeLossForeignCurrencyTransactionAndTranslationAdjustmentNetOfTax</t>
        </is>
      </c>
      <c r="C7321" s="3" t="inlineStr">
        <is>
          <t>2022-03-26</t>
        </is>
      </c>
      <c r="D7321" s="3" t="inlineStr">
        <is>
          <t>2021-09-26</t>
        </is>
      </c>
      <c r="E7321" s="3" t="inlineStr">
        <is>
          <t>duration</t>
        </is>
      </c>
      <c r="F7321" s="3" t="inlineStr">
        <is>
          <t>-381000000.0</t>
        </is>
      </c>
      <c r="G7321" s="3" t="inlineStr">
        <is>
          <t>usd</t>
        </is>
      </c>
      <c r="H7321" s="3" t="inlineStr">
        <is>
          <t>-6</t>
        </is>
      </c>
      <c r="I7321" s="3" t="n"/>
      <c r="J7321"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NC03LTEtMS05NzM3MA_e8ad9d7a-bb01-49bd-b41f-12193c4b50fb</t>
        </is>
      </c>
      <c r="K7321" s="3" t="inlineStr">
        <is>
          <t>2023-05-05 00:00:00</t>
        </is>
      </c>
    </row>
    <row r="7322">
      <c r="B7322" s="3" t="inlineStr">
        <is>
          <t>OtherComprehensiveIncomeLossDerivativeInstrumentGainLossbeforeReclassificationafterTax</t>
        </is>
      </c>
      <c r="C7322" s="3" t="inlineStr">
        <is>
          <t>2022-03-26</t>
        </is>
      </c>
      <c r="D7322" s="3" t="inlineStr">
        <is>
          <t>2021-09-26</t>
        </is>
      </c>
      <c r="E7322" s="3" t="inlineStr">
        <is>
          <t>duration</t>
        </is>
      </c>
      <c r="F7322" s="3" t="inlineStr">
        <is>
          <t>696000000.0</t>
        </is>
      </c>
      <c r="G7322" s="3" t="inlineStr">
        <is>
          <t>usd</t>
        </is>
      </c>
      <c r="H7322" s="3" t="inlineStr">
        <is>
          <t>-6</t>
        </is>
      </c>
      <c r="I7322" s="3" t="n"/>
      <c r="J7322"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Ny03LTEtMS05NzM3MA_83f26b6c-1243-4ac3-bb98-223114f8dae3</t>
        </is>
      </c>
      <c r="K7322" s="3" t="inlineStr">
        <is>
          <t>2023-05-05 00:00:00</t>
        </is>
      </c>
    </row>
    <row r="7323">
      <c r="B7323" s="3" t="inlineStr">
        <is>
          <t>OtherComprehensiveIncomeLossDerivativeInstrumentGainLossReclassificationAfterTax</t>
        </is>
      </c>
      <c r="C7323" s="3" t="inlineStr">
        <is>
          <t>2022-03-26</t>
        </is>
      </c>
      <c r="D7323" s="3" t="inlineStr">
        <is>
          <t>2021-09-26</t>
        </is>
      </c>
      <c r="E7323" s="3" t="inlineStr">
        <is>
          <t>duration</t>
        </is>
      </c>
      <c r="F7323" s="3" t="inlineStr">
        <is>
          <t>208000000.0</t>
        </is>
      </c>
      <c r="G7323" s="3" t="inlineStr">
        <is>
          <t>usd</t>
        </is>
      </c>
      <c r="H7323" s="3" t="inlineStr">
        <is>
          <t>-6</t>
        </is>
      </c>
      <c r="I7323" s="3" t="n"/>
      <c r="J7323"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OC03LTEtMS05NzM3MA_9fb5b00c-2ef1-407b-b401-641ef14c2c6a</t>
        </is>
      </c>
      <c r="K7323" s="3" t="inlineStr">
        <is>
          <t>2023-05-05 00:00:00</t>
        </is>
      </c>
    </row>
    <row r="7324">
      <c r="B7324" s="3" t="inlineStr">
        <is>
          <t>OtherComprehensiveIncomeLossDerivativeInstrumentGainLossafterReclassificationandTax</t>
        </is>
      </c>
      <c r="C7324" s="3" t="inlineStr">
        <is>
          <t>2022-03-26</t>
        </is>
      </c>
      <c r="D7324" s="3" t="inlineStr">
        <is>
          <t>2021-09-26</t>
        </is>
      </c>
      <c r="E7324" s="3" t="inlineStr">
        <is>
          <t>duration</t>
        </is>
      </c>
      <c r="F7324" s="3" t="inlineStr">
        <is>
          <t>488000000.0</t>
        </is>
      </c>
      <c r="G7324" s="3" t="inlineStr">
        <is>
          <t>usd</t>
        </is>
      </c>
      <c r="H7324" s="3" t="inlineStr">
        <is>
          <t>-6</t>
        </is>
      </c>
      <c r="I7324" s="3" t="n"/>
      <c r="J7324"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OS03LTEtMS05NzM3MA_fcf2f6f3-9262-407f-8f8f-57f6f526204c</t>
        </is>
      </c>
      <c r="K7324" s="3" t="inlineStr">
        <is>
          <t>2023-05-05 00:00:00</t>
        </is>
      </c>
    </row>
    <row r="7325">
      <c r="B7325" s="3" t="inlineStr">
        <is>
          <t>OtherComprehensiveIncomeUnrealizedHoldingGainLossOnSecuritiesArisingDuringPeriodNetOfTax</t>
        </is>
      </c>
      <c r="C7325" s="3" t="inlineStr">
        <is>
          <t>2022-03-26</t>
        </is>
      </c>
      <c r="D7325" s="3" t="inlineStr">
        <is>
          <t>2021-09-26</t>
        </is>
      </c>
      <c r="E7325" s="3" t="inlineStr">
        <is>
          <t>duration</t>
        </is>
      </c>
      <c r="F7325" s="3" t="inlineStr">
        <is>
          <t>-6809000000.0</t>
        </is>
      </c>
      <c r="G7325" s="3" t="inlineStr">
        <is>
          <t>usd</t>
        </is>
      </c>
      <c r="H7325" s="3" t="inlineStr">
        <is>
          <t>-6</t>
        </is>
      </c>
      <c r="I7325" s="3" t="n"/>
      <c r="J7325"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ItNy0xLTEtOTczNzA_c8257a68-89ad-42f6-8918-7ce83cb544dd</t>
        </is>
      </c>
      <c r="K7325" s="3" t="inlineStr">
        <is>
          <t>2023-05-05 00:00:00</t>
        </is>
      </c>
    </row>
    <row r="7326">
      <c r="B7326" s="3" t="inlineStr">
        <is>
          <t>OtherComprehensiveIncomeLossReclassificationAdjustmentFromAOCIForSaleOfSecuritiesNetOfTax</t>
        </is>
      </c>
      <c r="C7326" s="3" t="inlineStr">
        <is>
          <t>2022-03-26</t>
        </is>
      </c>
      <c r="D7326" s="3" t="inlineStr">
        <is>
          <t>2021-09-26</t>
        </is>
      </c>
      <c r="E7326" s="3" t="inlineStr">
        <is>
          <t>duration</t>
        </is>
      </c>
      <c r="F7326" s="3" t="inlineStr">
        <is>
          <t>-45000000.0</t>
        </is>
      </c>
      <c r="G7326" s="3" t="inlineStr">
        <is>
          <t>usd</t>
        </is>
      </c>
      <c r="H7326" s="3" t="inlineStr">
        <is>
          <t>-6</t>
        </is>
      </c>
      <c r="I7326" s="3" t="n"/>
      <c r="J7326"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MtNy0xLTEtOTczNzA_222432fb-b4ec-4c4c-aac5-d3b5412f9483</t>
        </is>
      </c>
      <c r="K7326" s="3" t="inlineStr">
        <is>
          <t>2023-05-05 00:00:00</t>
        </is>
      </c>
    </row>
    <row r="7327">
      <c r="B7327" s="3" t="inlineStr">
        <is>
          <t>OtherComprehensiveIncomeLossAvailableForSaleSecuritiesAdjustmentNetOfTax</t>
        </is>
      </c>
      <c r="C7327" s="3" t="inlineStr">
        <is>
          <t>2022-03-26</t>
        </is>
      </c>
      <c r="D7327" s="3" t="inlineStr">
        <is>
          <t>2021-09-26</t>
        </is>
      </c>
      <c r="E7327" s="3" t="inlineStr">
        <is>
          <t>duration</t>
        </is>
      </c>
      <c r="F7327" s="3" t="inlineStr">
        <is>
          <t>-6764000000.0</t>
        </is>
      </c>
      <c r="G7327" s="3" t="inlineStr">
        <is>
          <t>usd</t>
        </is>
      </c>
      <c r="H7327" s="3" t="inlineStr">
        <is>
          <t>-6</t>
        </is>
      </c>
      <c r="I7327" s="3" t="n"/>
      <c r="J7327"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QtNy0xLTEtOTczNzA_d4202eb5-46ce-47d8-9121-9bafebc99edd</t>
        </is>
      </c>
      <c r="K7327" s="3" t="inlineStr">
        <is>
          <t>2023-05-05 00:00:00</t>
        </is>
      </c>
    </row>
    <row r="7328">
      <c r="B7328" s="3" t="inlineStr">
        <is>
          <t>OtherComprehensiveIncomeLossNetOfTaxPortionAttributableToParent</t>
        </is>
      </c>
      <c r="C7328" s="3" t="inlineStr">
        <is>
          <t>2022-03-26</t>
        </is>
      </c>
      <c r="D7328" s="3" t="inlineStr">
        <is>
          <t>2021-09-26</t>
        </is>
      </c>
      <c r="E7328" s="3" t="inlineStr">
        <is>
          <t>duration</t>
        </is>
      </c>
      <c r="F7328" s="3" t="inlineStr">
        <is>
          <t>-6657000000.0</t>
        </is>
      </c>
      <c r="G7328" s="3" t="inlineStr">
        <is>
          <t>usd</t>
        </is>
      </c>
      <c r="H7328" s="3" t="inlineStr">
        <is>
          <t>-6</t>
        </is>
      </c>
      <c r="I7328" s="3" t="n"/>
      <c r="J7328"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YtNy0xLTEtOTczNzA_487ec765-2450-4905-8138-60f2f725ce2b</t>
        </is>
      </c>
      <c r="K7328" s="3" t="inlineStr">
        <is>
          <t>2023-05-05 00:00:00</t>
        </is>
      </c>
    </row>
    <row r="7329">
      <c r="B7329" s="3" t="inlineStr">
        <is>
          <t>ComprehensiveIncomeNetOfTax</t>
        </is>
      </c>
      <c r="C7329" s="3" t="inlineStr">
        <is>
          <t>2022-03-26</t>
        </is>
      </c>
      <c r="D7329" s="3" t="inlineStr">
        <is>
          <t>2021-09-26</t>
        </is>
      </c>
      <c r="E7329" s="3" t="inlineStr">
        <is>
          <t>duration</t>
        </is>
      </c>
      <c r="F7329" s="3" t="inlineStr">
        <is>
          <t>52983000000.0</t>
        </is>
      </c>
      <c r="G7329" s="3" t="inlineStr">
        <is>
          <t>usd</t>
        </is>
      </c>
      <c r="H7329" s="3" t="inlineStr">
        <is>
          <t>-6</t>
        </is>
      </c>
      <c r="I7329" s="3" t="n"/>
      <c r="J7329"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ctNy0xLTEtOTczNzA_c5765389-30d0-417a-9470-abb00bcde878</t>
        </is>
      </c>
      <c r="K7329" s="3" t="inlineStr">
        <is>
          <t>2023-05-05 00:00:00</t>
        </is>
      </c>
    </row>
    <row r="7330">
      <c r="B7330" s="3" t="inlineStr">
        <is>
          <t>CommonStockDividendsPerShareDeclared</t>
        </is>
      </c>
      <c r="C7330" s="3" t="inlineStr">
        <is>
          <t>2022-03-26</t>
        </is>
      </c>
      <c r="D7330" s="3" t="inlineStr">
        <is>
          <t>2021-09-26</t>
        </is>
      </c>
      <c r="E7330" s="3" t="inlineStr">
        <is>
          <t>duration</t>
        </is>
      </c>
      <c r="F7330" s="3" t="inlineStr">
        <is>
          <t>0.44</t>
        </is>
      </c>
      <c r="G7330" s="3" t="inlineStr">
        <is>
          <t>usdPerShare</t>
        </is>
      </c>
      <c r="H7330" s="3" t="inlineStr">
        <is>
          <t>INF</t>
        </is>
      </c>
      <c r="I7330" s="3" t="n"/>
      <c r="J7330"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YtNy0xLTEtOTczNzA_65e935d1-093a-4fb4-a96d-244f81eb18bc</t>
        </is>
      </c>
      <c r="K7330" s="3" t="inlineStr">
        <is>
          <t>2023-05-05 00:00:00</t>
        </is>
      </c>
    </row>
    <row r="7331">
      <c r="B7331" s="3" t="inlineStr">
        <is>
          <t>DepreciationDepletionAndAmortization</t>
        </is>
      </c>
      <c r="C7331" s="3" t="inlineStr">
        <is>
          <t>2022-03-26</t>
        </is>
      </c>
      <c r="D7331" s="3" t="inlineStr">
        <is>
          <t>2021-09-26</t>
        </is>
      </c>
      <c r="E7331" s="3" t="inlineStr">
        <is>
          <t>duration</t>
        </is>
      </c>
      <c r="F7331" s="3" t="inlineStr">
        <is>
          <t>5434000000.0</t>
        </is>
      </c>
      <c r="G7331" s="3" t="inlineStr">
        <is>
          <t>usd</t>
        </is>
      </c>
      <c r="H7331" s="3" t="inlineStr">
        <is>
          <t>-6</t>
        </is>
      </c>
      <c r="I7331" s="3" t="n"/>
      <c r="J7331"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Ni0zLTEtMS05NzM3MA_9371ecfc-ecc7-4c98-8c02-d495478e18d6</t>
        </is>
      </c>
      <c r="K7331" s="3" t="inlineStr">
        <is>
          <t>2023-05-05 00:00:00</t>
        </is>
      </c>
    </row>
    <row r="7332">
      <c r="B7332" s="3" t="inlineStr">
        <is>
          <t>ShareBasedCompensation</t>
        </is>
      </c>
      <c r="C7332" s="3" t="inlineStr">
        <is>
          <t>2022-03-26</t>
        </is>
      </c>
      <c r="D7332" s="3" t="inlineStr">
        <is>
          <t>2021-09-26</t>
        </is>
      </c>
      <c r="E7332" s="3" t="inlineStr">
        <is>
          <t>duration</t>
        </is>
      </c>
      <c r="F7332" s="3" t="inlineStr">
        <is>
          <t>4517000000.0</t>
        </is>
      </c>
      <c r="G7332" s="3" t="inlineStr">
        <is>
          <t>usd</t>
        </is>
      </c>
      <c r="H7332" s="3" t="inlineStr">
        <is>
          <t>-6</t>
        </is>
      </c>
      <c r="I7332" s="3" t="n"/>
      <c r="J7332"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Ny0zLTEtMS05NzM3MA_d13c4d1e-9dd7-4153-8d40-99c8236187bf</t>
        </is>
      </c>
      <c r="K7332" s="3" t="inlineStr">
        <is>
          <t>2023-05-05 00:00:00</t>
        </is>
      </c>
    </row>
    <row r="7333">
      <c r="B7333" s="3" t="inlineStr">
        <is>
          <t>OtherNoncashIncomeExpense</t>
        </is>
      </c>
      <c r="C7333" s="3" t="inlineStr">
        <is>
          <t>2022-03-26</t>
        </is>
      </c>
      <c r="D7333" s="3" t="inlineStr">
        <is>
          <t>2021-09-26</t>
        </is>
      </c>
      <c r="E7333" s="3" t="inlineStr">
        <is>
          <t>duration</t>
        </is>
      </c>
      <c r="F7333" s="3" t="inlineStr">
        <is>
          <t>-1068000000.0</t>
        </is>
      </c>
      <c r="G7333" s="3" t="inlineStr">
        <is>
          <t>usd</t>
        </is>
      </c>
      <c r="H7333" s="3" t="inlineStr">
        <is>
          <t>-6</t>
        </is>
      </c>
      <c r="I7333" s="3" t="n"/>
      <c r="J7333"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OS0zLTEtMS05NzM3MA_5d3da9a0-bc26-41c9-85b9-1eac07a53add</t>
        </is>
      </c>
      <c r="K7333" s="3" t="inlineStr">
        <is>
          <t>2023-05-05 00:00:00</t>
        </is>
      </c>
    </row>
    <row r="7334">
      <c r="B7334" s="3" t="inlineStr">
        <is>
          <t>IncreaseDecreaseInAccountsReceivable</t>
        </is>
      </c>
      <c r="C7334" s="3" t="inlineStr">
        <is>
          <t>2022-03-26</t>
        </is>
      </c>
      <c r="D7334" s="3" t="inlineStr">
        <is>
          <t>2021-09-26</t>
        </is>
      </c>
      <c r="E7334" s="3" t="inlineStr">
        <is>
          <t>duration</t>
        </is>
      </c>
      <c r="F7334" s="3" t="inlineStr">
        <is>
          <t>-5542000000.0</t>
        </is>
      </c>
      <c r="G7334" s="3" t="inlineStr">
        <is>
          <t>usd</t>
        </is>
      </c>
      <c r="H7334" s="3" t="inlineStr">
        <is>
          <t>-6</t>
        </is>
      </c>
      <c r="I7334" s="3" t="n"/>
      <c r="J7334"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EtMy0xLTEtOTczNzA_f028de91-5459-444d-b377-2adb196b9627</t>
        </is>
      </c>
      <c r="K7334" s="3" t="inlineStr">
        <is>
          <t>2023-05-05 00:00:00</t>
        </is>
      </c>
    </row>
    <row r="7335">
      <c r="B7335" s="3" t="inlineStr">
        <is>
          <t>IncreaseDecreaseInInventories</t>
        </is>
      </c>
      <c r="C7335" s="3" t="inlineStr">
        <is>
          <t>2022-03-26</t>
        </is>
      </c>
      <c r="D7335" s="3" t="inlineStr">
        <is>
          <t>2021-09-26</t>
        </is>
      </c>
      <c r="E7335" s="3" t="inlineStr">
        <is>
          <t>duration</t>
        </is>
      </c>
      <c r="F7335" s="3" t="inlineStr">
        <is>
          <t>-1065000000.0</t>
        </is>
      </c>
      <c r="G7335" s="3" t="inlineStr">
        <is>
          <t>usd</t>
        </is>
      </c>
      <c r="H7335" s="3" t="inlineStr">
        <is>
          <t>-6</t>
        </is>
      </c>
      <c r="I7335" s="3" t="n"/>
      <c r="J7335"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ItMy0xLTEtOTczNzA_b2eee77f-e797-4971-9368-2a14db3fa482</t>
        </is>
      </c>
      <c r="K7335" s="3" t="inlineStr">
        <is>
          <t>2023-05-05 00:00:00</t>
        </is>
      </c>
    </row>
    <row r="7336">
      <c r="B7336" s="3" t="inlineStr">
        <is>
          <t>IncreaseDecreaseInOtherReceivables</t>
        </is>
      </c>
      <c r="C7336" s="3" t="inlineStr">
        <is>
          <t>2022-03-26</t>
        </is>
      </c>
      <c r="D7336" s="3" t="inlineStr">
        <is>
          <t>2021-09-26</t>
        </is>
      </c>
      <c r="E7336" s="3" t="inlineStr">
        <is>
          <t>duration</t>
        </is>
      </c>
      <c r="F7336" s="3" t="inlineStr">
        <is>
          <t>-643000000.0</t>
        </is>
      </c>
      <c r="G7336" s="3" t="inlineStr">
        <is>
          <t>usd</t>
        </is>
      </c>
      <c r="H7336" s="3" t="inlineStr">
        <is>
          <t>-6</t>
        </is>
      </c>
      <c r="I7336" s="3" t="n"/>
      <c r="J7336"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MtMy0xLTEtOTczNzA_5cc2a4f7-9a14-4aae-a9da-87364e4718ef</t>
        </is>
      </c>
      <c r="K7336" s="3" t="inlineStr">
        <is>
          <t>2023-05-05 00:00:00</t>
        </is>
      </c>
    </row>
    <row r="7337">
      <c r="B7337" s="3" t="inlineStr">
        <is>
          <t>IncreaseDecreaseInOtherOperatingAssets</t>
        </is>
      </c>
      <c r="C7337" s="3" t="inlineStr">
        <is>
          <t>2022-03-26</t>
        </is>
      </c>
      <c r="D7337" s="3" t="inlineStr">
        <is>
          <t>2021-09-26</t>
        </is>
      </c>
      <c r="E7337" s="3" t="inlineStr">
        <is>
          <t>duration</t>
        </is>
      </c>
      <c r="F7337" s="3" t="inlineStr">
        <is>
          <t>3542000000.0</t>
        </is>
      </c>
      <c r="G7337" s="3" t="inlineStr">
        <is>
          <t>usd</t>
        </is>
      </c>
      <c r="H7337" s="3" t="inlineStr">
        <is>
          <t>-6</t>
        </is>
      </c>
      <c r="I7337" s="3" t="n"/>
      <c r="J7337"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QtMy0xLTEtOTczNzA_1f0322e4-6d91-4b33-9fcd-9a97d612ab02</t>
        </is>
      </c>
      <c r="K7337" s="3" t="inlineStr">
        <is>
          <t>2023-05-05 00:00:00</t>
        </is>
      </c>
    </row>
    <row r="7338">
      <c r="B7338" s="3" t="inlineStr">
        <is>
          <t>IncreaseDecreaseInAccountsPayable</t>
        </is>
      </c>
      <c r="C7338" s="3" t="inlineStr">
        <is>
          <t>2022-03-26</t>
        </is>
      </c>
      <c r="D7338" s="3" t="inlineStr">
        <is>
          <t>2021-09-26</t>
        </is>
      </c>
      <c r="E7338" s="3" t="inlineStr">
        <is>
          <t>duration</t>
        </is>
      </c>
      <c r="F7338" s="3" t="inlineStr">
        <is>
          <t>-1750000000.0</t>
        </is>
      </c>
      <c r="G7338" s="3" t="inlineStr">
        <is>
          <t>usd</t>
        </is>
      </c>
      <c r="H7338" s="3" t="inlineStr">
        <is>
          <t>-6</t>
        </is>
      </c>
      <c r="I7338" s="3" t="n"/>
      <c r="J7338"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UtMy0xLTEtOTczNzA_89e25a50-ce1b-46b9-b823-b1aa66af7953</t>
        </is>
      </c>
      <c r="K7338" s="3" t="inlineStr">
        <is>
          <t>2023-05-05 00:00:00</t>
        </is>
      </c>
    </row>
    <row r="7339">
      <c r="B7339" s="3" t="inlineStr">
        <is>
          <t>IncreaseDecreaseInOtherOperatingLiabilities</t>
        </is>
      </c>
      <c r="C7339" s="3" t="inlineStr">
        <is>
          <t>2022-03-26</t>
        </is>
      </c>
      <c r="D7339" s="3" t="inlineStr">
        <is>
          <t>2021-09-26</t>
        </is>
      </c>
      <c r="E7339" s="3" t="inlineStr">
        <is>
          <t>duration</t>
        </is>
      </c>
      <c r="F7339" s="3" t="inlineStr">
        <is>
          <t>2515000000.0</t>
        </is>
      </c>
      <c r="G7339" s="3" t="inlineStr">
        <is>
          <t>usd</t>
        </is>
      </c>
      <c r="H7339" s="3" t="inlineStr">
        <is>
          <t>-6</t>
        </is>
      </c>
      <c r="I7339" s="3" t="n"/>
      <c r="J7339"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ctMy0xLTEtOTczNzA_fd5d7e9a-95a9-4db4-9a35-076a99a748d5</t>
        </is>
      </c>
      <c r="K7339" s="3" t="inlineStr">
        <is>
          <t>2023-05-05 00:00:00</t>
        </is>
      </c>
    </row>
    <row r="7340">
      <c r="B7340" s="3" t="inlineStr">
        <is>
          <t>NetCashProvidedByUsedInOperatingActivities</t>
        </is>
      </c>
      <c r="C7340" s="3" t="inlineStr">
        <is>
          <t>2022-03-26</t>
        </is>
      </c>
      <c r="D7340" s="3" t="inlineStr">
        <is>
          <t>2021-09-26</t>
        </is>
      </c>
      <c r="E7340" s="3" t="inlineStr">
        <is>
          <t>duration</t>
        </is>
      </c>
      <c r="F7340" s="3" t="inlineStr">
        <is>
          <t>75132000000.0</t>
        </is>
      </c>
      <c r="G7340" s="3" t="inlineStr">
        <is>
          <t>usd</t>
        </is>
      </c>
      <c r="H7340" s="3" t="inlineStr">
        <is>
          <t>-6</t>
        </is>
      </c>
      <c r="I7340" s="3" t="n"/>
      <c r="J7340"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TgtMy0xLTEtOTczNzA_54b070b7-ed6f-42d2-b60a-cbdbe4e7b7ee</t>
        </is>
      </c>
      <c r="K7340" s="3" t="inlineStr">
        <is>
          <t>2023-05-05 00:00:00</t>
        </is>
      </c>
    </row>
    <row r="7341">
      <c r="B7341" s="3" t="inlineStr">
        <is>
          <t>PaymentsToAcquireAvailableForSaleSecuritiesDebt</t>
        </is>
      </c>
      <c r="C7341" s="3" t="inlineStr">
        <is>
          <t>2022-03-26</t>
        </is>
      </c>
      <c r="D7341" s="3" t="inlineStr">
        <is>
          <t>2021-09-26</t>
        </is>
      </c>
      <c r="E7341" s="3" t="inlineStr">
        <is>
          <t>duration</t>
        </is>
      </c>
      <c r="F7341" s="3" t="inlineStr">
        <is>
          <t>61987000000.0</t>
        </is>
      </c>
      <c r="G7341" s="3" t="inlineStr">
        <is>
          <t>usd</t>
        </is>
      </c>
      <c r="H7341" s="3" t="inlineStr">
        <is>
          <t>-6</t>
        </is>
      </c>
      <c r="I7341" s="3" t="n"/>
      <c r="J7341"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AtMy0xLTEtOTczNzA_da6218c7-4dc1-4b0c-a095-17d1c624fc17</t>
        </is>
      </c>
      <c r="K7341" s="3" t="inlineStr">
        <is>
          <t>2023-05-05 00:00:00</t>
        </is>
      </c>
    </row>
    <row r="7342">
      <c r="B7342" s="3" t="inlineStr">
        <is>
          <t>ProceedsFromMaturitiesPrepaymentsAndCallsOfAvailableForSaleSecurities</t>
        </is>
      </c>
      <c r="C7342" s="3" t="inlineStr">
        <is>
          <t>2022-03-26</t>
        </is>
      </c>
      <c r="D7342" s="3" t="inlineStr">
        <is>
          <t>2021-09-26</t>
        </is>
      </c>
      <c r="E7342" s="3" t="inlineStr">
        <is>
          <t>duration</t>
        </is>
      </c>
      <c r="F7342" s="3" t="inlineStr">
        <is>
          <t>18000000000.0</t>
        </is>
      </c>
      <c r="G7342" s="3" t="inlineStr">
        <is>
          <t>usd</t>
        </is>
      </c>
      <c r="H7342" s="3" t="inlineStr">
        <is>
          <t>-6</t>
        </is>
      </c>
      <c r="I7342" s="3" t="n"/>
      <c r="J7342"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EtMy0xLTEtOTczNzA_1ad7557c-1066-44ea-a173-5198af1bcc5f</t>
        </is>
      </c>
      <c r="K7342" s="3" t="inlineStr">
        <is>
          <t>2023-05-05 00:00:00</t>
        </is>
      </c>
    </row>
    <row r="7343">
      <c r="B7343" s="3" t="inlineStr">
        <is>
          <t>ProceedsFromSaleOfAvailableForSaleSecuritiesDebt</t>
        </is>
      </c>
      <c r="C7343" s="3" t="inlineStr">
        <is>
          <t>2022-03-26</t>
        </is>
      </c>
      <c r="D7343" s="3" t="inlineStr">
        <is>
          <t>2021-09-26</t>
        </is>
      </c>
      <c r="E7343" s="3" t="inlineStr">
        <is>
          <t>duration</t>
        </is>
      </c>
      <c r="F7343" s="3" t="inlineStr">
        <is>
          <t>24668000000.0</t>
        </is>
      </c>
      <c r="G7343" s="3" t="inlineStr">
        <is>
          <t>usd</t>
        </is>
      </c>
      <c r="H7343" s="3" t="inlineStr">
        <is>
          <t>-6</t>
        </is>
      </c>
      <c r="I7343" s="3" t="n"/>
      <c r="J7343"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ItMy0xLTEtOTczNzA_e87543cb-9df1-4cd9-ba29-1301e431627e</t>
        </is>
      </c>
      <c r="K7343" s="3" t="inlineStr">
        <is>
          <t>2023-05-05 00:00:00</t>
        </is>
      </c>
    </row>
    <row r="7344">
      <c r="B7344" s="3" t="inlineStr">
        <is>
          <t>PaymentsToAcquirePropertyPlantAndEquipment</t>
        </is>
      </c>
      <c r="C7344" s="3" t="inlineStr">
        <is>
          <t>2022-03-26</t>
        </is>
      </c>
      <c r="D7344" s="3" t="inlineStr">
        <is>
          <t>2021-09-26</t>
        </is>
      </c>
      <c r="E7344" s="3" t="inlineStr">
        <is>
          <t>duration</t>
        </is>
      </c>
      <c r="F7344" s="3" t="inlineStr">
        <is>
          <t>5317000000.0</t>
        </is>
      </c>
      <c r="G7344" s="3" t="inlineStr">
        <is>
          <t>usd</t>
        </is>
      </c>
      <c r="H7344" s="3" t="inlineStr">
        <is>
          <t>-6</t>
        </is>
      </c>
      <c r="I7344" s="3" t="n"/>
      <c r="J7344"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MtMy0xLTEtOTczNzA_5222c1f7-35c0-475c-9291-7c6652ba2dff</t>
        </is>
      </c>
      <c r="K7344" s="3" t="inlineStr">
        <is>
          <t>2023-05-05 00:00:00</t>
        </is>
      </c>
    </row>
    <row r="7345">
      <c r="B7345" s="3" t="inlineStr">
        <is>
          <t>PaymentsForProceedsFromOtherInvestingActivities</t>
        </is>
      </c>
      <c r="C7345" s="3" t="inlineStr">
        <is>
          <t>2022-03-26</t>
        </is>
      </c>
      <c r="D7345" s="3" t="inlineStr">
        <is>
          <t>2021-09-26</t>
        </is>
      </c>
      <c r="E7345" s="3" t="inlineStr">
        <is>
          <t>duration</t>
        </is>
      </c>
      <c r="F7345" s="3" t="inlineStr">
        <is>
          <t>735000000.0</t>
        </is>
      </c>
      <c r="G7345" s="3" t="inlineStr">
        <is>
          <t>usd</t>
        </is>
      </c>
      <c r="H7345" s="3" t="inlineStr">
        <is>
          <t>-6</t>
        </is>
      </c>
      <c r="I7345" s="3" t="n"/>
      <c r="J7345"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UtMy0xLTEtOTczNzA_802e1ecf-ada0-47c6-b853-51389aaa98cf</t>
        </is>
      </c>
      <c r="K7345" s="3" t="inlineStr">
        <is>
          <t>2023-05-05 00:00:00</t>
        </is>
      </c>
    </row>
    <row r="7346">
      <c r="B7346" s="3" t="inlineStr">
        <is>
          <t>NetCashProvidedByUsedInInvestingActivities</t>
        </is>
      </c>
      <c r="C7346" s="3" t="inlineStr">
        <is>
          <t>2022-03-26</t>
        </is>
      </c>
      <c r="D7346" s="3" t="inlineStr">
        <is>
          <t>2021-09-26</t>
        </is>
      </c>
      <c r="E7346" s="3" t="inlineStr">
        <is>
          <t>duration</t>
        </is>
      </c>
      <c r="F7346" s="3" t="inlineStr">
        <is>
          <t>-25371000000.0</t>
        </is>
      </c>
      <c r="G7346" s="3" t="inlineStr">
        <is>
          <t>usd</t>
        </is>
      </c>
      <c r="H7346" s="3" t="inlineStr">
        <is>
          <t>-6</t>
        </is>
      </c>
      <c r="I7346" s="3" t="n"/>
      <c r="J7346"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YtMy0xLTEtOTczNzA_d05a9afc-7ef4-448a-b7d2-91864f193c9d</t>
        </is>
      </c>
      <c r="K7346" s="3" t="inlineStr">
        <is>
          <t>2023-05-05 00:00:00</t>
        </is>
      </c>
    </row>
    <row r="7347">
      <c r="B7347" s="3" t="inlineStr">
        <is>
          <t>PaymentsRelatedToTaxWithholdingForShareBasedCompensation</t>
        </is>
      </c>
      <c r="C7347" s="3" t="inlineStr">
        <is>
          <t>2022-03-26</t>
        </is>
      </c>
      <c r="D7347" s="3" t="inlineStr">
        <is>
          <t>2021-09-26</t>
        </is>
      </c>
      <c r="E7347" s="3" t="inlineStr">
        <is>
          <t>duration</t>
        </is>
      </c>
      <c r="F7347" s="3" t="inlineStr">
        <is>
          <t>3218000000.0</t>
        </is>
      </c>
      <c r="G7347" s="3" t="inlineStr">
        <is>
          <t>usd</t>
        </is>
      </c>
      <c r="H7347" s="3" t="inlineStr">
        <is>
          <t>-6</t>
        </is>
      </c>
      <c r="I7347" s="3" t="n"/>
      <c r="J7347"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gtMy0xLTEtOTczNzA_25ad213d-34b2-4376-914a-be5014978a57</t>
        </is>
      </c>
      <c r="K7347" s="3" t="inlineStr">
        <is>
          <t>2023-05-05 00:00:00</t>
        </is>
      </c>
    </row>
    <row r="7348">
      <c r="B7348" s="3" t="inlineStr">
        <is>
          <t>PaymentsOfDividends</t>
        </is>
      </c>
      <c r="C7348" s="3" t="inlineStr">
        <is>
          <t>2022-03-26</t>
        </is>
      </c>
      <c r="D7348" s="3" t="inlineStr">
        <is>
          <t>2021-09-26</t>
        </is>
      </c>
      <c r="E7348" s="3" t="inlineStr">
        <is>
          <t>duration</t>
        </is>
      </c>
      <c r="F7348" s="3" t="inlineStr">
        <is>
          <t>7327000000.0</t>
        </is>
      </c>
      <c r="G7348" s="3" t="inlineStr">
        <is>
          <t>usd</t>
        </is>
      </c>
      <c r="H7348" s="3" t="inlineStr">
        <is>
          <t>-6</t>
        </is>
      </c>
      <c r="I7348" s="3" t="n"/>
      <c r="J7348"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jktMy0xLTEtOTczNzA_dbe2d77e-afc9-42de-ad5d-496a258e8c99</t>
        </is>
      </c>
      <c r="K7348" s="3" t="inlineStr">
        <is>
          <t>2023-05-05 00:00:00</t>
        </is>
      </c>
    </row>
    <row r="7349">
      <c r="B7349" s="3" t="inlineStr">
        <is>
          <t>PaymentsForRepurchaseOfCommonStock</t>
        </is>
      </c>
      <c r="C7349" s="3" t="inlineStr">
        <is>
          <t>2022-03-26</t>
        </is>
      </c>
      <c r="D7349" s="3" t="inlineStr">
        <is>
          <t>2021-09-26</t>
        </is>
      </c>
      <c r="E7349" s="3" t="inlineStr">
        <is>
          <t>duration</t>
        </is>
      </c>
      <c r="F7349" s="3" t="inlineStr">
        <is>
          <t>43109000000.0</t>
        </is>
      </c>
      <c r="G7349" s="3" t="inlineStr">
        <is>
          <t>usd</t>
        </is>
      </c>
      <c r="H7349" s="3" t="inlineStr">
        <is>
          <t>-6</t>
        </is>
      </c>
      <c r="I7349" s="3" t="n"/>
      <c r="J7349"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AtMy0xLTEtOTczNzA_76c97e31-59fb-47bf-837a-2d9094c7c33c</t>
        </is>
      </c>
      <c r="K7349" s="3" t="inlineStr">
        <is>
          <t>2023-05-05 00:00:00</t>
        </is>
      </c>
    </row>
    <row r="7350">
      <c r="B7350" s="3" t="inlineStr">
        <is>
          <t>RepaymentsOfLongTermDebt</t>
        </is>
      </c>
      <c r="C7350" s="3" t="inlineStr">
        <is>
          <t>2022-03-26</t>
        </is>
      </c>
      <c r="D7350" s="3" t="inlineStr">
        <is>
          <t>2021-09-26</t>
        </is>
      </c>
      <c r="E7350" s="3" t="inlineStr">
        <is>
          <t>duration</t>
        </is>
      </c>
      <c r="F7350" s="3" t="inlineStr">
        <is>
          <t>3750000000.0</t>
        </is>
      </c>
      <c r="G7350" s="3" t="inlineStr">
        <is>
          <t>usd</t>
        </is>
      </c>
      <c r="H7350" s="3" t="inlineStr">
        <is>
          <t>-6</t>
        </is>
      </c>
      <c r="I7350" s="3" t="n"/>
      <c r="J7350"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ItMy0xLTEtOTczNzA_8c62f401-6687-472f-8fa0-d0eb0a4b757a</t>
        </is>
      </c>
      <c r="K7350" s="3" t="inlineStr">
        <is>
          <t>2023-05-05 00:00:00</t>
        </is>
      </c>
    </row>
    <row r="7351">
      <c r="B7351" s="3" t="inlineStr">
        <is>
          <t>ProceedsFromPaymentsForOtherFinancingActivities</t>
        </is>
      </c>
      <c r="C7351" s="3" t="inlineStr">
        <is>
          <t>2022-03-26</t>
        </is>
      </c>
      <c r="D7351" s="3" t="inlineStr">
        <is>
          <t>2021-09-26</t>
        </is>
      </c>
      <c r="E7351" s="3" t="inlineStr">
        <is>
          <t>duration</t>
        </is>
      </c>
      <c r="F7351" s="3" t="inlineStr">
        <is>
          <t>-105000000.0</t>
        </is>
      </c>
      <c r="G7351" s="3" t="inlineStr">
        <is>
          <t>usd</t>
        </is>
      </c>
      <c r="H7351" s="3" t="inlineStr">
        <is>
          <t>-6</t>
        </is>
      </c>
      <c r="I7351" s="3" t="n"/>
      <c r="J7351"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QtMy0xLTEtOTczNzA_c9b1b75b-1347-4281-9d11-40feaebf5f0f</t>
        </is>
      </c>
      <c r="K7351" s="3" t="inlineStr">
        <is>
          <t>2023-05-05 00:00:00</t>
        </is>
      </c>
    </row>
    <row r="7352">
      <c r="B7352" s="3" t="inlineStr">
        <is>
          <t>NetCashProvidedByUsedInFinancingActivities</t>
        </is>
      </c>
      <c r="C7352" s="3" t="inlineStr">
        <is>
          <t>2022-03-26</t>
        </is>
      </c>
      <c r="D7352" s="3" t="inlineStr">
        <is>
          <t>2021-09-26</t>
        </is>
      </c>
      <c r="E7352" s="3" t="inlineStr">
        <is>
          <t>duration</t>
        </is>
      </c>
      <c r="F7352" s="3" t="inlineStr">
        <is>
          <t>-56510000000.0</t>
        </is>
      </c>
      <c r="G7352" s="3" t="inlineStr">
        <is>
          <t>usd</t>
        </is>
      </c>
      <c r="H7352" s="3" t="inlineStr">
        <is>
          <t>-6</t>
        </is>
      </c>
      <c r="I7352" s="3" t="n"/>
      <c r="J7352"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UtMy0xLTEtOTczNzA_42eb25d8-ec84-4ff7-acdf-8308b4a1c70e</t>
        </is>
      </c>
      <c r="K7352" s="3" t="inlineStr">
        <is>
          <t>2023-05-05 00:00:00</t>
        </is>
      </c>
    </row>
    <row r="7353">
      <c r="B7353" s="3" t="inlineStr">
        <is>
          <t>CashCashEquivalentsRestrictedCashAndRestrictedCashEquivalentsPeriodIncreaseDecreaseIncludingExchangeRateEffect</t>
        </is>
      </c>
      <c r="C7353" s="3" t="inlineStr">
        <is>
          <t>2022-03-26</t>
        </is>
      </c>
      <c r="D7353" s="3" t="inlineStr">
        <is>
          <t>2021-09-26</t>
        </is>
      </c>
      <c r="E7353" s="3" t="inlineStr">
        <is>
          <t>duration</t>
        </is>
      </c>
      <c r="F7353" s="3" t="inlineStr">
        <is>
          <t>-6749000000.0</t>
        </is>
      </c>
      <c r="G7353" s="3" t="inlineStr">
        <is>
          <t>usd</t>
        </is>
      </c>
      <c r="H7353" s="3" t="inlineStr">
        <is>
          <t>-6</t>
        </is>
      </c>
      <c r="I7353" s="3" t="n"/>
      <c r="J7353"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YtMy0xLTEtOTczNzA_f0e53808-bc05-456c-9050-600989c0e022</t>
        </is>
      </c>
      <c r="K7353" s="3" t="inlineStr">
        <is>
          <t>2023-05-05 00:00:00</t>
        </is>
      </c>
    </row>
    <row r="7354">
      <c r="B7354" s="3" t="inlineStr">
        <is>
          <t>IncomeTaxesPaidNet</t>
        </is>
      </c>
      <c r="C7354" s="3" t="inlineStr">
        <is>
          <t>2022-03-26</t>
        </is>
      </c>
      <c r="D7354" s="3" t="inlineStr">
        <is>
          <t>2021-09-26</t>
        </is>
      </c>
      <c r="E7354" s="3" t="inlineStr">
        <is>
          <t>duration</t>
        </is>
      </c>
      <c r="F7354" s="3" t="inlineStr">
        <is>
          <t>9301000000.0</t>
        </is>
      </c>
      <c r="G7354" s="3" t="inlineStr">
        <is>
          <t>usd</t>
        </is>
      </c>
      <c r="H7354" s="3" t="inlineStr">
        <is>
          <t>-6</t>
        </is>
      </c>
      <c r="I7354" s="3" t="n"/>
      <c r="J7354"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ktMy0xLTEtOTczNzA_bfd829f6-fbbd-44c9-8f69-99d56421b811</t>
        </is>
      </c>
      <c r="K7354" s="3" t="inlineStr">
        <is>
          <t>2023-05-05 00:00:00</t>
        </is>
      </c>
    </row>
    <row r="7355">
      <c r="B7355" s="3" t="inlineStr">
        <is>
          <t>InterestPaidNet</t>
        </is>
      </c>
      <c r="C7355" s="3" t="inlineStr">
        <is>
          <t>2022-03-26</t>
        </is>
      </c>
      <c r="D7355" s="3" t="inlineStr">
        <is>
          <t>2021-09-26</t>
        </is>
      </c>
      <c r="E7355" s="3" t="inlineStr">
        <is>
          <t>duration</t>
        </is>
      </c>
      <c r="F7355" s="3" t="inlineStr">
        <is>
          <t>1406000000.0</t>
        </is>
      </c>
      <c r="G7355" s="3" t="inlineStr">
        <is>
          <t>usd</t>
        </is>
      </c>
      <c r="H7355" s="3" t="inlineStr">
        <is>
          <t>-6</t>
        </is>
      </c>
      <c r="I7355" s="3" t="n"/>
      <c r="J7355"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NDAtMy0xLTEtOTczNzA_37ce1ade-214e-4e16-99d6-09bffb12d9ae</t>
        </is>
      </c>
      <c r="K7355" s="3" t="inlineStr">
        <is>
          <t>2023-05-05 00:00:00</t>
        </is>
      </c>
    </row>
    <row r="7356">
      <c r="B7356" s="3" t="inlineStr">
        <is>
          <t>NetIncomeLoss</t>
        </is>
      </c>
      <c r="C7356" s="3" t="inlineStr">
        <is>
          <t>2022-03-26</t>
        </is>
      </c>
      <c r="D7356" s="3" t="inlineStr">
        <is>
          <t>2021-09-26</t>
        </is>
      </c>
      <c r="E7356" s="3" t="inlineStr">
        <is>
          <t>duration</t>
        </is>
      </c>
      <c r="F7356" s="3" t="inlineStr">
        <is>
          <t>59640000000.0</t>
        </is>
      </c>
      <c r="G7356" s="3" t="inlineStr">
        <is>
          <t>usd</t>
        </is>
      </c>
      <c r="H7356" s="3" t="inlineStr">
        <is>
          <t>-6</t>
        </is>
      </c>
      <c r="I7356" s="3" t="n"/>
      <c r="J7356"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y03LTEtMS05NzM3MA_5c2e7d96-e439-4187-85f4-47fbc0ab6584</t>
        </is>
      </c>
      <c r="K7356" s="3" t="inlineStr">
        <is>
          <t>2023-05-05 00:00:00</t>
        </is>
      </c>
    </row>
    <row r="7357">
      <c r="B7357" s="3" t="inlineStr">
        <is>
          <t>WeightedAverageNumberOfSharesOutstandingBasic</t>
        </is>
      </c>
      <c r="C7357" s="3" t="inlineStr">
        <is>
          <t>2022-03-26</t>
        </is>
      </c>
      <c r="D7357" s="3" t="inlineStr">
        <is>
          <t>2021-09-26</t>
        </is>
      </c>
      <c r="E7357" s="3" t="inlineStr">
        <is>
          <t>duration</t>
        </is>
      </c>
      <c r="F7357" s="3" t="inlineStr">
        <is>
          <t>16335263000.0</t>
        </is>
      </c>
      <c r="G7357" s="3" t="inlineStr">
        <is>
          <t>shares</t>
        </is>
      </c>
      <c r="H7357" s="3" t="inlineStr">
        <is>
          <t>-3</t>
        </is>
      </c>
      <c r="I7357" s="3" t="n"/>
      <c r="J7357"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i03LTEtMS05NzM3MA_8fe313f3-c5f8-416c-a221-42e842623284</t>
        </is>
      </c>
      <c r="K7357" s="3" t="inlineStr">
        <is>
          <t>2023-05-05 00:00:00</t>
        </is>
      </c>
    </row>
    <row r="7358">
      <c r="B7358" s="3" t="inlineStr">
        <is>
          <t>WeightedAverageNumberDilutedSharesOutstandingAdjustment</t>
        </is>
      </c>
      <c r="C7358" s="3" t="inlineStr">
        <is>
          <t>2022-03-26</t>
        </is>
      </c>
      <c r="D7358" s="3" t="inlineStr">
        <is>
          <t>2021-09-26</t>
        </is>
      </c>
      <c r="E7358" s="3" t="inlineStr">
        <is>
          <t>duration</t>
        </is>
      </c>
      <c r="F7358" s="3" t="inlineStr">
        <is>
          <t>126041000.0</t>
        </is>
      </c>
      <c r="G7358" s="3" t="inlineStr">
        <is>
          <t>shares</t>
        </is>
      </c>
      <c r="H7358" s="3" t="inlineStr">
        <is>
          <t>-3</t>
        </is>
      </c>
      <c r="I7358" s="3" t="n"/>
      <c r="J7358"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y03LTEtMS05NzM3MA_b3bf8a92-cb6b-49e4-953d-db8ec2fdac2d</t>
        </is>
      </c>
      <c r="K7358" s="3" t="inlineStr">
        <is>
          <t>2023-05-05 00:00:00</t>
        </is>
      </c>
    </row>
    <row r="7359">
      <c r="B7359" s="3" t="inlineStr">
        <is>
          <t>WeightedAverageNumberOfDilutedSharesOutstanding</t>
        </is>
      </c>
      <c r="C7359" s="3" t="inlineStr">
        <is>
          <t>2022-03-26</t>
        </is>
      </c>
      <c r="D7359" s="3" t="inlineStr">
        <is>
          <t>2021-09-26</t>
        </is>
      </c>
      <c r="E7359" s="3" t="inlineStr">
        <is>
          <t>duration</t>
        </is>
      </c>
      <c r="F7359" s="3" t="inlineStr">
        <is>
          <t>16461304000.0</t>
        </is>
      </c>
      <c r="G7359" s="3" t="inlineStr">
        <is>
          <t>shares</t>
        </is>
      </c>
      <c r="H7359" s="3" t="inlineStr">
        <is>
          <t>-3</t>
        </is>
      </c>
      <c r="I7359" s="3" t="n"/>
      <c r="J7359"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OC03LTEtMS05NzM3MA_127c0323-8535-4d14-8b06-beaecbc71413</t>
        </is>
      </c>
      <c r="K7359" s="3" t="inlineStr">
        <is>
          <t>2023-05-05 00:00:00</t>
        </is>
      </c>
    </row>
    <row r="7360">
      <c r="B7360" s="3" t="inlineStr">
        <is>
          <t>EarningsPerShareBasic</t>
        </is>
      </c>
      <c r="C7360" s="3" t="inlineStr">
        <is>
          <t>2022-03-26</t>
        </is>
      </c>
      <c r="D7360" s="3" t="inlineStr">
        <is>
          <t>2021-09-26</t>
        </is>
      </c>
      <c r="E7360" s="3" t="inlineStr">
        <is>
          <t>duration</t>
        </is>
      </c>
      <c r="F7360" s="3" t="inlineStr">
        <is>
          <t>3.65</t>
        </is>
      </c>
      <c r="G7360" s="3" t="inlineStr">
        <is>
          <t>usdPerShare</t>
        </is>
      </c>
      <c r="H7360" s="3" t="inlineStr">
        <is>
          <t>2</t>
        </is>
      </c>
      <c r="I7360" s="3" t="n"/>
      <c r="J7360"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TAtNy0xLTEtOTczNzA_d77dc2b7-8eb7-444b-8705-290c2cd48ae9</t>
        </is>
      </c>
      <c r="K7360" s="3" t="inlineStr">
        <is>
          <t>2023-05-05 00:00:00</t>
        </is>
      </c>
    </row>
    <row r="7361">
      <c r="B7361" s="3" t="inlineStr">
        <is>
          <t>EarningsPerShareDiluted</t>
        </is>
      </c>
      <c r="C7361" s="3" t="inlineStr">
        <is>
          <t>2022-03-26</t>
        </is>
      </c>
      <c r="D7361" s="3" t="inlineStr">
        <is>
          <t>2021-09-26</t>
        </is>
      </c>
      <c r="E7361" s="3" t="inlineStr">
        <is>
          <t>duration</t>
        </is>
      </c>
      <c r="F7361" s="3" t="inlineStr">
        <is>
          <t>3.62</t>
        </is>
      </c>
      <c r="G7361" s="3" t="inlineStr">
        <is>
          <t>usdPerShare</t>
        </is>
      </c>
      <c r="H7361" s="3" t="inlineStr">
        <is>
          <t>2</t>
        </is>
      </c>
      <c r="I7361" s="3" t="n"/>
      <c r="J7361"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TEtNy0xLTEtOTczNzA_d5cdc5da-96e7-4f68-b7b4-1f0bde378009</t>
        </is>
      </c>
      <c r="K7361" s="3" t="inlineStr">
        <is>
          <t>2023-05-05 00:00:00</t>
        </is>
      </c>
    </row>
    <row r="7362">
      <c r="B7362" s="3" t="inlineStr">
        <is>
          <t>RevenueFromContractWithCustomerExcludingAssessedTax</t>
        </is>
      </c>
      <c r="C7362" s="3" t="inlineStr">
        <is>
          <t>2022-03-26</t>
        </is>
      </c>
      <c r="D7362" s="3" t="inlineStr">
        <is>
          <t>2021-09-26</t>
        </is>
      </c>
      <c r="E7362" s="3" t="inlineStr">
        <is>
          <t>duration</t>
        </is>
      </c>
      <c r="F7362" s="3" t="inlineStr">
        <is>
          <t>221223000000.0</t>
        </is>
      </c>
      <c r="G7362" s="3" t="inlineStr">
        <is>
          <t>usd</t>
        </is>
      </c>
      <c r="H7362" s="3" t="inlineStr">
        <is>
          <t>-6</t>
        </is>
      </c>
      <c r="I7362" s="3" t="n"/>
      <c r="J7362"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y03LTEtMS05NzM3MA_53e25c03-21c9-49e6-849b-a3710e2a7fce</t>
        </is>
      </c>
      <c r="K7362" s="3" t="inlineStr">
        <is>
          <t>2023-05-05 00:00:00</t>
        </is>
      </c>
    </row>
    <row r="7363">
      <c r="B7363" s="3" t="inlineStr">
        <is>
          <t>ContractWithCustomerLiabilityRevenueRecognized</t>
        </is>
      </c>
      <c r="C7363" s="3" t="inlineStr">
        <is>
          <t>2022-03-26</t>
        </is>
      </c>
      <c r="D7363" s="3" t="inlineStr">
        <is>
          <t>2021-09-26</t>
        </is>
      </c>
      <c r="E7363" s="3" t="inlineStr">
        <is>
          <t>duration</t>
        </is>
      </c>
      <c r="F7363" s="3" t="inlineStr">
        <is>
          <t>4800000000.0</t>
        </is>
      </c>
      <c r="G7363" s="3" t="inlineStr">
        <is>
          <t>usd</t>
        </is>
      </c>
      <c r="H7363" s="3" t="inlineStr">
        <is>
          <t>-8</t>
        </is>
      </c>
      <c r="I7363" s="3" t="n"/>
      <c r="J7363"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MTA5OTUxMTYyOTUyMQ_d20bee42-46c5-41ec-9159-47d06fd40117</t>
        </is>
      </c>
      <c r="K7363" s="3" t="inlineStr">
        <is>
          <t>2023-05-05 00:00:00</t>
        </is>
      </c>
    </row>
    <row r="7364">
      <c r="B7364" s="3" t="inlineStr">
        <is>
          <t>InvestmentIncomeInterestAndDividend</t>
        </is>
      </c>
      <c r="C7364" s="3" t="inlineStr">
        <is>
          <t>2022-03-26</t>
        </is>
      </c>
      <c r="D7364" s="3" t="inlineStr">
        <is>
          <t>2021-09-26</t>
        </is>
      </c>
      <c r="E7364" s="3" t="inlineStr">
        <is>
          <t>duration</t>
        </is>
      </c>
      <c r="F7364" s="3" t="inlineStr">
        <is>
          <t>1350000000.0</t>
        </is>
      </c>
      <c r="G7364" s="3" t="inlineStr">
        <is>
          <t>usd</t>
        </is>
      </c>
      <c r="H7364" s="3" t="inlineStr">
        <is>
          <t>-6</t>
        </is>
      </c>
      <c r="I7364" s="3" t="n"/>
      <c r="J7364"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i03LTEtMS05NzM3MA_7a5b2452-4f2c-4b83-b28b-287e405abe4f</t>
        </is>
      </c>
      <c r="K7364" s="3" t="inlineStr">
        <is>
          <t>2023-05-05 00:00:00</t>
        </is>
      </c>
    </row>
    <row r="7365">
      <c r="B7365" s="3" t="inlineStr">
        <is>
          <t>InterestExpense</t>
        </is>
      </c>
      <c r="C7365" s="3" t="inlineStr">
        <is>
          <t>2022-03-26</t>
        </is>
      </c>
      <c r="D7365" s="3" t="inlineStr">
        <is>
          <t>2021-09-26</t>
        </is>
      </c>
      <c r="E7365" s="3" t="inlineStr">
        <is>
          <t>duration</t>
        </is>
      </c>
      <c r="F7365" s="3" t="inlineStr">
        <is>
          <t>1385000000.0</t>
        </is>
      </c>
      <c r="G7365" s="3" t="inlineStr">
        <is>
          <t>usd</t>
        </is>
      </c>
      <c r="H7365" s="3" t="inlineStr">
        <is>
          <t>-6</t>
        </is>
      </c>
      <c r="I7365" s="3" t="n"/>
      <c r="J7365"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y03LTEtMS05NzM3MA_2fa2e23c-b7cf-4323-8009-fc76c3fdc827</t>
        </is>
      </c>
      <c r="K7365" s="3" t="inlineStr">
        <is>
          <t>2023-05-05 00:00:00</t>
        </is>
      </c>
    </row>
    <row r="7366">
      <c r="B7366" s="3" t="inlineStr">
        <is>
          <t>OtherNonoperatingIncomeExpense</t>
        </is>
      </c>
      <c r="C7366" s="3" t="inlineStr">
        <is>
          <t>2022-03-26</t>
        </is>
      </c>
      <c r="D7366" s="3" t="inlineStr">
        <is>
          <t>2021-09-26</t>
        </is>
      </c>
      <c r="E7366" s="3" t="inlineStr">
        <is>
          <t>duration</t>
        </is>
      </c>
      <c r="F7366" s="3" t="inlineStr">
        <is>
          <t>-52000000.0</t>
        </is>
      </c>
      <c r="G7366" s="3" t="inlineStr">
        <is>
          <t>usd</t>
        </is>
      </c>
      <c r="H7366" s="3" t="inlineStr">
        <is>
          <t>-6</t>
        </is>
      </c>
      <c r="I7366" s="3" t="n"/>
      <c r="J7366"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C03LTEtMS05NzM3MA_f2924b74-fc03-4d31-872b-4163d1dcc543</t>
        </is>
      </c>
      <c r="K7366" s="3" t="inlineStr">
        <is>
          <t>2023-05-05 00:00:00</t>
        </is>
      </c>
    </row>
    <row r="7367">
      <c r="B7367" s="3" t="inlineStr">
        <is>
          <t>NonoperatingIncomeExpense</t>
        </is>
      </c>
      <c r="C7367" s="3" t="inlineStr">
        <is>
          <t>2022-03-26</t>
        </is>
      </c>
      <c r="D7367" s="3" t="inlineStr">
        <is>
          <t>2021-09-26</t>
        </is>
      </c>
      <c r="E7367" s="3" t="inlineStr">
        <is>
          <t>duration</t>
        </is>
      </c>
      <c r="F7367" s="3" t="inlineStr">
        <is>
          <t>-87000000.0</t>
        </is>
      </c>
      <c r="G7367" s="3" t="inlineStr">
        <is>
          <t>usd</t>
        </is>
      </c>
      <c r="H7367" s="3" t="inlineStr">
        <is>
          <t>-6</t>
        </is>
      </c>
      <c r="I7367" s="3" t="n"/>
      <c r="J7367"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S03LTEtMS05NzM3MA_6c4850ab-c861-4c3d-a927-b9b991ad369b</t>
        </is>
      </c>
      <c r="K7367" s="3" t="inlineStr">
        <is>
          <t>2023-05-05 00:00:00</t>
        </is>
      </c>
    </row>
    <row r="7368">
      <c r="B7368" s="3" t="inlineStr">
        <is>
          <t>ProceedsFromRepaymentsOfShortTermDebtMaturingInThreeMonthsOrLess</t>
        </is>
      </c>
      <c r="C7368" s="3" t="inlineStr">
        <is>
          <t>2022-03-26</t>
        </is>
      </c>
      <c r="D7368" s="3" t="inlineStr">
        <is>
          <t>2021-09-26</t>
        </is>
      </c>
      <c r="E7368" s="3" t="inlineStr">
        <is>
          <t>duration</t>
        </is>
      </c>
      <c r="F7368" s="3" t="inlineStr">
        <is>
          <t>4952000000.0</t>
        </is>
      </c>
      <c r="G7368" s="3" t="inlineStr">
        <is>
          <t>usd</t>
        </is>
      </c>
      <c r="H7368" s="3" t="inlineStr">
        <is>
          <t>-6</t>
        </is>
      </c>
      <c r="I7368" s="3" t="n"/>
      <c r="J7368"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My0zLTEtMS05NzM3MA_199b501d-1abd-4d91-b11b-a9dcc2a6230c</t>
        </is>
      </c>
      <c r="K7368" s="3" t="inlineStr">
        <is>
          <t>2023-05-05 00:00:00</t>
        </is>
      </c>
    </row>
    <row r="7369">
      <c r="B7369" s="3" t="inlineStr">
        <is>
          <t>ProceedsFromShortTermDebtMaturingInMoreThanThreeMonths</t>
        </is>
      </c>
      <c r="C7369" s="3" t="inlineStr">
        <is>
          <t>2022-03-26</t>
        </is>
      </c>
      <c r="D7369" s="3" t="inlineStr">
        <is>
          <t>2021-09-26</t>
        </is>
      </c>
      <c r="E7369" s="3" t="inlineStr">
        <is>
          <t>duration</t>
        </is>
      </c>
      <c r="F7369" s="3" t="inlineStr">
        <is>
          <t>1191000000.0</t>
        </is>
      </c>
      <c r="G7369" s="3" t="inlineStr">
        <is>
          <t>usd</t>
        </is>
      </c>
      <c r="H7369" s="3" t="inlineStr">
        <is>
          <t>-6</t>
        </is>
      </c>
      <c r="I7369" s="3" t="n"/>
      <c r="J7369"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Ni0zLTEtMS05NzM3MA_2993b4a3-4d17-4e1e-b7c7-3b2b42b2318d</t>
        </is>
      </c>
      <c r="K7369" s="3" t="inlineStr">
        <is>
          <t>2023-05-05 00:00:00</t>
        </is>
      </c>
    </row>
    <row r="7370">
      <c r="B7370" s="3" t="inlineStr">
        <is>
          <t>RepaymentsOfShortTermDebtMaturingInMoreThanThreeMonths</t>
        </is>
      </c>
      <c r="C7370" s="3" t="inlineStr">
        <is>
          <t>2022-03-26</t>
        </is>
      </c>
      <c r="D7370" s="3" t="inlineStr">
        <is>
          <t>2021-09-26</t>
        </is>
      </c>
      <c r="E7370" s="3" t="inlineStr">
        <is>
          <t>duration</t>
        </is>
      </c>
      <c r="F7370" s="3" t="inlineStr">
        <is>
          <t>5144000000.0</t>
        </is>
      </c>
      <c r="G7370" s="3" t="inlineStr">
        <is>
          <t>usd</t>
        </is>
      </c>
      <c r="H7370" s="3" t="inlineStr">
        <is>
          <t>-6</t>
        </is>
      </c>
      <c r="I7370" s="3" t="n"/>
      <c r="J7370"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Ny0zLTEtMS05NzM3MA_942bb7ad-5b03-460f-9bbc-eb495e56646c</t>
        </is>
      </c>
      <c r="K7370" s="3" t="inlineStr">
        <is>
          <t>2023-05-05 00:00:00</t>
        </is>
      </c>
    </row>
    <row r="7371">
      <c r="B7371" s="3" t="inlineStr">
        <is>
          <t>ProceedsFromRepaymentsOfShortTermDebtMaturingInMoreThanThreeMonths</t>
        </is>
      </c>
      <c r="C7371" s="3" t="inlineStr">
        <is>
          <t>2022-03-26</t>
        </is>
      </c>
      <c r="D7371" s="3" t="inlineStr">
        <is>
          <t>2021-09-26</t>
        </is>
      </c>
      <c r="E7371" s="3" t="inlineStr">
        <is>
          <t>duration</t>
        </is>
      </c>
      <c r="F7371" s="3" t="inlineStr">
        <is>
          <t>-3953000000.0</t>
        </is>
      </c>
      <c r="G7371" s="3" t="inlineStr">
        <is>
          <t>usd</t>
        </is>
      </c>
      <c r="H7371" s="3" t="inlineStr">
        <is>
          <t>-6</t>
        </is>
      </c>
      <c r="I7371" s="3" t="n"/>
      <c r="J7371"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OC0zLTEtMS05NzM3MA_ceb37d92-2631-4b7c-bb5b-b971520e59a6</t>
        </is>
      </c>
      <c r="K7371" s="3" t="inlineStr">
        <is>
          <t>2023-05-05 00:00:00</t>
        </is>
      </c>
    </row>
    <row r="7372">
      <c r="B7372" s="3" t="inlineStr">
        <is>
          <t>ProceedsFromRepaymentsOfCommercialPaper</t>
        </is>
      </c>
      <c r="C7372" s="3" t="inlineStr">
        <is>
          <t>2022-03-26</t>
        </is>
      </c>
      <c r="D7372" s="3" t="inlineStr">
        <is>
          <t>2021-09-26</t>
        </is>
      </c>
      <c r="E7372" s="3" t="inlineStr">
        <is>
          <t>duration</t>
        </is>
      </c>
      <c r="F7372" s="3" t="inlineStr">
        <is>
          <t>999000000.0</t>
        </is>
      </c>
      <c r="G7372" s="3" t="inlineStr">
        <is>
          <t>usd</t>
        </is>
      </c>
      <c r="H7372" s="3" t="inlineStr">
        <is>
          <t>-6</t>
        </is>
      </c>
      <c r="I7372" s="3" t="n"/>
      <c r="J7372"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MTAtMy0xLTEtOTczNzA_84e1674a-56d0-4031-880b-84cfc33f080c</t>
        </is>
      </c>
      <c r="K7372" s="3" t="inlineStr">
        <is>
          <t>2023-05-05 00:00:00</t>
        </is>
      </c>
    </row>
    <row r="7373">
      <c r="B7373" s="3" t="inlineStr">
        <is>
          <t>AllocatedShareBasedCompensationExpense</t>
        </is>
      </c>
      <c r="C7373" s="3" t="inlineStr">
        <is>
          <t>2022-03-26</t>
        </is>
      </c>
      <c r="D7373" s="3" t="inlineStr">
        <is>
          <t>2021-09-26</t>
        </is>
      </c>
      <c r="E7373" s="3" t="inlineStr">
        <is>
          <t>duration</t>
        </is>
      </c>
      <c r="F7373" s="3" t="inlineStr">
        <is>
          <t>4517000000.0</t>
        </is>
      </c>
      <c r="G7373" s="3" t="inlineStr">
        <is>
          <t>usd</t>
        </is>
      </c>
      <c r="H7373" s="3" t="inlineStr">
        <is>
          <t>-6</t>
        </is>
      </c>
      <c r="I7373" s="3" t="n"/>
      <c r="J7373" s="3" t="inlineStr">
        <is>
          <t>https://www.sec.gov/Archives/edgar/data/320193/000032019323000064/aapl-20230401.htm#id3VybDovL2RvY3MudjEvZG9jOjZiZDlhMTI2NzViZTQ0NzJhN2IyZjE0YTJiNGZhM2UyL3NlYzo2YmQ5YTEyNjc1YmU0NDcyYTdiMmYxNGEyYjRmYTNlMl81NS9mcmFnOjkxNDQ4MTMzMzNiYTQyMzE4NDY2Y2MxNmI0M2IxMzA3L3RhYmxlOmY3MTE5NjliNWIwNTRiY2Q4OTUxYTE2MjY4NzAxM2YwL3RhYmxlcmFuZ2U6ZjcxMTk2OWI1YjA1NGJjZDg5NTFhMTYyNjg3MDEzZjBfMi03LTEtMS05NzM3MA_279df8a2-c677-4bf9-a660-4d1122e43774</t>
        </is>
      </c>
      <c r="K7373" s="3" t="inlineStr">
        <is>
          <t>2023-05-05 00:00:00</t>
        </is>
      </c>
    </row>
    <row r="7374">
      <c r="B7374" s="3" t="inlineStr">
        <is>
          <t>EmployeeServiceShareBasedCompensationTaxBenefitFromCompensationExpense</t>
        </is>
      </c>
      <c r="C7374" s="3" t="inlineStr">
        <is>
          <t>2022-03-26</t>
        </is>
      </c>
      <c r="D7374" s="3" t="inlineStr">
        <is>
          <t>2021-09-26</t>
        </is>
      </c>
      <c r="E7374" s="3" t="inlineStr">
        <is>
          <t>duration</t>
        </is>
      </c>
      <c r="F7374" s="3" t="inlineStr">
        <is>
          <t>2185000000.0</t>
        </is>
      </c>
      <c r="G7374" s="3" t="inlineStr">
        <is>
          <t>usd</t>
        </is>
      </c>
      <c r="H7374" s="3" t="inlineStr">
        <is>
          <t>-6</t>
        </is>
      </c>
      <c r="I7374" s="3" t="n"/>
      <c r="J7374" s="3" t="inlineStr">
        <is>
          <t>https://www.sec.gov/Archives/edgar/data/320193/000032019323000064/aapl-20230401.htm#id3VybDovL2RvY3MudjEvZG9jOjZiZDlhMTI2NzViZTQ0NzJhN2IyZjE0YTJiNGZhM2UyL3NlYzo2YmQ5YTEyNjc1YmU0NDcyYTdiMmYxNGEyYjRmYTNlMl81NS9mcmFnOjkxNDQ4MTMzMzNiYTQyMzE4NDY2Y2MxNmI0M2IxMzA3L3RhYmxlOmY3MTE5NjliNWIwNTRiY2Q4OTUxYTE2MjY4NzAxM2YwL3RhYmxlcmFuZ2U6ZjcxMTk2OWI1YjA1NGJjZDg5NTFhMTYyNjg3MDEzZjBfMy03LTEtMS05NzM3MA_e7514842-7b79-4015-a9f2-652df8ea6eb8</t>
        </is>
      </c>
      <c r="K7374" s="3" t="inlineStr">
        <is>
          <t>2023-05-05 00:00:00</t>
        </is>
      </c>
    </row>
    <row r="7375">
      <c r="B7375" s="3" t="inlineStr">
        <is>
          <t>OperatingIncomeLoss</t>
        </is>
      </c>
      <c r="C7375" s="3" t="inlineStr">
        <is>
          <t>2022-03-26</t>
        </is>
      </c>
      <c r="D7375" s="3" t="inlineStr">
        <is>
          <t>2021-09-26</t>
        </is>
      </c>
      <c r="E7375" s="3" t="inlineStr">
        <is>
          <t>duration</t>
        </is>
      </c>
      <c r="F7375" s="3" t="inlineStr">
        <is>
          <t>71467000000.0</t>
        </is>
      </c>
      <c r="G7375" s="3" t="inlineStr">
        <is>
          <t>usd</t>
        </is>
      </c>
      <c r="H7375" s="3" t="inlineStr">
        <is>
          <t>-6</t>
        </is>
      </c>
      <c r="I7375" s="3" t="n"/>
      <c r="J7375"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NS03LTEtMS05NzM3MA_c76a8ee5-4ec1-439f-b5a3-94e1e134529e</t>
        </is>
      </c>
      <c r="K7375" s="3" t="inlineStr">
        <is>
          <t>2023-05-05 00:00:00</t>
        </is>
      </c>
    </row>
    <row r="7376">
      <c r="B7376" s="3" t="inlineStr">
        <is>
          <t>OperatingIncomeLoss</t>
        </is>
      </c>
      <c r="C7376" s="3" t="inlineStr">
        <is>
          <t>2022-03-26</t>
        </is>
      </c>
      <c r="D7376" s="3" t="inlineStr">
        <is>
          <t>2021-12-26</t>
        </is>
      </c>
      <c r="E7376" s="3" t="inlineStr">
        <is>
          <t>duration</t>
        </is>
      </c>
      <c r="F7376" s="3" t="inlineStr">
        <is>
          <t>38215000000.0</t>
        </is>
      </c>
      <c r="G7376" s="3" t="inlineStr">
        <is>
          <t>usd</t>
        </is>
      </c>
      <c r="H7376" s="3" t="inlineStr">
        <is>
          <t>-6</t>
        </is>
      </c>
      <c r="I7376" s="3" t="inlineStr">
        <is>
          <t>us-gaap:OperatingSegmentsMember</t>
        </is>
      </c>
      <c r="J7376"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Mi0zLTEtMS05NzM3MA_8a8fa37c-7a8b-4c64-b8a3-f91e30569b16</t>
        </is>
      </c>
      <c r="K7376" s="3" t="inlineStr">
        <is>
          <t>2023-05-05 00:00:00</t>
        </is>
      </c>
    </row>
    <row r="7377">
      <c r="B7377" s="3" t="inlineStr">
        <is>
          <t>ConcentrationRiskPercentage1</t>
        </is>
      </c>
      <c r="C7377" s="3" t="inlineStr">
        <is>
          <t>2023-04-01</t>
        </is>
      </c>
      <c r="D7377" s="3" t="inlineStr">
        <is>
          <t>2022-09-25</t>
        </is>
      </c>
      <c r="E7377" s="3" t="inlineStr">
        <is>
          <t>duration</t>
        </is>
      </c>
      <c r="F7377" s="3" t="inlineStr">
        <is>
          <t>0.19</t>
        </is>
      </c>
      <c r="G7377" s="3" t="inlineStr">
        <is>
          <t>number</t>
        </is>
      </c>
      <c r="H7377" s="3" t="inlineStr">
        <is>
          <t>2</t>
        </is>
      </c>
      <c r="I7377" s="3" t="inlineStr">
        <is>
          <t>aapl:NonTradeReceivableMember aapl:VendorTwoMember us-gaap:CreditConcentrationRiskMember</t>
        </is>
      </c>
      <c r="J7377"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zQ4NA_90e04356-2be8-4379-8697-5ee8b4a253da</t>
        </is>
      </c>
      <c r="K7377" s="3" t="inlineStr">
        <is>
          <t>2023-05-05 00:00:00</t>
        </is>
      </c>
    </row>
    <row r="7378">
      <c r="B7378" s="3" t="inlineStr">
        <is>
          <t>Security12bTitle</t>
        </is>
      </c>
      <c r="C7378" s="3" t="inlineStr">
        <is>
          <t>2023-04-01</t>
        </is>
      </c>
      <c r="D7378" s="3" t="inlineStr">
        <is>
          <t>2022-09-25</t>
        </is>
      </c>
      <c r="E7378" s="3" t="inlineStr">
        <is>
          <t>duration</t>
        </is>
      </c>
      <c r="F7378" s="3" t="n"/>
      <c r="G7378" s="3" t="n"/>
      <c r="H7378" s="3" t="n"/>
      <c r="I7378" s="3" t="inlineStr">
        <is>
          <t>aapl:A2.000NotesDue2027Member</t>
        </is>
      </c>
      <c r="J7378"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82LTAtMS0xLTk3Mzcw_0278b635-e6e6-4f24-aa77-285220465c2c</t>
        </is>
      </c>
      <c r="K7378" s="3" t="inlineStr">
        <is>
          <t>2023-05-05 00:00:00</t>
        </is>
      </c>
    </row>
    <row r="7379">
      <c r="B7379" s="3" t="inlineStr">
        <is>
          <t>NoTradingSymbolFlag</t>
        </is>
      </c>
      <c r="C7379" s="3" t="inlineStr">
        <is>
          <t>2023-04-01</t>
        </is>
      </c>
      <c r="D7379" s="3" t="inlineStr">
        <is>
          <t>2022-09-25</t>
        </is>
      </c>
      <c r="E7379" s="3" t="inlineStr">
        <is>
          <t>duration</t>
        </is>
      </c>
      <c r="F7379" s="3" t="n"/>
      <c r="G7379" s="3" t="n"/>
      <c r="H7379" s="3" t="n"/>
      <c r="I7379" s="3" t="inlineStr">
        <is>
          <t>aapl:A2.000NotesDue2027Member</t>
        </is>
      </c>
      <c r="J7379"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82LTEtMS0xLTk3Mzcw_f8e1e9e4-e9fe-4f9c-956c-fd3af0199201</t>
        </is>
      </c>
      <c r="K7379" s="3" t="inlineStr">
        <is>
          <t>2023-05-05 00:00:00</t>
        </is>
      </c>
    </row>
    <row r="7380">
      <c r="B7380" s="3" t="inlineStr">
        <is>
          <t>SecurityExchangeName</t>
        </is>
      </c>
      <c r="C7380" s="3" t="inlineStr">
        <is>
          <t>2023-04-01</t>
        </is>
      </c>
      <c r="D7380" s="3" t="inlineStr">
        <is>
          <t>2022-09-25</t>
        </is>
      </c>
      <c r="E7380" s="3" t="inlineStr">
        <is>
          <t>duration</t>
        </is>
      </c>
      <c r="F7380" s="3" t="n"/>
      <c r="G7380" s="3" t="n"/>
      <c r="H7380" s="3" t="n"/>
      <c r="I7380" s="3" t="inlineStr">
        <is>
          <t>aapl:A2.000NotesDue2027Member</t>
        </is>
      </c>
      <c r="J7380"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82LTItMS0xLTk3Mzcw_6f2c1d91-6c22-4855-92c1-afdf9a9649a8</t>
        </is>
      </c>
      <c r="K7380" s="3" t="inlineStr">
        <is>
          <t>2023-05-05 00:00:00</t>
        </is>
      </c>
    </row>
    <row r="7381">
      <c r="B7381" s="3" t="inlineStr">
        <is>
          <t>ConcentrationRiskPercentage1</t>
        </is>
      </c>
      <c r="C7381" s="3" t="inlineStr">
        <is>
          <t>2023-04-01</t>
        </is>
      </c>
      <c r="D7381" s="3" t="inlineStr">
        <is>
          <t>2022-09-25</t>
        </is>
      </c>
      <c r="E7381" s="3" t="inlineStr">
        <is>
          <t>duration</t>
        </is>
      </c>
      <c r="F7381" s="3" t="inlineStr">
        <is>
          <t>0.1</t>
        </is>
      </c>
      <c r="G7381" s="3" t="inlineStr">
        <is>
          <t>number</t>
        </is>
      </c>
      <c r="H7381" s="3" t="inlineStr">
        <is>
          <t>2</t>
        </is>
      </c>
      <c r="I7381" s="3" t="inlineStr">
        <is>
          <t>aapl:CustomerOneMember us-gaap:TradeAccountsReceivableMember us-gaap:CreditConcentrationRiskMember</t>
        </is>
      </c>
      <c r="J7381"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Tg1OQ_9a363916-899a-4d55-b35a-265bf9a279c7</t>
        </is>
      </c>
      <c r="K7381" s="3" t="inlineStr">
        <is>
          <t>2023-05-05 00:00:00</t>
        </is>
      </c>
    </row>
    <row r="7382">
      <c r="B7382" s="3" t="inlineStr">
        <is>
          <t>StockIssuedDuringPeriodValueNewIssues</t>
        </is>
      </c>
      <c r="C7382" s="3" t="inlineStr">
        <is>
          <t>2022-03-26</t>
        </is>
      </c>
      <c r="D7382" s="3" t="inlineStr">
        <is>
          <t>2021-09-26</t>
        </is>
      </c>
      <c r="E7382" s="3" t="inlineStr">
        <is>
          <t>duration</t>
        </is>
      </c>
      <c r="F7382" s="3" t="inlineStr">
        <is>
          <t>593000000.0</t>
        </is>
      </c>
      <c r="G7382" s="3" t="inlineStr">
        <is>
          <t>usd</t>
        </is>
      </c>
      <c r="H7382" s="3" t="inlineStr">
        <is>
          <t>-6</t>
        </is>
      </c>
      <c r="I7382" s="3" t="inlineStr">
        <is>
          <t>us-gaap:CommonStockIncludingAdditionalPaidInCapitalMember</t>
        </is>
      </c>
      <c r="J7382"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i03LTEtMS05NzM3MA_db25db07-bd3a-48ad-8f57-e434021ac53f</t>
        </is>
      </c>
      <c r="K7382" s="3" t="inlineStr">
        <is>
          <t>2023-05-05 00:00:00</t>
        </is>
      </c>
    </row>
    <row r="7383">
      <c r="B7383" s="3" t="inlineStr">
        <is>
          <t>AdjustmentsRelatedToTaxWithholdingForShareBasedCompensation</t>
        </is>
      </c>
      <c r="C7383" s="3" t="inlineStr">
        <is>
          <t>2022-03-26</t>
        </is>
      </c>
      <c r="D7383" s="3" t="inlineStr">
        <is>
          <t>2021-09-26</t>
        </is>
      </c>
      <c r="E7383" s="3" t="inlineStr">
        <is>
          <t>duration</t>
        </is>
      </c>
      <c r="F7383" s="3" t="inlineStr">
        <is>
          <t>1412000000.0</t>
        </is>
      </c>
      <c r="G7383" s="3" t="inlineStr">
        <is>
          <t>usd</t>
        </is>
      </c>
      <c r="H7383" s="3" t="inlineStr">
        <is>
          <t>-6</t>
        </is>
      </c>
      <c r="I7383" s="3" t="inlineStr">
        <is>
          <t>us-gaap:CommonStockIncludingAdditionalPaidInCapitalMember</t>
        </is>
      </c>
      <c r="J7383"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y03LTEtMS05NzM3MA_b63796aa-d0ea-4e96-8bcb-caeb22bbef1a</t>
        </is>
      </c>
      <c r="K7383" s="3" t="inlineStr">
        <is>
          <t>2023-05-05 00:00:00</t>
        </is>
      </c>
    </row>
    <row r="7384">
      <c r="B7384" s="3" t="inlineStr">
        <is>
          <t>AdjustmentsToAdditionalPaidInCapitalSharebasedCompensationRequisiteServicePeriodRecognitionValue</t>
        </is>
      </c>
      <c r="C7384" s="3" t="inlineStr">
        <is>
          <t>2022-03-26</t>
        </is>
      </c>
      <c r="D7384" s="3" t="inlineStr">
        <is>
          <t>2021-09-26</t>
        </is>
      </c>
      <c r="E7384" s="3" t="inlineStr">
        <is>
          <t>duration</t>
        </is>
      </c>
      <c r="F7384" s="3" t="inlineStr">
        <is>
          <t>4635000000.0</t>
        </is>
      </c>
      <c r="G7384" s="3" t="inlineStr">
        <is>
          <t>usd</t>
        </is>
      </c>
      <c r="H7384" s="3" t="inlineStr">
        <is>
          <t>-6</t>
        </is>
      </c>
      <c r="I7384" s="3" t="inlineStr">
        <is>
          <t>us-gaap:CommonStockIncludingAdditionalPaidInCapitalMember</t>
        </is>
      </c>
      <c r="J7384"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OC03LTEtMS05NzM3MA_a58b2d94-da1c-450f-81df-7c72c2acabdb</t>
        </is>
      </c>
      <c r="K7384" s="3" t="inlineStr">
        <is>
          <t>2023-05-05 00:00:00</t>
        </is>
      </c>
    </row>
    <row r="7385">
      <c r="B7385" s="3" t="inlineStr">
        <is>
          <t>StockIssuedDuringPeriodValueNewIssues__dim__CommonStockIncludingAdditionalPaidInCapitalMember</t>
        </is>
      </c>
      <c r="C7385" s="3" t="inlineStr">
        <is>
          <t>2022-03-26</t>
        </is>
      </c>
      <c r="D7385" s="3" t="inlineStr">
        <is>
          <t>2021-09-26</t>
        </is>
      </c>
      <c r="E7385" s="3" t="inlineStr">
        <is>
          <t>duration</t>
        </is>
      </c>
      <c r="F7385" s="3" t="inlineStr">
        <is>
          <t>593000000.0</t>
        </is>
      </c>
      <c r="G7385" s="3" t="inlineStr">
        <is>
          <t>usd</t>
        </is>
      </c>
      <c r="H7385" s="3" t="inlineStr">
        <is>
          <t>-6</t>
        </is>
      </c>
      <c r="I7385" s="3" t="inlineStr">
        <is>
          <t>us-gaap:CommonStockIncludingAdditionalPaidInCapitalMember</t>
        </is>
      </c>
      <c r="J7385"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i03LTEtMS05NzM3MA_db25db07-bd3a-48ad-8f57-e434021ac53f</t>
        </is>
      </c>
      <c r="K7385" s="3" t="inlineStr">
        <is>
          <t>2023-05-05 00:00:00</t>
        </is>
      </c>
    </row>
    <row r="7386">
      <c r="B7386" s="3" t="inlineStr">
        <is>
          <t>AdjustmentsRelatedToTaxWithholdingForShareBasedCompensation__dim__CommonStockIncludingAdditionalPaidInCapitalMember</t>
        </is>
      </c>
      <c r="C7386" s="3" t="inlineStr">
        <is>
          <t>2022-03-26</t>
        </is>
      </c>
      <c r="D7386" s="3" t="inlineStr">
        <is>
          <t>2021-09-26</t>
        </is>
      </c>
      <c r="E7386" s="3" t="inlineStr">
        <is>
          <t>duration</t>
        </is>
      </c>
      <c r="F7386" s="3" t="inlineStr">
        <is>
          <t>1412000000.0</t>
        </is>
      </c>
      <c r="G7386" s="3" t="inlineStr">
        <is>
          <t>usd</t>
        </is>
      </c>
      <c r="H7386" s="3" t="inlineStr">
        <is>
          <t>-6</t>
        </is>
      </c>
      <c r="I7386" s="3" t="inlineStr">
        <is>
          <t>us-gaap:CommonStockIncludingAdditionalPaidInCapitalMember</t>
        </is>
      </c>
      <c r="J7386"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y03LTEtMS05NzM3MA_b63796aa-d0ea-4e96-8bcb-caeb22bbef1a</t>
        </is>
      </c>
      <c r="K7386" s="3" t="inlineStr">
        <is>
          <t>2023-05-05 00:00:00</t>
        </is>
      </c>
    </row>
    <row r="7387">
      <c r="B7387" s="3" t="inlineStr">
        <is>
          <t>AdjustmentsToAdditionalPaidInCapitalSharebasedCompensationRequisiteServicePeriodRecognitionValue__dim__CommonStockIncludingAdditionalPaidInCapitalMember</t>
        </is>
      </c>
      <c r="C7387" s="3" t="inlineStr">
        <is>
          <t>2022-03-26</t>
        </is>
      </c>
      <c r="D7387" s="3" t="inlineStr">
        <is>
          <t>2021-09-26</t>
        </is>
      </c>
      <c r="E7387" s="3" t="inlineStr">
        <is>
          <t>duration</t>
        </is>
      </c>
      <c r="F7387" s="3" t="inlineStr">
        <is>
          <t>4635000000.0</t>
        </is>
      </c>
      <c r="G7387" s="3" t="inlineStr">
        <is>
          <t>usd</t>
        </is>
      </c>
      <c r="H7387" s="3" t="inlineStr">
        <is>
          <t>-6</t>
        </is>
      </c>
      <c r="I7387" s="3" t="inlineStr">
        <is>
          <t>us-gaap:CommonStockIncludingAdditionalPaidInCapitalMember</t>
        </is>
      </c>
      <c r="J7387"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OC03LTEtMS05NzM3MA_a58b2d94-da1c-450f-81df-7c72c2acabdb</t>
        </is>
      </c>
      <c r="K7387" s="3" t="inlineStr">
        <is>
          <t>2023-05-05 00:00:00</t>
        </is>
      </c>
    </row>
    <row r="7388">
      <c r="B7388" s="3" t="inlineStr">
        <is>
          <t>RevenueFromContractWithCustomerExcludingAssessedTax</t>
        </is>
      </c>
      <c r="C7388" s="3" t="inlineStr">
        <is>
          <t>2022-03-26</t>
        </is>
      </c>
      <c r="D7388" s="3" t="inlineStr">
        <is>
          <t>2021-12-26</t>
        </is>
      </c>
      <c r="E7388" s="3" t="inlineStr">
        <is>
          <t>duration</t>
        </is>
      </c>
      <c r="F7388" s="3" t="inlineStr">
        <is>
          <t>8806000000.0</t>
        </is>
      </c>
      <c r="G7388" s="3" t="inlineStr">
        <is>
          <t>usd</t>
        </is>
      </c>
      <c r="H7388" s="3" t="inlineStr">
        <is>
          <t>-6</t>
        </is>
      </c>
      <c r="I7388" s="3" t="inlineStr">
        <is>
          <t>aapl:WearablesHomeandAccessoriesMember</t>
        </is>
      </c>
      <c r="J7388"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S0zLTEtMS05NzM3MA_fb31992c-6eb3-46bb-8b91-00cfa4a22487</t>
        </is>
      </c>
      <c r="K7388" s="3" t="inlineStr">
        <is>
          <t>2023-05-05 00:00:00</t>
        </is>
      </c>
    </row>
    <row r="7389">
      <c r="B7389" s="3" t="inlineStr">
        <is>
          <t>AvailableForSaleDebtSecuritiesAmortizedCostBasis</t>
        </is>
      </c>
      <c r="C7389" s="3" t="inlineStr">
        <is>
          <t>2023-04-01</t>
        </is>
      </c>
      <c r="D7389" s="3" t="n"/>
      <c r="E7389" s="3" t="inlineStr">
        <is>
          <t>instant</t>
        </is>
      </c>
      <c r="F7389" s="3" t="inlineStr">
        <is>
          <t>22438000000.0</t>
        </is>
      </c>
      <c r="G7389" s="3" t="inlineStr">
        <is>
          <t>usd</t>
        </is>
      </c>
      <c r="H7389" s="3" t="inlineStr">
        <is>
          <t>-6</t>
        </is>
      </c>
      <c r="I7389" s="3" t="inlineStr">
        <is>
          <t>us-gaap:AssetBackedSecuritiesMember us-gaap:FairValueInputsLevel2Member</t>
        </is>
      </c>
      <c r="J738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MS0xLTEtOTczNzA_6432c2e0-9030-4c1e-9314-aacd54095f94</t>
        </is>
      </c>
      <c r="K7389" s="3" t="inlineStr">
        <is>
          <t>2023-05-05 00:00:00</t>
        </is>
      </c>
    </row>
    <row r="7390">
      <c r="B7390" s="3" t="inlineStr">
        <is>
          <t>AvailableForSaleDebtSecuritiesAccumulatedGrossUnrealizedGainBeforeTax</t>
        </is>
      </c>
      <c r="C7390" s="3" t="inlineStr">
        <is>
          <t>2023-04-01</t>
        </is>
      </c>
      <c r="D7390" s="3" t="n"/>
      <c r="E7390" s="3" t="inlineStr">
        <is>
          <t>instant</t>
        </is>
      </c>
      <c r="F7390" s="3" t="inlineStr">
        <is>
          <t>9000000.0</t>
        </is>
      </c>
      <c r="G7390" s="3" t="inlineStr">
        <is>
          <t>usd</t>
        </is>
      </c>
      <c r="H7390" s="3" t="inlineStr">
        <is>
          <t>-6</t>
        </is>
      </c>
      <c r="I7390" s="3" t="inlineStr">
        <is>
          <t>us-gaap:AssetBackedSecuritiesMember us-gaap:FairValueInputsLevel2Member</t>
        </is>
      </c>
      <c r="J739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My0xLTEtOTczNzA_0a869233-6b76-4d85-8fbc-d8c0f58889ad</t>
        </is>
      </c>
      <c r="K7390" s="3" t="inlineStr">
        <is>
          <t>2023-05-05 00:00:00</t>
        </is>
      </c>
    </row>
    <row r="7391">
      <c r="B7391" s="3" t="inlineStr">
        <is>
          <t>AvailableForSaleDebtSecuritiesAccumulatedGrossUnrealizedLossBeforeTax</t>
        </is>
      </c>
      <c r="C7391" s="3" t="inlineStr">
        <is>
          <t>2023-04-01</t>
        </is>
      </c>
      <c r="D7391" s="3" t="n"/>
      <c r="E7391" s="3" t="inlineStr">
        <is>
          <t>instant</t>
        </is>
      </c>
      <c r="F7391" s="3" t="inlineStr">
        <is>
          <t>2106000000.0</t>
        </is>
      </c>
      <c r="G7391" s="3" t="inlineStr">
        <is>
          <t>usd</t>
        </is>
      </c>
      <c r="H7391" s="3" t="inlineStr">
        <is>
          <t>-6</t>
        </is>
      </c>
      <c r="I7391" s="3" t="inlineStr">
        <is>
          <t>us-gaap:AssetBackedSecuritiesMember us-gaap:FairValueInputsLevel2Member</t>
        </is>
      </c>
      <c r="J739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NS0xLTEtOTczNzA_8833af94-32ff-4778-848e-6d141b3a18e5</t>
        </is>
      </c>
      <c r="K7391" s="3" t="inlineStr">
        <is>
          <t>2023-05-05 00:00:00</t>
        </is>
      </c>
    </row>
    <row r="7392">
      <c r="B7392" s="3" t="inlineStr">
        <is>
          <t>AvailableForSaleSecuritiesDebtSecurities</t>
        </is>
      </c>
      <c r="C7392" s="3" t="inlineStr">
        <is>
          <t>2023-04-01</t>
        </is>
      </c>
      <c r="D7392" s="3" t="n"/>
      <c r="E7392" s="3" t="inlineStr">
        <is>
          <t>instant</t>
        </is>
      </c>
      <c r="F7392" s="3" t="inlineStr">
        <is>
          <t>20341000000.0</t>
        </is>
      </c>
      <c r="G7392" s="3" t="inlineStr">
        <is>
          <t>usd</t>
        </is>
      </c>
      <c r="H7392" s="3" t="inlineStr">
        <is>
          <t>-6</t>
        </is>
      </c>
      <c r="I7392" s="3" t="inlineStr">
        <is>
          <t>us-gaap:AssetBackedSecuritiesMember us-gaap:FairValueInputsLevel2Member</t>
        </is>
      </c>
      <c r="J739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Ny0xLTEtOTczNzA_df6c6988-3275-4a6c-b4ab-5014dc462f23</t>
        </is>
      </c>
      <c r="K7392" s="3" t="inlineStr">
        <is>
          <t>2023-05-05 00:00:00</t>
        </is>
      </c>
    </row>
    <row r="7393">
      <c r="B7393" s="3" t="inlineStr">
        <is>
          <t>CashAndCashEquivalentsAtCarryingValue</t>
        </is>
      </c>
      <c r="C7393" s="3" t="inlineStr">
        <is>
          <t>2023-04-01</t>
        </is>
      </c>
      <c r="D7393" s="3" t="n"/>
      <c r="E7393" s="3" t="inlineStr">
        <is>
          <t>instant</t>
        </is>
      </c>
      <c r="F7393" s="3" t="n"/>
      <c r="G7393" s="3" t="inlineStr">
        <is>
          <t>usd</t>
        </is>
      </c>
      <c r="H7393" s="3" t="inlineStr">
        <is>
          <t>-6</t>
        </is>
      </c>
      <c r="I7393" s="3" t="inlineStr">
        <is>
          <t>us-gaap:AssetBackedSecuritiesMember us-gaap:FairValueInputsLevel2Member</t>
        </is>
      </c>
      <c r="J739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OS0xLTEtOTczNzA_b7439863-866d-48f7-84b2-b6052022982f</t>
        </is>
      </c>
      <c r="K7393" s="3" t="inlineStr">
        <is>
          <t>2023-05-05 00:00:00</t>
        </is>
      </c>
    </row>
    <row r="7394">
      <c r="B7394" s="3" t="inlineStr">
        <is>
          <t>MarketableSecuritiesCurrent</t>
        </is>
      </c>
      <c r="C7394" s="3" t="inlineStr">
        <is>
          <t>2023-04-01</t>
        </is>
      </c>
      <c r="D7394" s="3" t="n"/>
      <c r="E7394" s="3" t="inlineStr">
        <is>
          <t>instant</t>
        </is>
      </c>
      <c r="F7394" s="3" t="inlineStr">
        <is>
          <t>116000000.0</t>
        </is>
      </c>
      <c r="G7394" s="3" t="inlineStr">
        <is>
          <t>usd</t>
        </is>
      </c>
      <c r="H7394" s="3" t="inlineStr">
        <is>
          <t>-6</t>
        </is>
      </c>
      <c r="I7394" s="3" t="inlineStr">
        <is>
          <t>us-gaap:AssetBackedSecuritiesMember us-gaap:FairValueInputsLevel2Member</t>
        </is>
      </c>
      <c r="J739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MTEtMS0xLTk3Mzcw_7ad4bb96-3da9-4eb3-bfb3-43c713b954bd</t>
        </is>
      </c>
      <c r="K7394" s="3" t="inlineStr">
        <is>
          <t>2023-05-05 00:00:00</t>
        </is>
      </c>
    </row>
    <row r="7395">
      <c r="B7395" s="3" t="inlineStr">
        <is>
          <t>MarketableSecuritiesNoncurrent</t>
        </is>
      </c>
      <c r="C7395" s="3" t="inlineStr">
        <is>
          <t>2023-04-01</t>
        </is>
      </c>
      <c r="D7395" s="3" t="n"/>
      <c r="E7395" s="3" t="inlineStr">
        <is>
          <t>instant</t>
        </is>
      </c>
      <c r="F7395" s="3" t="inlineStr">
        <is>
          <t>20225000000.0</t>
        </is>
      </c>
      <c r="G7395" s="3" t="inlineStr">
        <is>
          <t>usd</t>
        </is>
      </c>
      <c r="H7395" s="3" t="inlineStr">
        <is>
          <t>-6</t>
        </is>
      </c>
      <c r="I7395" s="3" t="inlineStr">
        <is>
          <t>us-gaap:AssetBackedSecuritiesMember us-gaap:FairValueInputsLevel2Member</t>
        </is>
      </c>
      <c r="J739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UtMTMtMS0xLTk3Mzcw_2204dc46-9122-4e90-80f2-9eeead5e437c</t>
        </is>
      </c>
      <c r="K7395" s="3" t="inlineStr">
        <is>
          <t>2023-05-05 00:00:00</t>
        </is>
      </c>
    </row>
    <row r="7396">
      <c r="B7396" s="3" t="inlineStr">
        <is>
          <t>AvailableForSaleDebtSecuritiesAmortizedCostBasis</t>
        </is>
      </c>
      <c r="C7396" s="3" t="inlineStr">
        <is>
          <t>2023-04-01</t>
        </is>
      </c>
      <c r="D7396" s="3" t="n"/>
      <c r="E7396" s="3" t="inlineStr">
        <is>
          <t>instant</t>
        </is>
      </c>
      <c r="F7396" s="3" t="inlineStr">
        <is>
          <t>271000000.0</t>
        </is>
      </c>
      <c r="G7396" s="3" t="inlineStr">
        <is>
          <t>usd</t>
        </is>
      </c>
      <c r="H7396" s="3" t="inlineStr">
        <is>
          <t>-6</t>
        </is>
      </c>
      <c r="I7396" s="3" t="inlineStr">
        <is>
          <t>us-gaap:CommercialPaperMember us-gaap:FairValueInputsLevel2Member</t>
        </is>
      </c>
      <c r="J739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MS0xLTEtOTczNzA_33ce3479-3b77-4d25-b0a3-9686f86c631a</t>
        </is>
      </c>
      <c r="K7396" s="3" t="inlineStr">
        <is>
          <t>2023-05-05 00:00:00</t>
        </is>
      </c>
    </row>
    <row r="7397">
      <c r="B7397" s="3" t="inlineStr">
        <is>
          <t>AvailableForSaleDebtSecuritiesAccumulatedGrossUnrealizedGainBeforeTax</t>
        </is>
      </c>
      <c r="C7397" s="3" t="inlineStr">
        <is>
          <t>2023-04-01</t>
        </is>
      </c>
      <c r="D7397" s="3" t="n"/>
      <c r="E7397" s="3" t="inlineStr">
        <is>
          <t>instant</t>
        </is>
      </c>
      <c r="F7397" s="3" t="n"/>
      <c r="G7397" s="3" t="inlineStr">
        <is>
          <t>usd</t>
        </is>
      </c>
      <c r="H7397" s="3" t="inlineStr">
        <is>
          <t>-6</t>
        </is>
      </c>
      <c r="I7397" s="3" t="inlineStr">
        <is>
          <t>us-gaap:CommercialPaperMember us-gaap:FairValueInputsLevel2Member</t>
        </is>
      </c>
      <c r="J739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My0xLTEtOTczNzA_9a49bda8-a7f7-4577-91a3-cffe1017f02e</t>
        </is>
      </c>
      <c r="K7397" s="3" t="inlineStr">
        <is>
          <t>2023-05-05 00:00:00</t>
        </is>
      </c>
    </row>
    <row r="7398">
      <c r="B7398" s="3" t="inlineStr">
        <is>
          <t>AvailableForSaleDebtSecuritiesAccumulatedGrossUnrealizedLossBeforeTax</t>
        </is>
      </c>
      <c r="C7398" s="3" t="inlineStr">
        <is>
          <t>2023-04-01</t>
        </is>
      </c>
      <c r="D7398" s="3" t="n"/>
      <c r="E7398" s="3" t="inlineStr">
        <is>
          <t>instant</t>
        </is>
      </c>
      <c r="F7398" s="3" t="n"/>
      <c r="G7398" s="3" t="inlineStr">
        <is>
          <t>usd</t>
        </is>
      </c>
      <c r="H7398" s="3" t="inlineStr">
        <is>
          <t>-6</t>
        </is>
      </c>
      <c r="I7398" s="3" t="inlineStr">
        <is>
          <t>us-gaap:CommercialPaperMember us-gaap:FairValueInputsLevel2Member</t>
        </is>
      </c>
      <c r="J739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NS0xLTEtOTczNzA_10be5184-3ed5-4e34-addc-20b3a2ac1a1d</t>
        </is>
      </c>
      <c r="K7398" s="3" t="inlineStr">
        <is>
          <t>2023-05-05 00:00:00</t>
        </is>
      </c>
    </row>
    <row r="7399">
      <c r="B7399" s="3" t="inlineStr">
        <is>
          <t>AvailableForSaleSecuritiesDebtSecurities</t>
        </is>
      </c>
      <c r="C7399" s="3" t="inlineStr">
        <is>
          <t>2023-04-01</t>
        </is>
      </c>
      <c r="D7399" s="3" t="n"/>
      <c r="E7399" s="3" t="inlineStr">
        <is>
          <t>instant</t>
        </is>
      </c>
      <c r="F7399" s="3" t="inlineStr">
        <is>
          <t>271000000.0</t>
        </is>
      </c>
      <c r="G7399" s="3" t="inlineStr">
        <is>
          <t>usd</t>
        </is>
      </c>
      <c r="H7399" s="3" t="inlineStr">
        <is>
          <t>-6</t>
        </is>
      </c>
      <c r="I7399" s="3" t="inlineStr">
        <is>
          <t>us-gaap:CommercialPaperMember us-gaap:FairValueInputsLevel2Member</t>
        </is>
      </c>
      <c r="J739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Ny0xLTEtOTczNzA_2adbd686-1f0f-4627-b8c8-3f706c964963</t>
        </is>
      </c>
      <c r="K7399" s="3" t="inlineStr">
        <is>
          <t>2023-05-05 00:00:00</t>
        </is>
      </c>
    </row>
    <row r="7400">
      <c r="B7400" s="3" t="inlineStr">
        <is>
          <t>CashAndCashEquivalentsAtCarryingValue</t>
        </is>
      </c>
      <c r="C7400" s="3" t="inlineStr">
        <is>
          <t>2023-04-01</t>
        </is>
      </c>
      <c r="D7400" s="3" t="n"/>
      <c r="E7400" s="3" t="inlineStr">
        <is>
          <t>instant</t>
        </is>
      </c>
      <c r="F7400" s="3" t="n"/>
      <c r="G7400" s="3" t="inlineStr">
        <is>
          <t>usd</t>
        </is>
      </c>
      <c r="H7400" s="3" t="inlineStr">
        <is>
          <t>-6</t>
        </is>
      </c>
      <c r="I7400" s="3" t="inlineStr">
        <is>
          <t>us-gaap:CommercialPaperMember us-gaap:FairValueInputsLevel2Member</t>
        </is>
      </c>
      <c r="J740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OS0xLTEtOTczNzA_985a5294-db37-44b6-a027-133e07f78b2c</t>
        </is>
      </c>
      <c r="K7400" s="3" t="inlineStr">
        <is>
          <t>2023-05-05 00:00:00</t>
        </is>
      </c>
    </row>
    <row r="7401">
      <c r="B7401" s="3" t="inlineStr">
        <is>
          <t>MarketableSecuritiesCurrent</t>
        </is>
      </c>
      <c r="C7401" s="3" t="inlineStr">
        <is>
          <t>2023-04-01</t>
        </is>
      </c>
      <c r="D7401" s="3" t="n"/>
      <c r="E7401" s="3" t="inlineStr">
        <is>
          <t>instant</t>
        </is>
      </c>
      <c r="F7401" s="3" t="inlineStr">
        <is>
          <t>271000000.0</t>
        </is>
      </c>
      <c r="G7401" s="3" t="inlineStr">
        <is>
          <t>usd</t>
        </is>
      </c>
      <c r="H7401" s="3" t="inlineStr">
        <is>
          <t>-6</t>
        </is>
      </c>
      <c r="I7401" s="3" t="inlineStr">
        <is>
          <t>us-gaap:CommercialPaperMember us-gaap:FairValueInputsLevel2Member</t>
        </is>
      </c>
      <c r="J740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MTEtMS0xLTk3Mzcw_4f326a2b-9710-434a-9831-63610577ba44</t>
        </is>
      </c>
      <c r="K7401" s="3" t="inlineStr">
        <is>
          <t>2023-05-05 00:00:00</t>
        </is>
      </c>
    </row>
    <row r="7402">
      <c r="B7402" s="3" t="inlineStr">
        <is>
          <t>MarketableSecuritiesNoncurrent</t>
        </is>
      </c>
      <c r="C7402" s="3" t="inlineStr">
        <is>
          <t>2023-04-01</t>
        </is>
      </c>
      <c r="D7402" s="3" t="n"/>
      <c r="E7402" s="3" t="inlineStr">
        <is>
          <t>instant</t>
        </is>
      </c>
      <c r="F7402" s="3" t="n"/>
      <c r="G7402" s="3" t="inlineStr">
        <is>
          <t>usd</t>
        </is>
      </c>
      <c r="H7402" s="3" t="inlineStr">
        <is>
          <t>-6</t>
        </is>
      </c>
      <c r="I7402" s="3" t="inlineStr">
        <is>
          <t>us-gaap:CommercialPaperMember us-gaap:FairValueInputsLevel2Member</t>
        </is>
      </c>
      <c r="J740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ItMTMtMS0xLTk3Mzcw_4bb78016-4d3b-45c7-9733-85bb1d5b6bc6</t>
        </is>
      </c>
      <c r="K7402" s="3" t="inlineStr">
        <is>
          <t>2023-05-05 00:00:00</t>
        </is>
      </c>
    </row>
    <row r="7403">
      <c r="B7403" s="3" t="inlineStr">
        <is>
          <t>RevenueFromContractWithCustomerExcludingAssessedTax</t>
        </is>
      </c>
      <c r="C7403" s="3" t="inlineStr">
        <is>
          <t>2022-03-26</t>
        </is>
      </c>
      <c r="D7403" s="3" t="inlineStr">
        <is>
          <t>2021-09-26</t>
        </is>
      </c>
      <c r="E7403" s="3" t="inlineStr">
        <is>
          <t>duration</t>
        </is>
      </c>
      <c r="F7403" s="3" t="inlineStr">
        <is>
          <t>53036000000.0</t>
        </is>
      </c>
      <c r="G7403" s="3" t="inlineStr">
        <is>
          <t>usd</t>
        </is>
      </c>
      <c r="H7403" s="3" t="inlineStr">
        <is>
          <t>-6</t>
        </is>
      </c>
      <c r="I7403" s="3" t="inlineStr">
        <is>
          <t>aapl:EuropeSegmentMember</t>
        </is>
      </c>
      <c r="J740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Ny03LTEtMS05NzM3MA_9847a32d-1bdd-4e29-a794-ce6418f5b3f5</t>
        </is>
      </c>
      <c r="K7403" s="3" t="inlineStr">
        <is>
          <t>2023-05-05 00:00:00</t>
        </is>
      </c>
    </row>
    <row r="7404">
      <c r="B7404" s="3" t="inlineStr">
        <is>
          <t>OperatingIncomeLoss</t>
        </is>
      </c>
      <c r="C7404" s="3" t="inlineStr">
        <is>
          <t>2022-03-26</t>
        </is>
      </c>
      <c r="D7404" s="3" t="inlineStr">
        <is>
          <t>2021-09-26</t>
        </is>
      </c>
      <c r="E7404" s="3" t="inlineStr">
        <is>
          <t>duration</t>
        </is>
      </c>
      <c r="F7404" s="3" t="inlineStr">
        <is>
          <t>20050000000.0</t>
        </is>
      </c>
      <c r="G7404" s="3" t="inlineStr">
        <is>
          <t>usd</t>
        </is>
      </c>
      <c r="H7404" s="3" t="inlineStr">
        <is>
          <t>-6</t>
        </is>
      </c>
      <c r="I7404" s="3" t="inlineStr">
        <is>
          <t>aapl:EuropeSegmentMember</t>
        </is>
      </c>
      <c r="J7404"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OC03LTEtMS05NzM3MA_8e658470-8b7f-4d6e-8da5-715e17d6acba</t>
        </is>
      </c>
      <c r="K7404" s="3" t="inlineStr">
        <is>
          <t>2023-05-05 00:00:00</t>
        </is>
      </c>
    </row>
    <row r="7405">
      <c r="B7405" s="3" t="inlineStr">
        <is>
          <t>Security12bTitle</t>
        </is>
      </c>
      <c r="C7405" s="3" t="inlineStr">
        <is>
          <t>2023-04-01</t>
        </is>
      </c>
      <c r="D7405" s="3" t="inlineStr">
        <is>
          <t>2022-09-25</t>
        </is>
      </c>
      <c r="E7405" s="3" t="inlineStr">
        <is>
          <t>duration</t>
        </is>
      </c>
      <c r="F7405" s="3" t="n"/>
      <c r="G7405" s="3" t="n"/>
      <c r="H7405" s="3" t="n"/>
      <c r="I7405" s="3" t="inlineStr">
        <is>
          <t>aapl:A3.050NotesDue2029Member</t>
        </is>
      </c>
      <c r="J7405"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84LTAtMS0xLTk3Mzcw_19bab7b4-c81b-477c-b07d-1ff070e643f9</t>
        </is>
      </c>
      <c r="K7405" s="3" t="inlineStr">
        <is>
          <t>2023-05-05 00:00:00</t>
        </is>
      </c>
    </row>
    <row r="7406">
      <c r="B7406" s="3" t="inlineStr">
        <is>
          <t>NoTradingSymbolFlag</t>
        </is>
      </c>
      <c r="C7406" s="3" t="inlineStr">
        <is>
          <t>2023-04-01</t>
        </is>
      </c>
      <c r="D7406" s="3" t="inlineStr">
        <is>
          <t>2022-09-25</t>
        </is>
      </c>
      <c r="E7406" s="3" t="inlineStr">
        <is>
          <t>duration</t>
        </is>
      </c>
      <c r="F7406" s="3" t="n"/>
      <c r="G7406" s="3" t="n"/>
      <c r="H7406" s="3" t="n"/>
      <c r="I7406" s="3" t="inlineStr">
        <is>
          <t>aapl:A3.050NotesDue2029Member</t>
        </is>
      </c>
      <c r="J7406"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84LTEtMS0xLTk3Mzcw_4fca5818-bfe3-46a9-9cac-fdc75ff4b08f</t>
        </is>
      </c>
      <c r="K7406" s="3" t="inlineStr">
        <is>
          <t>2023-05-05 00:00:00</t>
        </is>
      </c>
    </row>
    <row r="7407">
      <c r="B7407" s="3" t="inlineStr">
        <is>
          <t>SecurityExchangeName</t>
        </is>
      </c>
      <c r="C7407" s="3" t="inlineStr">
        <is>
          <t>2023-04-01</t>
        </is>
      </c>
      <c r="D7407" s="3" t="inlineStr">
        <is>
          <t>2022-09-25</t>
        </is>
      </c>
      <c r="E7407" s="3" t="inlineStr">
        <is>
          <t>duration</t>
        </is>
      </c>
      <c r="F7407" s="3" t="n"/>
      <c r="G7407" s="3" t="n"/>
      <c r="H7407" s="3" t="n"/>
      <c r="I7407" s="3" t="inlineStr">
        <is>
          <t>aapl:A3.050NotesDue2029Member</t>
        </is>
      </c>
      <c r="J7407"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84LTItMS0xLTk3Mzcw_30d097b5-6b14-4c14-b316-1ba05172b0d7</t>
        </is>
      </c>
      <c r="K7407" s="3" t="inlineStr">
        <is>
          <t>2023-05-05 00:00:00</t>
        </is>
      </c>
    </row>
    <row r="7408">
      <c r="B7408" s="3" t="inlineStr">
        <is>
          <t>RevenueFromContractWithCustomerExcludingAssessedTax</t>
        </is>
      </c>
      <c r="C7408" s="3" t="inlineStr">
        <is>
          <t>2022-03-26</t>
        </is>
      </c>
      <c r="D7408" s="3" t="inlineStr">
        <is>
          <t>2021-12-26</t>
        </is>
      </c>
      <c r="E7408" s="3" t="inlineStr">
        <is>
          <t>duration</t>
        </is>
      </c>
      <c r="F7408" s="3" t="inlineStr">
        <is>
          <t>18343000000.0</t>
        </is>
      </c>
      <c r="G7408" s="3" t="inlineStr">
        <is>
          <t>usd</t>
        </is>
      </c>
      <c r="H7408" s="3" t="inlineStr">
        <is>
          <t>-6</t>
        </is>
      </c>
      <c r="I7408" s="3" t="inlineStr">
        <is>
          <t>aapl:GreaterChinaSegmentMember</t>
        </is>
      </c>
      <c r="J7408"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EtMy0xLTEtOTczNzA_a612a985-e79d-460f-bae3-483e0e16e9e0</t>
        </is>
      </c>
      <c r="K7408" s="3" t="inlineStr">
        <is>
          <t>2023-05-05 00:00:00</t>
        </is>
      </c>
    </row>
    <row r="7409">
      <c r="B7409" s="3" t="inlineStr">
        <is>
          <t>OperatingIncomeLoss</t>
        </is>
      </c>
      <c r="C7409" s="3" t="inlineStr">
        <is>
          <t>2022-03-26</t>
        </is>
      </c>
      <c r="D7409" s="3" t="inlineStr">
        <is>
          <t>2021-12-26</t>
        </is>
      </c>
      <c r="E7409" s="3" t="inlineStr">
        <is>
          <t>duration</t>
        </is>
      </c>
      <c r="F7409" s="3" t="inlineStr">
        <is>
          <t>8112000000.0</t>
        </is>
      </c>
      <c r="G7409" s="3" t="inlineStr">
        <is>
          <t>usd</t>
        </is>
      </c>
      <c r="H7409" s="3" t="inlineStr">
        <is>
          <t>-6</t>
        </is>
      </c>
      <c r="I7409" s="3" t="inlineStr">
        <is>
          <t>aapl:GreaterChinaSegmentMember</t>
        </is>
      </c>
      <c r="J7409"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ItMy0xLTEtOTczNzA_49d70eb8-00c1-4eb4-81e6-9498faa17098</t>
        </is>
      </c>
      <c r="K7409" s="3" t="inlineStr">
        <is>
          <t>2023-05-05 00:00:00</t>
        </is>
      </c>
    </row>
    <row r="7410">
      <c r="B7410" s="3" t="inlineStr">
        <is>
          <t>RevenueFromContractWithCustomerExcludingAssessedTax</t>
        </is>
      </c>
      <c r="C7410" s="3" t="inlineStr">
        <is>
          <t>2022-03-26</t>
        </is>
      </c>
      <c r="D7410" s="3" t="inlineStr">
        <is>
          <t>2021-09-26</t>
        </is>
      </c>
      <c r="E7410" s="3" t="inlineStr">
        <is>
          <t>duration</t>
        </is>
      </c>
      <c r="F7410" s="3" t="inlineStr">
        <is>
          <t>23507000000.0</t>
        </is>
      </c>
      <c r="G7410" s="3" t="inlineStr">
        <is>
          <t>usd</t>
        </is>
      </c>
      <c r="H7410" s="3" t="inlineStr">
        <is>
          <t>-6</t>
        </is>
      </c>
      <c r="I7410" s="3" t="inlineStr">
        <is>
          <t>aapl:WearablesHomeandAccessoriesMember</t>
        </is>
      </c>
      <c r="J7410"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S03LTEtMS05NzM3MA_aa59175a-7795-4545-b64f-72da8e3ce84d</t>
        </is>
      </c>
      <c r="K7410" s="3" t="inlineStr">
        <is>
          <t>2023-05-05 00:00:00</t>
        </is>
      </c>
    </row>
    <row r="7411">
      <c r="B7411" s="3" t="inlineStr">
        <is>
          <t>RevenueFromContractWithCustomerExcludingAssessedTax</t>
        </is>
      </c>
      <c r="C7411" s="3" t="inlineStr">
        <is>
          <t>2022-03-26</t>
        </is>
      </c>
      <c r="D7411" s="3" t="inlineStr">
        <is>
          <t>2021-09-26</t>
        </is>
      </c>
      <c r="E7411" s="3" t="inlineStr">
        <is>
          <t>duration</t>
        </is>
      </c>
      <c r="F7411" s="3" t="inlineStr">
        <is>
          <t>122198000000.0</t>
        </is>
      </c>
      <c r="G7411" s="3" t="inlineStr">
        <is>
          <t>usd</t>
        </is>
      </c>
      <c r="H7411" s="3" t="inlineStr">
        <is>
          <t>-6</t>
        </is>
      </c>
      <c r="I7411" s="3" t="inlineStr">
        <is>
          <t>aapl:IPhoneMember</t>
        </is>
      </c>
      <c r="J7411"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Mi03LTEtMS05NzM3MA_c1002dde-233a-4fd4-9710-320ddf0ad554</t>
        </is>
      </c>
      <c r="K7411" s="3" t="inlineStr">
        <is>
          <t>2023-05-05 00:00:00</t>
        </is>
      </c>
    </row>
    <row r="7412">
      <c r="B7412" s="3" t="inlineStr">
        <is>
          <t>RevenueFromContractWithCustomerExcludingAssessedTax</t>
        </is>
      </c>
      <c r="C7412" s="3" t="inlineStr">
        <is>
          <t>2022-03-26</t>
        </is>
      </c>
      <c r="D7412" s="3" t="inlineStr">
        <is>
          <t>2021-12-26</t>
        </is>
      </c>
      <c r="E7412" s="3" t="inlineStr">
        <is>
          <t>duration</t>
        </is>
      </c>
      <c r="F7412" s="3" t="inlineStr">
        <is>
          <t>23287000000.0</t>
        </is>
      </c>
      <c r="G7412" s="3" t="inlineStr">
        <is>
          <t>usd</t>
        </is>
      </c>
      <c r="H7412" s="3" t="inlineStr">
        <is>
          <t>-6</t>
        </is>
      </c>
      <c r="I7412" s="3" t="inlineStr">
        <is>
          <t>aapl:EuropeSegmentMember</t>
        </is>
      </c>
      <c r="J7412"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Ny0zLTEtMS05NzM3MA_a7388aa2-f203-487b-b4ff-c7a261664f15</t>
        </is>
      </c>
      <c r="K7412" s="3" t="inlineStr">
        <is>
          <t>2023-05-05 00:00:00</t>
        </is>
      </c>
    </row>
    <row r="7413">
      <c r="B7413" s="3" t="inlineStr">
        <is>
          <t>OperatingIncomeLoss</t>
        </is>
      </c>
      <c r="C7413" s="3" t="inlineStr">
        <is>
          <t>2022-03-26</t>
        </is>
      </c>
      <c r="D7413" s="3" t="inlineStr">
        <is>
          <t>2021-12-26</t>
        </is>
      </c>
      <c r="E7413" s="3" t="inlineStr">
        <is>
          <t>duration</t>
        </is>
      </c>
      <c r="F7413" s="3" t="inlineStr">
        <is>
          <t>8505000000.0</t>
        </is>
      </c>
      <c r="G7413" s="3" t="inlineStr">
        <is>
          <t>usd</t>
        </is>
      </c>
      <c r="H7413" s="3" t="inlineStr">
        <is>
          <t>-6</t>
        </is>
      </c>
      <c r="I7413" s="3" t="inlineStr">
        <is>
          <t>aapl:EuropeSegmentMember</t>
        </is>
      </c>
      <c r="J741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OC0zLTEtMS05NzM3MA_9ac59c32-5234-4b64-8b59-a763048e0e01</t>
        </is>
      </c>
      <c r="K7413" s="3" t="inlineStr">
        <is>
          <t>2023-05-05 00:00:00</t>
        </is>
      </c>
    </row>
    <row r="7414">
      <c r="B7414" s="3" t="inlineStr">
        <is>
          <t>MaximumLengthOfTimeForeignCurrencyCashFlowHedge</t>
        </is>
      </c>
      <c r="C7414" s="3" t="inlineStr">
        <is>
          <t>2023-04-01</t>
        </is>
      </c>
      <c r="D7414" s="3" t="inlineStr">
        <is>
          <t>2022-09-25</t>
        </is>
      </c>
      <c r="E7414" s="3" t="inlineStr">
        <is>
          <t>duration</t>
        </is>
      </c>
      <c r="F7414" s="3" t="inlineStr">
        <is>
          <t>19.0</t>
        </is>
      </c>
      <c r="G7414" s="3" t="n"/>
      <c r="H7414" s="3" t="n"/>
      <c r="I7414" s="3" t="inlineStr">
        <is>
          <t>us-gaap:CrossCurrencyInterestRateContractMember</t>
        </is>
      </c>
      <c r="J7414"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MjUxOA_aac0a924-ece1-4a07-8f6a-3cce23238823</t>
        </is>
      </c>
      <c r="K7414" s="3" t="inlineStr">
        <is>
          <t>2023-05-05 00:00:00</t>
        </is>
      </c>
    </row>
    <row r="7415">
      <c r="B7415" s="3" t="inlineStr">
        <is>
          <t>HedgedLiabilityFairValueHedge</t>
        </is>
      </c>
      <c r="C7415" s="3" t="inlineStr">
        <is>
          <t>2023-04-01</t>
        </is>
      </c>
      <c r="D7415" s="3" t="n"/>
      <c r="E7415" s="3" t="inlineStr">
        <is>
          <t>instant</t>
        </is>
      </c>
      <c r="F7415" s="3" t="inlineStr">
        <is>
          <t>18249000000.0</t>
        </is>
      </c>
      <c r="G7415" s="3" t="inlineStr">
        <is>
          <t>usd</t>
        </is>
      </c>
      <c r="H7415" s="3" t="inlineStr">
        <is>
          <t>-6</t>
        </is>
      </c>
      <c r="I7415" s="3" t="inlineStr">
        <is>
          <t>aapl:CurrentTermDebtandNonCurrentTermDebtMember</t>
        </is>
      </c>
      <c r="J7415" s="3" t="inlineStr">
        <is>
          <t>https://www.sec.gov/Archives/edgar/data/320193/000032019323000064/aapl-20230401.htm#id3VybDovL2RvY3MudjEvZG9jOjZiZDlhMTI2NzViZTQ0NzJhN2IyZjE0YTJiNGZhM2UyL3NlYzo2YmQ5YTEyNjc1YmU0NDcyYTdiMmYxNGEyYjRmYTNlMl80My9mcmFnOmRiMDRkMWYzNzc4ZDQ3MGE5ZDNkZjg4NjBlMjM3N2EwL3RhYmxlOmU0M2ViNzNjNDI2ZjQ0ZTY4NzI4NGU5MzdiNThjZjAwL3RhYmxlcmFuZ2U6ZTQzZWI3M2M0MjZmNDRlNjg3Mjg0ZTkzN2I1OGNmMDBfMy0xLTEtMS05NzM3MA_04b4b334-7f07-455d-bf4b-074519c42742</t>
        </is>
      </c>
      <c r="K7415" s="3" t="inlineStr">
        <is>
          <t>2023-05-05 00:00:00</t>
        </is>
      </c>
    </row>
    <row r="7416">
      <c r="B7416" s="3" t="inlineStr">
        <is>
          <t>RevenueFromContractWithCustomerExcludingAssessedTax</t>
        </is>
      </c>
      <c r="C7416" s="3" t="inlineStr">
        <is>
          <t>2022-03-26</t>
        </is>
      </c>
      <c r="D7416" s="3" t="inlineStr">
        <is>
          <t>2021-09-26</t>
        </is>
      </c>
      <c r="E7416" s="3" t="inlineStr">
        <is>
          <t>duration</t>
        </is>
      </c>
      <c r="F7416" s="3" t="inlineStr">
        <is>
          <t>16852000000.0</t>
        </is>
      </c>
      <c r="G7416" s="3" t="inlineStr">
        <is>
          <t>usd</t>
        </is>
      </c>
      <c r="H7416" s="3" t="inlineStr">
        <is>
          <t>-6</t>
        </is>
      </c>
      <c r="I7416" s="3" t="inlineStr">
        <is>
          <t>aapl:RestOfAsiaPacificSegmentMember</t>
        </is>
      </c>
      <c r="J7416"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ktNy0xLTEtOTczNzA_38228038-395d-4db9-a952-7ff2fffb9465</t>
        </is>
      </c>
      <c r="K7416" s="3" t="inlineStr">
        <is>
          <t>2023-05-05 00:00:00</t>
        </is>
      </c>
    </row>
    <row r="7417">
      <c r="B7417" s="3" t="inlineStr">
        <is>
          <t>OperatingIncomeLoss</t>
        </is>
      </c>
      <c r="C7417" s="3" t="inlineStr">
        <is>
          <t>2022-03-26</t>
        </is>
      </c>
      <c r="D7417" s="3" t="inlineStr">
        <is>
          <t>2021-09-26</t>
        </is>
      </c>
      <c r="E7417" s="3" t="inlineStr">
        <is>
          <t>duration</t>
        </is>
      </c>
      <c r="F7417" s="3" t="inlineStr">
        <is>
          <t>6818000000.0</t>
        </is>
      </c>
      <c r="G7417" s="3" t="inlineStr">
        <is>
          <t>usd</t>
        </is>
      </c>
      <c r="H7417" s="3" t="inlineStr">
        <is>
          <t>-6</t>
        </is>
      </c>
      <c r="I7417" s="3" t="inlineStr">
        <is>
          <t>aapl:RestOfAsiaPacificSegmentMember</t>
        </is>
      </c>
      <c r="J7417"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jAtNy0xLTEtOTczNzA_2422fc0b-9ff0-4874-acfb-b97e92033941</t>
        </is>
      </c>
      <c r="K7417" s="3" t="inlineStr">
        <is>
          <t>2023-05-05 00:00:00</t>
        </is>
      </c>
    </row>
    <row r="7418">
      <c r="B7418" s="3" t="inlineStr">
        <is>
          <t>AvailableForSaleDebtSecuritiesAmortizedCostBasis</t>
        </is>
      </c>
      <c r="C7418" s="3" t="inlineStr">
        <is>
          <t>2023-04-01</t>
        </is>
      </c>
      <c r="D7418" s="3" t="n"/>
      <c r="E7418" s="3" t="inlineStr">
        <is>
          <t>instant</t>
        </is>
      </c>
      <c r="F7418" s="3" t="inlineStr">
        <is>
          <t>155177000000.0</t>
        </is>
      </c>
      <c r="G7418" s="3" t="inlineStr">
        <is>
          <t>usd</t>
        </is>
      </c>
      <c r="H7418" s="3" t="inlineStr">
        <is>
          <t>-6</t>
        </is>
      </c>
      <c r="I7418" s="3" t="inlineStr">
        <is>
          <t>us-gaap:FairValueInputsLevel2Member</t>
        </is>
      </c>
      <c r="J741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MS0xLTEtOTczNzA_7551793a-03ce-45b8-b4f7-ad6b170de087</t>
        </is>
      </c>
      <c r="K7418" s="3" t="inlineStr">
        <is>
          <t>2023-05-05 00:00:00</t>
        </is>
      </c>
    </row>
    <row r="7419">
      <c r="B7419" s="3" t="inlineStr">
        <is>
          <t>AvailableForSaleDebtSecuritiesAccumulatedGrossUnrealizedGainBeforeTax</t>
        </is>
      </c>
      <c r="C7419" s="3" t="inlineStr">
        <is>
          <t>2023-04-01</t>
        </is>
      </c>
      <c r="D7419" s="3" t="n"/>
      <c r="E7419" s="3" t="inlineStr">
        <is>
          <t>instant</t>
        </is>
      </c>
      <c r="F7419" s="3" t="inlineStr">
        <is>
          <t>62000000.0</t>
        </is>
      </c>
      <c r="G7419" s="3" t="inlineStr">
        <is>
          <t>usd</t>
        </is>
      </c>
      <c r="H7419" s="3" t="inlineStr">
        <is>
          <t>-6</t>
        </is>
      </c>
      <c r="I7419" s="3" t="inlineStr">
        <is>
          <t>us-gaap:FairValueInputsLevel2Member</t>
        </is>
      </c>
      <c r="J741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My0xLTEtOTczNzA_ecbdefa7-c615-4089-9b4a-847b1d640de3</t>
        </is>
      </c>
      <c r="K7419" s="3" t="inlineStr">
        <is>
          <t>2023-05-05 00:00:00</t>
        </is>
      </c>
    </row>
    <row r="7420">
      <c r="B7420" s="3" t="inlineStr">
        <is>
          <t>AvailableForSaleDebtSecuritiesAccumulatedGrossUnrealizedLossBeforeTax</t>
        </is>
      </c>
      <c r="C7420" s="3" t="inlineStr">
        <is>
          <t>2023-04-01</t>
        </is>
      </c>
      <c r="D7420" s="3" t="n"/>
      <c r="E7420" s="3" t="inlineStr">
        <is>
          <t>instant</t>
        </is>
      </c>
      <c r="F7420" s="3" t="inlineStr">
        <is>
          <t>10936000000.0</t>
        </is>
      </c>
      <c r="G7420" s="3" t="inlineStr">
        <is>
          <t>usd</t>
        </is>
      </c>
      <c r="H7420" s="3" t="inlineStr">
        <is>
          <t>-6</t>
        </is>
      </c>
      <c r="I7420" s="3" t="inlineStr">
        <is>
          <t>us-gaap:FairValueInputsLevel2Member</t>
        </is>
      </c>
      <c r="J742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NS0xLTEtOTczNzA_1b1b3b15-22bc-4d5f-bf79-7e599bf9e896</t>
        </is>
      </c>
      <c r="K7420" s="3" t="inlineStr">
        <is>
          <t>2023-05-05 00:00:00</t>
        </is>
      </c>
    </row>
    <row r="7421">
      <c r="B7421" s="3" t="inlineStr">
        <is>
          <t>AvailableForSaleSecuritiesDebtSecurities</t>
        </is>
      </c>
      <c r="C7421" s="3" t="inlineStr">
        <is>
          <t>2023-04-01</t>
        </is>
      </c>
      <c r="D7421" s="3" t="n"/>
      <c r="E7421" s="3" t="inlineStr">
        <is>
          <t>instant</t>
        </is>
      </c>
      <c r="F7421" s="3" t="inlineStr">
        <is>
          <t>144303000000.0</t>
        </is>
      </c>
      <c r="G7421" s="3" t="inlineStr">
        <is>
          <t>usd</t>
        </is>
      </c>
      <c r="H7421" s="3" t="inlineStr">
        <is>
          <t>-6</t>
        </is>
      </c>
      <c r="I7421" s="3" t="inlineStr">
        <is>
          <t>us-gaap:FairValueInputsLevel2Member</t>
        </is>
      </c>
      <c r="J742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Ny0xLTEtOTczNzA_c0ec28f3-6139-4b06-85b0-bfbfc04f33e4</t>
        </is>
      </c>
      <c r="K7421" s="3" t="inlineStr">
        <is>
          <t>2023-05-05 00:00:00</t>
        </is>
      </c>
    </row>
    <row r="7422">
      <c r="B7422" s="3" t="inlineStr">
        <is>
          <t>CashAndCashEquivalentsAtCarryingValue</t>
        </is>
      </c>
      <c r="C7422" s="3" t="inlineStr">
        <is>
          <t>2023-04-01</t>
        </is>
      </c>
      <c r="D7422" s="3" t="n"/>
      <c r="E7422" s="3" t="inlineStr">
        <is>
          <t>instant</t>
        </is>
      </c>
      <c r="F7422" s="3" t="inlineStr">
        <is>
          <t>2981000000.0</t>
        </is>
      </c>
      <c r="G7422" s="3" t="inlineStr">
        <is>
          <t>usd</t>
        </is>
      </c>
      <c r="H7422" s="3" t="inlineStr">
        <is>
          <t>-6</t>
        </is>
      </c>
      <c r="I7422" s="3" t="inlineStr">
        <is>
          <t>us-gaap:FairValueInputsLevel2Member</t>
        </is>
      </c>
      <c r="J742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OS0xLTEtOTczNzA_05db0b38-ac5f-426c-8f9a-58c94b7444bf</t>
        </is>
      </c>
      <c r="K7422" s="3" t="inlineStr">
        <is>
          <t>2023-05-05 00:00:00</t>
        </is>
      </c>
    </row>
    <row r="7423">
      <c r="B7423" s="3" t="inlineStr">
        <is>
          <t>MarketableSecuritiesCurrent</t>
        </is>
      </c>
      <c r="C7423" s="3" t="inlineStr">
        <is>
          <t>2023-04-01</t>
        </is>
      </c>
      <c r="D7423" s="3" t="n"/>
      <c r="E7423" s="3" t="inlineStr">
        <is>
          <t>instant</t>
        </is>
      </c>
      <c r="F7423" s="3" t="inlineStr">
        <is>
          <t>30861000000.0</t>
        </is>
      </c>
      <c r="G7423" s="3" t="inlineStr">
        <is>
          <t>usd</t>
        </is>
      </c>
      <c r="H7423" s="3" t="inlineStr">
        <is>
          <t>-6</t>
        </is>
      </c>
      <c r="I7423" s="3" t="inlineStr">
        <is>
          <t>us-gaap:FairValueInputsLevel2Member</t>
        </is>
      </c>
      <c r="J742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MTEtMS0xLTk3Mzcw_246acff9-c089-484c-9844-810b88302518</t>
        </is>
      </c>
      <c r="K7423" s="3" t="inlineStr">
        <is>
          <t>2023-05-05 00:00:00</t>
        </is>
      </c>
    </row>
    <row r="7424">
      <c r="B7424" s="3" t="inlineStr">
        <is>
          <t>MarketableSecuritiesNoncurrent</t>
        </is>
      </c>
      <c r="C7424" s="3" t="inlineStr">
        <is>
          <t>2023-04-01</t>
        </is>
      </c>
      <c r="D7424" s="3" t="n"/>
      <c r="E7424" s="3" t="inlineStr">
        <is>
          <t>instant</t>
        </is>
      </c>
      <c r="F7424" s="3" t="inlineStr">
        <is>
          <t>110461000000.0</t>
        </is>
      </c>
      <c r="G7424" s="3" t="inlineStr">
        <is>
          <t>usd</t>
        </is>
      </c>
      <c r="H7424" s="3" t="inlineStr">
        <is>
          <t>-6</t>
        </is>
      </c>
      <c r="I7424" s="3" t="inlineStr">
        <is>
          <t>us-gaap:FairValueInputsLevel2Member</t>
        </is>
      </c>
      <c r="J742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YtMTMtMS0xLTk3Mzcw_33932c41-e8a1-4ddf-bb3b-34a72d22fe20</t>
        </is>
      </c>
      <c r="K7424" s="3" t="inlineStr">
        <is>
          <t>2023-05-05 00:00:00</t>
        </is>
      </c>
    </row>
    <row r="7425">
      <c r="B7425" s="3" t="inlineStr">
        <is>
          <t>LongTermDebtFairValue</t>
        </is>
      </c>
      <c r="C7425" s="3" t="inlineStr">
        <is>
          <t>2023-04-01</t>
        </is>
      </c>
      <c r="D7425" s="3" t="n"/>
      <c r="E7425" s="3" t="inlineStr">
        <is>
          <t>instant</t>
        </is>
      </c>
      <c r="F7425" s="3" t="inlineStr">
        <is>
          <t>98400000000.0</t>
        </is>
      </c>
      <c r="G7425" s="3" t="inlineStr">
        <is>
          <t>usd</t>
        </is>
      </c>
      <c r="H7425" s="3" t="inlineStr">
        <is>
          <t>-8</t>
        </is>
      </c>
      <c r="I7425" s="3" t="inlineStr">
        <is>
          <t>us-gaap:FairValueInputsLevel2Member</t>
        </is>
      </c>
      <c r="J7425" s="3" t="inlineStr">
        <is>
          <t>https://www.sec.gov/Archives/edgar/data/320193/000032019323000064/aapl-20230401.htm#id3VybDovL2RvY3MudjEvZG9jOjZiZDlhMTI2NzViZTQ0NzJhN2IyZjE0YTJiNGZhM2UyL3NlYzo2YmQ5YTEyNjc1YmU0NDcyYTdiMmYxNGEyYjRmYTNlMl80OS9mcmFnOjYxMzNkOGU4YTkwZTRiNGNiZjE3NjJhZGQ2ZjA5ZGM4L3RleHRyZWdpb246NjEzM2Q4ZThhOTBlNGI0Y2JmMTc2MmFkZDZmMDlkYzhfODA3_1b3d3bcf-6c85-4e83-ae84-dd1f35d2955f</t>
        </is>
      </c>
      <c r="K7425" s="3" t="inlineStr">
        <is>
          <t>2023-05-05 00:00:00</t>
        </is>
      </c>
    </row>
    <row r="7426">
      <c r="B7426" s="3" t="inlineStr">
        <is>
          <t>CostOfGoodsAndServicesSold</t>
        </is>
      </c>
      <c r="C7426" s="3" t="inlineStr">
        <is>
          <t>2022-03-26</t>
        </is>
      </c>
      <c r="D7426" s="3" t="inlineStr">
        <is>
          <t>2021-09-26</t>
        </is>
      </c>
      <c r="E7426" s="3" t="inlineStr">
        <is>
          <t>duration</t>
        </is>
      </c>
      <c r="F7426" s="3" t="inlineStr">
        <is>
          <t>10822000000.0</t>
        </is>
      </c>
      <c r="G7426" s="3" t="inlineStr">
        <is>
          <t>usd</t>
        </is>
      </c>
      <c r="H7426" s="3" t="inlineStr">
        <is>
          <t>-6</t>
        </is>
      </c>
      <c r="I7426" s="3" t="inlineStr">
        <is>
          <t>us-gaap:ServiceMember</t>
        </is>
      </c>
      <c r="J7426"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S03LTEtMS05NzM3MA_21d21baa-3502-412a-be0c-4d79caaed2d0</t>
        </is>
      </c>
      <c r="K7426" s="3" t="inlineStr">
        <is>
          <t>2023-05-05 00:00:00</t>
        </is>
      </c>
    </row>
    <row r="7427">
      <c r="B7427" s="3" t="inlineStr">
        <is>
          <t>RevenueFromContractWithCustomerExcludingAssessedTax</t>
        </is>
      </c>
      <c r="C7427" s="3" t="inlineStr">
        <is>
          <t>2022-03-26</t>
        </is>
      </c>
      <c r="D7427" s="3" t="inlineStr">
        <is>
          <t>2021-09-26</t>
        </is>
      </c>
      <c r="E7427" s="3" t="inlineStr">
        <is>
          <t>duration</t>
        </is>
      </c>
      <c r="F7427" s="3" t="inlineStr">
        <is>
          <t>39337000000.0</t>
        </is>
      </c>
      <c r="G7427" s="3" t="inlineStr">
        <is>
          <t>usd</t>
        </is>
      </c>
      <c r="H7427" s="3" t="inlineStr">
        <is>
          <t>-6</t>
        </is>
      </c>
      <c r="I7427" s="3" t="inlineStr">
        <is>
          <t>us-gaap:ServiceMember</t>
        </is>
      </c>
      <c r="J7427"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i03LTEtMS05NzM3MA_5f176589-1a1b-456c-aa93-3b9e2b28190a</t>
        </is>
      </c>
      <c r="K7427" s="3" t="inlineStr">
        <is>
          <t>2023-05-05 00:00:00</t>
        </is>
      </c>
    </row>
    <row r="7428">
      <c r="B7428" s="3" t="inlineStr">
        <is>
          <t>CostOfGoodsAndServicesSold__dim__ServiceMember</t>
        </is>
      </c>
      <c r="C7428" s="3" t="inlineStr">
        <is>
          <t>2022-03-26</t>
        </is>
      </c>
      <c r="D7428" s="3" t="inlineStr">
        <is>
          <t>2021-09-26</t>
        </is>
      </c>
      <c r="E7428" s="3" t="inlineStr">
        <is>
          <t>duration</t>
        </is>
      </c>
      <c r="F7428" s="3" t="inlineStr">
        <is>
          <t>10822000000.0</t>
        </is>
      </c>
      <c r="G7428" s="3" t="inlineStr">
        <is>
          <t>usd</t>
        </is>
      </c>
      <c r="H7428" s="3" t="inlineStr">
        <is>
          <t>-6</t>
        </is>
      </c>
      <c r="I7428" s="3" t="inlineStr">
        <is>
          <t>us-gaap:ServiceMember</t>
        </is>
      </c>
      <c r="J7428"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S03LTEtMS05NzM3MA_21d21baa-3502-412a-be0c-4d79caaed2d0</t>
        </is>
      </c>
      <c r="K7428" s="3" t="inlineStr">
        <is>
          <t>2023-05-05 00:00:00</t>
        </is>
      </c>
    </row>
    <row r="7429">
      <c r="B7429" s="3" t="inlineStr">
        <is>
          <t>RevenueFromContractWithCustomerExcludingAssessedTax__dim__ServiceMember</t>
        </is>
      </c>
      <c r="C7429" s="3" t="inlineStr">
        <is>
          <t>2022-03-26</t>
        </is>
      </c>
      <c r="D7429" s="3" t="inlineStr">
        <is>
          <t>2021-09-26</t>
        </is>
      </c>
      <c r="E7429" s="3" t="inlineStr">
        <is>
          <t>duration</t>
        </is>
      </c>
      <c r="F7429" s="3" t="inlineStr">
        <is>
          <t>39337000000.0</t>
        </is>
      </c>
      <c r="G7429" s="3" t="inlineStr">
        <is>
          <t>usd</t>
        </is>
      </c>
      <c r="H7429" s="3" t="inlineStr">
        <is>
          <t>-6</t>
        </is>
      </c>
      <c r="I7429" s="3" t="inlineStr">
        <is>
          <t>us-gaap:ServiceMember</t>
        </is>
      </c>
      <c r="J7429"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i03LTEtMS05NzM3MA_5f176589-1a1b-456c-aa93-3b9e2b28190a</t>
        </is>
      </c>
      <c r="K7429" s="3" t="inlineStr">
        <is>
          <t>2023-05-05 00:00:00</t>
        </is>
      </c>
    </row>
    <row r="7430">
      <c r="B7430" s="3" t="inlineStr">
        <is>
          <t>ResearchAndDevelopmentExpense</t>
        </is>
      </c>
      <c r="C7430" s="3" t="inlineStr">
        <is>
          <t>2022-03-26</t>
        </is>
      </c>
      <c r="D7430" s="3" t="inlineStr">
        <is>
          <t>2021-09-26</t>
        </is>
      </c>
      <c r="E7430" s="3" t="inlineStr">
        <is>
          <t>duration</t>
        </is>
      </c>
      <c r="F7430" s="3" t="inlineStr">
        <is>
          <t>12693000000.0</t>
        </is>
      </c>
      <c r="G7430" s="3" t="inlineStr">
        <is>
          <t>usd</t>
        </is>
      </c>
      <c r="H7430" s="3" t="inlineStr">
        <is>
          <t>-6</t>
        </is>
      </c>
      <c r="I7430" s="3" t="inlineStr">
        <is>
          <t>us-gaap:MaterialReconcilingItemsMember</t>
        </is>
      </c>
      <c r="J7430"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My03LTEtMS05NzM3MA_c94e227a-6cd2-4c62-92e2-3cbd678a7808</t>
        </is>
      </c>
      <c r="K7430" s="3" t="inlineStr">
        <is>
          <t>2023-05-05 00:00:00</t>
        </is>
      </c>
    </row>
    <row r="7431">
      <c r="B7431" s="3" t="inlineStr">
        <is>
          <t>RevenueFromContractWithCustomerExcludingAssessedTax</t>
        </is>
      </c>
      <c r="C7431" s="3" t="inlineStr">
        <is>
          <t>2022-03-26</t>
        </is>
      </c>
      <c r="D7431" s="3" t="inlineStr">
        <is>
          <t>2021-09-26</t>
        </is>
      </c>
      <c r="E7431" s="3" t="inlineStr">
        <is>
          <t>duration</t>
        </is>
      </c>
      <c r="F7431" s="3" t="inlineStr">
        <is>
          <t>181886000000.0</t>
        </is>
      </c>
      <c r="G7431" s="3" t="inlineStr">
        <is>
          <t>usd</t>
        </is>
      </c>
      <c r="H7431" s="3" t="inlineStr">
        <is>
          <t>-6</t>
        </is>
      </c>
      <c r="I7431" s="3" t="inlineStr">
        <is>
          <t>us-gaap:ProductMember</t>
        </is>
      </c>
      <c r="J7431"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y03LTEtMS05NzM3MA_9f32e74b-2a29-48df-a704-818d9bffec1b</t>
        </is>
      </c>
      <c r="K7431" s="3" t="inlineStr">
        <is>
          <t>2023-05-05 00:00:00</t>
        </is>
      </c>
    </row>
    <row r="7432">
      <c r="B7432" s="3" t="inlineStr">
        <is>
          <t>CostOfGoodsAndServicesSold</t>
        </is>
      </c>
      <c r="C7432" s="3" t="inlineStr">
        <is>
          <t>2022-03-26</t>
        </is>
      </c>
      <c r="D7432" s="3" t="inlineStr">
        <is>
          <t>2021-09-26</t>
        </is>
      </c>
      <c r="E7432" s="3" t="inlineStr">
        <is>
          <t>duration</t>
        </is>
      </c>
      <c r="F7432" s="3" t="inlineStr">
        <is>
          <t>113599000000.0</t>
        </is>
      </c>
      <c r="G7432" s="3" t="inlineStr">
        <is>
          <t>usd</t>
        </is>
      </c>
      <c r="H7432" s="3" t="inlineStr">
        <is>
          <t>-6</t>
        </is>
      </c>
      <c r="I7432" s="3" t="inlineStr">
        <is>
          <t>us-gaap:ProductMember</t>
        </is>
      </c>
      <c r="J7432"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C03LTEtMS05NzM3MA_9ee74ab6-720f-46b8-b9de-0ec785a77104</t>
        </is>
      </c>
      <c r="K7432" s="3" t="inlineStr">
        <is>
          <t>2023-05-05 00:00:00</t>
        </is>
      </c>
    </row>
    <row r="7433">
      <c r="B7433" s="3" t="inlineStr">
        <is>
          <t>RevenueFromContractWithCustomerExcludingAssessedTax__dim__ProductMember</t>
        </is>
      </c>
      <c r="C7433" s="3" t="inlineStr">
        <is>
          <t>2022-03-26</t>
        </is>
      </c>
      <c r="D7433" s="3" t="inlineStr">
        <is>
          <t>2021-09-26</t>
        </is>
      </c>
      <c r="E7433" s="3" t="inlineStr">
        <is>
          <t>duration</t>
        </is>
      </c>
      <c r="F7433" s="3" t="inlineStr">
        <is>
          <t>181886000000.0</t>
        </is>
      </c>
      <c r="G7433" s="3" t="inlineStr">
        <is>
          <t>usd</t>
        </is>
      </c>
      <c r="H7433" s="3" t="inlineStr">
        <is>
          <t>-6</t>
        </is>
      </c>
      <c r="I7433" s="3" t="inlineStr">
        <is>
          <t>us-gaap:ProductMember</t>
        </is>
      </c>
      <c r="J7433"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y03LTEtMS05NzM3MA_9f32e74b-2a29-48df-a704-818d9bffec1b</t>
        </is>
      </c>
      <c r="K7433" s="3" t="inlineStr">
        <is>
          <t>2023-05-05 00:00:00</t>
        </is>
      </c>
    </row>
    <row r="7434">
      <c r="B7434" s="3" t="inlineStr">
        <is>
          <t>CostOfGoodsAndServicesSold__dim__ProductMember</t>
        </is>
      </c>
      <c r="C7434" s="3" t="inlineStr">
        <is>
          <t>2022-03-26</t>
        </is>
      </c>
      <c r="D7434" s="3" t="inlineStr">
        <is>
          <t>2021-09-26</t>
        </is>
      </c>
      <c r="E7434" s="3" t="inlineStr">
        <is>
          <t>duration</t>
        </is>
      </c>
      <c r="F7434" s="3" t="inlineStr">
        <is>
          <t>113599000000.0</t>
        </is>
      </c>
      <c r="G7434" s="3" t="inlineStr">
        <is>
          <t>usd</t>
        </is>
      </c>
      <c r="H7434" s="3" t="inlineStr">
        <is>
          <t>-6</t>
        </is>
      </c>
      <c r="I7434" s="3" t="inlineStr">
        <is>
          <t>us-gaap:ProductMember</t>
        </is>
      </c>
      <c r="J7434"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C03LTEtMS05NzM3MA_9ee74ab6-720f-46b8-b9de-0ec785a77104</t>
        </is>
      </c>
      <c r="K7434" s="3" t="inlineStr">
        <is>
          <t>2023-05-05 00:00:00</t>
        </is>
      </c>
    </row>
    <row r="7435">
      <c r="B7435" s="3" t="inlineStr">
        <is>
          <t>RevenueFromContractWithCustomerExcludingAssessedTax</t>
        </is>
      </c>
      <c r="C7435" s="3" t="inlineStr">
        <is>
          <t>2022-03-26</t>
        </is>
      </c>
      <c r="D7435" s="3" t="inlineStr">
        <is>
          <t>2021-12-26</t>
        </is>
      </c>
      <c r="E7435" s="3" t="inlineStr">
        <is>
          <t>duration</t>
        </is>
      </c>
      <c r="F7435" s="3" t="inlineStr">
        <is>
          <t>10435000000.0</t>
        </is>
      </c>
      <c r="G7435" s="3" t="inlineStr">
        <is>
          <t>usd</t>
        </is>
      </c>
      <c r="H7435" s="3" t="inlineStr">
        <is>
          <t>-6</t>
        </is>
      </c>
      <c r="I7435" s="3" t="inlineStr">
        <is>
          <t>aapl:MacMember</t>
        </is>
      </c>
      <c r="J7435"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My0zLTEtMS05NzM3MA_08014f9e-1122-4cb6-8ff2-6d249ee4c7b7</t>
        </is>
      </c>
      <c r="K7435" s="3" t="inlineStr">
        <is>
          <t>2023-05-05 00:00:00</t>
        </is>
      </c>
    </row>
    <row r="7436">
      <c r="B7436" s="3" t="inlineStr">
        <is>
          <t>RevenueFromContractWithCustomerExcludingAssessedTax</t>
        </is>
      </c>
      <c r="C7436" s="3" t="inlineStr">
        <is>
          <t>2022-03-26</t>
        </is>
      </c>
      <c r="D7436" s="3" t="inlineStr">
        <is>
          <t>2021-09-26</t>
        </is>
      </c>
      <c r="E7436" s="3" t="inlineStr">
        <is>
          <t>duration</t>
        </is>
      </c>
      <c r="F7436" s="3" t="inlineStr">
        <is>
          <t>14894000000.0</t>
        </is>
      </c>
      <c r="G7436" s="3" t="inlineStr">
        <is>
          <t>usd</t>
        </is>
      </c>
      <c r="H7436" s="3" t="inlineStr">
        <is>
          <t>-6</t>
        </is>
      </c>
      <c r="I7436" s="3" t="inlineStr">
        <is>
          <t>aapl:IPadMember</t>
        </is>
      </c>
      <c r="J7436"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C03LTEtMS05NzM3MA_ccee158d-fc50-4b9e-bf31-2553b98d7ebe</t>
        </is>
      </c>
      <c r="K7436" s="3" t="inlineStr">
        <is>
          <t>2023-05-05 00:00:00</t>
        </is>
      </c>
    </row>
    <row r="7437">
      <c r="B7437" s="3" t="inlineStr">
        <is>
          <t>OtherGeneralAndAdministrativeExpense</t>
        </is>
      </c>
      <c r="C7437" s="3" t="inlineStr">
        <is>
          <t>2022-03-26</t>
        </is>
      </c>
      <c r="D7437" s="3" t="inlineStr">
        <is>
          <t>2021-09-26</t>
        </is>
      </c>
      <c r="E7437" s="3" t="inlineStr">
        <is>
          <t>duration</t>
        </is>
      </c>
      <c r="F7437" s="3" t="inlineStr">
        <is>
          <t>3712000000.0</t>
        </is>
      </c>
      <c r="G7437" s="3" t="inlineStr">
        <is>
          <t>usd</t>
        </is>
      </c>
      <c r="H7437" s="3" t="inlineStr">
        <is>
          <t>-6</t>
        </is>
      </c>
      <c r="I7437" s="3" t="inlineStr">
        <is>
          <t>us-gaap:CorporateNonSegmentMember</t>
        </is>
      </c>
      <c r="J7437"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NC03LTEtMS05NzM3MA_15c5fe9b-fc27-46dd-a7f6-39a442c56499</t>
        </is>
      </c>
      <c r="K7437" s="3" t="inlineStr">
        <is>
          <t>2023-05-05 00:00:00</t>
        </is>
      </c>
    </row>
    <row r="7438">
      <c r="B7438" s="3" t="inlineStr">
        <is>
          <t>WeightedAverageNumberDilutedSharesOutstandingAdjustment</t>
        </is>
      </c>
      <c r="C7438" s="3" t="inlineStr">
        <is>
          <t>2023-04-01</t>
        </is>
      </c>
      <c r="D7438" s="3" t="inlineStr">
        <is>
          <t>2023-01-01</t>
        </is>
      </c>
      <c r="E7438" s="3" t="inlineStr">
        <is>
          <t>duration</t>
        </is>
      </c>
      <c r="F7438" s="3" t="inlineStr">
        <is>
          <t>59896000.0</t>
        </is>
      </c>
      <c r="G7438" s="3" t="inlineStr">
        <is>
          <t>shares</t>
        </is>
      </c>
      <c r="H7438" s="3" t="inlineStr">
        <is>
          <t>-3</t>
        </is>
      </c>
      <c r="I7438" s="3" t="n"/>
      <c r="J7438"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y0xLTEtMS05NzM3MA_d5ab0cc4-8504-4df8-befe-ccbf8a0ec9a8</t>
        </is>
      </c>
      <c r="K7438" s="3" t="inlineStr">
        <is>
          <t>2023-05-05 00:00:00</t>
        </is>
      </c>
    </row>
    <row r="7439">
      <c r="B7439" s="3" t="inlineStr">
        <is>
          <t>InvestmentIncomeInterestAndDividend</t>
        </is>
      </c>
      <c r="C7439" s="3" t="inlineStr">
        <is>
          <t>2023-04-01</t>
        </is>
      </c>
      <c r="D7439" s="3" t="inlineStr">
        <is>
          <t>2023-01-01</t>
        </is>
      </c>
      <c r="E7439" s="3" t="inlineStr">
        <is>
          <t>duration</t>
        </is>
      </c>
      <c r="F7439" s="3" t="inlineStr">
        <is>
          <t>918000000.0</t>
        </is>
      </c>
      <c r="G7439" s="3" t="inlineStr">
        <is>
          <t>usd</t>
        </is>
      </c>
      <c r="H7439" s="3" t="inlineStr">
        <is>
          <t>-6</t>
        </is>
      </c>
      <c r="I7439" s="3" t="n"/>
      <c r="J7439"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i0xLTEtMS05NzM3MA_9ea88232-1eb7-4b70-898a-ca86fd0ebf92</t>
        </is>
      </c>
      <c r="K7439" s="3" t="inlineStr">
        <is>
          <t>2023-05-05 00:00:00</t>
        </is>
      </c>
    </row>
    <row r="7440">
      <c r="B7440" s="3" t="inlineStr">
        <is>
          <t>InterestExpense</t>
        </is>
      </c>
      <c r="C7440" s="3" t="inlineStr">
        <is>
          <t>2023-04-01</t>
        </is>
      </c>
      <c r="D7440" s="3" t="inlineStr">
        <is>
          <t>2023-01-01</t>
        </is>
      </c>
      <c r="E7440" s="3" t="inlineStr">
        <is>
          <t>duration</t>
        </is>
      </c>
      <c r="F7440" s="3" t="inlineStr">
        <is>
          <t>930000000.0</t>
        </is>
      </c>
      <c r="G7440" s="3" t="inlineStr">
        <is>
          <t>usd</t>
        </is>
      </c>
      <c r="H7440" s="3" t="inlineStr">
        <is>
          <t>-6</t>
        </is>
      </c>
      <c r="I7440" s="3" t="n"/>
      <c r="J7440"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y0xLTEtMS05NzM3MA_8966f5ca-9f0b-4ae8-b2a0-8216f546c73a</t>
        </is>
      </c>
      <c r="K7440" s="3" t="inlineStr">
        <is>
          <t>2023-05-05 00:00:00</t>
        </is>
      </c>
    </row>
    <row r="7441">
      <c r="B7441" s="3" t="inlineStr">
        <is>
          <t>OtherNonoperatingIncomeExpense</t>
        </is>
      </c>
      <c r="C7441" s="3" t="inlineStr">
        <is>
          <t>2023-04-01</t>
        </is>
      </c>
      <c r="D7441" s="3" t="inlineStr">
        <is>
          <t>2023-01-01</t>
        </is>
      </c>
      <c r="E7441" s="3" t="inlineStr">
        <is>
          <t>duration</t>
        </is>
      </c>
      <c r="F7441" s="3" t="inlineStr">
        <is>
          <t>76000000.0</t>
        </is>
      </c>
      <c r="G7441" s="3" t="inlineStr">
        <is>
          <t>usd</t>
        </is>
      </c>
      <c r="H7441" s="3" t="inlineStr">
        <is>
          <t>-6</t>
        </is>
      </c>
      <c r="I7441" s="3" t="n"/>
      <c r="J7441"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C0xLTEtMS05NzM3MA_0264f587-86c9-443c-875b-82dc99e23780</t>
        </is>
      </c>
      <c r="K7441" s="3" t="inlineStr">
        <is>
          <t>2023-05-05 00:00:00</t>
        </is>
      </c>
    </row>
    <row r="7442">
      <c r="B7442" s="3" t="inlineStr">
        <is>
          <t>Security12bTitle</t>
        </is>
      </c>
      <c r="C7442" s="3" t="inlineStr">
        <is>
          <t>2023-04-01</t>
        </is>
      </c>
      <c r="D7442" s="3" t="inlineStr">
        <is>
          <t>2022-09-25</t>
        </is>
      </c>
      <c r="E7442" s="3" t="inlineStr">
        <is>
          <t>duration</t>
        </is>
      </c>
      <c r="F7442" s="3" t="n"/>
      <c r="G7442" s="3" t="n"/>
      <c r="H7442" s="3" t="n"/>
      <c r="I7442" s="3" t="inlineStr">
        <is>
          <t>aapl:A0.875NotesDue2025Member</t>
        </is>
      </c>
      <c r="J7442"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80LTAtMS0xLTk3Mzcw_b05fb2b8-2e47-49a2-8571-5524e39724e4</t>
        </is>
      </c>
      <c r="K7442" s="3" t="inlineStr">
        <is>
          <t>2023-05-05 00:00:00</t>
        </is>
      </c>
    </row>
    <row r="7443">
      <c r="B7443" s="3" t="inlineStr">
        <is>
          <t>NoTradingSymbolFlag</t>
        </is>
      </c>
      <c r="C7443" s="3" t="inlineStr">
        <is>
          <t>2023-04-01</t>
        </is>
      </c>
      <c r="D7443" s="3" t="inlineStr">
        <is>
          <t>2022-09-25</t>
        </is>
      </c>
      <c r="E7443" s="3" t="inlineStr">
        <is>
          <t>duration</t>
        </is>
      </c>
      <c r="F7443" s="3" t="n"/>
      <c r="G7443" s="3" t="n"/>
      <c r="H7443" s="3" t="n"/>
      <c r="I7443" s="3" t="inlineStr">
        <is>
          <t>aapl:A0.875NotesDue2025Member</t>
        </is>
      </c>
      <c r="J7443"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80LTEtMS0xLTk3Mzcw_cee7a08f-0807-4a49-8216-3bd33dbc464e</t>
        </is>
      </c>
      <c r="K7443" s="3" t="inlineStr">
        <is>
          <t>2023-05-05 00:00:00</t>
        </is>
      </c>
    </row>
    <row r="7444">
      <c r="B7444" s="3" t="inlineStr">
        <is>
          <t>SecurityExchangeName</t>
        </is>
      </c>
      <c r="C7444" s="3" t="inlineStr">
        <is>
          <t>2023-04-01</t>
        </is>
      </c>
      <c r="D7444" s="3" t="inlineStr">
        <is>
          <t>2022-09-25</t>
        </is>
      </c>
      <c r="E7444" s="3" t="inlineStr">
        <is>
          <t>duration</t>
        </is>
      </c>
      <c r="F7444" s="3" t="n"/>
      <c r="G7444" s="3" t="n"/>
      <c r="H7444" s="3" t="n"/>
      <c r="I7444" s="3" t="inlineStr">
        <is>
          <t>aapl:A0.875NotesDue2025Member</t>
        </is>
      </c>
      <c r="J7444"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80LTItMS0xLTk3Mzcw_3124e073-cee6-424c-bfb5-b33121dcd229</t>
        </is>
      </c>
      <c r="K7444" s="3" t="inlineStr">
        <is>
          <t>2023-05-05 00:00:00</t>
        </is>
      </c>
    </row>
    <row r="7445">
      <c r="B7445" s="3" t="inlineStr">
        <is>
          <t>RevenueRemainingPerformanceObligationExpectedTimingOfSatisfactionPeriod1</t>
        </is>
      </c>
      <c r="C7445" s="3" t="inlineStr">
        <is>
          <t>2023-04-01</t>
        </is>
      </c>
      <c r="D7445" s="3" t="n"/>
      <c r="E7445" s="3" t="inlineStr">
        <is>
          <t>instant</t>
        </is>
      </c>
      <c r="F7445" s="3" t="n"/>
      <c r="G7445" s="3" t="n"/>
      <c r="H7445" s="3" t="n"/>
      <c r="I7445" s="3" t="inlineStr">
        <is>
          <t>2024-03-31</t>
        </is>
      </c>
      <c r="J7445" s="3" t="inlineStr">
        <is>
          <t>https://www.sec.gov/Archives/edgar/data/320193/000032019323000064/aapl-20230401.htm#id3VybDovL2RvY3MudjEvZG9jOjZiZDlhMTI2NzViZTQ0NzJhN2IyZjE0YTJiNGZhM2UyL3NlYzo2YmQ5YTEyNjc1YmU0NDcyYTdiMmYxNGEyYjRmYTNlMl80MC9mcmFnOmEwZmNkYmYwMjU1ZjQxN2ZhMTk5MTNjYmYyOTM0YjQ5L3RhYmxlOjY2NDFhODI1Mzk2ZDQ4MWE4YjNkNDEwY2IyMGU1ZTM5L3RhYmxlcmFuZ2U6NjY0MWE4MjUzOTZkNDgxYThiM2Q0MTBjYjIwZTVlMzlfMi00LTEtMS05NzM3MA_72059f8a-e5b6-40b1-bf6e-786b335cd6ca</t>
        </is>
      </c>
      <c r="K7445" s="3" t="inlineStr">
        <is>
          <t>2023-05-05 00:00:00</t>
        </is>
      </c>
    </row>
    <row r="7446">
      <c r="B7446" s="3" t="inlineStr">
        <is>
          <t>CashCashEquivalentsRestrictedCashAndRestrictedCashEquivalents</t>
        </is>
      </c>
      <c r="C7446" s="3" t="inlineStr">
        <is>
          <t>2022-03-26</t>
        </is>
      </c>
      <c r="D7446" s="3" t="n"/>
      <c r="E7446" s="3" t="inlineStr">
        <is>
          <t>instant</t>
        </is>
      </c>
      <c r="F7446" s="3" t="inlineStr">
        <is>
          <t>29180000000.0</t>
        </is>
      </c>
      <c r="G7446" s="3" t="inlineStr">
        <is>
          <t>usd</t>
        </is>
      </c>
      <c r="H7446" s="3" t="inlineStr">
        <is>
          <t>-6</t>
        </is>
      </c>
      <c r="I7446" s="3" t="n"/>
      <c r="J7446"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MzctMy0xLTEtOTczNzA_5063d64f-b0a1-4b2f-9c42-9fb6ad6ad073</t>
        </is>
      </c>
      <c r="K7446" s="3" t="inlineStr">
        <is>
          <t>2023-05-05 00:00:00</t>
        </is>
      </c>
    </row>
    <row r="7447">
      <c r="B7447" s="3" t="inlineStr">
        <is>
          <t>ConcentrationRiskPercentage1</t>
        </is>
      </c>
      <c r="C7447" s="3" t="inlineStr">
        <is>
          <t>2023-04-01</t>
        </is>
      </c>
      <c r="D7447" s="3" t="inlineStr">
        <is>
          <t>2022-09-25</t>
        </is>
      </c>
      <c r="E7447" s="3" t="inlineStr">
        <is>
          <t>duration</t>
        </is>
      </c>
      <c r="F7447" s="3" t="inlineStr">
        <is>
          <t>0.32</t>
        </is>
      </c>
      <c r="G7447" s="3" t="inlineStr">
        <is>
          <t>number</t>
        </is>
      </c>
      <c r="H7447" s="3" t="inlineStr">
        <is>
          <t>2</t>
        </is>
      </c>
      <c r="I7447" s="3" t="inlineStr">
        <is>
          <t>aapl:CellularNetworkCarriersMember us-gaap:TradeAccountsReceivableMember us-gaap:CreditConcentrationRiskMember</t>
        </is>
      </c>
      <c r="J7447"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TkzMQ_384952db-74fc-4706-a529-7b9f9adb1f94</t>
        </is>
      </c>
      <c r="K7447" s="3" t="inlineStr">
        <is>
          <t>2023-05-05 00:00:00</t>
        </is>
      </c>
    </row>
    <row r="7448">
      <c r="B7448" s="3" t="inlineStr">
        <is>
          <t>OtherComprehensiveIncomeLossNetOfTaxPortionAttributableToParent</t>
        </is>
      </c>
      <c r="C7448" s="3" t="inlineStr">
        <is>
          <t>2022-03-26</t>
        </is>
      </c>
      <c r="D7448" s="3" t="inlineStr">
        <is>
          <t>2021-12-26</t>
        </is>
      </c>
      <c r="E7448" s="3" t="inlineStr">
        <is>
          <t>duration</t>
        </is>
      </c>
      <c r="F7448" s="3" t="inlineStr">
        <is>
          <t>-5567000000.0</t>
        </is>
      </c>
      <c r="G7448" s="3" t="inlineStr">
        <is>
          <t>usd</t>
        </is>
      </c>
      <c r="H7448" s="3" t="inlineStr">
        <is>
          <t>-6</t>
        </is>
      </c>
      <c r="I7448" s="3" t="inlineStr">
        <is>
          <t>us-gaap:AccumulatedOtherComprehensiveIncomeMember</t>
        </is>
      </c>
      <c r="J7448"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EtMy0xLTEtOTczNzA_51e4c6b1-dc09-421f-bb02-443d152b477b</t>
        </is>
      </c>
      <c r="K7448" s="3" t="inlineStr">
        <is>
          <t>2023-05-05 00:00:00</t>
        </is>
      </c>
    </row>
    <row r="7449">
      <c r="B7449" s="3" t="inlineStr">
        <is>
          <t>OtherComprehensiveIncomeLossNetOfTaxPortionAttributableToParent__dim__AccumulatedOtherComprehensiveIncomeMember</t>
        </is>
      </c>
      <c r="C7449" s="3" t="inlineStr">
        <is>
          <t>2022-03-26</t>
        </is>
      </c>
      <c r="D7449" s="3" t="inlineStr">
        <is>
          <t>2021-12-26</t>
        </is>
      </c>
      <c r="E7449" s="3" t="inlineStr">
        <is>
          <t>duration</t>
        </is>
      </c>
      <c r="F7449" s="3" t="inlineStr">
        <is>
          <t>-5567000000.0</t>
        </is>
      </c>
      <c r="G7449" s="3" t="inlineStr">
        <is>
          <t>usd</t>
        </is>
      </c>
      <c r="H7449" s="3" t="inlineStr">
        <is>
          <t>-6</t>
        </is>
      </c>
      <c r="I7449" s="3" t="inlineStr">
        <is>
          <t>us-gaap:AccumulatedOtherComprehensiveIncomeMember</t>
        </is>
      </c>
      <c r="J7449"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EtMy0xLTEtOTczNzA_51e4c6b1-dc09-421f-bb02-443d152b477b</t>
        </is>
      </c>
      <c r="K7449" s="3" t="inlineStr">
        <is>
          <t>2023-05-05 00:00:00</t>
        </is>
      </c>
    </row>
    <row r="7450">
      <c r="B7450" s="3" t="inlineStr">
        <is>
          <t>StockholdersEquity</t>
        </is>
      </c>
      <c r="C7450" s="3" t="inlineStr">
        <is>
          <t>2021-12-25</t>
        </is>
      </c>
      <c r="D7450" s="3" t="n"/>
      <c r="E7450" s="3" t="inlineStr">
        <is>
          <t>instant</t>
        </is>
      </c>
      <c r="F7450" s="3" t="inlineStr">
        <is>
          <t>58424000000.0</t>
        </is>
      </c>
      <c r="G7450" s="3" t="inlineStr">
        <is>
          <t>usd</t>
        </is>
      </c>
      <c r="H7450" s="3" t="inlineStr">
        <is>
          <t>-6</t>
        </is>
      </c>
      <c r="I7450" s="3" t="inlineStr">
        <is>
          <t>us-gaap:CommonStockIncludingAdditionalPaidInCapitalMember</t>
        </is>
      </c>
      <c r="J7450"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S0zLTEtMS05NzM3MA_fee8f272-6290-404a-9752-06852771a0ca</t>
        </is>
      </c>
      <c r="K7450" s="3" t="inlineStr">
        <is>
          <t>2023-05-05 00:00:00</t>
        </is>
      </c>
    </row>
    <row r="7451">
      <c r="B7451" s="3" t="inlineStr">
        <is>
          <t>StockholdersEquity__dim__CommonStockIncludingAdditionalPaidInCapitalMember</t>
        </is>
      </c>
      <c r="C7451" s="3" t="inlineStr">
        <is>
          <t>2021-12-25</t>
        </is>
      </c>
      <c r="D7451" s="3" t="n"/>
      <c r="E7451" s="3" t="inlineStr">
        <is>
          <t>instant</t>
        </is>
      </c>
      <c r="F7451" s="3" t="inlineStr">
        <is>
          <t>58424000000.0</t>
        </is>
      </c>
      <c r="G7451" s="3" t="inlineStr">
        <is>
          <t>usd</t>
        </is>
      </c>
      <c r="H7451" s="3" t="inlineStr">
        <is>
          <t>-6</t>
        </is>
      </c>
      <c r="I7451" s="3" t="inlineStr">
        <is>
          <t>us-gaap:CommonStockIncludingAdditionalPaidInCapitalMember</t>
        </is>
      </c>
      <c r="J7451"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S0zLTEtMS05NzM3MA_fee8f272-6290-404a-9752-06852771a0ca</t>
        </is>
      </c>
      <c r="K7451" s="3" t="inlineStr">
        <is>
          <t>2023-05-05 00:00:00</t>
        </is>
      </c>
    </row>
    <row r="7452">
      <c r="B7452" s="3" t="inlineStr">
        <is>
          <t>StockholdersEquity</t>
        </is>
      </c>
      <c r="C7452" s="3" t="inlineStr">
        <is>
          <t>2021-12-25</t>
        </is>
      </c>
      <c r="D7452" s="3" t="n"/>
      <c r="E7452" s="3" t="inlineStr">
        <is>
          <t>instant</t>
        </is>
      </c>
      <c r="F7452" s="3" t="inlineStr">
        <is>
          <t>71932000000.0</t>
        </is>
      </c>
      <c r="G7452" s="3" t="inlineStr">
        <is>
          <t>usd</t>
        </is>
      </c>
      <c r="H7452" s="3" t="inlineStr">
        <is>
          <t>-6</t>
        </is>
      </c>
      <c r="I7452" s="3" t="n"/>
      <c r="J7452"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i0zLTEtMS05NzM3MA_78c9a4e3-889d-49d4-a6c4-113f76f4ffa1</t>
        </is>
      </c>
      <c r="K7452" s="3" t="inlineStr">
        <is>
          <t>2023-05-05 00:00:00</t>
        </is>
      </c>
    </row>
    <row r="7453">
      <c r="B7453" s="3" t="inlineStr">
        <is>
          <t>RevenueFromContractWithCustomerExcludingAssessedTax</t>
        </is>
      </c>
      <c r="C7453" s="3" t="inlineStr">
        <is>
          <t>2022-03-26</t>
        </is>
      </c>
      <c r="D7453" s="3" t="inlineStr">
        <is>
          <t>2021-09-26</t>
        </is>
      </c>
      <c r="E7453" s="3" t="inlineStr">
        <is>
          <t>duration</t>
        </is>
      </c>
      <c r="F7453" s="3" t="inlineStr">
        <is>
          <t>14831000000.0</t>
        </is>
      </c>
      <c r="G7453" s="3" t="inlineStr">
        <is>
          <t>usd</t>
        </is>
      </c>
      <c r="H7453" s="3" t="inlineStr">
        <is>
          <t>-6</t>
        </is>
      </c>
      <c r="I7453" s="3" t="inlineStr">
        <is>
          <t>aapl:JapanSegmentMember</t>
        </is>
      </c>
      <c r="J745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UtNy0xLTEtOTczNzA_0ab9eaf5-45b4-4de5-b5ad-71dd557d8a4b</t>
        </is>
      </c>
      <c r="K7453" s="3" t="inlineStr">
        <is>
          <t>2023-05-05 00:00:00</t>
        </is>
      </c>
    </row>
    <row r="7454">
      <c r="B7454" s="3" t="inlineStr">
        <is>
          <t>OperatingIncomeLoss</t>
        </is>
      </c>
      <c r="C7454" s="3" t="inlineStr">
        <is>
          <t>2022-03-26</t>
        </is>
      </c>
      <c r="D7454" s="3" t="inlineStr">
        <is>
          <t>2021-09-26</t>
        </is>
      </c>
      <c r="E7454" s="3" t="inlineStr">
        <is>
          <t>duration</t>
        </is>
      </c>
      <c r="F7454" s="3" t="inlineStr">
        <is>
          <t>6845000000.0</t>
        </is>
      </c>
      <c r="G7454" s="3" t="inlineStr">
        <is>
          <t>usd</t>
        </is>
      </c>
      <c r="H7454" s="3" t="inlineStr">
        <is>
          <t>-6</t>
        </is>
      </c>
      <c r="I7454" s="3" t="inlineStr">
        <is>
          <t>aapl:JapanSegmentMember</t>
        </is>
      </c>
      <c r="J7454"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YtNy0xLTEtOTczNzA_49751491-aa90-4431-9f85-6b538ac61ef0</t>
        </is>
      </c>
      <c r="K7454" s="3" t="inlineStr">
        <is>
          <t>2023-05-05 00:00:00</t>
        </is>
      </c>
    </row>
    <row r="7455">
      <c r="B7455" s="3" t="inlineStr">
        <is>
          <t>EquitySecuritiesFvNiCost</t>
        </is>
      </c>
      <c r="C7455" s="3" t="inlineStr">
        <is>
          <t>2023-04-01</t>
        </is>
      </c>
      <c r="D7455" s="3" t="n"/>
      <c r="E7455" s="3" t="inlineStr">
        <is>
          <t>instant</t>
        </is>
      </c>
      <c r="F7455" s="3" t="inlineStr">
        <is>
          <t>345000000.0</t>
        </is>
      </c>
      <c r="G7455" s="3" t="inlineStr">
        <is>
          <t>usd</t>
        </is>
      </c>
      <c r="H7455" s="3" t="inlineStr">
        <is>
          <t>-6</t>
        </is>
      </c>
      <c r="I7455" s="3" t="inlineStr">
        <is>
          <t>us-gaap:FairValueInputsLevel1Member us-gaap:MutualFundMember</t>
        </is>
      </c>
      <c r="J745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xLTEtMS05NzM3MA_64605922-6bd3-43db-9809-0b519b60452a</t>
        </is>
      </c>
      <c r="K7455" s="3" t="inlineStr">
        <is>
          <t>2023-05-05 00:00:00</t>
        </is>
      </c>
    </row>
    <row r="7456">
      <c r="B7456" s="3" t="inlineStr">
        <is>
          <t>EquitySecuritiesFVNIAccumulatedGrossUnrealizedGainBeforeTax</t>
        </is>
      </c>
      <c r="C7456" s="3" t="inlineStr">
        <is>
          <t>2023-04-01</t>
        </is>
      </c>
      <c r="D7456" s="3" t="n"/>
      <c r="E7456" s="3" t="inlineStr">
        <is>
          <t>instant</t>
        </is>
      </c>
      <c r="F7456" s="3" t="inlineStr">
        <is>
          <t>5000000.0</t>
        </is>
      </c>
      <c r="G7456" s="3" t="inlineStr">
        <is>
          <t>usd</t>
        </is>
      </c>
      <c r="H7456" s="3" t="inlineStr">
        <is>
          <t>-6</t>
        </is>
      </c>
      <c r="I7456" s="3" t="inlineStr">
        <is>
          <t>us-gaap:FairValueInputsLevel1Member us-gaap:MutualFundMember</t>
        </is>
      </c>
      <c r="J745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zLTEtMS05NzM3MA_d35548af-3047-4266-af54-51883019bfda</t>
        </is>
      </c>
      <c r="K7456" s="3" t="inlineStr">
        <is>
          <t>2023-05-05 00:00:00</t>
        </is>
      </c>
    </row>
    <row r="7457">
      <c r="B7457" s="3" t="inlineStr">
        <is>
          <t>EquitySecuritiesFVNIAccumulatedGrossUnrealizedLossBeforeTax</t>
        </is>
      </c>
      <c r="C7457" s="3" t="inlineStr">
        <is>
          <t>2023-04-01</t>
        </is>
      </c>
      <c r="D7457" s="3" t="n"/>
      <c r="E7457" s="3" t="inlineStr">
        <is>
          <t>instant</t>
        </is>
      </c>
      <c r="F7457" s="3" t="inlineStr">
        <is>
          <t>26000000.0</t>
        </is>
      </c>
      <c r="G7457" s="3" t="inlineStr">
        <is>
          <t>usd</t>
        </is>
      </c>
      <c r="H7457" s="3" t="inlineStr">
        <is>
          <t>-6</t>
        </is>
      </c>
      <c r="I7457" s="3" t="inlineStr">
        <is>
          <t>us-gaap:FairValueInputsLevel1Member us-gaap:MutualFundMember</t>
        </is>
      </c>
      <c r="J745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01LTEtMS05NzM3MA_e2fa2d32-01cb-4c1a-a43e-bae9151d05ac</t>
        </is>
      </c>
      <c r="K7457" s="3" t="inlineStr">
        <is>
          <t>2023-05-05 00:00:00</t>
        </is>
      </c>
    </row>
    <row r="7458">
      <c r="B7458" s="3" t="inlineStr">
        <is>
          <t>EquitySecuritiesFvNiCurrentAndNoncurrent</t>
        </is>
      </c>
      <c r="C7458" s="3" t="inlineStr">
        <is>
          <t>2023-04-01</t>
        </is>
      </c>
      <c r="D7458" s="3" t="n"/>
      <c r="E7458" s="3" t="inlineStr">
        <is>
          <t>instant</t>
        </is>
      </c>
      <c r="F7458" s="3" t="inlineStr">
        <is>
          <t>324000000.0</t>
        </is>
      </c>
      <c r="G7458" s="3" t="inlineStr">
        <is>
          <t>usd</t>
        </is>
      </c>
      <c r="H7458" s="3" t="inlineStr">
        <is>
          <t>-6</t>
        </is>
      </c>
      <c r="I7458" s="3" t="inlineStr">
        <is>
          <t>us-gaap:FairValueInputsLevel1Member us-gaap:MutualFundMember</t>
        </is>
      </c>
      <c r="J745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03LTEtMS05NzM3MA_a69569f2-bf5b-49e7-92e1-ad57316fbb4d</t>
        </is>
      </c>
      <c r="K7458" s="3" t="inlineStr">
        <is>
          <t>2023-05-05 00:00:00</t>
        </is>
      </c>
    </row>
    <row r="7459">
      <c r="B7459" s="3" t="inlineStr">
        <is>
          <t>CashAndCashEquivalentsAtCarryingValue</t>
        </is>
      </c>
      <c r="C7459" s="3" t="inlineStr">
        <is>
          <t>2023-04-01</t>
        </is>
      </c>
      <c r="D7459" s="3" t="n"/>
      <c r="E7459" s="3" t="inlineStr">
        <is>
          <t>instant</t>
        </is>
      </c>
      <c r="F7459" s="3" t="n"/>
      <c r="G7459" s="3" t="inlineStr">
        <is>
          <t>usd</t>
        </is>
      </c>
      <c r="H7459" s="3" t="inlineStr">
        <is>
          <t>-6</t>
        </is>
      </c>
      <c r="I7459" s="3" t="inlineStr">
        <is>
          <t>us-gaap:FairValueInputsLevel1Member us-gaap:MutualFundMember</t>
        </is>
      </c>
      <c r="J745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05LTEtMS05NzM3MA_8a57f5c1-a498-4e31-89c8-f644dbfe30be</t>
        </is>
      </c>
      <c r="K7459" s="3" t="inlineStr">
        <is>
          <t>2023-05-05 00:00:00</t>
        </is>
      </c>
    </row>
    <row r="7460">
      <c r="B7460" s="3" t="inlineStr">
        <is>
          <t>MarketableSecuritiesCurrent</t>
        </is>
      </c>
      <c r="C7460" s="3" t="inlineStr">
        <is>
          <t>2023-04-01</t>
        </is>
      </c>
      <c r="D7460" s="3" t="n"/>
      <c r="E7460" s="3" t="inlineStr">
        <is>
          <t>instant</t>
        </is>
      </c>
      <c r="F7460" s="3" t="inlineStr">
        <is>
          <t>324000000.0</t>
        </is>
      </c>
      <c r="G7460" s="3" t="inlineStr">
        <is>
          <t>usd</t>
        </is>
      </c>
      <c r="H7460" s="3" t="inlineStr">
        <is>
          <t>-6</t>
        </is>
      </c>
      <c r="I7460" s="3" t="inlineStr">
        <is>
          <t>us-gaap:FairValueInputsLevel1Member us-gaap:MutualFundMember</t>
        </is>
      </c>
      <c r="J746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xMS0xLTEtOTczNzA_1b63b3cc-36f4-476f-bd62-af304fe0c582</t>
        </is>
      </c>
      <c r="K7460" s="3" t="inlineStr">
        <is>
          <t>2023-05-05 00:00:00</t>
        </is>
      </c>
    </row>
    <row r="7461">
      <c r="B7461" s="3" t="inlineStr">
        <is>
          <t>MarketableSecuritiesNoncurrent</t>
        </is>
      </c>
      <c r="C7461" s="3" t="inlineStr">
        <is>
          <t>2023-04-01</t>
        </is>
      </c>
      <c r="D7461" s="3" t="n"/>
      <c r="E7461" s="3" t="inlineStr">
        <is>
          <t>instant</t>
        </is>
      </c>
      <c r="F7461" s="3" t="n"/>
      <c r="G7461" s="3" t="inlineStr">
        <is>
          <t>usd</t>
        </is>
      </c>
      <c r="H7461" s="3" t="inlineStr">
        <is>
          <t>-6</t>
        </is>
      </c>
      <c r="I7461" s="3" t="inlineStr">
        <is>
          <t>us-gaap:FairValueInputsLevel1Member us-gaap:MutualFundMember</t>
        </is>
      </c>
      <c r="J746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S0xMy0xLTEtOTczNzA_815ba560-140a-4f38-bfd9-3d867151c4de</t>
        </is>
      </c>
      <c r="K7461" s="3" t="inlineStr">
        <is>
          <t>2023-05-05 00:00:00</t>
        </is>
      </c>
    </row>
    <row r="7462">
      <c r="B7462" s="3" t="inlineStr">
        <is>
          <t>NetIncomeLoss</t>
        </is>
      </c>
      <c r="C7462" s="3" t="inlineStr">
        <is>
          <t>2022-03-26</t>
        </is>
      </c>
      <c r="D7462" s="3" t="inlineStr">
        <is>
          <t>2021-12-26</t>
        </is>
      </c>
      <c r="E7462" s="3" t="inlineStr">
        <is>
          <t>duration</t>
        </is>
      </c>
      <c r="F7462" s="3" t="inlineStr">
        <is>
          <t>25010000000.0</t>
        </is>
      </c>
      <c r="G7462" s="3" t="inlineStr">
        <is>
          <t>usd</t>
        </is>
      </c>
      <c r="H7462" s="3" t="inlineStr">
        <is>
          <t>-6</t>
        </is>
      </c>
      <c r="I7462" s="3" t="inlineStr">
        <is>
          <t>us-gaap:RetainedEarningsMember</t>
        </is>
      </c>
      <c r="J7462"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MtMy0xLTEtOTczNzA_f9db6f3e-d067-4006-9a43-36ff69ded2d9</t>
        </is>
      </c>
      <c r="K7462" s="3" t="inlineStr">
        <is>
          <t>2023-05-05 00:00:00</t>
        </is>
      </c>
    </row>
    <row r="7463">
      <c r="B7463" s="3" t="inlineStr">
        <is>
          <t>Dividends</t>
        </is>
      </c>
      <c r="C7463" s="3" t="inlineStr">
        <is>
          <t>2022-03-26</t>
        </is>
      </c>
      <c r="D7463" s="3" t="inlineStr">
        <is>
          <t>2021-12-26</t>
        </is>
      </c>
      <c r="E7463" s="3" t="inlineStr">
        <is>
          <t>duration</t>
        </is>
      </c>
      <c r="F7463" s="3" t="inlineStr">
        <is>
          <t>3633000000.0</t>
        </is>
      </c>
      <c r="G7463" s="3" t="inlineStr">
        <is>
          <t>usd</t>
        </is>
      </c>
      <c r="H7463" s="3" t="inlineStr">
        <is>
          <t>-6</t>
        </is>
      </c>
      <c r="I7463" s="3" t="inlineStr">
        <is>
          <t>us-gaap:RetainedEarningsMember</t>
        </is>
      </c>
      <c r="J7463"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QtMy0xLTEtOTczNzA_c09a07dc-3161-40cf-b20e-a7b885de9b4e</t>
        </is>
      </c>
      <c r="K7463" s="3" t="inlineStr">
        <is>
          <t>2023-05-05 00:00:00</t>
        </is>
      </c>
    </row>
    <row r="7464">
      <c r="B7464" s="3" t="inlineStr">
        <is>
          <t>AdjustmentsRelatedToTaxWithholdingForShareBasedCompensation</t>
        </is>
      </c>
      <c r="C7464" s="3" t="inlineStr">
        <is>
          <t>2022-03-26</t>
        </is>
      </c>
      <c r="D7464" s="3" t="inlineStr">
        <is>
          <t>2021-12-26</t>
        </is>
      </c>
      <c r="E7464" s="3" t="inlineStr">
        <is>
          <t>duration</t>
        </is>
      </c>
      <c r="F7464" s="3" t="inlineStr">
        <is>
          <t>190000000.0</t>
        </is>
      </c>
      <c r="G7464" s="3" t="inlineStr">
        <is>
          <t>usd</t>
        </is>
      </c>
      <c r="H7464" s="3" t="inlineStr">
        <is>
          <t>-6</t>
        </is>
      </c>
      <c r="I7464" s="3" t="inlineStr">
        <is>
          <t>us-gaap:RetainedEarningsMember</t>
        </is>
      </c>
      <c r="J7464"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UtMy0xLTEtOTczNzA_8c6e6f75-0d3f-42f6-823c-d8369dee4ed9</t>
        </is>
      </c>
      <c r="K7464" s="3" t="inlineStr">
        <is>
          <t>2023-05-05 00:00:00</t>
        </is>
      </c>
    </row>
    <row r="7465">
      <c r="B7465" s="3" t="inlineStr">
        <is>
          <t>StockRepurchasedAndRetiredDuringPeriodValue</t>
        </is>
      </c>
      <c r="C7465" s="3" t="inlineStr">
        <is>
          <t>2022-03-26</t>
        </is>
      </c>
      <c r="D7465" s="3" t="inlineStr">
        <is>
          <t>2021-12-26</t>
        </is>
      </c>
      <c r="E7465" s="3" t="inlineStr">
        <is>
          <t>duration</t>
        </is>
      </c>
      <c r="F7465" s="3" t="inlineStr">
        <is>
          <t>22910000000.0</t>
        </is>
      </c>
      <c r="G7465" s="3" t="inlineStr">
        <is>
          <t>usd</t>
        </is>
      </c>
      <c r="H7465" s="3" t="inlineStr">
        <is>
          <t>-6</t>
        </is>
      </c>
      <c r="I7465" s="3" t="inlineStr">
        <is>
          <t>us-gaap:RetainedEarningsMember</t>
        </is>
      </c>
      <c r="J7465"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YtMy0xLTEtOTczNzA_57924e1f-9e4b-4a0f-bc94-94d890d9ed12</t>
        </is>
      </c>
      <c r="K7465" s="3" t="inlineStr">
        <is>
          <t>2023-05-05 00:00:00</t>
        </is>
      </c>
    </row>
    <row r="7466">
      <c r="B7466" s="3" t="inlineStr">
        <is>
          <t>NetIncomeLoss__dim__RetainedEarningsMember</t>
        </is>
      </c>
      <c r="C7466" s="3" t="inlineStr">
        <is>
          <t>2022-03-26</t>
        </is>
      </c>
      <c r="D7466" s="3" t="inlineStr">
        <is>
          <t>2021-12-26</t>
        </is>
      </c>
      <c r="E7466" s="3" t="inlineStr">
        <is>
          <t>duration</t>
        </is>
      </c>
      <c r="F7466" s="3" t="inlineStr">
        <is>
          <t>25010000000.0</t>
        </is>
      </c>
      <c r="G7466" s="3" t="inlineStr">
        <is>
          <t>usd</t>
        </is>
      </c>
      <c r="H7466" s="3" t="inlineStr">
        <is>
          <t>-6</t>
        </is>
      </c>
      <c r="I7466" s="3" t="inlineStr">
        <is>
          <t>us-gaap:RetainedEarningsMember</t>
        </is>
      </c>
      <c r="J7466"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MtMy0xLTEtOTczNzA_f9db6f3e-d067-4006-9a43-36ff69ded2d9</t>
        </is>
      </c>
      <c r="K7466" s="3" t="inlineStr">
        <is>
          <t>2023-05-05 00:00:00</t>
        </is>
      </c>
    </row>
    <row r="7467">
      <c r="B7467" s="3" t="inlineStr">
        <is>
          <t>Dividends__dim__RetainedEarningsMember</t>
        </is>
      </c>
      <c r="C7467" s="3" t="inlineStr">
        <is>
          <t>2022-03-26</t>
        </is>
      </c>
      <c r="D7467" s="3" t="inlineStr">
        <is>
          <t>2021-12-26</t>
        </is>
      </c>
      <c r="E7467" s="3" t="inlineStr">
        <is>
          <t>duration</t>
        </is>
      </c>
      <c r="F7467" s="3" t="inlineStr">
        <is>
          <t>3633000000.0</t>
        </is>
      </c>
      <c r="G7467" s="3" t="inlineStr">
        <is>
          <t>usd</t>
        </is>
      </c>
      <c r="H7467" s="3" t="inlineStr">
        <is>
          <t>-6</t>
        </is>
      </c>
      <c r="I7467" s="3" t="inlineStr">
        <is>
          <t>us-gaap:RetainedEarningsMember</t>
        </is>
      </c>
      <c r="J7467"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QtMy0xLTEtOTczNzA_c09a07dc-3161-40cf-b20e-a7b885de9b4e</t>
        </is>
      </c>
      <c r="K7467" s="3" t="inlineStr">
        <is>
          <t>2023-05-05 00:00:00</t>
        </is>
      </c>
    </row>
    <row r="7468">
      <c r="B7468" s="3" t="inlineStr">
        <is>
          <t>AdjustmentsRelatedToTaxWithholdingForShareBasedCompensation__dim__RetainedEarningsMember</t>
        </is>
      </c>
      <c r="C7468" s="3" t="inlineStr">
        <is>
          <t>2022-03-26</t>
        </is>
      </c>
      <c r="D7468" s="3" t="inlineStr">
        <is>
          <t>2021-12-26</t>
        </is>
      </c>
      <c r="E7468" s="3" t="inlineStr">
        <is>
          <t>duration</t>
        </is>
      </c>
      <c r="F7468" s="3" t="inlineStr">
        <is>
          <t>190000000.0</t>
        </is>
      </c>
      <c r="G7468" s="3" t="inlineStr">
        <is>
          <t>usd</t>
        </is>
      </c>
      <c r="H7468" s="3" t="inlineStr">
        <is>
          <t>-6</t>
        </is>
      </c>
      <c r="I7468" s="3" t="inlineStr">
        <is>
          <t>us-gaap:RetainedEarningsMember</t>
        </is>
      </c>
      <c r="J7468"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UtMy0xLTEtOTczNzA_8c6e6f75-0d3f-42f6-823c-d8369dee4ed9</t>
        </is>
      </c>
      <c r="K7468" s="3" t="inlineStr">
        <is>
          <t>2023-05-05 00:00:00</t>
        </is>
      </c>
    </row>
    <row r="7469">
      <c r="B7469" s="3" t="inlineStr">
        <is>
          <t>StockRepurchasedAndRetiredDuringPeriodValue__dim__RetainedEarningsMember</t>
        </is>
      </c>
      <c r="C7469" s="3" t="inlineStr">
        <is>
          <t>2022-03-26</t>
        </is>
      </c>
      <c r="D7469" s="3" t="inlineStr">
        <is>
          <t>2021-12-26</t>
        </is>
      </c>
      <c r="E7469" s="3" t="inlineStr">
        <is>
          <t>duration</t>
        </is>
      </c>
      <c r="F7469" s="3" t="inlineStr">
        <is>
          <t>22910000000.0</t>
        </is>
      </c>
      <c r="G7469" s="3" t="inlineStr">
        <is>
          <t>usd</t>
        </is>
      </c>
      <c r="H7469" s="3" t="inlineStr">
        <is>
          <t>-6</t>
        </is>
      </c>
      <c r="I7469" s="3" t="inlineStr">
        <is>
          <t>us-gaap:RetainedEarningsMember</t>
        </is>
      </c>
      <c r="J7469"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YtMy0xLTEtOTczNzA_57924e1f-9e4b-4a0f-bc94-94d890d9ed12</t>
        </is>
      </c>
      <c r="K7469" s="3" t="inlineStr">
        <is>
          <t>2023-05-05 00:00:00</t>
        </is>
      </c>
    </row>
    <row r="7470">
      <c r="B7470" s="3" t="inlineStr">
        <is>
          <t>NumberOfCustomersWithSignificantAccountsReceivableBalance</t>
        </is>
      </c>
      <c r="C7470" s="3" t="inlineStr">
        <is>
          <t>2023-04-01</t>
        </is>
      </c>
      <c r="D7470" s="3" t="n"/>
      <c r="E7470" s="3" t="inlineStr">
        <is>
          <t>instant</t>
        </is>
      </c>
      <c r="F7470" s="3" t="n"/>
      <c r="G7470" s="3" t="inlineStr">
        <is>
          <t>customer</t>
        </is>
      </c>
      <c r="H7470" s="3" t="inlineStr">
        <is>
          <t>INF</t>
        </is>
      </c>
      <c r="I7470" s="3" t="inlineStr">
        <is>
          <t>us-gaap:TradeAccountsReceivableMember us-gaap:CreditConcentrationRiskMember</t>
        </is>
      </c>
      <c r="J7470"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yNA_7d436dc9-6ee7-47af-8d0f-82ece3841aeb</t>
        </is>
      </c>
      <c r="K7470" s="3" t="inlineStr">
        <is>
          <t>2023-05-05 00:00:00</t>
        </is>
      </c>
    </row>
    <row r="7471">
      <c r="B7471" s="3" t="inlineStr">
        <is>
          <t>AvailableForSaleDebtSecuritiesAmortizedCostBasis</t>
        </is>
      </c>
      <c r="C7471" s="3" t="inlineStr">
        <is>
          <t>2023-04-01</t>
        </is>
      </c>
      <c r="D7471" s="3" t="n"/>
      <c r="E7471" s="3" t="inlineStr">
        <is>
          <t>instant</t>
        </is>
      </c>
      <c r="F7471" s="3" t="inlineStr">
        <is>
          <t>17380000000.0</t>
        </is>
      </c>
      <c r="G7471" s="3" t="inlineStr">
        <is>
          <t>usd</t>
        </is>
      </c>
      <c r="H7471" s="3" t="inlineStr">
        <is>
          <t>-6</t>
        </is>
      </c>
      <c r="I7471" s="3" t="inlineStr">
        <is>
          <t>us-gaap:ForeignGovernmentDebtSecuritiesMember us-gaap:FairValueInputsLevel2Member</t>
        </is>
      </c>
      <c r="J747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MS0xLTEtOTczNzA_cf03fe36-39db-4eab-92f8-5a7f7a7eb095</t>
        </is>
      </c>
      <c r="K7471" s="3" t="inlineStr">
        <is>
          <t>2023-05-05 00:00:00</t>
        </is>
      </c>
    </row>
    <row r="7472">
      <c r="B7472" s="3" t="inlineStr">
        <is>
          <t>AvailableForSaleDebtSecuritiesAccumulatedGrossUnrealizedGainBeforeTax</t>
        </is>
      </c>
      <c r="C7472" s="3" t="inlineStr">
        <is>
          <t>2023-04-01</t>
        </is>
      </c>
      <c r="D7472" s="3" t="n"/>
      <c r="E7472" s="3" t="inlineStr">
        <is>
          <t>instant</t>
        </is>
      </c>
      <c r="F7472" s="3" t="inlineStr">
        <is>
          <t>20000000.0</t>
        </is>
      </c>
      <c r="G7472" s="3" t="inlineStr">
        <is>
          <t>usd</t>
        </is>
      </c>
      <c r="H7472" s="3" t="inlineStr">
        <is>
          <t>-6</t>
        </is>
      </c>
      <c r="I7472" s="3" t="inlineStr">
        <is>
          <t>us-gaap:ForeignGovernmentDebtSecuritiesMember us-gaap:FairValueInputsLevel2Member</t>
        </is>
      </c>
      <c r="J747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My0xLTEtOTczNzA_c5cf74f1-9ce8-49e6-980f-5fecedff0869</t>
        </is>
      </c>
      <c r="K7472" s="3" t="inlineStr">
        <is>
          <t>2023-05-05 00:00:00</t>
        </is>
      </c>
    </row>
    <row r="7473">
      <c r="B7473" s="3" t="inlineStr">
        <is>
          <t>AvailableForSaleDebtSecuritiesAccumulatedGrossUnrealizedLossBeforeTax</t>
        </is>
      </c>
      <c r="C7473" s="3" t="inlineStr">
        <is>
          <t>2023-04-01</t>
        </is>
      </c>
      <c r="D7473" s="3" t="n"/>
      <c r="E7473" s="3" t="inlineStr">
        <is>
          <t>instant</t>
        </is>
      </c>
      <c r="F7473" s="3" t="inlineStr">
        <is>
          <t>961000000.0</t>
        </is>
      </c>
      <c r="G7473" s="3" t="inlineStr">
        <is>
          <t>usd</t>
        </is>
      </c>
      <c r="H7473" s="3" t="inlineStr">
        <is>
          <t>-6</t>
        </is>
      </c>
      <c r="I7473" s="3" t="inlineStr">
        <is>
          <t>us-gaap:ForeignGovernmentDebtSecuritiesMember us-gaap:FairValueInputsLevel2Member</t>
        </is>
      </c>
      <c r="J747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NS0xLTEtOTczNzA_134e54ec-417a-418a-9a96-c8db2881d351</t>
        </is>
      </c>
      <c r="K7473" s="3" t="inlineStr">
        <is>
          <t>2023-05-05 00:00:00</t>
        </is>
      </c>
    </row>
    <row r="7474">
      <c r="B7474" s="3" t="inlineStr">
        <is>
          <t>AvailableForSaleSecuritiesDebtSecurities</t>
        </is>
      </c>
      <c r="C7474" s="3" t="inlineStr">
        <is>
          <t>2023-04-01</t>
        </is>
      </c>
      <c r="D7474" s="3" t="n"/>
      <c r="E7474" s="3" t="inlineStr">
        <is>
          <t>instant</t>
        </is>
      </c>
      <c r="F7474" s="3" t="inlineStr">
        <is>
          <t>16439000000.0</t>
        </is>
      </c>
      <c r="G7474" s="3" t="inlineStr">
        <is>
          <t>usd</t>
        </is>
      </c>
      <c r="H7474" s="3" t="inlineStr">
        <is>
          <t>-6</t>
        </is>
      </c>
      <c r="I7474" s="3" t="inlineStr">
        <is>
          <t>us-gaap:ForeignGovernmentDebtSecuritiesMember us-gaap:FairValueInputsLevel2Member</t>
        </is>
      </c>
      <c r="J747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Ny0xLTEtOTczNzA_cc23d8e5-b208-4804-abb2-5f82bf02b1d6</t>
        </is>
      </c>
      <c r="K7474" s="3" t="inlineStr">
        <is>
          <t>2023-05-05 00:00:00</t>
        </is>
      </c>
    </row>
    <row r="7475">
      <c r="B7475" s="3" t="inlineStr">
        <is>
          <t>CashAndCashEquivalentsAtCarryingValue</t>
        </is>
      </c>
      <c r="C7475" s="3" t="inlineStr">
        <is>
          <t>2023-04-01</t>
        </is>
      </c>
      <c r="D7475" s="3" t="n"/>
      <c r="E7475" s="3" t="inlineStr">
        <is>
          <t>instant</t>
        </is>
      </c>
      <c r="F7475" s="3" t="n"/>
      <c r="G7475" s="3" t="inlineStr">
        <is>
          <t>usd</t>
        </is>
      </c>
      <c r="H7475" s="3" t="inlineStr">
        <is>
          <t>-6</t>
        </is>
      </c>
      <c r="I7475" s="3" t="inlineStr">
        <is>
          <t>us-gaap:ForeignGovernmentDebtSecuritiesMember us-gaap:FairValueInputsLevel2Member</t>
        </is>
      </c>
      <c r="J747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OS0xLTEtOTczNzA_9b39f794-e635-4e22-aec6-7178a2dafe2b</t>
        </is>
      </c>
      <c r="K7475" s="3" t="inlineStr">
        <is>
          <t>2023-05-05 00:00:00</t>
        </is>
      </c>
    </row>
    <row r="7476">
      <c r="B7476" s="3" t="inlineStr">
        <is>
          <t>MarketableSecuritiesCurrent</t>
        </is>
      </c>
      <c r="C7476" s="3" t="inlineStr">
        <is>
          <t>2023-04-01</t>
        </is>
      </c>
      <c r="D7476" s="3" t="n"/>
      <c r="E7476" s="3" t="inlineStr">
        <is>
          <t>instant</t>
        </is>
      </c>
      <c r="F7476" s="3" t="inlineStr">
        <is>
          <t>10222000000.0</t>
        </is>
      </c>
      <c r="G7476" s="3" t="inlineStr">
        <is>
          <t>usd</t>
        </is>
      </c>
      <c r="H7476" s="3" t="inlineStr">
        <is>
          <t>-6</t>
        </is>
      </c>
      <c r="I7476" s="3" t="inlineStr">
        <is>
          <t>us-gaap:ForeignGovernmentDebtSecuritiesMember us-gaap:FairValueInputsLevel2Member</t>
        </is>
      </c>
      <c r="J747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MTEtMS0xLTk3Mzcw_eba658e5-2a6f-491f-8da3-82e6b1bd133f</t>
        </is>
      </c>
      <c r="K7476" s="3" t="inlineStr">
        <is>
          <t>2023-05-05 00:00:00</t>
        </is>
      </c>
    </row>
    <row r="7477">
      <c r="B7477" s="3" t="inlineStr">
        <is>
          <t>MarketableSecuritiesNoncurrent</t>
        </is>
      </c>
      <c r="C7477" s="3" t="inlineStr">
        <is>
          <t>2023-04-01</t>
        </is>
      </c>
      <c r="D7477" s="3" t="n"/>
      <c r="E7477" s="3" t="inlineStr">
        <is>
          <t>instant</t>
        </is>
      </c>
      <c r="F7477" s="3" t="inlineStr">
        <is>
          <t>6217000000.0</t>
        </is>
      </c>
      <c r="G7477" s="3" t="inlineStr">
        <is>
          <t>usd</t>
        </is>
      </c>
      <c r="H7477" s="3" t="inlineStr">
        <is>
          <t>-6</t>
        </is>
      </c>
      <c r="I7477" s="3" t="inlineStr">
        <is>
          <t>us-gaap:ForeignGovernmentDebtSecuritiesMember us-gaap:FairValueInputsLevel2Member</t>
        </is>
      </c>
      <c r="J747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AtMTMtMS0xLTk3Mzcw_cc2742b5-ea9c-4ff2-8c67-a7d8b8814c77</t>
        </is>
      </c>
      <c r="K7477" s="3" t="inlineStr">
        <is>
          <t>2023-05-05 00:00:00</t>
        </is>
      </c>
    </row>
    <row r="7478">
      <c r="B7478" s="3" t="inlineStr">
        <is>
          <t>ShareBasedCompensationArrangementByShareBasedPaymentAwardEquityInstrumentsOtherThanOptionsNonvestedNumber</t>
        </is>
      </c>
      <c r="C7478" s="3" t="inlineStr">
        <is>
          <t>2023-04-01</t>
        </is>
      </c>
      <c r="D7478" s="3" t="n"/>
      <c r="E7478" s="3" t="inlineStr">
        <is>
          <t>instant</t>
        </is>
      </c>
      <c r="F7478" s="3" t="inlineStr">
        <is>
          <t>226937000.0</t>
        </is>
      </c>
      <c r="G7478" s="3" t="inlineStr">
        <is>
          <t>shares</t>
        </is>
      </c>
      <c r="H7478" s="3" t="inlineStr">
        <is>
          <t>-3</t>
        </is>
      </c>
      <c r="I7478" s="3" t="inlineStr">
        <is>
          <t>us-gaap:RestrictedStockUnitsRSUMember</t>
        </is>
      </c>
      <c r="J7478"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NS0xLTEtMS05NzM3MA_c52d8a03-9bec-4b5b-9093-f95408d8a1cf</t>
        </is>
      </c>
      <c r="K7478" s="3" t="inlineStr">
        <is>
          <t>2023-05-05 00:00:00</t>
        </is>
      </c>
    </row>
    <row r="7479">
      <c r="B7479" s="3" t="inlineStr">
        <is>
          <t>ShareBasedCompensationArrangementByShareBasedPaymentAwardEquityInstrumentsOtherThanOptionsNonvestedWeightedAverageGrantDateFairValue</t>
        </is>
      </c>
      <c r="C7479" s="3" t="inlineStr">
        <is>
          <t>2023-04-01</t>
        </is>
      </c>
      <c r="D7479" s="3" t="n"/>
      <c r="E7479" s="3" t="inlineStr">
        <is>
          <t>instant</t>
        </is>
      </c>
      <c r="F7479" s="3" t="inlineStr">
        <is>
          <t>129.76</t>
        </is>
      </c>
      <c r="G7479" s="3" t="inlineStr">
        <is>
          <t>usdPerShare</t>
        </is>
      </c>
      <c r="H7479" s="3" t="inlineStr">
        <is>
          <t>2</t>
        </is>
      </c>
      <c r="I7479" s="3" t="inlineStr">
        <is>
          <t>us-gaap:RestrictedStockUnitsRSUMember</t>
        </is>
      </c>
      <c r="J7479"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NS0zLTEtMS05NzM3MA_9728724e-71d8-47f3-a4e7-6ac9db88abbe</t>
        </is>
      </c>
      <c r="K7479" s="3" t="inlineStr">
        <is>
          <t>2023-05-05 00:00:00</t>
        </is>
      </c>
    </row>
    <row r="7480">
      <c r="B7480" s="3" t="inlineStr">
        <is>
          <t>SharebasedCompensationArrangementBySharebasedPaymentAwardEquityInstrumentsOtherThanOptionsAggregateIntrinsicValueNonvested</t>
        </is>
      </c>
      <c r="C7480" s="3" t="inlineStr">
        <is>
          <t>2023-04-01</t>
        </is>
      </c>
      <c r="D7480" s="3" t="n"/>
      <c r="E7480" s="3" t="inlineStr">
        <is>
          <t>instant</t>
        </is>
      </c>
      <c r="F7480" s="3" t="inlineStr">
        <is>
          <t>37422000000.0</t>
        </is>
      </c>
      <c r="G7480" s="3" t="inlineStr">
        <is>
          <t>usd</t>
        </is>
      </c>
      <c r="H7480" s="3" t="inlineStr">
        <is>
          <t>-6</t>
        </is>
      </c>
      <c r="I7480" s="3" t="inlineStr">
        <is>
          <t>us-gaap:RestrictedStockUnitsRSUMember</t>
        </is>
      </c>
      <c r="J7480"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NS01LTEtMS05NzM3MA_2e4bf0f3-b705-492d-bb57-fb3c7f4d57bd</t>
        </is>
      </c>
      <c r="K7480" s="3" t="inlineStr">
        <is>
          <t>2023-05-05 00:00:00</t>
        </is>
      </c>
    </row>
    <row r="7481">
      <c r="B7481" s="3" t="inlineStr">
        <is>
          <t>StockholdersEquity</t>
        </is>
      </c>
      <c r="C7481" s="3" t="inlineStr">
        <is>
          <t>2021-12-25</t>
        </is>
      </c>
      <c r="D7481" s="3" t="n"/>
      <c r="E7481" s="3" t="inlineStr">
        <is>
          <t>instant</t>
        </is>
      </c>
      <c r="F7481" s="3" t="inlineStr">
        <is>
          <t>-927000000.0</t>
        </is>
      </c>
      <c r="G7481" s="3" t="inlineStr">
        <is>
          <t>usd</t>
        </is>
      </c>
      <c r="H7481" s="3" t="inlineStr">
        <is>
          <t>-6</t>
        </is>
      </c>
      <c r="I7481" s="3" t="inlineStr">
        <is>
          <t>us-gaap:AccumulatedOtherComprehensiveIncomeMember</t>
        </is>
      </c>
      <c r="J7481"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AtMy0xLTEtOTczNzA_31107aff-b452-4e95-9a1e-ecda9a6036d0</t>
        </is>
      </c>
      <c r="K7481" s="3" t="inlineStr">
        <is>
          <t>2023-05-05 00:00:00</t>
        </is>
      </c>
    </row>
    <row r="7482">
      <c r="B7482" s="3" t="inlineStr">
        <is>
          <t>StockholdersEquity__dim__AccumulatedOtherComprehensiveIncomeMember</t>
        </is>
      </c>
      <c r="C7482" s="3" t="inlineStr">
        <is>
          <t>2021-12-25</t>
        </is>
      </c>
      <c r="D7482" s="3" t="n"/>
      <c r="E7482" s="3" t="inlineStr">
        <is>
          <t>instant</t>
        </is>
      </c>
      <c r="F7482" s="3" t="inlineStr">
        <is>
          <t>-927000000.0</t>
        </is>
      </c>
      <c r="G7482" s="3" t="inlineStr">
        <is>
          <t>usd</t>
        </is>
      </c>
      <c r="H7482" s="3" t="inlineStr">
        <is>
          <t>-6</t>
        </is>
      </c>
      <c r="I7482" s="3" t="inlineStr">
        <is>
          <t>us-gaap:AccumulatedOtherComprehensiveIncomeMember</t>
        </is>
      </c>
      <c r="J7482"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AtMy0xLTEtOTczNzA_31107aff-b452-4e95-9a1e-ecda9a6036d0</t>
        </is>
      </c>
      <c r="K7482" s="3" t="inlineStr">
        <is>
          <t>2023-05-05 00:00:00</t>
        </is>
      </c>
    </row>
    <row r="7483">
      <c r="B7483" s="3" t="inlineStr">
        <is>
          <t>RevenueFromContractWithCustomerExcludingAssessedTax</t>
        </is>
      </c>
      <c r="C7483" s="3" t="inlineStr">
        <is>
          <t>2022-03-26</t>
        </is>
      </c>
      <c r="D7483" s="3" t="inlineStr">
        <is>
          <t>2021-12-26</t>
        </is>
      </c>
      <c r="E7483" s="3" t="inlineStr">
        <is>
          <t>duration</t>
        </is>
      </c>
      <c r="F7483" s="3" t="inlineStr">
        <is>
          <t>50570000000.0</t>
        </is>
      </c>
      <c r="G7483" s="3" t="inlineStr">
        <is>
          <t>usd</t>
        </is>
      </c>
      <c r="H7483" s="3" t="inlineStr">
        <is>
          <t>-6</t>
        </is>
      </c>
      <c r="I7483" s="3" t="inlineStr">
        <is>
          <t>aapl:IPhoneMember</t>
        </is>
      </c>
      <c r="J7483"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Mi0zLTEtMS05NzM3MA_7a4ff1cf-65bb-404b-9219-ba1fd0fb75c1</t>
        </is>
      </c>
      <c r="K7483" s="3" t="inlineStr">
        <is>
          <t>2023-05-05 00:00:00</t>
        </is>
      </c>
    </row>
    <row r="7484">
      <c r="B7484" s="3" t="inlineStr">
        <is>
          <t>OtherComprehensiveIncomeLossNetOfTaxPortionAttributableToParent</t>
        </is>
      </c>
      <c r="C7484" s="3" t="inlineStr">
        <is>
          <t>2022-03-26</t>
        </is>
      </c>
      <c r="D7484" s="3" t="inlineStr">
        <is>
          <t>2021-09-26</t>
        </is>
      </c>
      <c r="E7484" s="3" t="inlineStr">
        <is>
          <t>duration</t>
        </is>
      </c>
      <c r="F7484" s="3" t="inlineStr">
        <is>
          <t>-6657000000.0</t>
        </is>
      </c>
      <c r="G7484" s="3" t="inlineStr">
        <is>
          <t>usd</t>
        </is>
      </c>
      <c r="H7484" s="3" t="inlineStr">
        <is>
          <t>-6</t>
        </is>
      </c>
      <c r="I7484" s="3" t="inlineStr">
        <is>
          <t>us-gaap:AccumulatedOtherComprehensiveIncomeMember</t>
        </is>
      </c>
      <c r="J7484"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EtNy0xLTEtOTczNzA_46066d07-71df-4db4-992e-92c12abeebf6</t>
        </is>
      </c>
      <c r="K7484" s="3" t="inlineStr">
        <is>
          <t>2023-05-05 00:00:00</t>
        </is>
      </c>
    </row>
    <row r="7485">
      <c r="B7485" s="3" t="inlineStr">
        <is>
          <t>OtherComprehensiveIncomeLossNetOfTaxPortionAttributableToParent__dim__AccumulatedOtherComprehensiveIncomeMember</t>
        </is>
      </c>
      <c r="C7485" s="3" t="inlineStr">
        <is>
          <t>2022-03-26</t>
        </is>
      </c>
      <c r="D7485" s="3" t="inlineStr">
        <is>
          <t>2021-09-26</t>
        </is>
      </c>
      <c r="E7485" s="3" t="inlineStr">
        <is>
          <t>duration</t>
        </is>
      </c>
      <c r="F7485" s="3" t="inlineStr">
        <is>
          <t>-6657000000.0</t>
        </is>
      </c>
      <c r="G7485" s="3" t="inlineStr">
        <is>
          <t>usd</t>
        </is>
      </c>
      <c r="H7485" s="3" t="inlineStr">
        <is>
          <t>-6</t>
        </is>
      </c>
      <c r="I7485" s="3" t="inlineStr">
        <is>
          <t>us-gaap:AccumulatedOtherComprehensiveIncomeMember</t>
        </is>
      </c>
      <c r="J7485"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EtNy0xLTEtOTczNzA_46066d07-71df-4db4-992e-92c12abeebf6</t>
        </is>
      </c>
      <c r="K7485" s="3" t="inlineStr">
        <is>
          <t>2023-05-05 00:00:00</t>
        </is>
      </c>
    </row>
    <row r="7486">
      <c r="B7486" s="3" t="inlineStr">
        <is>
          <t>RevenueFromContractWithCustomerExcludingAssessedTax</t>
        </is>
      </c>
      <c r="C7486" s="3" t="inlineStr">
        <is>
          <t>2022-03-26</t>
        </is>
      </c>
      <c r="D7486" s="3" t="inlineStr">
        <is>
          <t>2021-12-26</t>
        </is>
      </c>
      <c r="E7486" s="3" t="inlineStr">
        <is>
          <t>duration</t>
        </is>
      </c>
      <c r="F7486" s="3" t="inlineStr">
        <is>
          <t>77457000000.0</t>
        </is>
      </c>
      <c r="G7486" s="3" t="inlineStr">
        <is>
          <t>usd</t>
        </is>
      </c>
      <c r="H7486" s="3" t="inlineStr">
        <is>
          <t>-6</t>
        </is>
      </c>
      <c r="I7486" s="3" t="inlineStr">
        <is>
          <t>us-gaap:ProductMember</t>
        </is>
      </c>
      <c r="J7486"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y0zLTEtMS05NzM3MA_0aa2fda7-a6fb-43ca-8aa1-9f92d28c83ac</t>
        </is>
      </c>
      <c r="K7486" s="3" t="inlineStr">
        <is>
          <t>2023-05-05 00:00:00</t>
        </is>
      </c>
    </row>
    <row r="7487">
      <c r="B7487" s="3" t="inlineStr">
        <is>
          <t>CostOfGoodsAndServicesSold</t>
        </is>
      </c>
      <c r="C7487" s="3" t="inlineStr">
        <is>
          <t>2022-03-26</t>
        </is>
      </c>
      <c r="D7487" s="3" t="inlineStr">
        <is>
          <t>2021-12-26</t>
        </is>
      </c>
      <c r="E7487" s="3" t="inlineStr">
        <is>
          <t>duration</t>
        </is>
      </c>
      <c r="F7487" s="3" t="inlineStr">
        <is>
          <t>49290000000.0</t>
        </is>
      </c>
      <c r="G7487" s="3" t="inlineStr">
        <is>
          <t>usd</t>
        </is>
      </c>
      <c r="H7487" s="3" t="inlineStr">
        <is>
          <t>-6</t>
        </is>
      </c>
      <c r="I7487" s="3" t="inlineStr">
        <is>
          <t>us-gaap:ProductMember</t>
        </is>
      </c>
      <c r="J7487"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C0zLTEtMS05NzM3MA_cdb9a7b4-2a54-4b29-a2f1-08b4bd83a943</t>
        </is>
      </c>
      <c r="K7487" s="3" t="inlineStr">
        <is>
          <t>2023-05-05 00:00:00</t>
        </is>
      </c>
    </row>
    <row r="7488">
      <c r="B7488" s="3" t="inlineStr">
        <is>
          <t>RevenueFromContractWithCustomerExcludingAssessedTax__dim__ProductMember</t>
        </is>
      </c>
      <c r="C7488" s="3" t="inlineStr">
        <is>
          <t>2022-03-26</t>
        </is>
      </c>
      <c r="D7488" s="3" t="inlineStr">
        <is>
          <t>2021-12-26</t>
        </is>
      </c>
      <c r="E7488" s="3" t="inlineStr">
        <is>
          <t>duration</t>
        </is>
      </c>
      <c r="F7488" s="3" t="inlineStr">
        <is>
          <t>77457000000.0</t>
        </is>
      </c>
      <c r="G7488" s="3" t="inlineStr">
        <is>
          <t>usd</t>
        </is>
      </c>
      <c r="H7488" s="3" t="inlineStr">
        <is>
          <t>-6</t>
        </is>
      </c>
      <c r="I7488" s="3" t="inlineStr">
        <is>
          <t>us-gaap:ProductMember</t>
        </is>
      </c>
      <c r="J7488"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y0zLTEtMS05NzM3MA_0aa2fda7-a6fb-43ca-8aa1-9f92d28c83ac</t>
        </is>
      </c>
      <c r="K7488" s="3" t="inlineStr">
        <is>
          <t>2023-05-05 00:00:00</t>
        </is>
      </c>
    </row>
    <row r="7489">
      <c r="B7489" s="3" t="inlineStr">
        <is>
          <t>CostOfGoodsAndServicesSold__dim__ProductMember</t>
        </is>
      </c>
      <c r="C7489" s="3" t="inlineStr">
        <is>
          <t>2022-03-26</t>
        </is>
      </c>
      <c r="D7489" s="3" t="inlineStr">
        <is>
          <t>2021-12-26</t>
        </is>
      </c>
      <c r="E7489" s="3" t="inlineStr">
        <is>
          <t>duration</t>
        </is>
      </c>
      <c r="F7489" s="3" t="inlineStr">
        <is>
          <t>49290000000.0</t>
        </is>
      </c>
      <c r="G7489" s="3" t="inlineStr">
        <is>
          <t>usd</t>
        </is>
      </c>
      <c r="H7489" s="3" t="inlineStr">
        <is>
          <t>-6</t>
        </is>
      </c>
      <c r="I7489" s="3" t="inlineStr">
        <is>
          <t>us-gaap:ProductMember</t>
        </is>
      </c>
      <c r="J7489"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C0zLTEtMS05NzM3MA_cdb9a7b4-2a54-4b29-a2f1-08b4bd83a943</t>
        </is>
      </c>
      <c r="K7489" s="3" t="inlineStr">
        <is>
          <t>2023-05-05 00:00:00</t>
        </is>
      </c>
    </row>
    <row r="7490">
      <c r="B7490" s="3" t="inlineStr">
        <is>
          <t>ResearchAndDevelopmentExpense</t>
        </is>
      </c>
      <c r="C7490" s="3" t="inlineStr">
        <is>
          <t>2022-03-26</t>
        </is>
      </c>
      <c r="D7490" s="3" t="inlineStr">
        <is>
          <t>2021-12-26</t>
        </is>
      </c>
      <c r="E7490" s="3" t="inlineStr">
        <is>
          <t>duration</t>
        </is>
      </c>
      <c r="F7490" s="3" t="inlineStr">
        <is>
          <t>6387000000.0</t>
        </is>
      </c>
      <c r="G7490" s="3" t="inlineStr">
        <is>
          <t>usd</t>
        </is>
      </c>
      <c r="H7490" s="3" t="inlineStr">
        <is>
          <t>-6</t>
        </is>
      </c>
      <c r="I7490" s="3" t="inlineStr">
        <is>
          <t>us-gaap:MaterialReconcilingItemsMember</t>
        </is>
      </c>
      <c r="J7490"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My0zLTEtMS05NzM3MA_5c5069b6-d6f8-43a0-a5f1-62204f09a07a</t>
        </is>
      </c>
      <c r="K7490" s="3" t="inlineStr">
        <is>
          <t>2023-05-05 00:00:00</t>
        </is>
      </c>
    </row>
    <row r="7491">
      <c r="B7491" s="3" t="inlineStr">
        <is>
          <t>EntityCommonStockSharesOutstanding</t>
        </is>
      </c>
      <c r="C7491" s="3" t="inlineStr">
        <is>
          <t>2023-04-21</t>
        </is>
      </c>
      <c r="D7491" s="3" t="n"/>
      <c r="E7491" s="3" t="inlineStr">
        <is>
          <t>instant</t>
        </is>
      </c>
      <c r="F7491" s="3" t="inlineStr">
        <is>
          <t>15728702000.0</t>
        </is>
      </c>
      <c r="G7491" s="3" t="inlineStr">
        <is>
          <t>shares</t>
        </is>
      </c>
      <c r="H7491" s="3" t="inlineStr">
        <is>
          <t>-3</t>
        </is>
      </c>
      <c r="I7491" s="3" t="n"/>
      <c r="J7491"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DYy_3eff79cc-cc2c-4a66-a30f-c7242cce1cad</t>
        </is>
      </c>
      <c r="K7491" s="3" t="inlineStr">
        <is>
          <t>2023-05-05 00:00:00</t>
        </is>
      </c>
    </row>
    <row r="7492">
      <c r="B7492" s="3" t="inlineStr">
        <is>
          <t>CostOfGoodsAndServicesSold</t>
        </is>
      </c>
      <c r="C7492" s="3" t="inlineStr">
        <is>
          <t>2022-03-26</t>
        </is>
      </c>
      <c r="D7492" s="3" t="inlineStr">
        <is>
          <t>2021-12-26</t>
        </is>
      </c>
      <c r="E7492" s="3" t="inlineStr">
        <is>
          <t>duration</t>
        </is>
      </c>
      <c r="F7492" s="3" t="inlineStr">
        <is>
          <t>54719000000.0</t>
        </is>
      </c>
      <c r="G7492" s="3" t="inlineStr">
        <is>
          <t>usd</t>
        </is>
      </c>
      <c r="H7492" s="3" t="inlineStr">
        <is>
          <t>-6</t>
        </is>
      </c>
      <c r="I7492" s="3" t="n"/>
      <c r="J7492"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AtMy0xLTEtOTczNzA_f4838bc3-38ad-4474-872b-f9ffc32ae09c</t>
        </is>
      </c>
      <c r="K7492" s="3" t="inlineStr">
        <is>
          <t>2023-05-05 00:00:00</t>
        </is>
      </c>
    </row>
    <row r="7493">
      <c r="B7493" s="3" t="inlineStr">
        <is>
          <t>GrossProfit</t>
        </is>
      </c>
      <c r="C7493" s="3" t="inlineStr">
        <is>
          <t>2022-03-26</t>
        </is>
      </c>
      <c r="D7493" s="3" t="inlineStr">
        <is>
          <t>2021-12-26</t>
        </is>
      </c>
      <c r="E7493" s="3" t="inlineStr">
        <is>
          <t>duration</t>
        </is>
      </c>
      <c r="F7493" s="3" t="inlineStr">
        <is>
          <t>42559000000.0</t>
        </is>
      </c>
      <c r="G7493" s="3" t="inlineStr">
        <is>
          <t>usd</t>
        </is>
      </c>
      <c r="H7493" s="3" t="inlineStr">
        <is>
          <t>-6</t>
        </is>
      </c>
      <c r="I7493" s="3" t="n"/>
      <c r="J7493"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EtMy0xLTEtOTczNzA_e6ace193-b406-4caa-9775-533304826729</t>
        </is>
      </c>
      <c r="K7493" s="3" t="inlineStr">
        <is>
          <t>2023-05-05 00:00:00</t>
        </is>
      </c>
    </row>
    <row r="7494">
      <c r="B7494" s="3" t="inlineStr">
        <is>
          <t>ResearchAndDevelopmentExpense</t>
        </is>
      </c>
      <c r="C7494" s="3" t="inlineStr">
        <is>
          <t>2022-03-26</t>
        </is>
      </c>
      <c r="D7494" s="3" t="inlineStr">
        <is>
          <t>2021-12-26</t>
        </is>
      </c>
      <c r="E7494" s="3" t="inlineStr">
        <is>
          <t>duration</t>
        </is>
      </c>
      <c r="F7494" s="3" t="inlineStr">
        <is>
          <t>6387000000.0</t>
        </is>
      </c>
      <c r="G7494" s="3" t="inlineStr">
        <is>
          <t>usd</t>
        </is>
      </c>
      <c r="H7494" s="3" t="inlineStr">
        <is>
          <t>-6</t>
        </is>
      </c>
      <c r="I7494" s="3" t="n"/>
      <c r="J7494"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QtMy0xLTEtOTczNzA_d6585b14-528e-419d-b5c2-5b86582529f6</t>
        </is>
      </c>
      <c r="K7494" s="3" t="inlineStr">
        <is>
          <t>2023-05-05 00:00:00</t>
        </is>
      </c>
    </row>
    <row r="7495">
      <c r="B7495" s="3" t="inlineStr">
        <is>
          <t>SellingGeneralAndAdministrativeExpense</t>
        </is>
      </c>
      <c r="C7495" s="3" t="inlineStr">
        <is>
          <t>2022-03-26</t>
        </is>
      </c>
      <c r="D7495" s="3" t="inlineStr">
        <is>
          <t>2021-12-26</t>
        </is>
      </c>
      <c r="E7495" s="3" t="inlineStr">
        <is>
          <t>duration</t>
        </is>
      </c>
      <c r="F7495" s="3" t="inlineStr">
        <is>
          <t>6193000000.0</t>
        </is>
      </c>
      <c r="G7495" s="3" t="inlineStr">
        <is>
          <t>usd</t>
        </is>
      </c>
      <c r="H7495" s="3" t="inlineStr">
        <is>
          <t>-6</t>
        </is>
      </c>
      <c r="I7495" s="3" t="n"/>
      <c r="J7495"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UtMy0xLTEtOTczNzA_0a1237be-9acc-4de6-9983-dafe32c4dc71</t>
        </is>
      </c>
      <c r="K7495" s="3" t="inlineStr">
        <is>
          <t>2023-05-05 00:00:00</t>
        </is>
      </c>
    </row>
    <row r="7496">
      <c r="B7496" s="3" t="inlineStr">
        <is>
          <t>OperatingExpenses</t>
        </is>
      </c>
      <c r="C7496" s="3" t="inlineStr">
        <is>
          <t>2022-03-26</t>
        </is>
      </c>
      <c r="D7496" s="3" t="inlineStr">
        <is>
          <t>2021-12-26</t>
        </is>
      </c>
      <c r="E7496" s="3" t="inlineStr">
        <is>
          <t>duration</t>
        </is>
      </c>
      <c r="F7496" s="3" t="inlineStr">
        <is>
          <t>12580000000.0</t>
        </is>
      </c>
      <c r="G7496" s="3" t="inlineStr">
        <is>
          <t>usd</t>
        </is>
      </c>
      <c r="H7496" s="3" t="inlineStr">
        <is>
          <t>-6</t>
        </is>
      </c>
      <c r="I7496" s="3" t="n"/>
      <c r="J7496"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TYtMy0xLTEtOTczNzA_fe22a188-5d5b-4e13-840e-d560e248b701</t>
        </is>
      </c>
      <c r="K7496" s="3" t="inlineStr">
        <is>
          <t>2023-05-05 00:00:00</t>
        </is>
      </c>
    </row>
    <row r="7497">
      <c r="B7497" s="3" t="inlineStr">
        <is>
          <t>IncomeLossFromContinuingOperationsBeforeIncomeTaxesExtraordinaryItemsNoncontrollingInterest</t>
        </is>
      </c>
      <c r="C7497" s="3" t="inlineStr">
        <is>
          <t>2022-03-26</t>
        </is>
      </c>
      <c r="D7497" s="3" t="inlineStr">
        <is>
          <t>2021-12-26</t>
        </is>
      </c>
      <c r="E7497" s="3" t="inlineStr">
        <is>
          <t>duration</t>
        </is>
      </c>
      <c r="F7497" s="3" t="inlineStr">
        <is>
          <t>30139000000.0</t>
        </is>
      </c>
      <c r="G7497" s="3" t="inlineStr">
        <is>
          <t>usd</t>
        </is>
      </c>
      <c r="H7497" s="3" t="inlineStr">
        <is>
          <t>-6</t>
        </is>
      </c>
      <c r="I7497" s="3" t="n"/>
      <c r="J7497"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jAtMy0xLTEtOTczNzA_ec3493ae-e92a-43a6-89de-1a200106fd31</t>
        </is>
      </c>
      <c r="K7497" s="3" t="inlineStr">
        <is>
          <t>2023-05-05 00:00:00</t>
        </is>
      </c>
    </row>
    <row r="7498">
      <c r="B7498" s="3" t="inlineStr">
        <is>
          <t>IncomeTaxExpenseBenefit</t>
        </is>
      </c>
      <c r="C7498" s="3" t="inlineStr">
        <is>
          <t>2022-03-26</t>
        </is>
      </c>
      <c r="D7498" s="3" t="inlineStr">
        <is>
          <t>2021-12-26</t>
        </is>
      </c>
      <c r="E7498" s="3" t="inlineStr">
        <is>
          <t>duration</t>
        </is>
      </c>
      <c r="F7498" s="3" t="inlineStr">
        <is>
          <t>5129000000.0</t>
        </is>
      </c>
      <c r="G7498" s="3" t="inlineStr">
        <is>
          <t>usd</t>
        </is>
      </c>
      <c r="H7498" s="3" t="inlineStr">
        <is>
          <t>-6</t>
        </is>
      </c>
      <c r="I7498" s="3" t="n"/>
      <c r="J7498"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MjEtMy0xLTEtOTczNzA_1e713136-4e4c-40a0-8cab-3be32b69c626</t>
        </is>
      </c>
      <c r="K7498" s="3" t="inlineStr">
        <is>
          <t>2023-05-05 00:00:00</t>
        </is>
      </c>
    </row>
    <row r="7499">
      <c r="B7499" s="3" t="inlineStr">
        <is>
          <t>OtherComprehensiveIncomeLossForeignCurrencyTransactionAndTranslationAdjustmentNetOfTax</t>
        </is>
      </c>
      <c r="C7499" s="3" t="inlineStr">
        <is>
          <t>2022-03-26</t>
        </is>
      </c>
      <c r="D7499" s="3" t="inlineStr">
        <is>
          <t>2021-12-26</t>
        </is>
      </c>
      <c r="E7499" s="3" t="inlineStr">
        <is>
          <t>duration</t>
        </is>
      </c>
      <c r="F7499" s="3" t="inlineStr">
        <is>
          <t>-21000000.0</t>
        </is>
      </c>
      <c r="G7499" s="3" t="inlineStr">
        <is>
          <t>usd</t>
        </is>
      </c>
      <c r="H7499" s="3" t="inlineStr">
        <is>
          <t>-6</t>
        </is>
      </c>
      <c r="I7499" s="3" t="n"/>
      <c r="J7499"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NC0zLTEtMS05NzM3MA_d4179c5f-0f60-4608-b222-398f72380253</t>
        </is>
      </c>
      <c r="K7499" s="3" t="inlineStr">
        <is>
          <t>2023-05-05 00:00:00</t>
        </is>
      </c>
    </row>
    <row r="7500">
      <c r="B7500" s="3" t="inlineStr">
        <is>
          <t>OtherComprehensiveIncomeLossDerivativeInstrumentGainLossbeforeReclassificationafterTax</t>
        </is>
      </c>
      <c r="C7500" s="3" t="inlineStr">
        <is>
          <t>2022-03-26</t>
        </is>
      </c>
      <c r="D7500" s="3" t="inlineStr">
        <is>
          <t>2021-12-26</t>
        </is>
      </c>
      <c r="E7500" s="3" t="inlineStr">
        <is>
          <t>duration</t>
        </is>
      </c>
      <c r="F7500" s="3" t="inlineStr">
        <is>
          <t>334000000.0</t>
        </is>
      </c>
      <c r="G7500" s="3" t="inlineStr">
        <is>
          <t>usd</t>
        </is>
      </c>
      <c r="H7500" s="3" t="inlineStr">
        <is>
          <t>-6</t>
        </is>
      </c>
      <c r="I7500" s="3" t="n"/>
      <c r="J7500"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Ny0zLTEtMS05NzM3MA_891ce3d2-fbd2-490d-8db0-0fd296a26df5</t>
        </is>
      </c>
      <c r="K7500" s="3" t="inlineStr">
        <is>
          <t>2023-05-05 00:00:00</t>
        </is>
      </c>
    </row>
    <row r="7501">
      <c r="B7501" s="3" t="inlineStr">
        <is>
          <t>OtherComprehensiveIncomeLossDerivativeInstrumentGainLossReclassificationAfterTax</t>
        </is>
      </c>
      <c r="C7501" s="3" t="inlineStr">
        <is>
          <t>2022-03-26</t>
        </is>
      </c>
      <c r="D7501" s="3" t="inlineStr">
        <is>
          <t>2021-12-26</t>
        </is>
      </c>
      <c r="E7501" s="3" t="inlineStr">
        <is>
          <t>duration</t>
        </is>
      </c>
      <c r="F7501" s="3" t="inlineStr">
        <is>
          <t>301000000.0</t>
        </is>
      </c>
      <c r="G7501" s="3" t="inlineStr">
        <is>
          <t>usd</t>
        </is>
      </c>
      <c r="H7501" s="3" t="inlineStr">
        <is>
          <t>-6</t>
        </is>
      </c>
      <c r="I7501" s="3" t="n"/>
      <c r="J7501"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OC0zLTEtMS05NzM3MA_7adb5fdb-3bc1-420c-8853-c820ab2c6f33</t>
        </is>
      </c>
      <c r="K7501" s="3" t="inlineStr">
        <is>
          <t>2023-05-05 00:00:00</t>
        </is>
      </c>
    </row>
    <row r="7502">
      <c r="B7502" s="3" t="inlineStr">
        <is>
          <t>OtherComprehensiveIncomeLossDerivativeInstrumentGainLossafterReclassificationandTax</t>
        </is>
      </c>
      <c r="C7502" s="3" t="inlineStr">
        <is>
          <t>2022-03-26</t>
        </is>
      </c>
      <c r="D7502" s="3" t="inlineStr">
        <is>
          <t>2021-12-26</t>
        </is>
      </c>
      <c r="E7502" s="3" t="inlineStr">
        <is>
          <t>duration</t>
        </is>
      </c>
      <c r="F7502" s="3" t="inlineStr">
        <is>
          <t>33000000.0</t>
        </is>
      </c>
      <c r="G7502" s="3" t="inlineStr">
        <is>
          <t>usd</t>
        </is>
      </c>
      <c r="H7502" s="3" t="inlineStr">
        <is>
          <t>-6</t>
        </is>
      </c>
      <c r="I7502" s="3" t="n"/>
      <c r="J7502"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OS0zLTEtMS05NzM3MA_093ac381-e718-434a-b3a5-25e00732eb18</t>
        </is>
      </c>
      <c r="K7502" s="3" t="inlineStr">
        <is>
          <t>2023-05-05 00:00:00</t>
        </is>
      </c>
    </row>
    <row r="7503">
      <c r="B7503" s="3" t="inlineStr">
        <is>
          <t>OtherComprehensiveIncomeUnrealizedHoldingGainLossOnSecuritiesArisingDuringPeriodNetOfTax</t>
        </is>
      </c>
      <c r="C7503" s="3" t="inlineStr">
        <is>
          <t>2022-03-26</t>
        </is>
      </c>
      <c r="D7503" s="3" t="inlineStr">
        <is>
          <t>2021-12-26</t>
        </is>
      </c>
      <c r="E7503" s="3" t="inlineStr">
        <is>
          <t>duration</t>
        </is>
      </c>
      <c r="F7503" s="3" t="inlineStr">
        <is>
          <t>-5633000000.0</t>
        </is>
      </c>
      <c r="G7503" s="3" t="inlineStr">
        <is>
          <t>usd</t>
        </is>
      </c>
      <c r="H7503" s="3" t="inlineStr">
        <is>
          <t>-6</t>
        </is>
      </c>
      <c r="I7503" s="3" t="n"/>
      <c r="J7503"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ItMy0xLTEtOTczNzA_de52c463-9866-4b1a-8ee2-852fc417af4f</t>
        </is>
      </c>
      <c r="K7503" s="3" t="inlineStr">
        <is>
          <t>2023-05-05 00:00:00</t>
        </is>
      </c>
    </row>
    <row r="7504">
      <c r="B7504" s="3" t="inlineStr">
        <is>
          <t>OtherComprehensiveIncomeLossReclassificationAdjustmentFromAOCIForSaleOfSecuritiesNetOfTax</t>
        </is>
      </c>
      <c r="C7504" s="3" t="inlineStr">
        <is>
          <t>2022-03-26</t>
        </is>
      </c>
      <c r="D7504" s="3" t="inlineStr">
        <is>
          <t>2021-12-26</t>
        </is>
      </c>
      <c r="E7504" s="3" t="inlineStr">
        <is>
          <t>duration</t>
        </is>
      </c>
      <c r="F7504" s="3" t="inlineStr">
        <is>
          <t>-54000000.0</t>
        </is>
      </c>
      <c r="G7504" s="3" t="inlineStr">
        <is>
          <t>usd</t>
        </is>
      </c>
      <c r="H7504" s="3" t="inlineStr">
        <is>
          <t>-6</t>
        </is>
      </c>
      <c r="I7504" s="3" t="n"/>
      <c r="J7504"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MtMy0xLTEtOTczNzA_e12442d4-7a53-48bf-a53e-ef5aa00d0c9c</t>
        </is>
      </c>
      <c r="K7504" s="3" t="inlineStr">
        <is>
          <t>2023-05-05 00:00:00</t>
        </is>
      </c>
    </row>
    <row r="7505">
      <c r="B7505" s="3" t="inlineStr">
        <is>
          <t>OtherComprehensiveIncomeLossAvailableForSaleSecuritiesAdjustmentNetOfTax</t>
        </is>
      </c>
      <c r="C7505" s="3" t="inlineStr">
        <is>
          <t>2022-03-26</t>
        </is>
      </c>
      <c r="D7505" s="3" t="inlineStr">
        <is>
          <t>2021-12-26</t>
        </is>
      </c>
      <c r="E7505" s="3" t="inlineStr">
        <is>
          <t>duration</t>
        </is>
      </c>
      <c r="F7505" s="3" t="inlineStr">
        <is>
          <t>-5579000000.0</t>
        </is>
      </c>
      <c r="G7505" s="3" t="inlineStr">
        <is>
          <t>usd</t>
        </is>
      </c>
      <c r="H7505" s="3" t="inlineStr">
        <is>
          <t>-6</t>
        </is>
      </c>
      <c r="I7505" s="3" t="n"/>
      <c r="J7505"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QtMy0xLTEtOTczNzA_51fbeaa0-70d2-42bc-a491-119ef1a30289</t>
        </is>
      </c>
      <c r="K7505" s="3" t="inlineStr">
        <is>
          <t>2023-05-05 00:00:00</t>
        </is>
      </c>
    </row>
    <row r="7506">
      <c r="B7506" s="3" t="inlineStr">
        <is>
          <t>OtherComprehensiveIncomeLossNetOfTaxPortionAttributableToParent</t>
        </is>
      </c>
      <c r="C7506" s="3" t="inlineStr">
        <is>
          <t>2022-03-26</t>
        </is>
      </c>
      <c r="D7506" s="3" t="inlineStr">
        <is>
          <t>2021-12-26</t>
        </is>
      </c>
      <c r="E7506" s="3" t="inlineStr">
        <is>
          <t>duration</t>
        </is>
      </c>
      <c r="F7506" s="3" t="inlineStr">
        <is>
          <t>-5567000000.0</t>
        </is>
      </c>
      <c r="G7506" s="3" t="inlineStr">
        <is>
          <t>usd</t>
        </is>
      </c>
      <c r="H7506" s="3" t="inlineStr">
        <is>
          <t>-6</t>
        </is>
      </c>
      <c r="I7506" s="3" t="n"/>
      <c r="J7506"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YtMy0xLTEtOTczNzA_ce520d63-fe64-4f3a-8208-32fc0ec56616</t>
        </is>
      </c>
      <c r="K7506" s="3" t="inlineStr">
        <is>
          <t>2023-05-05 00:00:00</t>
        </is>
      </c>
    </row>
    <row r="7507">
      <c r="B7507" s="3" t="inlineStr">
        <is>
          <t>ComprehensiveIncomeNetOfTax</t>
        </is>
      </c>
      <c r="C7507" s="3" t="inlineStr">
        <is>
          <t>2022-03-26</t>
        </is>
      </c>
      <c r="D7507" s="3" t="inlineStr">
        <is>
          <t>2021-12-26</t>
        </is>
      </c>
      <c r="E7507" s="3" t="inlineStr">
        <is>
          <t>duration</t>
        </is>
      </c>
      <c r="F7507" s="3" t="inlineStr">
        <is>
          <t>19443000000.0</t>
        </is>
      </c>
      <c r="G7507" s="3" t="inlineStr">
        <is>
          <t>usd</t>
        </is>
      </c>
      <c r="H7507" s="3" t="inlineStr">
        <is>
          <t>-6</t>
        </is>
      </c>
      <c r="I7507" s="3" t="n"/>
      <c r="J7507" s="3" t="inlineStr">
        <is>
          <t>https://www.sec.gov/Archives/edgar/data/320193/000032019323000064/aapl-20230401.htm#id3VybDovL2RvY3MudjEvZG9jOjZiZDlhMTI2NzViZTQ0NzJhN2IyZjE0YTJiNGZhM2UyL3NlYzo2YmQ5YTEyNjc1YmU0NDcyYTdiMmYxNGEyYjRmYTNlMl8xOS9mcmFnOjI4ZGMwYjZiMTg0YTRjM2E5YzA4NzczNjJhZTE4Y2QwL3RhYmxlOmJiNmFmN2FlMmMyMzQ0NTdiNjZiODU5ODZiNGZkMjhlL3RhYmxlcmFuZ2U6YmI2YWY3YWUyYzIzNDQ1N2I2NmI4NTk4NmI0ZmQyOGVfMTctMy0xLTEtOTczNzA_80c76346-1d5a-4937-9f5e-e743f0ef1555</t>
        </is>
      </c>
      <c r="K7507" s="3" t="inlineStr">
        <is>
          <t>2023-05-05 00:00:00</t>
        </is>
      </c>
    </row>
    <row r="7508">
      <c r="B7508" s="3" t="inlineStr">
        <is>
          <t>CommonStockDividendsPerShareDeclared</t>
        </is>
      </c>
      <c r="C7508" s="3" t="inlineStr">
        <is>
          <t>2022-03-26</t>
        </is>
      </c>
      <c r="D7508" s="3" t="inlineStr">
        <is>
          <t>2021-12-26</t>
        </is>
      </c>
      <c r="E7508" s="3" t="inlineStr">
        <is>
          <t>duration</t>
        </is>
      </c>
      <c r="F7508" s="3" t="inlineStr">
        <is>
          <t>0.22</t>
        </is>
      </c>
      <c r="G7508" s="3" t="inlineStr">
        <is>
          <t>usdPerShare</t>
        </is>
      </c>
      <c r="H7508" s="3" t="inlineStr">
        <is>
          <t>INF</t>
        </is>
      </c>
      <c r="I7508" s="3" t="n"/>
      <c r="J7508"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jYtMy0xLTEtOTczNzA_7f6fc944-e91e-4a66-99ea-c560f32a6c99</t>
        </is>
      </c>
      <c r="K7508" s="3" t="inlineStr">
        <is>
          <t>2023-05-05 00:00:00</t>
        </is>
      </c>
    </row>
    <row r="7509">
      <c r="B7509" s="3" t="inlineStr">
        <is>
          <t>NetIncomeLoss</t>
        </is>
      </c>
      <c r="C7509" s="3" t="inlineStr">
        <is>
          <t>2022-03-26</t>
        </is>
      </c>
      <c r="D7509" s="3" t="inlineStr">
        <is>
          <t>2021-12-26</t>
        </is>
      </c>
      <c r="E7509" s="3" t="inlineStr">
        <is>
          <t>duration</t>
        </is>
      </c>
      <c r="F7509" s="3" t="inlineStr">
        <is>
          <t>25010000000.0</t>
        </is>
      </c>
      <c r="G7509" s="3" t="inlineStr">
        <is>
          <t>usd</t>
        </is>
      </c>
      <c r="H7509" s="3" t="inlineStr">
        <is>
          <t>-6</t>
        </is>
      </c>
      <c r="I7509" s="3" t="n"/>
      <c r="J7509"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y0zLTEtMS05NzM3MA_6780e771-e56f-4d99-b559-697fdd474762</t>
        </is>
      </c>
      <c r="K7509" s="3" t="inlineStr">
        <is>
          <t>2023-05-05 00:00:00</t>
        </is>
      </c>
    </row>
    <row r="7510">
      <c r="B7510" s="3" t="inlineStr">
        <is>
          <t>WeightedAverageNumberOfSharesOutstandingBasic</t>
        </is>
      </c>
      <c r="C7510" s="3" t="inlineStr">
        <is>
          <t>2022-03-26</t>
        </is>
      </c>
      <c r="D7510" s="3" t="inlineStr">
        <is>
          <t>2021-12-26</t>
        </is>
      </c>
      <c r="E7510" s="3" t="inlineStr">
        <is>
          <t>duration</t>
        </is>
      </c>
      <c r="F7510" s="3" t="inlineStr">
        <is>
          <t>16278802000.0</t>
        </is>
      </c>
      <c r="G7510" s="3" t="inlineStr">
        <is>
          <t>shares</t>
        </is>
      </c>
      <c r="H7510" s="3" t="inlineStr">
        <is>
          <t>-3</t>
        </is>
      </c>
      <c r="I7510" s="3" t="n"/>
      <c r="J7510"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i0zLTEtMS05NzM3MA_3d9a3933-93f2-429a-99c5-46af7a218c5a</t>
        </is>
      </c>
      <c r="K7510" s="3" t="inlineStr">
        <is>
          <t>2023-05-05 00:00:00</t>
        </is>
      </c>
    </row>
    <row r="7511">
      <c r="B7511" s="3" t="inlineStr">
        <is>
          <t>WeightedAverageNumberDilutedSharesOutstandingAdjustment</t>
        </is>
      </c>
      <c r="C7511" s="3" t="inlineStr">
        <is>
          <t>2022-03-26</t>
        </is>
      </c>
      <c r="D7511" s="3" t="inlineStr">
        <is>
          <t>2021-12-26</t>
        </is>
      </c>
      <c r="E7511" s="3" t="inlineStr">
        <is>
          <t>duration</t>
        </is>
      </c>
      <c r="F7511" s="3" t="inlineStr">
        <is>
          <t>124514000.0</t>
        </is>
      </c>
      <c r="G7511" s="3" t="inlineStr">
        <is>
          <t>shares</t>
        </is>
      </c>
      <c r="H7511" s="3" t="inlineStr">
        <is>
          <t>-3</t>
        </is>
      </c>
      <c r="I7511" s="3" t="n"/>
      <c r="J7511"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y0zLTEtMS05NzM3MA_0582b56d-f4fc-47dc-a812-8870fef115d4</t>
        </is>
      </c>
      <c r="K7511" s="3" t="inlineStr">
        <is>
          <t>2023-05-05 00:00:00</t>
        </is>
      </c>
    </row>
    <row r="7512">
      <c r="B7512" s="3" t="inlineStr">
        <is>
          <t>WeightedAverageNumberOfDilutedSharesOutstanding</t>
        </is>
      </c>
      <c r="C7512" s="3" t="inlineStr">
        <is>
          <t>2022-03-26</t>
        </is>
      </c>
      <c r="D7512" s="3" t="inlineStr">
        <is>
          <t>2021-12-26</t>
        </is>
      </c>
      <c r="E7512" s="3" t="inlineStr">
        <is>
          <t>duration</t>
        </is>
      </c>
      <c r="F7512" s="3" t="inlineStr">
        <is>
          <t>16403316000.0</t>
        </is>
      </c>
      <c r="G7512" s="3" t="inlineStr">
        <is>
          <t>shares</t>
        </is>
      </c>
      <c r="H7512" s="3" t="inlineStr">
        <is>
          <t>-3</t>
        </is>
      </c>
      <c r="I7512" s="3" t="n"/>
      <c r="J7512"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OC0zLTEtMS05NzM3MA_9c81280f-54aa-495a-b9b0-4547c8c605d3</t>
        </is>
      </c>
      <c r="K7512" s="3" t="inlineStr">
        <is>
          <t>2023-05-05 00:00:00</t>
        </is>
      </c>
    </row>
    <row r="7513">
      <c r="B7513" s="3" t="inlineStr">
        <is>
          <t>EarningsPerShareBasic</t>
        </is>
      </c>
      <c r="C7513" s="3" t="inlineStr">
        <is>
          <t>2022-03-26</t>
        </is>
      </c>
      <c r="D7513" s="3" t="inlineStr">
        <is>
          <t>2021-12-26</t>
        </is>
      </c>
      <c r="E7513" s="3" t="inlineStr">
        <is>
          <t>duration</t>
        </is>
      </c>
      <c r="F7513" s="3" t="inlineStr">
        <is>
          <t>1.54</t>
        </is>
      </c>
      <c r="G7513" s="3" t="inlineStr">
        <is>
          <t>usdPerShare</t>
        </is>
      </c>
      <c r="H7513" s="3" t="inlineStr">
        <is>
          <t>2</t>
        </is>
      </c>
      <c r="I7513" s="3" t="n"/>
      <c r="J7513"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TAtMy0xLTEtOTczNzA_24eaa264-1aff-4b7a-b36c-f3033b9e6af7</t>
        </is>
      </c>
      <c r="K7513" s="3" t="inlineStr">
        <is>
          <t>2023-05-05 00:00:00</t>
        </is>
      </c>
    </row>
    <row r="7514">
      <c r="B7514" s="3" t="inlineStr">
        <is>
          <t>EarningsPerShareDiluted</t>
        </is>
      </c>
      <c r="C7514" s="3" t="inlineStr">
        <is>
          <t>2022-03-26</t>
        </is>
      </c>
      <c r="D7514" s="3" t="inlineStr">
        <is>
          <t>2021-12-26</t>
        </is>
      </c>
      <c r="E7514" s="3" t="inlineStr">
        <is>
          <t>duration</t>
        </is>
      </c>
      <c r="F7514" s="3" t="inlineStr">
        <is>
          <t>1.52</t>
        </is>
      </c>
      <c r="G7514" s="3" t="inlineStr">
        <is>
          <t>usdPerShare</t>
        </is>
      </c>
      <c r="H7514" s="3" t="inlineStr">
        <is>
          <t>2</t>
        </is>
      </c>
      <c r="I7514" s="3" t="n"/>
      <c r="J7514"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MTEtMy0xLTEtOTczNzA_01943daf-94dc-4956-8698-652a0725343f</t>
        </is>
      </c>
      <c r="K7514" s="3" t="inlineStr">
        <is>
          <t>2023-05-05 00:00:00</t>
        </is>
      </c>
    </row>
    <row r="7515">
      <c r="B7515" s="3" t="inlineStr">
        <is>
          <t>RevenueFromContractWithCustomerExcludingAssessedTax</t>
        </is>
      </c>
      <c r="C7515" s="3" t="inlineStr">
        <is>
          <t>2022-03-26</t>
        </is>
      </c>
      <c r="D7515" s="3" t="inlineStr">
        <is>
          <t>2021-12-26</t>
        </is>
      </c>
      <c r="E7515" s="3" t="inlineStr">
        <is>
          <t>duration</t>
        </is>
      </c>
      <c r="F7515" s="3" t="inlineStr">
        <is>
          <t>97278000000.0</t>
        </is>
      </c>
      <c r="G7515" s="3" t="inlineStr">
        <is>
          <t>usd</t>
        </is>
      </c>
      <c r="H7515" s="3" t="inlineStr">
        <is>
          <t>-6</t>
        </is>
      </c>
      <c r="I7515" s="3" t="n"/>
      <c r="J7515"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y0zLTEtMS05NzM3MA_c82af7f0-c039-41a4-aecc-4e947c38ae2a</t>
        </is>
      </c>
      <c r="K7515" s="3" t="inlineStr">
        <is>
          <t>2023-05-05 00:00:00</t>
        </is>
      </c>
    </row>
    <row r="7516">
      <c r="B7516" s="3" t="inlineStr">
        <is>
          <t>ContractWithCustomerLiabilityRevenueRecognized</t>
        </is>
      </c>
      <c r="C7516" s="3" t="inlineStr">
        <is>
          <t>2022-03-26</t>
        </is>
      </c>
      <c r="D7516" s="3" t="inlineStr">
        <is>
          <t>2021-12-26</t>
        </is>
      </c>
      <c r="E7516" s="3" t="inlineStr">
        <is>
          <t>duration</t>
        </is>
      </c>
      <c r="F7516" s="3" t="inlineStr">
        <is>
          <t>3000000000.0</t>
        </is>
      </c>
      <c r="G7516" s="3" t="inlineStr">
        <is>
          <t>usd</t>
        </is>
      </c>
      <c r="H7516" s="3" t="inlineStr">
        <is>
          <t>-8</t>
        </is>
      </c>
      <c r="I7516" s="3" t="n"/>
      <c r="J7516"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ODA5_fd0d7579-9d18-4d6c-be6f-16e7688711a2</t>
        </is>
      </c>
      <c r="K7516" s="3" t="inlineStr">
        <is>
          <t>2023-05-05 00:00:00</t>
        </is>
      </c>
    </row>
    <row r="7517">
      <c r="B7517" s="3" t="inlineStr">
        <is>
          <t>InvestmentIncomeInterestAndDividend</t>
        </is>
      </c>
      <c r="C7517" s="3" t="inlineStr">
        <is>
          <t>2022-03-26</t>
        </is>
      </c>
      <c r="D7517" s="3" t="inlineStr">
        <is>
          <t>2021-12-26</t>
        </is>
      </c>
      <c r="E7517" s="3" t="inlineStr">
        <is>
          <t>duration</t>
        </is>
      </c>
      <c r="F7517" s="3" t="inlineStr">
        <is>
          <t>700000000.0</t>
        </is>
      </c>
      <c r="G7517" s="3" t="inlineStr">
        <is>
          <t>usd</t>
        </is>
      </c>
      <c r="H7517" s="3" t="inlineStr">
        <is>
          <t>-6</t>
        </is>
      </c>
      <c r="I7517" s="3" t="n"/>
      <c r="J7517"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i0zLTEtMS05NzM3MA_d4b2fc9a-a6f9-48c8-b20d-1df4f2cf6137</t>
        </is>
      </c>
      <c r="K7517" s="3" t="inlineStr">
        <is>
          <t>2023-05-05 00:00:00</t>
        </is>
      </c>
    </row>
    <row r="7518">
      <c r="B7518" s="3" t="inlineStr">
        <is>
          <t>InterestExpense</t>
        </is>
      </c>
      <c r="C7518" s="3" t="inlineStr">
        <is>
          <t>2022-03-26</t>
        </is>
      </c>
      <c r="D7518" s="3" t="inlineStr">
        <is>
          <t>2021-12-26</t>
        </is>
      </c>
      <c r="E7518" s="3" t="inlineStr">
        <is>
          <t>duration</t>
        </is>
      </c>
      <c r="F7518" s="3" t="inlineStr">
        <is>
          <t>691000000.0</t>
        </is>
      </c>
      <c r="G7518" s="3" t="inlineStr">
        <is>
          <t>usd</t>
        </is>
      </c>
      <c r="H7518" s="3" t="inlineStr">
        <is>
          <t>-6</t>
        </is>
      </c>
      <c r="I7518" s="3" t="n"/>
      <c r="J7518"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y0zLTEtMS05NzM3MA_2eaeba26-08ec-4074-a619-3ee3ec72ddab</t>
        </is>
      </c>
      <c r="K7518" s="3" t="inlineStr">
        <is>
          <t>2023-05-05 00:00:00</t>
        </is>
      </c>
    </row>
    <row r="7519">
      <c r="B7519" s="3" t="inlineStr">
        <is>
          <t>OtherNonoperatingIncomeExpense</t>
        </is>
      </c>
      <c r="C7519" s="3" t="inlineStr">
        <is>
          <t>2022-03-26</t>
        </is>
      </c>
      <c r="D7519" s="3" t="inlineStr">
        <is>
          <t>2021-12-26</t>
        </is>
      </c>
      <c r="E7519" s="3" t="inlineStr">
        <is>
          <t>duration</t>
        </is>
      </c>
      <c r="F7519" s="3" t="inlineStr">
        <is>
          <t>151000000.0</t>
        </is>
      </c>
      <c r="G7519" s="3" t="inlineStr">
        <is>
          <t>usd</t>
        </is>
      </c>
      <c r="H7519" s="3" t="inlineStr">
        <is>
          <t>-6</t>
        </is>
      </c>
      <c r="I7519" s="3" t="n"/>
      <c r="J7519"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C0zLTEtMS05NzM3MA_0426e54e-9298-4891-9c52-1fed2afd12e2</t>
        </is>
      </c>
      <c r="K7519" s="3" t="inlineStr">
        <is>
          <t>2023-05-05 00:00:00</t>
        </is>
      </c>
    </row>
    <row r="7520">
      <c r="B7520" s="3" t="inlineStr">
        <is>
          <t>NonoperatingIncomeExpense</t>
        </is>
      </c>
      <c r="C7520" s="3" t="inlineStr">
        <is>
          <t>2022-03-26</t>
        </is>
      </c>
      <c r="D7520" s="3" t="inlineStr">
        <is>
          <t>2021-12-26</t>
        </is>
      </c>
      <c r="E7520" s="3" t="inlineStr">
        <is>
          <t>duration</t>
        </is>
      </c>
      <c r="F7520" s="3" t="inlineStr">
        <is>
          <t>160000000.0</t>
        </is>
      </c>
      <c r="G7520" s="3" t="inlineStr">
        <is>
          <t>usd</t>
        </is>
      </c>
      <c r="H7520" s="3" t="inlineStr">
        <is>
          <t>-6</t>
        </is>
      </c>
      <c r="I7520" s="3" t="n"/>
      <c r="J7520"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S0zLTEtMS05NzM3MA_2d358182-eda2-43c2-a21e-8615b7b446a9</t>
        </is>
      </c>
      <c r="K7520" s="3" t="inlineStr">
        <is>
          <t>2023-05-05 00:00:00</t>
        </is>
      </c>
    </row>
    <row r="7521">
      <c r="B7521" s="3" t="inlineStr">
        <is>
          <t>AllocatedShareBasedCompensationExpense</t>
        </is>
      </c>
      <c r="C7521" s="3" t="inlineStr">
        <is>
          <t>2022-03-26</t>
        </is>
      </c>
      <c r="D7521" s="3" t="inlineStr">
        <is>
          <t>2021-12-26</t>
        </is>
      </c>
      <c r="E7521" s="3" t="inlineStr">
        <is>
          <t>duration</t>
        </is>
      </c>
      <c r="F7521" s="3" t="inlineStr">
        <is>
          <t>2252000000.0</t>
        </is>
      </c>
      <c r="G7521" s="3" t="inlineStr">
        <is>
          <t>usd</t>
        </is>
      </c>
      <c r="H7521" s="3" t="inlineStr">
        <is>
          <t>-6</t>
        </is>
      </c>
      <c r="I7521" s="3" t="n"/>
      <c r="J7521" s="3" t="inlineStr">
        <is>
          <t>https://www.sec.gov/Archives/edgar/data/320193/000032019323000064/aapl-20230401.htm#id3VybDovL2RvY3MudjEvZG9jOjZiZDlhMTI2NzViZTQ0NzJhN2IyZjE0YTJiNGZhM2UyL3NlYzo2YmQ5YTEyNjc1YmU0NDcyYTdiMmYxNGEyYjRmYTNlMl81NS9mcmFnOjkxNDQ4MTMzMzNiYTQyMzE4NDY2Y2MxNmI0M2IxMzA3L3RhYmxlOmY3MTE5NjliNWIwNTRiY2Q4OTUxYTE2MjY4NzAxM2YwL3RhYmxlcmFuZ2U6ZjcxMTk2OWI1YjA1NGJjZDg5NTFhMTYyNjg3MDEzZjBfMi0zLTEtMS05NzM3MA_6b6014b7-a546-4dfb-b683-9e8886122d20</t>
        </is>
      </c>
      <c r="K7521" s="3" t="inlineStr">
        <is>
          <t>2023-05-05 00:00:00</t>
        </is>
      </c>
    </row>
    <row r="7522">
      <c r="B7522" s="3" t="inlineStr">
        <is>
          <t>EmployeeServiceShareBasedCompensationTaxBenefitFromCompensationExpense</t>
        </is>
      </c>
      <c r="C7522" s="3" t="inlineStr">
        <is>
          <t>2022-03-26</t>
        </is>
      </c>
      <c r="D7522" s="3" t="inlineStr">
        <is>
          <t>2021-12-26</t>
        </is>
      </c>
      <c r="E7522" s="3" t="inlineStr">
        <is>
          <t>duration</t>
        </is>
      </c>
      <c r="F7522" s="3" t="inlineStr">
        <is>
          <t>649000000.0</t>
        </is>
      </c>
      <c r="G7522" s="3" t="inlineStr">
        <is>
          <t>usd</t>
        </is>
      </c>
      <c r="H7522" s="3" t="inlineStr">
        <is>
          <t>-6</t>
        </is>
      </c>
      <c r="I7522" s="3" t="n"/>
      <c r="J7522" s="3" t="inlineStr">
        <is>
          <t>https://www.sec.gov/Archives/edgar/data/320193/000032019323000064/aapl-20230401.htm#id3VybDovL2RvY3MudjEvZG9jOjZiZDlhMTI2NzViZTQ0NzJhN2IyZjE0YTJiNGZhM2UyL3NlYzo2YmQ5YTEyNjc1YmU0NDcyYTdiMmYxNGEyYjRmYTNlMl81NS9mcmFnOjkxNDQ4MTMzMzNiYTQyMzE4NDY2Y2MxNmI0M2IxMzA3L3RhYmxlOmY3MTE5NjliNWIwNTRiY2Q4OTUxYTE2MjY4NzAxM2YwL3RhYmxlcmFuZ2U6ZjcxMTk2OWI1YjA1NGJjZDg5NTFhMTYyNjg3MDEzZjBfMy0zLTEtMS05NzM3MA_06ff715d-cc4e-4e24-ad40-9649e09a764c</t>
        </is>
      </c>
      <c r="K7522" s="3" t="inlineStr">
        <is>
          <t>2023-05-05 00:00:00</t>
        </is>
      </c>
    </row>
    <row r="7523">
      <c r="B7523" s="3" t="inlineStr">
        <is>
          <t>OperatingIncomeLoss</t>
        </is>
      </c>
      <c r="C7523" s="3" t="inlineStr">
        <is>
          <t>2022-03-26</t>
        </is>
      </c>
      <c r="D7523" s="3" t="inlineStr">
        <is>
          <t>2021-12-26</t>
        </is>
      </c>
      <c r="E7523" s="3" t="inlineStr">
        <is>
          <t>duration</t>
        </is>
      </c>
      <c r="F7523" s="3" t="inlineStr">
        <is>
          <t>29979000000.0</t>
        </is>
      </c>
      <c r="G7523" s="3" t="inlineStr">
        <is>
          <t>usd</t>
        </is>
      </c>
      <c r="H7523" s="3" t="inlineStr">
        <is>
          <t>-6</t>
        </is>
      </c>
      <c r="I7523" s="3" t="n"/>
      <c r="J7523"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NS0zLTEtMS05NzM3MA_b3b71093-a19e-492a-91ed-f3facc5b183d</t>
        </is>
      </c>
      <c r="K7523" s="3" t="inlineStr">
        <is>
          <t>2023-05-05 00:00:00</t>
        </is>
      </c>
    </row>
    <row r="7524">
      <c r="B7524" s="3" t="inlineStr">
        <is>
          <t>HedgedLiabilityFairValueHedge</t>
        </is>
      </c>
      <c r="C7524" s="3" t="inlineStr">
        <is>
          <t>2022-09-24</t>
        </is>
      </c>
      <c r="D7524" s="3" t="n"/>
      <c r="E7524" s="3" t="inlineStr">
        <is>
          <t>instant</t>
        </is>
      </c>
      <c r="F7524" s="3" t="inlineStr">
        <is>
          <t>18739000000.0</t>
        </is>
      </c>
      <c r="G7524" s="3" t="inlineStr">
        <is>
          <t>usd</t>
        </is>
      </c>
      <c r="H7524" s="3" t="inlineStr">
        <is>
          <t>-6</t>
        </is>
      </c>
      <c r="I7524" s="3" t="inlineStr">
        <is>
          <t>aapl:CurrentTermDebtandNonCurrentTermDebtMember</t>
        </is>
      </c>
      <c r="J7524" s="3" t="inlineStr">
        <is>
          <t>https://www.sec.gov/Archives/edgar/data/320193/000032019323000064/aapl-20230401.htm#id3VybDovL2RvY3MudjEvZG9jOjZiZDlhMTI2NzViZTQ0NzJhN2IyZjE0YTJiNGZhM2UyL3NlYzo2YmQ5YTEyNjc1YmU0NDcyYTdiMmYxNGEyYjRmYTNlMl80My9mcmFnOmRiMDRkMWYzNzc4ZDQ3MGE5ZDNkZjg4NjBlMjM3N2EwL3RhYmxlOmU0M2ViNzNjNDI2ZjQ0ZTY4NzI4NGU5MzdiNThjZjAwL3RhYmxlcmFuZ2U6ZTQzZWI3M2M0MjZmNDRlNjg3Mjg0ZTkzN2I1OGNmMDBfMy0zLTEtMS05NzM3MA_469d2cb7-8c73-4b24-957e-b29d82d2546b</t>
        </is>
      </c>
      <c r="K7524" s="3" t="inlineStr">
        <is>
          <t>2023-05-05 00:00:00</t>
        </is>
      </c>
    </row>
    <row r="7525">
      <c r="B7525" s="3" t="inlineStr">
        <is>
          <t>ConcentrationRiskPercentage1</t>
        </is>
      </c>
      <c r="C7525" s="3" t="inlineStr">
        <is>
          <t>2023-04-01</t>
        </is>
      </c>
      <c r="D7525" s="3" t="inlineStr">
        <is>
          <t>2022-09-25</t>
        </is>
      </c>
      <c r="E7525" s="3" t="inlineStr">
        <is>
          <t>duration</t>
        </is>
      </c>
      <c r="F7525" s="3" t="inlineStr">
        <is>
          <t>0.43</t>
        </is>
      </c>
      <c r="G7525" s="3" t="inlineStr">
        <is>
          <t>number</t>
        </is>
      </c>
      <c r="H7525" s="3" t="inlineStr">
        <is>
          <t>2</t>
        </is>
      </c>
      <c r="I7525" s="3" t="inlineStr">
        <is>
          <t>aapl:NonTradeReceivableMember us-gaap:CreditConcentrationRiskMember aapl:VendorOneMember</t>
        </is>
      </c>
      <c r="J7525"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QzOQ_7dfddfad-d94d-4a81-8073-7a2e21fc10e8</t>
        </is>
      </c>
      <c r="K7525" s="3" t="inlineStr">
        <is>
          <t>2023-05-05 00:00:00</t>
        </is>
      </c>
    </row>
    <row r="7526">
      <c r="B7526" s="3" t="inlineStr">
        <is>
          <t>AvailableForSaleDebtSecuritiesAmortizedCostBasis</t>
        </is>
      </c>
      <c r="C7526" s="3" t="inlineStr">
        <is>
          <t>2023-04-01</t>
        </is>
      </c>
      <c r="D7526" s="3" t="n"/>
      <c r="E7526" s="3" t="inlineStr">
        <is>
          <t>instant</t>
        </is>
      </c>
      <c r="F7526" s="3" t="inlineStr">
        <is>
          <t>82802000000.0</t>
        </is>
      </c>
      <c r="G7526" s="3" t="inlineStr">
        <is>
          <t>usd</t>
        </is>
      </c>
      <c r="H7526" s="3" t="inlineStr">
        <is>
          <t>-6</t>
        </is>
      </c>
      <c r="I7526" s="3" t="inlineStr">
        <is>
          <t>us-gaap:CorporateDebtSecuritiesMember us-gaap:FairValueInputsLevel2Member</t>
        </is>
      </c>
      <c r="J752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MS0xLTEtOTczNzA_e060b2da-f7fa-486c-99c6-21c723f92fd1</t>
        </is>
      </c>
      <c r="K7526" s="3" t="inlineStr">
        <is>
          <t>2023-05-05 00:00:00</t>
        </is>
      </c>
    </row>
    <row r="7527">
      <c r="B7527" s="3" t="inlineStr">
        <is>
          <t>AvailableForSaleDebtSecuritiesAccumulatedGrossUnrealizedGainBeforeTax</t>
        </is>
      </c>
      <c r="C7527" s="3" t="inlineStr">
        <is>
          <t>2023-04-01</t>
        </is>
      </c>
      <c r="D7527" s="3" t="n"/>
      <c r="E7527" s="3" t="inlineStr">
        <is>
          <t>instant</t>
        </is>
      </c>
      <c r="F7527" s="3" t="inlineStr">
        <is>
          <t>32000000.0</t>
        </is>
      </c>
      <c r="G7527" s="3" t="inlineStr">
        <is>
          <t>usd</t>
        </is>
      </c>
      <c r="H7527" s="3" t="inlineStr">
        <is>
          <t>-6</t>
        </is>
      </c>
      <c r="I7527" s="3" t="inlineStr">
        <is>
          <t>us-gaap:CorporateDebtSecuritiesMember us-gaap:FairValueInputsLevel2Member</t>
        </is>
      </c>
      <c r="J752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My0xLTEtOTczNzA_f89eb1fc-7dcb-428c-8319-8d4a8cdb8c67</t>
        </is>
      </c>
      <c r="K7527" s="3" t="inlineStr">
        <is>
          <t>2023-05-05 00:00:00</t>
        </is>
      </c>
    </row>
    <row r="7528">
      <c r="B7528" s="3" t="inlineStr">
        <is>
          <t>AvailableForSaleDebtSecuritiesAccumulatedGrossUnrealizedLossBeforeTax</t>
        </is>
      </c>
      <c r="C7528" s="3" t="inlineStr">
        <is>
          <t>2023-04-01</t>
        </is>
      </c>
      <c r="D7528" s="3" t="n"/>
      <c r="E7528" s="3" t="inlineStr">
        <is>
          <t>instant</t>
        </is>
      </c>
      <c r="F7528" s="3" t="inlineStr">
        <is>
          <t>6049000000.0</t>
        </is>
      </c>
      <c r="G7528" s="3" t="inlineStr">
        <is>
          <t>usd</t>
        </is>
      </c>
      <c r="H7528" s="3" t="inlineStr">
        <is>
          <t>-6</t>
        </is>
      </c>
      <c r="I7528" s="3" t="inlineStr">
        <is>
          <t>us-gaap:CorporateDebtSecuritiesMember us-gaap:FairValueInputsLevel2Member</t>
        </is>
      </c>
      <c r="J752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NS0xLTEtOTczNzA_a80679bb-70f8-4b4a-a307-6097d3b685f6</t>
        </is>
      </c>
      <c r="K7528" s="3" t="inlineStr">
        <is>
          <t>2023-05-05 00:00:00</t>
        </is>
      </c>
    </row>
    <row r="7529">
      <c r="B7529" s="3" t="inlineStr">
        <is>
          <t>AvailableForSaleSecuritiesDebtSecurities</t>
        </is>
      </c>
      <c r="C7529" s="3" t="inlineStr">
        <is>
          <t>2023-04-01</t>
        </is>
      </c>
      <c r="D7529" s="3" t="n"/>
      <c r="E7529" s="3" t="inlineStr">
        <is>
          <t>instant</t>
        </is>
      </c>
      <c r="F7529" s="3" t="inlineStr">
        <is>
          <t>76785000000.0</t>
        </is>
      </c>
      <c r="G7529" s="3" t="inlineStr">
        <is>
          <t>usd</t>
        </is>
      </c>
      <c r="H7529" s="3" t="inlineStr">
        <is>
          <t>-6</t>
        </is>
      </c>
      <c r="I7529" s="3" t="inlineStr">
        <is>
          <t>us-gaap:CorporateDebtSecuritiesMember us-gaap:FairValueInputsLevel2Member</t>
        </is>
      </c>
      <c r="J752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Ny0xLTEtOTczNzA_079db7b5-5a60-4e33-9333-f14dbf8d1475</t>
        </is>
      </c>
      <c r="K7529" s="3" t="inlineStr">
        <is>
          <t>2023-05-05 00:00:00</t>
        </is>
      </c>
    </row>
    <row r="7530">
      <c r="B7530" s="3" t="inlineStr">
        <is>
          <t>CashAndCashEquivalentsAtCarryingValue</t>
        </is>
      </c>
      <c r="C7530" s="3" t="inlineStr">
        <is>
          <t>2023-04-01</t>
        </is>
      </c>
      <c r="D7530" s="3" t="n"/>
      <c r="E7530" s="3" t="inlineStr">
        <is>
          <t>instant</t>
        </is>
      </c>
      <c r="F7530" s="3" t="inlineStr">
        <is>
          <t>91000000.0</t>
        </is>
      </c>
      <c r="G7530" s="3" t="inlineStr">
        <is>
          <t>usd</t>
        </is>
      </c>
      <c r="H7530" s="3" t="inlineStr">
        <is>
          <t>-6</t>
        </is>
      </c>
      <c r="I7530" s="3" t="inlineStr">
        <is>
          <t>us-gaap:CorporateDebtSecuritiesMember us-gaap:FairValueInputsLevel2Member</t>
        </is>
      </c>
      <c r="J753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OS0xLTEtOTczNzA_cbbe31d2-12a1-4b57-93e5-b21823569f42</t>
        </is>
      </c>
      <c r="K7530" s="3" t="inlineStr">
        <is>
          <t>2023-05-05 00:00:00</t>
        </is>
      </c>
    </row>
    <row r="7531">
      <c r="B7531" s="3" t="inlineStr">
        <is>
          <t>MarketableSecuritiesCurrent</t>
        </is>
      </c>
      <c r="C7531" s="3" t="inlineStr">
        <is>
          <t>2023-04-01</t>
        </is>
      </c>
      <c r="D7531" s="3" t="n"/>
      <c r="E7531" s="3" t="inlineStr">
        <is>
          <t>instant</t>
        </is>
      </c>
      <c r="F7531" s="3" t="inlineStr">
        <is>
          <t>11676000000.0</t>
        </is>
      </c>
      <c r="G7531" s="3" t="inlineStr">
        <is>
          <t>usd</t>
        </is>
      </c>
      <c r="H7531" s="3" t="inlineStr">
        <is>
          <t>-6</t>
        </is>
      </c>
      <c r="I7531" s="3" t="inlineStr">
        <is>
          <t>us-gaap:CorporateDebtSecuritiesMember us-gaap:FairValueInputsLevel2Member</t>
        </is>
      </c>
      <c r="J753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MTEtMS0xLTk3Mzcw_315f3e76-6a87-4574-a9f4-d2565b216bde</t>
        </is>
      </c>
      <c r="K7531" s="3" t="inlineStr">
        <is>
          <t>2023-05-05 00:00:00</t>
        </is>
      </c>
    </row>
    <row r="7532">
      <c r="B7532" s="3" t="inlineStr">
        <is>
          <t>MarketableSecuritiesNoncurrent</t>
        </is>
      </c>
      <c r="C7532" s="3" t="inlineStr">
        <is>
          <t>2023-04-01</t>
        </is>
      </c>
      <c r="D7532" s="3" t="n"/>
      <c r="E7532" s="3" t="inlineStr">
        <is>
          <t>instant</t>
        </is>
      </c>
      <c r="F7532" s="3" t="inlineStr">
        <is>
          <t>65018000000.0</t>
        </is>
      </c>
      <c r="G7532" s="3" t="inlineStr">
        <is>
          <t>usd</t>
        </is>
      </c>
      <c r="H7532" s="3" t="inlineStr">
        <is>
          <t>-6</t>
        </is>
      </c>
      <c r="I7532" s="3" t="inlineStr">
        <is>
          <t>us-gaap:CorporateDebtSecuritiesMember us-gaap:FairValueInputsLevel2Member</t>
        </is>
      </c>
      <c r="J753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MtMTMtMS0xLTk3Mzcw_66d16f12-e2b7-4acd-bc63-fd974a5cf2ff</t>
        </is>
      </c>
      <c r="K7532" s="3" t="inlineStr">
        <is>
          <t>2023-05-05 00:00:00</t>
        </is>
      </c>
    </row>
    <row r="7533">
      <c r="B7533" s="3" t="inlineStr">
        <is>
          <t>RevenueFromContractWithCustomerExcludingAssessedTax</t>
        </is>
      </c>
      <c r="C7533" s="3" t="inlineStr">
        <is>
          <t>2022-03-26</t>
        </is>
      </c>
      <c r="D7533" s="3" t="inlineStr">
        <is>
          <t>2021-09-26</t>
        </is>
      </c>
      <c r="E7533" s="3" t="inlineStr">
        <is>
          <t>duration</t>
        </is>
      </c>
      <c r="F7533" s="3" t="inlineStr">
        <is>
          <t>44126000000.0</t>
        </is>
      </c>
      <c r="G7533" s="3" t="inlineStr">
        <is>
          <t>usd</t>
        </is>
      </c>
      <c r="H7533" s="3" t="inlineStr">
        <is>
          <t>-6</t>
        </is>
      </c>
      <c r="I7533" s="3" t="inlineStr">
        <is>
          <t>aapl:GreaterChinaSegmentMember</t>
        </is>
      </c>
      <c r="J753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EtNy0xLTEtOTczNzA_3adaa18e-3992-428e-afbb-a330909c8491</t>
        </is>
      </c>
      <c r="K7533" s="3" t="inlineStr">
        <is>
          <t>2023-05-05 00:00:00</t>
        </is>
      </c>
    </row>
    <row r="7534">
      <c r="B7534" s="3" t="inlineStr">
        <is>
          <t>OperatingIncomeLoss</t>
        </is>
      </c>
      <c r="C7534" s="3" t="inlineStr">
        <is>
          <t>2022-03-26</t>
        </is>
      </c>
      <c r="D7534" s="3" t="inlineStr">
        <is>
          <t>2021-09-26</t>
        </is>
      </c>
      <c r="E7534" s="3" t="inlineStr">
        <is>
          <t>duration</t>
        </is>
      </c>
      <c r="F7534" s="3" t="inlineStr">
        <is>
          <t>19295000000.0</t>
        </is>
      </c>
      <c r="G7534" s="3" t="inlineStr">
        <is>
          <t>usd</t>
        </is>
      </c>
      <c r="H7534" s="3" t="inlineStr">
        <is>
          <t>-6</t>
        </is>
      </c>
      <c r="I7534" s="3" t="inlineStr">
        <is>
          <t>aapl:GreaterChinaSegmentMember</t>
        </is>
      </c>
      <c r="J7534"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ItNy0xLTEtOTczNzA_e31e4dcd-425e-4038-8327-83d96e8b2575</t>
        </is>
      </c>
      <c r="K7534" s="3" t="inlineStr">
        <is>
          <t>2023-05-05 00:00:00</t>
        </is>
      </c>
    </row>
    <row r="7535">
      <c r="B7535" s="3" t="inlineStr">
        <is>
          <t>MaximumLengthOfTimeForeignCurrencyCashFlowHedge</t>
        </is>
      </c>
      <c r="C7535" s="3" t="inlineStr">
        <is>
          <t>2023-04-01</t>
        </is>
      </c>
      <c r="D7535" s="3" t="inlineStr">
        <is>
          <t>2022-09-25</t>
        </is>
      </c>
      <c r="E7535" s="3" t="inlineStr">
        <is>
          <t>duration</t>
        </is>
      </c>
      <c r="F7535" s="3" t="inlineStr">
        <is>
          <t>12.0</t>
        </is>
      </c>
      <c r="G7535" s="3" t="n"/>
      <c r="H7535" s="3" t="n"/>
      <c r="I7535" s="3" t="inlineStr">
        <is>
          <t>us-gaap:ForeignExchangeContractMember</t>
        </is>
      </c>
      <c r="J7535"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MjAyMA_57a2a73f-373b-41f8-9c69-d3b1ea593151</t>
        </is>
      </c>
      <c r="K7535" s="3" t="inlineStr">
        <is>
          <t>2023-05-05 00:00:00</t>
        </is>
      </c>
    </row>
    <row r="7536">
      <c r="B7536" s="3" t="inlineStr">
        <is>
          <t>RevenueRemainingPerformanceObligationPercentage</t>
        </is>
      </c>
      <c r="C7536" s="3" t="inlineStr">
        <is>
          <t>2023-04-01</t>
        </is>
      </c>
      <c r="D7536" s="3" t="n"/>
      <c r="E7536" s="3" t="inlineStr">
        <is>
          <t>instant</t>
        </is>
      </c>
      <c r="F7536" s="3" t="inlineStr">
        <is>
          <t>0.02</t>
        </is>
      </c>
      <c r="G7536" s="3" t="inlineStr">
        <is>
          <t>number</t>
        </is>
      </c>
      <c r="H7536" s="3" t="inlineStr">
        <is>
          <t>2</t>
        </is>
      </c>
      <c r="I7536" s="3" t="inlineStr">
        <is>
          <t>2026-03-29</t>
        </is>
      </c>
      <c r="J7536"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MTQ0Ng_4e553a68-31a9-4374-b350-c6cd2c3020a0</t>
        </is>
      </c>
      <c r="K7536" s="3" t="inlineStr">
        <is>
          <t>2023-05-05 00:00:00</t>
        </is>
      </c>
    </row>
    <row r="7537">
      <c r="B7537" s="3" t="inlineStr">
        <is>
          <t>ShareBasedCompensationArrangementByShareBasedPaymentAwardEquityInstrumentsOtherThanOptionsGrantsInPeriod</t>
        </is>
      </c>
      <c r="C7537" s="3" t="inlineStr">
        <is>
          <t>2023-04-01</t>
        </is>
      </c>
      <c r="D7537" s="3" t="inlineStr">
        <is>
          <t>2022-09-25</t>
        </is>
      </c>
      <c r="E7537" s="3" t="inlineStr">
        <is>
          <t>duration</t>
        </is>
      </c>
      <c r="F7537" s="3" t="inlineStr">
        <is>
          <t>84902000.0</t>
        </is>
      </c>
      <c r="G7537" s="3" t="inlineStr">
        <is>
          <t>shares</t>
        </is>
      </c>
      <c r="H7537" s="3" t="inlineStr">
        <is>
          <t>-3</t>
        </is>
      </c>
      <c r="I7537" s="3" t="inlineStr">
        <is>
          <t>us-gaap:RestrictedStockUnitsRSUMember</t>
        </is>
      </c>
      <c r="J7537"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Mi0xLTEtMS05NzM3MA_5238f6f0-0dc6-4665-97f6-9bf79bc5d1e2</t>
        </is>
      </c>
      <c r="K7537" s="3" t="inlineStr">
        <is>
          <t>2023-05-05 00:00:00</t>
        </is>
      </c>
    </row>
    <row r="7538">
      <c r="B7538" s="3" t="inlineStr">
        <is>
          <t>ShareBasedCompensationArrangementByShareBasedPaymentAwardEquityInstrumentsOtherThanOptionsGrantsInPeriodWeightedAverageGrantDateFairValue</t>
        </is>
      </c>
      <c r="C7538" s="3" t="inlineStr">
        <is>
          <t>2023-04-01</t>
        </is>
      </c>
      <c r="D7538" s="3" t="inlineStr">
        <is>
          <t>2022-09-25</t>
        </is>
      </c>
      <c r="E7538" s="3" t="inlineStr">
        <is>
          <t>duration</t>
        </is>
      </c>
      <c r="F7538" s="3" t="inlineStr">
        <is>
          <t>149.73</t>
        </is>
      </c>
      <c r="G7538" s="3" t="inlineStr">
        <is>
          <t>usdPerShare</t>
        </is>
      </c>
      <c r="H7538" s="3" t="inlineStr">
        <is>
          <t>2</t>
        </is>
      </c>
      <c r="I7538" s="3" t="inlineStr">
        <is>
          <t>us-gaap:RestrictedStockUnitsRSUMember</t>
        </is>
      </c>
      <c r="J7538"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Mi0zLTEtMS05NzM3MA_98805a8c-556d-4cef-9db2-4d47468ab7c6</t>
        </is>
      </c>
      <c r="K7538" s="3" t="inlineStr">
        <is>
          <t>2023-05-05 00:00:00</t>
        </is>
      </c>
    </row>
    <row r="7539">
      <c r="B7539" s="3" t="inlineStr">
        <is>
          <t>ShareBasedCompensationArrangementByShareBasedPaymentAwardEquityInstrumentsOtherThanOptionsVestedInPeriod</t>
        </is>
      </c>
      <c r="C7539" s="3" t="inlineStr">
        <is>
          <t>2023-04-01</t>
        </is>
      </c>
      <c r="D7539" s="3" t="inlineStr">
        <is>
          <t>2022-09-25</t>
        </is>
      </c>
      <c r="E7539" s="3" t="inlineStr">
        <is>
          <t>duration</t>
        </is>
      </c>
      <c r="F7539" s="3" t="inlineStr">
        <is>
          <t>54795000.0</t>
        </is>
      </c>
      <c r="G7539" s="3" t="inlineStr">
        <is>
          <t>shares</t>
        </is>
      </c>
      <c r="H7539" s="3" t="inlineStr">
        <is>
          <t>-3</t>
        </is>
      </c>
      <c r="I7539" s="3" t="inlineStr">
        <is>
          <t>us-gaap:RestrictedStockUnitsRSUMember</t>
        </is>
      </c>
      <c r="J7539"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My0xLTEtMS05NzM3MA_0eb7a231-1d93-4a18-8781-d782f0920937</t>
        </is>
      </c>
      <c r="K7539" s="3" t="inlineStr">
        <is>
          <t>2023-05-05 00:00:00</t>
        </is>
      </c>
    </row>
    <row r="7540">
      <c r="B7540" s="3" t="inlineStr">
        <is>
          <t>ShareBasedCompensationArrangementByShareBasedPaymentAwardEquityInstrumentsOtherThanOptionsVestedInPeriodWeightedAverageGrantDateFairValue</t>
        </is>
      </c>
      <c r="C7540" s="3" t="inlineStr">
        <is>
          <t>2023-04-01</t>
        </is>
      </c>
      <c r="D7540" s="3" t="inlineStr">
        <is>
          <t>2022-09-25</t>
        </is>
      </c>
      <c r="E7540" s="3" t="inlineStr">
        <is>
          <t>duration</t>
        </is>
      </c>
      <c r="F7540" s="3" t="inlineStr">
        <is>
          <t>86.72</t>
        </is>
      </c>
      <c r="G7540" s="3" t="inlineStr">
        <is>
          <t>usdPerShare</t>
        </is>
      </c>
      <c r="H7540" s="3" t="inlineStr">
        <is>
          <t>2</t>
        </is>
      </c>
      <c r="I7540" s="3" t="inlineStr">
        <is>
          <t>us-gaap:RestrictedStockUnitsRSUMember</t>
        </is>
      </c>
      <c r="J7540"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My0zLTEtMS05NzM3MA_efcfe563-e248-4985-9d5e-55d165ba0409</t>
        </is>
      </c>
      <c r="K7540" s="3" t="inlineStr">
        <is>
          <t>2023-05-05 00:00:00</t>
        </is>
      </c>
    </row>
    <row r="7541">
      <c r="B7541" s="3" t="inlineStr">
        <is>
          <t>ShareBasedCompensationArrangementByShareBasedPaymentAwardEquityInstrumentsOtherThanOptionsForfeitedInPeriod</t>
        </is>
      </c>
      <c r="C7541" s="3" t="inlineStr">
        <is>
          <t>2023-04-01</t>
        </is>
      </c>
      <c r="D7541" s="3" t="inlineStr">
        <is>
          <t>2022-09-25</t>
        </is>
      </c>
      <c r="E7541" s="3" t="inlineStr">
        <is>
          <t>duration</t>
        </is>
      </c>
      <c r="F7541" s="3" t="inlineStr">
        <is>
          <t>4671000.0</t>
        </is>
      </c>
      <c r="G7541" s="3" t="inlineStr">
        <is>
          <t>shares</t>
        </is>
      </c>
      <c r="H7541" s="3" t="inlineStr">
        <is>
          <t>-3</t>
        </is>
      </c>
      <c r="I7541" s="3" t="inlineStr">
        <is>
          <t>us-gaap:RestrictedStockUnitsRSUMember</t>
        </is>
      </c>
      <c r="J7541"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NC0xLTEtMS05NzM3MA_edd4f756-4ae3-4408-9de4-848be861418c</t>
        </is>
      </c>
      <c r="K7541" s="3" t="inlineStr">
        <is>
          <t>2023-05-05 00:00:00</t>
        </is>
      </c>
    </row>
    <row r="7542">
      <c r="B7542" s="3" t="inlineStr">
        <is>
          <t>ShareBasedCompensationArrangementByShareBasedPaymentAwardEquityInstrumentsOtherThanOptionsForfeituresWeightedAverageGrantDateFairValue</t>
        </is>
      </c>
      <c r="C7542" s="3" t="inlineStr">
        <is>
          <t>2023-04-01</t>
        </is>
      </c>
      <c r="D7542" s="3" t="inlineStr">
        <is>
          <t>2022-09-25</t>
        </is>
      </c>
      <c r="E7542" s="3" t="inlineStr">
        <is>
          <t>duration</t>
        </is>
      </c>
      <c r="F7542" s="3" t="inlineStr">
        <is>
          <t>122.79</t>
        </is>
      </c>
      <c r="G7542" s="3" t="inlineStr">
        <is>
          <t>usdPerShare</t>
        </is>
      </c>
      <c r="H7542" s="3" t="inlineStr">
        <is>
          <t>2</t>
        </is>
      </c>
      <c r="I7542" s="3" t="inlineStr">
        <is>
          <t>us-gaap:RestrictedStockUnitsRSUMember</t>
        </is>
      </c>
      <c r="J7542" s="3" t="inlineStr">
        <is>
          <t>https://www.sec.gov/Archives/edgar/data/320193/000032019323000064/aapl-20230401.htm#id3VybDovL2RvY3MudjEvZG9jOjZiZDlhMTI2NzViZTQ0NzJhN2IyZjE0YTJiNGZhM2UyL3NlYzo2YmQ5YTEyNjc1YmU0NDcyYTdiMmYxNGEyYjRmYTNlMl81NS9mcmFnOjkxNDQ4MTMzMzNiYTQyMzE4NDY2Y2MxNmI0M2IxMzA3L3RhYmxlOjc3YTQ1OGI5NDFkNjRiOWM5YTBmNjkxN2IzODUwNzY0L3RhYmxlcmFuZ2U6NzdhNDU4Yjk0MWQ2NGI5YzlhMGY2OTE3YjM4NTA3NjRfNC0zLTEtMS05NzM3MA_ae03cc55-bd6a-47d8-bfe6-07d08475a805</t>
        </is>
      </c>
      <c r="K7542" s="3" t="inlineStr">
        <is>
          <t>2023-05-05 00:00:00</t>
        </is>
      </c>
    </row>
    <row r="7543">
      <c r="B7543" s="3" t="inlineStr">
        <is>
          <t>Security12bTitle</t>
        </is>
      </c>
      <c r="C7543" s="3" t="inlineStr">
        <is>
          <t>2023-04-01</t>
        </is>
      </c>
      <c r="D7543" s="3" t="inlineStr">
        <is>
          <t>2022-09-25</t>
        </is>
      </c>
      <c r="E7543" s="3" t="inlineStr">
        <is>
          <t>duration</t>
        </is>
      </c>
      <c r="F7543" s="3" t="n"/>
      <c r="G7543" s="3" t="n"/>
      <c r="H7543" s="3" t="n"/>
      <c r="I7543" s="3" t="inlineStr">
        <is>
          <t>aapl:A1.375NotesDue2029Member</t>
        </is>
      </c>
      <c r="J7543"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83LTAtMS0xLTk3Mzcw_89bb1611-7283-423e-ac09-27add453e5d2</t>
        </is>
      </c>
      <c r="K7543" s="3" t="inlineStr">
        <is>
          <t>2023-05-05 00:00:00</t>
        </is>
      </c>
    </row>
    <row r="7544">
      <c r="B7544" s="3" t="inlineStr">
        <is>
          <t>NoTradingSymbolFlag</t>
        </is>
      </c>
      <c r="C7544" s="3" t="inlineStr">
        <is>
          <t>2023-04-01</t>
        </is>
      </c>
      <c r="D7544" s="3" t="inlineStr">
        <is>
          <t>2022-09-25</t>
        </is>
      </c>
      <c r="E7544" s="3" t="inlineStr">
        <is>
          <t>duration</t>
        </is>
      </c>
      <c r="F7544" s="3" t="n"/>
      <c r="G7544" s="3" t="n"/>
      <c r="H7544" s="3" t="n"/>
      <c r="I7544" s="3" t="inlineStr">
        <is>
          <t>aapl:A1.375NotesDue2029Member</t>
        </is>
      </c>
      <c r="J7544"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83LTEtMS0xLTk3Mzcw_006bd966-397e-4357-8417-5111a556188d</t>
        </is>
      </c>
      <c r="K7544" s="3" t="inlineStr">
        <is>
          <t>2023-05-05 00:00:00</t>
        </is>
      </c>
    </row>
    <row r="7545">
      <c r="B7545" s="3" t="inlineStr">
        <is>
          <t>SecurityExchangeName</t>
        </is>
      </c>
      <c r="C7545" s="3" t="inlineStr">
        <is>
          <t>2023-04-01</t>
        </is>
      </c>
      <c r="D7545" s="3" t="inlineStr">
        <is>
          <t>2022-09-25</t>
        </is>
      </c>
      <c r="E7545" s="3" t="inlineStr">
        <is>
          <t>duration</t>
        </is>
      </c>
      <c r="F7545" s="3" t="n"/>
      <c r="G7545" s="3" t="n"/>
      <c r="H7545" s="3" t="n"/>
      <c r="I7545" s="3" t="inlineStr">
        <is>
          <t>aapl:A1.375NotesDue2029Member</t>
        </is>
      </c>
      <c r="J7545"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83LTItMS0xLTk3Mzcw_a33a5302-8e7b-40ef-b4f6-93f6ec57aa06</t>
        </is>
      </c>
      <c r="K7545" s="3" t="inlineStr">
        <is>
          <t>2023-05-05 00:00:00</t>
        </is>
      </c>
    </row>
    <row r="7546">
      <c r="B7546" s="3" t="inlineStr">
        <is>
          <t>EquitySecuritiesFvNiCost</t>
        </is>
      </c>
      <c r="C7546" s="3" t="inlineStr">
        <is>
          <t>2023-04-01</t>
        </is>
      </c>
      <c r="D7546" s="3" t="n"/>
      <c r="E7546" s="3" t="inlineStr">
        <is>
          <t>instant</t>
        </is>
      </c>
      <c r="F7546" s="3" t="inlineStr">
        <is>
          <t>2001000000.0</t>
        </is>
      </c>
      <c r="G7546" s="3" t="inlineStr">
        <is>
          <t>usd</t>
        </is>
      </c>
      <c r="H7546" s="3" t="inlineStr">
        <is>
          <t>-6</t>
        </is>
      </c>
      <c r="I7546" s="3" t="inlineStr">
        <is>
          <t>us-gaap:FairValueInputsLevel1Member</t>
        </is>
      </c>
      <c r="J754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xLTEtMS05NzM3MA_edfae8f3-d870-4257-af4d-6d8f984aaed5</t>
        </is>
      </c>
      <c r="K7546" s="3" t="inlineStr">
        <is>
          <t>2023-05-05 00:00:00</t>
        </is>
      </c>
    </row>
    <row r="7547">
      <c r="B7547" s="3" t="inlineStr">
        <is>
          <t>EquitySecuritiesFVNIAccumulatedGrossUnrealizedGainBeforeTax</t>
        </is>
      </c>
      <c r="C7547" s="3" t="inlineStr">
        <is>
          <t>2023-04-01</t>
        </is>
      </c>
      <c r="D7547" s="3" t="n"/>
      <c r="E7547" s="3" t="inlineStr">
        <is>
          <t>instant</t>
        </is>
      </c>
      <c r="F7547" s="3" t="inlineStr">
        <is>
          <t>5000000.0</t>
        </is>
      </c>
      <c r="G7547" s="3" t="inlineStr">
        <is>
          <t>usd</t>
        </is>
      </c>
      <c r="H7547" s="3" t="inlineStr">
        <is>
          <t>-6</t>
        </is>
      </c>
      <c r="I7547" s="3" t="inlineStr">
        <is>
          <t>us-gaap:FairValueInputsLevel1Member</t>
        </is>
      </c>
      <c r="J754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zLTEtMS05NzM3MA_b7bd3814-2ee9-4df2-ac2e-f835105eafca</t>
        </is>
      </c>
      <c r="K7547" s="3" t="inlineStr">
        <is>
          <t>2023-05-05 00:00:00</t>
        </is>
      </c>
    </row>
    <row r="7548">
      <c r="B7548" s="3" t="inlineStr">
        <is>
          <t>EquitySecuritiesFVNIAccumulatedGrossUnrealizedLossBeforeTax</t>
        </is>
      </c>
      <c r="C7548" s="3" t="inlineStr">
        <is>
          <t>2023-04-01</t>
        </is>
      </c>
      <c r="D7548" s="3" t="n"/>
      <c r="E7548" s="3" t="inlineStr">
        <is>
          <t>instant</t>
        </is>
      </c>
      <c r="F7548" s="3" t="inlineStr">
        <is>
          <t>26000000.0</t>
        </is>
      </c>
      <c r="G7548" s="3" t="inlineStr">
        <is>
          <t>usd</t>
        </is>
      </c>
      <c r="H7548" s="3" t="inlineStr">
        <is>
          <t>-6</t>
        </is>
      </c>
      <c r="I7548" s="3" t="inlineStr">
        <is>
          <t>us-gaap:FairValueInputsLevel1Member</t>
        </is>
      </c>
      <c r="J754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01LTEtMS05NzM3MA_7b8b0173-93a3-4cc0-8602-183c6f9e4047</t>
        </is>
      </c>
      <c r="K7548" s="3" t="inlineStr">
        <is>
          <t>2023-05-05 00:00:00</t>
        </is>
      </c>
    </row>
    <row r="7549">
      <c r="B7549" s="3" t="inlineStr">
        <is>
          <t>EquitySecuritiesFvNiCurrentAndNoncurrent</t>
        </is>
      </c>
      <c r="C7549" s="3" t="inlineStr">
        <is>
          <t>2023-04-01</t>
        </is>
      </c>
      <c r="D7549" s="3" t="n"/>
      <c r="E7549" s="3" t="inlineStr">
        <is>
          <t>instant</t>
        </is>
      </c>
      <c r="F7549" s="3" t="inlineStr">
        <is>
          <t>1980000000.0</t>
        </is>
      </c>
      <c r="G7549" s="3" t="inlineStr">
        <is>
          <t>usd</t>
        </is>
      </c>
      <c r="H7549" s="3" t="inlineStr">
        <is>
          <t>-6</t>
        </is>
      </c>
      <c r="I7549" s="3" t="inlineStr">
        <is>
          <t>us-gaap:FairValueInputsLevel1Member</t>
        </is>
      </c>
      <c r="J754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03LTEtMS05NzM3MA_f98df06d-272e-41c1-871c-3cf9219add1c</t>
        </is>
      </c>
      <c r="K7549" s="3" t="inlineStr">
        <is>
          <t>2023-05-05 00:00:00</t>
        </is>
      </c>
    </row>
    <row r="7550">
      <c r="B7550" s="3" t="inlineStr">
        <is>
          <t>CashAndCashEquivalentsAtCarryingValue</t>
        </is>
      </c>
      <c r="C7550" s="3" t="inlineStr">
        <is>
          <t>2023-04-01</t>
        </is>
      </c>
      <c r="D7550" s="3" t="n"/>
      <c r="E7550" s="3" t="inlineStr">
        <is>
          <t>instant</t>
        </is>
      </c>
      <c r="F7550" s="3" t="inlineStr">
        <is>
          <t>1656000000.0</t>
        </is>
      </c>
      <c r="G7550" s="3" t="inlineStr">
        <is>
          <t>usd</t>
        </is>
      </c>
      <c r="H7550" s="3" t="inlineStr">
        <is>
          <t>-6</t>
        </is>
      </c>
      <c r="I7550" s="3" t="inlineStr">
        <is>
          <t>us-gaap:FairValueInputsLevel1Member</t>
        </is>
      </c>
      <c r="J755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05LTEtMS05NzM3MA_1ab619e2-6621-4a41-b340-9ca1d70197e6</t>
        </is>
      </c>
      <c r="K7550" s="3" t="inlineStr">
        <is>
          <t>2023-05-05 00:00:00</t>
        </is>
      </c>
    </row>
    <row r="7551">
      <c r="B7551" s="3" t="inlineStr">
        <is>
          <t>MarketableSecuritiesCurrent</t>
        </is>
      </c>
      <c r="C7551" s="3" t="inlineStr">
        <is>
          <t>2023-04-01</t>
        </is>
      </c>
      <c r="D7551" s="3" t="n"/>
      <c r="E7551" s="3" t="inlineStr">
        <is>
          <t>instant</t>
        </is>
      </c>
      <c r="F7551" s="3" t="inlineStr">
        <is>
          <t>324000000.0</t>
        </is>
      </c>
      <c r="G7551" s="3" t="inlineStr">
        <is>
          <t>usd</t>
        </is>
      </c>
      <c r="H7551" s="3" t="inlineStr">
        <is>
          <t>-6</t>
        </is>
      </c>
      <c r="I7551" s="3" t="inlineStr">
        <is>
          <t>us-gaap:FairValueInputsLevel1Member</t>
        </is>
      </c>
      <c r="J755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xMS0xLTEtOTczNzA_2d88f21d-9464-4451-a866-767464e30a38</t>
        </is>
      </c>
      <c r="K7551" s="3" t="inlineStr">
        <is>
          <t>2023-05-05 00:00:00</t>
        </is>
      </c>
    </row>
    <row r="7552">
      <c r="B7552" s="3" t="inlineStr">
        <is>
          <t>MarketableSecuritiesNoncurrent</t>
        </is>
      </c>
      <c r="C7552" s="3" t="inlineStr">
        <is>
          <t>2023-04-01</t>
        </is>
      </c>
      <c r="D7552" s="3" t="n"/>
      <c r="E7552" s="3" t="inlineStr">
        <is>
          <t>instant</t>
        </is>
      </c>
      <c r="F7552" s="3" t="n"/>
      <c r="G7552" s="3" t="inlineStr">
        <is>
          <t>usd</t>
        </is>
      </c>
      <c r="H7552" s="3" t="inlineStr">
        <is>
          <t>-6</t>
        </is>
      </c>
      <c r="I7552" s="3" t="inlineStr">
        <is>
          <t>us-gaap:FairValueInputsLevel1Member</t>
        </is>
      </c>
      <c r="J755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i0xMy0xLTEtOTczNzA_48e2ab13-570c-48c6-bc4f-258514a39105</t>
        </is>
      </c>
      <c r="K7552" s="3" t="inlineStr">
        <is>
          <t>2023-05-05 00:00:00</t>
        </is>
      </c>
    </row>
    <row r="7553">
      <c r="B7553" s="3" t="inlineStr">
        <is>
          <t>ShareBasedCompensationArrangementByShareBasedPaymentAwardEquityInstrumentsOtherThanOptionsVestedInPeriodTotalFairValue</t>
        </is>
      </c>
      <c r="C7553" s="3" t="inlineStr">
        <is>
          <t>2022-03-26</t>
        </is>
      </c>
      <c r="D7553" s="3" t="inlineStr">
        <is>
          <t>2021-09-26</t>
        </is>
      </c>
      <c r="E7553" s="3" t="inlineStr">
        <is>
          <t>duration</t>
        </is>
      </c>
      <c r="F7553" s="3" t="inlineStr">
        <is>
          <t>9500000000.0</t>
        </is>
      </c>
      <c r="G7553" s="3" t="inlineStr">
        <is>
          <t>usd</t>
        </is>
      </c>
      <c r="H7553" s="3" t="inlineStr">
        <is>
          <t>-8</t>
        </is>
      </c>
      <c r="I7553" s="3" t="inlineStr">
        <is>
          <t>us-gaap:RestrictedStockUnitsRSUMember</t>
        </is>
      </c>
      <c r="J7553"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MTA5OTUxMTYyODUxMQ_ba597780-6c85-480e-baa1-4cb32d9b6caf</t>
        </is>
      </c>
      <c r="K7553" s="3" t="inlineStr">
        <is>
          <t>2023-05-05 00:00:00</t>
        </is>
      </c>
    </row>
    <row r="7554">
      <c r="B7554" s="3" t="inlineStr">
        <is>
          <t>Security12bTitle</t>
        </is>
      </c>
      <c r="C7554" s="3" t="inlineStr">
        <is>
          <t>2023-04-01</t>
        </is>
      </c>
      <c r="D7554" s="3" t="inlineStr">
        <is>
          <t>2022-09-25</t>
        </is>
      </c>
      <c r="E7554" s="3" t="inlineStr">
        <is>
          <t>duration</t>
        </is>
      </c>
      <c r="F7554" s="3" t="n"/>
      <c r="G7554" s="3" t="n"/>
      <c r="H7554" s="3" t="n"/>
      <c r="I7554" s="3" t="inlineStr">
        <is>
          <t>aapl:A1.625NotesDue2026Member</t>
        </is>
      </c>
      <c r="J7554"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81LTAtMS0xLTk3Mzcw_931dd3c3-389f-4615-8e39-d5be27c04fd8</t>
        </is>
      </c>
      <c r="K7554" s="3" t="inlineStr">
        <is>
          <t>2023-05-05 00:00:00</t>
        </is>
      </c>
    </row>
    <row r="7555">
      <c r="B7555" s="3" t="inlineStr">
        <is>
          <t>NoTradingSymbolFlag</t>
        </is>
      </c>
      <c r="C7555" s="3" t="inlineStr">
        <is>
          <t>2023-04-01</t>
        </is>
      </c>
      <c r="D7555" s="3" t="inlineStr">
        <is>
          <t>2022-09-25</t>
        </is>
      </c>
      <c r="E7555" s="3" t="inlineStr">
        <is>
          <t>duration</t>
        </is>
      </c>
      <c r="F7555" s="3" t="n"/>
      <c r="G7555" s="3" t="n"/>
      <c r="H7555" s="3" t="n"/>
      <c r="I7555" s="3" t="inlineStr">
        <is>
          <t>aapl:A1.625NotesDue2026Member</t>
        </is>
      </c>
      <c r="J7555"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81LTEtMS0xLTk3Mzcw_da118f71-f49f-4319-93f4-4d677756a136</t>
        </is>
      </c>
      <c r="K7555" s="3" t="inlineStr">
        <is>
          <t>2023-05-05 00:00:00</t>
        </is>
      </c>
    </row>
    <row r="7556">
      <c r="B7556" s="3" t="inlineStr">
        <is>
          <t>SecurityExchangeName</t>
        </is>
      </c>
      <c r="C7556" s="3" t="inlineStr">
        <is>
          <t>2023-04-01</t>
        </is>
      </c>
      <c r="D7556" s="3" t="inlineStr">
        <is>
          <t>2022-09-25</t>
        </is>
      </c>
      <c r="E7556" s="3" t="inlineStr">
        <is>
          <t>duration</t>
        </is>
      </c>
      <c r="F7556" s="3" t="n"/>
      <c r="G7556" s="3" t="n"/>
      <c r="H7556" s="3" t="n"/>
      <c r="I7556" s="3" t="inlineStr">
        <is>
          <t>aapl:A1.625NotesDue2026Member</t>
        </is>
      </c>
      <c r="J7556"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81LTItMS0xLTk3Mzcw_bcc0b38b-25e4-4055-8967-6c79e4bb9605</t>
        </is>
      </c>
      <c r="K7556" s="3" t="inlineStr">
        <is>
          <t>2023-05-05 00:00:00</t>
        </is>
      </c>
    </row>
    <row r="7557">
      <c r="B7557" s="3" t="inlineStr">
        <is>
          <t>ShareBasedCompensationArrangementByShareBasedPaymentAwardEquityInstrumentsOtherThanOptionsVestedInPeriodTotalFairValue</t>
        </is>
      </c>
      <c r="C7557" s="3" t="inlineStr">
        <is>
          <t>2022-03-26</t>
        </is>
      </c>
      <c r="D7557" s="3" t="inlineStr">
        <is>
          <t>2021-12-26</t>
        </is>
      </c>
      <c r="E7557" s="3" t="inlineStr">
        <is>
          <t>duration</t>
        </is>
      </c>
      <c r="F7557" s="3" t="inlineStr">
        <is>
          <t>1000000000.0</t>
        </is>
      </c>
      <c r="G7557" s="3" t="inlineStr">
        <is>
          <t>usd</t>
        </is>
      </c>
      <c r="H7557" s="3" t="inlineStr">
        <is>
          <t>-8</t>
        </is>
      </c>
      <c r="I7557" s="3" t="inlineStr">
        <is>
          <t>us-gaap:RestrictedStockUnitsRSUMember</t>
        </is>
      </c>
      <c r="J7557"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MTA5OTUxMTYyODUwMA_6d84b167-e7e3-4771-a6cf-2eea14891344</t>
        </is>
      </c>
      <c r="K7557" s="3" t="inlineStr">
        <is>
          <t>2023-05-05 00:00:00</t>
        </is>
      </c>
    </row>
    <row r="7558">
      <c r="B7558" s="3" t="inlineStr">
        <is>
          <t>EquitySecuritiesFvNiCost</t>
        </is>
      </c>
      <c r="C7558" s="3" t="inlineStr">
        <is>
          <t>2023-04-01</t>
        </is>
      </c>
      <c r="D7558" s="3" t="n"/>
      <c r="E7558" s="3" t="inlineStr">
        <is>
          <t>instant</t>
        </is>
      </c>
      <c r="F7558" s="3" t="inlineStr">
        <is>
          <t>1656000000.0</t>
        </is>
      </c>
      <c r="G7558" s="3" t="inlineStr">
        <is>
          <t>usd</t>
        </is>
      </c>
      <c r="H7558" s="3" t="inlineStr">
        <is>
          <t>-6</t>
        </is>
      </c>
      <c r="I7558" s="3" t="inlineStr">
        <is>
          <t>us-gaap:MoneyMarketFundsMember us-gaap:FairValueInputsLevel1Member</t>
        </is>
      </c>
      <c r="J755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xLTEtMS05NzM3MA_847f0c84-59dd-47a3-85f8-23ff372bd7c8</t>
        </is>
      </c>
      <c r="K7558" s="3" t="inlineStr">
        <is>
          <t>2023-05-05 00:00:00</t>
        </is>
      </c>
    </row>
    <row r="7559">
      <c r="B7559" s="3" t="inlineStr">
        <is>
          <t>EquitySecuritiesFVNIAccumulatedGrossUnrealizedGainBeforeTax</t>
        </is>
      </c>
      <c r="C7559" s="3" t="inlineStr">
        <is>
          <t>2023-04-01</t>
        </is>
      </c>
      <c r="D7559" s="3" t="n"/>
      <c r="E7559" s="3" t="inlineStr">
        <is>
          <t>instant</t>
        </is>
      </c>
      <c r="F7559" s="3" t="n"/>
      <c r="G7559" s="3" t="inlineStr">
        <is>
          <t>usd</t>
        </is>
      </c>
      <c r="H7559" s="3" t="inlineStr">
        <is>
          <t>-6</t>
        </is>
      </c>
      <c r="I7559" s="3" t="inlineStr">
        <is>
          <t>us-gaap:MoneyMarketFundsMember us-gaap:FairValueInputsLevel1Member</t>
        </is>
      </c>
      <c r="J755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zLTEtMS05NzM3MA_3d188272-306d-47f5-8f6b-b70ff8cd79d3</t>
        </is>
      </c>
      <c r="K7559" s="3" t="inlineStr">
        <is>
          <t>2023-05-05 00:00:00</t>
        </is>
      </c>
    </row>
    <row r="7560">
      <c r="B7560" s="3" t="inlineStr">
        <is>
          <t>EquitySecuritiesFVNIAccumulatedGrossUnrealizedLossBeforeTax</t>
        </is>
      </c>
      <c r="C7560" s="3" t="inlineStr">
        <is>
          <t>2023-04-01</t>
        </is>
      </c>
      <c r="D7560" s="3" t="n"/>
      <c r="E7560" s="3" t="inlineStr">
        <is>
          <t>instant</t>
        </is>
      </c>
      <c r="F7560" s="3" t="n"/>
      <c r="G7560" s="3" t="inlineStr">
        <is>
          <t>usd</t>
        </is>
      </c>
      <c r="H7560" s="3" t="inlineStr">
        <is>
          <t>-6</t>
        </is>
      </c>
      <c r="I7560" s="3" t="inlineStr">
        <is>
          <t>us-gaap:MoneyMarketFundsMember us-gaap:FairValueInputsLevel1Member</t>
        </is>
      </c>
      <c r="J756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01LTEtMS05NzM3MA_1682eb9d-d119-4367-bbd7-ccfd9617c2e4</t>
        </is>
      </c>
      <c r="K7560" s="3" t="inlineStr">
        <is>
          <t>2023-05-05 00:00:00</t>
        </is>
      </c>
    </row>
    <row r="7561">
      <c r="B7561" s="3" t="inlineStr">
        <is>
          <t>EquitySecuritiesFvNiCurrentAndNoncurrent</t>
        </is>
      </c>
      <c r="C7561" s="3" t="inlineStr">
        <is>
          <t>2023-04-01</t>
        </is>
      </c>
      <c r="D7561" s="3" t="n"/>
      <c r="E7561" s="3" t="inlineStr">
        <is>
          <t>instant</t>
        </is>
      </c>
      <c r="F7561" s="3" t="inlineStr">
        <is>
          <t>1656000000.0</t>
        </is>
      </c>
      <c r="G7561" s="3" t="inlineStr">
        <is>
          <t>usd</t>
        </is>
      </c>
      <c r="H7561" s="3" t="inlineStr">
        <is>
          <t>-6</t>
        </is>
      </c>
      <c r="I7561" s="3" t="inlineStr">
        <is>
          <t>us-gaap:MoneyMarketFundsMember us-gaap:FairValueInputsLevel1Member</t>
        </is>
      </c>
      <c r="J756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03LTEtMS05NzM3MA_24dd5d26-971a-45f3-a014-7800cc66a389</t>
        </is>
      </c>
      <c r="K7561" s="3" t="inlineStr">
        <is>
          <t>2023-05-05 00:00:00</t>
        </is>
      </c>
    </row>
    <row r="7562">
      <c r="B7562" s="3" t="inlineStr">
        <is>
          <t>CashAndCashEquivalentsAtCarryingValue</t>
        </is>
      </c>
      <c r="C7562" s="3" t="inlineStr">
        <is>
          <t>2023-04-01</t>
        </is>
      </c>
      <c r="D7562" s="3" t="n"/>
      <c r="E7562" s="3" t="inlineStr">
        <is>
          <t>instant</t>
        </is>
      </c>
      <c r="F7562" s="3" t="inlineStr">
        <is>
          <t>1656000000.0</t>
        </is>
      </c>
      <c r="G7562" s="3" t="inlineStr">
        <is>
          <t>usd</t>
        </is>
      </c>
      <c r="H7562" s="3" t="inlineStr">
        <is>
          <t>-6</t>
        </is>
      </c>
      <c r="I7562" s="3" t="inlineStr">
        <is>
          <t>us-gaap:MoneyMarketFundsMember us-gaap:FairValueInputsLevel1Member</t>
        </is>
      </c>
      <c r="J756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05LTEtMS05NzM3MA_513e6a25-b21c-49b0-8d7e-ba8da53ef4c8</t>
        </is>
      </c>
      <c r="K7562" s="3" t="inlineStr">
        <is>
          <t>2023-05-05 00:00:00</t>
        </is>
      </c>
    </row>
    <row r="7563">
      <c r="B7563" s="3" t="inlineStr">
        <is>
          <t>MarketableSecuritiesCurrent</t>
        </is>
      </c>
      <c r="C7563" s="3" t="inlineStr">
        <is>
          <t>2023-04-01</t>
        </is>
      </c>
      <c r="D7563" s="3" t="n"/>
      <c r="E7563" s="3" t="inlineStr">
        <is>
          <t>instant</t>
        </is>
      </c>
      <c r="F7563" s="3" t="n"/>
      <c r="G7563" s="3" t="inlineStr">
        <is>
          <t>usd</t>
        </is>
      </c>
      <c r="H7563" s="3" t="inlineStr">
        <is>
          <t>-6</t>
        </is>
      </c>
      <c r="I7563" s="3" t="inlineStr">
        <is>
          <t>us-gaap:MoneyMarketFundsMember us-gaap:FairValueInputsLevel1Member</t>
        </is>
      </c>
      <c r="J756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xMS0xLTEtOTczNzA_76129548-c8af-4410-aebd-2669625f7117</t>
        </is>
      </c>
      <c r="K7563" s="3" t="inlineStr">
        <is>
          <t>2023-05-05 00:00:00</t>
        </is>
      </c>
    </row>
    <row r="7564">
      <c r="B7564" s="3" t="inlineStr">
        <is>
          <t>MarketableSecuritiesNoncurrent</t>
        </is>
      </c>
      <c r="C7564" s="3" t="inlineStr">
        <is>
          <t>2023-04-01</t>
        </is>
      </c>
      <c r="D7564" s="3" t="n"/>
      <c r="E7564" s="3" t="inlineStr">
        <is>
          <t>instant</t>
        </is>
      </c>
      <c r="F7564" s="3" t="n"/>
      <c r="G7564" s="3" t="inlineStr">
        <is>
          <t>usd</t>
        </is>
      </c>
      <c r="H7564" s="3" t="inlineStr">
        <is>
          <t>-6</t>
        </is>
      </c>
      <c r="I7564" s="3" t="inlineStr">
        <is>
          <t>us-gaap:MoneyMarketFundsMember us-gaap:FairValueInputsLevel1Member</t>
        </is>
      </c>
      <c r="J756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NC0xMy0xLTEtOTczNzA_7c5a0e96-0d39-4817-ba77-8e3545a4be50</t>
        </is>
      </c>
      <c r="K7564" s="3" t="inlineStr">
        <is>
          <t>2023-05-05 00:00:00</t>
        </is>
      </c>
    </row>
    <row r="7565">
      <c r="B7565" s="3" t="inlineStr">
        <is>
          <t>DerivativeNotionalAmount</t>
        </is>
      </c>
      <c r="C7565" s="3" t="inlineStr">
        <is>
          <t>2023-04-01</t>
        </is>
      </c>
      <c r="D7565" s="3" t="n"/>
      <c r="E7565" s="3" t="inlineStr">
        <is>
          <t>instant</t>
        </is>
      </c>
      <c r="F7565" s="3" t="inlineStr">
        <is>
          <t>19375000000.0</t>
        </is>
      </c>
      <c r="G7565" s="3" t="inlineStr">
        <is>
          <t>usd</t>
        </is>
      </c>
      <c r="H7565" s="3" t="inlineStr">
        <is>
          <t>-6</t>
        </is>
      </c>
      <c r="I7565" s="3" t="inlineStr">
        <is>
          <t>us-gaap:DesignatedAsHedgingInstrumentMember us-gaap:InterestRateContractMember</t>
        </is>
      </c>
      <c r="J7565" s="3" t="inlineStr">
        <is>
          <t>https://www.sec.gov/Archives/edgar/data/320193/000032019323000064/aapl-20230401.htm#id3VybDovL2RvY3MudjEvZG9jOjZiZDlhMTI2NzViZTQ0NzJhN2IyZjE0YTJiNGZhM2UyL3NlYzo2YmQ5YTEyNjc1YmU0NDcyYTdiMmYxNGEyYjRmYTNlMl80My9mcmFnOmRiMDRkMWYzNzc4ZDQ3MGE5ZDNkZjg4NjBlMjM3N2EwL3RhYmxlOjY1NDc1Mzg4OTM4OTRiNDI4ZWIwYjVkN2I2OTFiNzM5L3RhYmxlcmFuZ2U6NjU0NzUzODg5Mzg5NGI0MjhlYjBiNWQ3YjY5MWI3MzlfMy0xLTEtMS05NzM3MA_bed772ad-5ca3-4908-b118-521058e32147</t>
        </is>
      </c>
      <c r="K7565" s="3" t="inlineStr">
        <is>
          <t>2023-05-05 00:00:00</t>
        </is>
      </c>
    </row>
    <row r="7566">
      <c r="B7566" s="3" t="inlineStr">
        <is>
          <t>HedgedAssetFairValueHedge</t>
        </is>
      </c>
      <c r="C7566" s="3" t="inlineStr">
        <is>
          <t>2022-09-24</t>
        </is>
      </c>
      <c r="D7566" s="3" t="n"/>
      <c r="E7566" s="3" t="inlineStr">
        <is>
          <t>instant</t>
        </is>
      </c>
      <c r="F7566" s="3" t="inlineStr">
        <is>
          <t>13378000000.0</t>
        </is>
      </c>
      <c r="G7566" s="3" t="inlineStr">
        <is>
          <t>usd</t>
        </is>
      </c>
      <c r="H7566" s="3" t="inlineStr">
        <is>
          <t>-6</t>
        </is>
      </c>
      <c r="I7566" s="3" t="inlineStr">
        <is>
          <t>aapl:CurrentMarketableSecuritiesandNonCurrentMarketableSecuritiesMember</t>
        </is>
      </c>
      <c r="J7566" s="3" t="inlineStr">
        <is>
          <t>https://www.sec.gov/Archives/edgar/data/320193/000032019323000064/aapl-20230401.htm#id3VybDovL2RvY3MudjEvZG9jOjZiZDlhMTI2NzViZTQ0NzJhN2IyZjE0YTJiNGZhM2UyL3NlYzo2YmQ5YTEyNjc1YmU0NDcyYTdiMmYxNGEyYjRmYTNlMl80My9mcmFnOmRiMDRkMWYzNzc4ZDQ3MGE5ZDNkZjg4NjBlMjM3N2EwL3RhYmxlOmU0M2ViNzNjNDI2ZjQ0ZTY4NzI4NGU5MzdiNThjZjAwL3RhYmxlcmFuZ2U6ZTQzZWI3M2M0MjZmNDRlNjg3Mjg0ZTkzN2I1OGNmMDBfMi0zLTEtMS05NzM3MA_2e86bcb1-a050-4fc4-b0f4-f79360704527</t>
        </is>
      </c>
      <c r="K7566" s="3" t="inlineStr">
        <is>
          <t>2023-05-05 00:00:00</t>
        </is>
      </c>
    </row>
    <row r="7567">
      <c r="B7567" s="3" t="inlineStr">
        <is>
          <t>StockholdersEquity</t>
        </is>
      </c>
      <c r="C7567" s="3" t="inlineStr">
        <is>
          <t>2021-12-25</t>
        </is>
      </c>
      <c r="D7567" s="3" t="n"/>
      <c r="E7567" s="3" t="inlineStr">
        <is>
          <t>instant</t>
        </is>
      </c>
      <c r="F7567" s="3" t="inlineStr">
        <is>
          <t>14435000000.0</t>
        </is>
      </c>
      <c r="G7567" s="3" t="inlineStr">
        <is>
          <t>usd</t>
        </is>
      </c>
      <c r="H7567" s="3" t="inlineStr">
        <is>
          <t>-6</t>
        </is>
      </c>
      <c r="I7567" s="3" t="inlineStr">
        <is>
          <t>us-gaap:RetainedEarningsMember</t>
        </is>
      </c>
      <c r="J7567"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ItMy0xLTEtOTczNzA_165373c0-6265-4154-968f-81a6879dd9eb</t>
        </is>
      </c>
      <c r="K7567" s="3" t="inlineStr">
        <is>
          <t>2023-05-05 00:00:00</t>
        </is>
      </c>
    </row>
    <row r="7568">
      <c r="B7568" s="3" t="inlineStr">
        <is>
          <t>StockholdersEquity__dim__RetainedEarningsMember</t>
        </is>
      </c>
      <c r="C7568" s="3" t="inlineStr">
        <is>
          <t>2021-12-25</t>
        </is>
      </c>
      <c r="D7568" s="3" t="n"/>
      <c r="E7568" s="3" t="inlineStr">
        <is>
          <t>instant</t>
        </is>
      </c>
      <c r="F7568" s="3" t="inlineStr">
        <is>
          <t>14435000000.0</t>
        </is>
      </c>
      <c r="G7568" s="3" t="inlineStr">
        <is>
          <t>usd</t>
        </is>
      </c>
      <c r="H7568" s="3" t="inlineStr">
        <is>
          <t>-6</t>
        </is>
      </c>
      <c r="I7568" s="3" t="inlineStr">
        <is>
          <t>us-gaap:RetainedEarningsMember</t>
        </is>
      </c>
      <c r="J7568"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ItMy0xLTEtOTczNzA_165373c0-6265-4154-968f-81a6879dd9eb</t>
        </is>
      </c>
      <c r="K7568" s="3" t="inlineStr">
        <is>
          <t>2023-05-05 00:00:00</t>
        </is>
      </c>
    </row>
    <row r="7569">
      <c r="B7569" s="3" t="inlineStr">
        <is>
          <t>NetIncomeLoss</t>
        </is>
      </c>
      <c r="C7569" s="3" t="inlineStr">
        <is>
          <t>2022-03-26</t>
        </is>
      </c>
      <c r="D7569" s="3" t="inlineStr">
        <is>
          <t>2021-09-26</t>
        </is>
      </c>
      <c r="E7569" s="3" t="inlineStr">
        <is>
          <t>duration</t>
        </is>
      </c>
      <c r="F7569" s="3" t="inlineStr">
        <is>
          <t>59640000000.0</t>
        </is>
      </c>
      <c r="G7569" s="3" t="inlineStr">
        <is>
          <t>usd</t>
        </is>
      </c>
      <c r="H7569" s="3" t="inlineStr">
        <is>
          <t>-6</t>
        </is>
      </c>
      <c r="I7569" s="3" t="inlineStr">
        <is>
          <t>us-gaap:RetainedEarningsMember</t>
        </is>
      </c>
      <c r="J7569"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MtNy0xLTEtOTczNzA_215e4de8-f371-4729-9c23-9fc8f27b8e90</t>
        </is>
      </c>
      <c r="K7569" s="3" t="inlineStr">
        <is>
          <t>2023-05-05 00:00:00</t>
        </is>
      </c>
    </row>
    <row r="7570">
      <c r="B7570" s="3" t="inlineStr">
        <is>
          <t>Dividends</t>
        </is>
      </c>
      <c r="C7570" s="3" t="inlineStr">
        <is>
          <t>2022-03-26</t>
        </is>
      </c>
      <c r="D7570" s="3" t="inlineStr">
        <is>
          <t>2021-09-26</t>
        </is>
      </c>
      <c r="E7570" s="3" t="inlineStr">
        <is>
          <t>duration</t>
        </is>
      </c>
      <c r="F7570" s="3" t="inlineStr">
        <is>
          <t>7298000000.0</t>
        </is>
      </c>
      <c r="G7570" s="3" t="inlineStr">
        <is>
          <t>usd</t>
        </is>
      </c>
      <c r="H7570" s="3" t="inlineStr">
        <is>
          <t>-6</t>
        </is>
      </c>
      <c r="I7570" s="3" t="inlineStr">
        <is>
          <t>us-gaap:RetainedEarningsMember</t>
        </is>
      </c>
      <c r="J7570"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QtNy0xLTEtOTczNzA_bdf79c21-bc72-415a-bf50-8e47176afe34</t>
        </is>
      </c>
      <c r="K7570" s="3" t="inlineStr">
        <is>
          <t>2023-05-05 00:00:00</t>
        </is>
      </c>
    </row>
    <row r="7571">
      <c r="B7571" s="3" t="inlineStr">
        <is>
          <t>AdjustmentsRelatedToTaxWithholdingForShareBasedCompensation</t>
        </is>
      </c>
      <c r="C7571" s="3" t="inlineStr">
        <is>
          <t>2022-03-26</t>
        </is>
      </c>
      <c r="D7571" s="3" t="inlineStr">
        <is>
          <t>2021-09-26</t>
        </is>
      </c>
      <c r="E7571" s="3" t="inlineStr">
        <is>
          <t>duration</t>
        </is>
      </c>
      <c r="F7571" s="3" t="inlineStr">
        <is>
          <t>1920000000.0</t>
        </is>
      </c>
      <c r="G7571" s="3" t="inlineStr">
        <is>
          <t>usd</t>
        </is>
      </c>
      <c r="H7571" s="3" t="inlineStr">
        <is>
          <t>-6</t>
        </is>
      </c>
      <c r="I7571" s="3" t="inlineStr">
        <is>
          <t>us-gaap:RetainedEarningsMember</t>
        </is>
      </c>
      <c r="J7571"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UtNy0xLTEtOTczNzA_d1672e54-6a19-40f7-997c-0e74e52e9d9b</t>
        </is>
      </c>
      <c r="K7571" s="3" t="inlineStr">
        <is>
          <t>2023-05-05 00:00:00</t>
        </is>
      </c>
    </row>
    <row r="7572">
      <c r="B7572" s="3" t="inlineStr">
        <is>
          <t>StockRepurchasedAndRetiredDuringPeriodValue</t>
        </is>
      </c>
      <c r="C7572" s="3" t="inlineStr">
        <is>
          <t>2022-03-26</t>
        </is>
      </c>
      <c r="D7572" s="3" t="inlineStr">
        <is>
          <t>2021-09-26</t>
        </is>
      </c>
      <c r="E7572" s="3" t="inlineStr">
        <is>
          <t>duration</t>
        </is>
      </c>
      <c r="F7572" s="3" t="inlineStr">
        <is>
          <t>43272000000.0</t>
        </is>
      </c>
      <c r="G7572" s="3" t="inlineStr">
        <is>
          <t>usd</t>
        </is>
      </c>
      <c r="H7572" s="3" t="inlineStr">
        <is>
          <t>-6</t>
        </is>
      </c>
      <c r="I7572" s="3" t="inlineStr">
        <is>
          <t>us-gaap:RetainedEarningsMember</t>
        </is>
      </c>
      <c r="J7572"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YtNy0xLTEtOTczNzA_e0ec71d7-f33a-4992-9fd5-cd7484838cce</t>
        </is>
      </c>
      <c r="K7572" s="3" t="inlineStr">
        <is>
          <t>2023-05-05 00:00:00</t>
        </is>
      </c>
    </row>
    <row r="7573">
      <c r="B7573" s="3" t="inlineStr">
        <is>
          <t>NetIncomeLoss__dim__RetainedEarningsMember</t>
        </is>
      </c>
      <c r="C7573" s="3" t="inlineStr">
        <is>
          <t>2022-03-26</t>
        </is>
      </c>
      <c r="D7573" s="3" t="inlineStr">
        <is>
          <t>2021-09-26</t>
        </is>
      </c>
      <c r="E7573" s="3" t="inlineStr">
        <is>
          <t>duration</t>
        </is>
      </c>
      <c r="F7573" s="3" t="inlineStr">
        <is>
          <t>59640000000.0</t>
        </is>
      </c>
      <c r="G7573" s="3" t="inlineStr">
        <is>
          <t>usd</t>
        </is>
      </c>
      <c r="H7573" s="3" t="inlineStr">
        <is>
          <t>-6</t>
        </is>
      </c>
      <c r="I7573" s="3" t="inlineStr">
        <is>
          <t>us-gaap:RetainedEarningsMember</t>
        </is>
      </c>
      <c r="J7573"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MtNy0xLTEtOTczNzA_215e4de8-f371-4729-9c23-9fc8f27b8e90</t>
        </is>
      </c>
      <c r="K7573" s="3" t="inlineStr">
        <is>
          <t>2023-05-05 00:00:00</t>
        </is>
      </c>
    </row>
    <row r="7574">
      <c r="B7574" s="3" t="inlineStr">
        <is>
          <t>Dividends__dim__RetainedEarningsMember</t>
        </is>
      </c>
      <c r="C7574" s="3" t="inlineStr">
        <is>
          <t>2022-03-26</t>
        </is>
      </c>
      <c r="D7574" s="3" t="inlineStr">
        <is>
          <t>2021-09-26</t>
        </is>
      </c>
      <c r="E7574" s="3" t="inlineStr">
        <is>
          <t>duration</t>
        </is>
      </c>
      <c r="F7574" s="3" t="inlineStr">
        <is>
          <t>7298000000.0</t>
        </is>
      </c>
      <c r="G7574" s="3" t="inlineStr">
        <is>
          <t>usd</t>
        </is>
      </c>
      <c r="H7574" s="3" t="inlineStr">
        <is>
          <t>-6</t>
        </is>
      </c>
      <c r="I7574" s="3" t="inlineStr">
        <is>
          <t>us-gaap:RetainedEarningsMember</t>
        </is>
      </c>
      <c r="J7574"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QtNy0xLTEtOTczNzA_bdf79c21-bc72-415a-bf50-8e47176afe34</t>
        </is>
      </c>
      <c r="K7574" s="3" t="inlineStr">
        <is>
          <t>2023-05-05 00:00:00</t>
        </is>
      </c>
    </row>
    <row r="7575">
      <c r="B7575" s="3" t="inlineStr">
        <is>
          <t>AdjustmentsRelatedToTaxWithholdingForShareBasedCompensation__dim__RetainedEarningsMember</t>
        </is>
      </c>
      <c r="C7575" s="3" t="inlineStr">
        <is>
          <t>2022-03-26</t>
        </is>
      </c>
      <c r="D7575" s="3" t="inlineStr">
        <is>
          <t>2021-09-26</t>
        </is>
      </c>
      <c r="E7575" s="3" t="inlineStr">
        <is>
          <t>duration</t>
        </is>
      </c>
      <c r="F7575" s="3" t="inlineStr">
        <is>
          <t>1920000000.0</t>
        </is>
      </c>
      <c r="G7575" s="3" t="inlineStr">
        <is>
          <t>usd</t>
        </is>
      </c>
      <c r="H7575" s="3" t="inlineStr">
        <is>
          <t>-6</t>
        </is>
      </c>
      <c r="I7575" s="3" t="inlineStr">
        <is>
          <t>us-gaap:RetainedEarningsMember</t>
        </is>
      </c>
      <c r="J7575"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UtNy0xLTEtOTczNzA_d1672e54-6a19-40f7-997c-0e74e52e9d9b</t>
        </is>
      </c>
      <c r="K7575" s="3" t="inlineStr">
        <is>
          <t>2023-05-05 00:00:00</t>
        </is>
      </c>
    </row>
    <row r="7576">
      <c r="B7576" s="3" t="inlineStr">
        <is>
          <t>StockRepurchasedAndRetiredDuringPeriodValue__dim__RetainedEarningsMember</t>
        </is>
      </c>
      <c r="C7576" s="3" t="inlineStr">
        <is>
          <t>2022-03-26</t>
        </is>
      </c>
      <c r="D7576" s="3" t="inlineStr">
        <is>
          <t>2021-09-26</t>
        </is>
      </c>
      <c r="E7576" s="3" t="inlineStr">
        <is>
          <t>duration</t>
        </is>
      </c>
      <c r="F7576" s="3" t="inlineStr">
        <is>
          <t>43272000000.0</t>
        </is>
      </c>
      <c r="G7576" s="3" t="inlineStr">
        <is>
          <t>usd</t>
        </is>
      </c>
      <c r="H7576" s="3" t="inlineStr">
        <is>
          <t>-6</t>
        </is>
      </c>
      <c r="I7576" s="3" t="inlineStr">
        <is>
          <t>us-gaap:RetainedEarningsMember</t>
        </is>
      </c>
      <c r="J7576"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MTYtNy0xLTEtOTczNzA_e0ec71d7-f33a-4992-9fd5-cd7484838cce</t>
        </is>
      </c>
      <c r="K7576" s="3" t="inlineStr">
        <is>
          <t>2023-05-05 00:00:00</t>
        </is>
      </c>
    </row>
    <row r="7577">
      <c r="B7577" s="3" t="inlineStr">
        <is>
          <t>RevenueFromContractWithCustomerExcludingAssessedTax</t>
        </is>
      </c>
      <c r="C7577" s="3" t="inlineStr">
        <is>
          <t>2022-03-26</t>
        </is>
      </c>
      <c r="D7577" s="3" t="inlineStr">
        <is>
          <t>2021-12-26</t>
        </is>
      </c>
      <c r="E7577" s="3" t="inlineStr">
        <is>
          <t>duration</t>
        </is>
      </c>
      <c r="F7577" s="3" t="inlineStr">
        <is>
          <t>7646000000.0</t>
        </is>
      </c>
      <c r="G7577" s="3" t="inlineStr">
        <is>
          <t>usd</t>
        </is>
      </c>
      <c r="H7577" s="3" t="inlineStr">
        <is>
          <t>-6</t>
        </is>
      </c>
      <c r="I7577" s="3" t="inlineStr">
        <is>
          <t>aapl:IPadMember</t>
        </is>
      </c>
      <c r="J7577"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C0zLTEtMS05NzM3MA_005dea82-a0ac-4575-9dc7-39b47b318fb2</t>
        </is>
      </c>
      <c r="K7577" s="3" t="inlineStr">
        <is>
          <t>2023-05-05 00:00:00</t>
        </is>
      </c>
    </row>
    <row r="7578">
      <c r="B7578" s="3" t="inlineStr">
        <is>
          <t>AvailableForSaleDebtSecuritiesAmortizedCostBasis</t>
        </is>
      </c>
      <c r="C7578" s="3" t="inlineStr">
        <is>
          <t>2023-04-01</t>
        </is>
      </c>
      <c r="D7578" s="3" t="n"/>
      <c r="E7578" s="3" t="inlineStr">
        <is>
          <t>instant</t>
        </is>
      </c>
      <c r="F7578" s="3" t="inlineStr">
        <is>
          <t>2999000000.0</t>
        </is>
      </c>
      <c r="G7578" s="3" t="inlineStr">
        <is>
          <t>usd</t>
        </is>
      </c>
      <c r="H7578" s="3" t="inlineStr">
        <is>
          <t>-6</t>
        </is>
      </c>
      <c r="I7578" s="3" t="inlineStr">
        <is>
          <t>us-gaap:BankTimeDepositsMember us-gaap:FairValueInputsLevel2Member</t>
        </is>
      </c>
      <c r="J757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MS0xLTEtOTczNzA_eb509438-6e31-4cc4-a42b-f4ed733369a6</t>
        </is>
      </c>
      <c r="K7578" s="3" t="inlineStr">
        <is>
          <t>2023-05-05 00:00:00</t>
        </is>
      </c>
    </row>
    <row r="7579">
      <c r="B7579" s="3" t="inlineStr">
        <is>
          <t>AvailableForSaleDebtSecuritiesAccumulatedGrossUnrealizedGainBeforeTax</t>
        </is>
      </c>
      <c r="C7579" s="3" t="inlineStr">
        <is>
          <t>2023-04-01</t>
        </is>
      </c>
      <c r="D7579" s="3" t="n"/>
      <c r="E7579" s="3" t="inlineStr">
        <is>
          <t>instant</t>
        </is>
      </c>
      <c r="F7579" s="3" t="n"/>
      <c r="G7579" s="3" t="inlineStr">
        <is>
          <t>usd</t>
        </is>
      </c>
      <c r="H7579" s="3" t="inlineStr">
        <is>
          <t>-6</t>
        </is>
      </c>
      <c r="I7579" s="3" t="inlineStr">
        <is>
          <t>us-gaap:BankTimeDepositsMember us-gaap:FairValueInputsLevel2Member</t>
        </is>
      </c>
      <c r="J757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My0xLTEtOTczNzA_581dc0f4-ccde-485c-a38a-9d8e5620bb5f</t>
        </is>
      </c>
      <c r="K7579" s="3" t="inlineStr">
        <is>
          <t>2023-05-05 00:00:00</t>
        </is>
      </c>
    </row>
    <row r="7580">
      <c r="B7580" s="3" t="inlineStr">
        <is>
          <t>AvailableForSaleDebtSecuritiesAccumulatedGrossUnrealizedLossBeforeTax</t>
        </is>
      </c>
      <c r="C7580" s="3" t="inlineStr">
        <is>
          <t>2023-04-01</t>
        </is>
      </c>
      <c r="D7580" s="3" t="n"/>
      <c r="E7580" s="3" t="inlineStr">
        <is>
          <t>instant</t>
        </is>
      </c>
      <c r="F7580" s="3" t="n"/>
      <c r="G7580" s="3" t="inlineStr">
        <is>
          <t>usd</t>
        </is>
      </c>
      <c r="H7580" s="3" t="inlineStr">
        <is>
          <t>-6</t>
        </is>
      </c>
      <c r="I7580" s="3" t="inlineStr">
        <is>
          <t>us-gaap:BankTimeDepositsMember us-gaap:FairValueInputsLevel2Member</t>
        </is>
      </c>
      <c r="J758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NS0xLTEtOTczNzA_d73c8c50-3e5d-43e8-a9aa-8863b933ec3f</t>
        </is>
      </c>
      <c r="K7580" s="3" t="inlineStr">
        <is>
          <t>2023-05-05 00:00:00</t>
        </is>
      </c>
    </row>
    <row r="7581">
      <c r="B7581" s="3" t="inlineStr">
        <is>
          <t>AvailableForSaleSecuritiesDebtSecurities</t>
        </is>
      </c>
      <c r="C7581" s="3" t="inlineStr">
        <is>
          <t>2023-04-01</t>
        </is>
      </c>
      <c r="D7581" s="3" t="n"/>
      <c r="E7581" s="3" t="inlineStr">
        <is>
          <t>instant</t>
        </is>
      </c>
      <c r="F7581" s="3" t="inlineStr">
        <is>
          <t>2999000000.0</t>
        </is>
      </c>
      <c r="G7581" s="3" t="inlineStr">
        <is>
          <t>usd</t>
        </is>
      </c>
      <c r="H7581" s="3" t="inlineStr">
        <is>
          <t>-6</t>
        </is>
      </c>
      <c r="I7581" s="3" t="inlineStr">
        <is>
          <t>us-gaap:BankTimeDepositsMember us-gaap:FairValueInputsLevel2Member</t>
        </is>
      </c>
      <c r="J758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Ny0xLTEtOTczNzA_d9944dbe-aef8-4650-b96a-60de0bdcfb18</t>
        </is>
      </c>
      <c r="K7581" s="3" t="inlineStr">
        <is>
          <t>2023-05-05 00:00:00</t>
        </is>
      </c>
    </row>
    <row r="7582">
      <c r="B7582" s="3" t="inlineStr">
        <is>
          <t>CashAndCashEquivalentsAtCarryingValue</t>
        </is>
      </c>
      <c r="C7582" s="3" t="inlineStr">
        <is>
          <t>2023-04-01</t>
        </is>
      </c>
      <c r="D7582" s="3" t="n"/>
      <c r="E7582" s="3" t="inlineStr">
        <is>
          <t>instant</t>
        </is>
      </c>
      <c r="F7582" s="3" t="inlineStr">
        <is>
          <t>2881000000.0</t>
        </is>
      </c>
      <c r="G7582" s="3" t="inlineStr">
        <is>
          <t>usd</t>
        </is>
      </c>
      <c r="H7582" s="3" t="inlineStr">
        <is>
          <t>-6</t>
        </is>
      </c>
      <c r="I7582" s="3" t="inlineStr">
        <is>
          <t>us-gaap:BankTimeDepositsMember us-gaap:FairValueInputsLevel2Member</t>
        </is>
      </c>
      <c r="J758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OS0xLTEtOTczNzA_717ad38f-5756-4a32-b1bf-3556c26b5d15</t>
        </is>
      </c>
      <c r="K7582" s="3" t="inlineStr">
        <is>
          <t>2023-05-05 00:00:00</t>
        </is>
      </c>
    </row>
    <row r="7583">
      <c r="B7583" s="3" t="inlineStr">
        <is>
          <t>MarketableSecuritiesCurrent</t>
        </is>
      </c>
      <c r="C7583" s="3" t="inlineStr">
        <is>
          <t>2023-04-01</t>
        </is>
      </c>
      <c r="D7583" s="3" t="n"/>
      <c r="E7583" s="3" t="inlineStr">
        <is>
          <t>instant</t>
        </is>
      </c>
      <c r="F7583" s="3" t="inlineStr">
        <is>
          <t>118000000.0</t>
        </is>
      </c>
      <c r="G7583" s="3" t="inlineStr">
        <is>
          <t>usd</t>
        </is>
      </c>
      <c r="H7583" s="3" t="inlineStr">
        <is>
          <t>-6</t>
        </is>
      </c>
      <c r="I7583" s="3" t="inlineStr">
        <is>
          <t>us-gaap:BankTimeDepositsMember us-gaap:FairValueInputsLevel2Member</t>
        </is>
      </c>
      <c r="J758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MTEtMS0xLTk3Mzcw_497137c3-cb6b-49df-9388-c33bd1f31962</t>
        </is>
      </c>
      <c r="K7583" s="3" t="inlineStr">
        <is>
          <t>2023-05-05 00:00:00</t>
        </is>
      </c>
    </row>
    <row r="7584">
      <c r="B7584" s="3" t="inlineStr">
        <is>
          <t>MarketableSecuritiesNoncurrent</t>
        </is>
      </c>
      <c r="C7584" s="3" t="inlineStr">
        <is>
          <t>2023-04-01</t>
        </is>
      </c>
      <c r="D7584" s="3" t="n"/>
      <c r="E7584" s="3" t="inlineStr">
        <is>
          <t>instant</t>
        </is>
      </c>
      <c r="F7584" s="3" t="n"/>
      <c r="G7584" s="3" t="inlineStr">
        <is>
          <t>usd</t>
        </is>
      </c>
      <c r="H7584" s="3" t="inlineStr">
        <is>
          <t>-6</t>
        </is>
      </c>
      <c r="I7584" s="3" t="inlineStr">
        <is>
          <t>us-gaap:BankTimeDepositsMember us-gaap:FairValueInputsLevel2Member</t>
        </is>
      </c>
      <c r="J758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EtMTMtMS0xLTk3Mzcw_1c537803-079b-4a13-9466-1cb6a26103ee</t>
        </is>
      </c>
      <c r="K7584" s="3" t="inlineStr">
        <is>
          <t>2023-05-05 00:00:00</t>
        </is>
      </c>
    </row>
    <row r="7585">
      <c r="B7585" s="3" t="inlineStr">
        <is>
          <t>AvailableForSaleDebtSecuritiesAmortizedCostBasis</t>
        </is>
      </c>
      <c r="C7585" s="3" t="inlineStr">
        <is>
          <t>2023-04-01</t>
        </is>
      </c>
      <c r="D7585" s="3" t="n"/>
      <c r="E7585" s="3" t="inlineStr">
        <is>
          <t>instant</t>
        </is>
      </c>
      <c r="F7585" s="3" t="inlineStr">
        <is>
          <t>5743000000.0</t>
        </is>
      </c>
      <c r="G7585" s="3" t="inlineStr">
        <is>
          <t>usd</t>
        </is>
      </c>
      <c r="H7585" s="3" t="inlineStr">
        <is>
          <t>-6</t>
        </is>
      </c>
      <c r="I7585" s="3" t="inlineStr">
        <is>
          <t>us-gaap:USGovernmentAgenciesDebtSecuritiesMember us-gaap:FairValueInputsLevel2Member</t>
        </is>
      </c>
      <c r="J758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xLTEtMS05NzM3MA_7f1ad061-de46-4306-922a-036670af608e</t>
        </is>
      </c>
      <c r="K7585" s="3" t="inlineStr">
        <is>
          <t>2023-05-05 00:00:00</t>
        </is>
      </c>
    </row>
    <row r="7586">
      <c r="B7586" s="3" t="inlineStr">
        <is>
          <t>AvailableForSaleDebtSecuritiesAccumulatedGrossUnrealizedGainBeforeTax</t>
        </is>
      </c>
      <c r="C7586" s="3" t="inlineStr">
        <is>
          <t>2023-04-01</t>
        </is>
      </c>
      <c r="D7586" s="3" t="n"/>
      <c r="E7586" s="3" t="inlineStr">
        <is>
          <t>instant</t>
        </is>
      </c>
      <c r="F7586" s="3" t="n"/>
      <c r="G7586" s="3" t="inlineStr">
        <is>
          <t>usd</t>
        </is>
      </c>
      <c r="H7586" s="3" t="inlineStr">
        <is>
          <t>-6</t>
        </is>
      </c>
      <c r="I7586" s="3" t="inlineStr">
        <is>
          <t>us-gaap:USGovernmentAgenciesDebtSecuritiesMember us-gaap:FairValueInputsLevel2Member</t>
        </is>
      </c>
      <c r="J758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zLTEtMS05NzM3MA_bcf94dde-c92d-434e-b25b-6c5afe124432</t>
        </is>
      </c>
      <c r="K7586" s="3" t="inlineStr">
        <is>
          <t>2023-05-05 00:00:00</t>
        </is>
      </c>
    </row>
    <row r="7587">
      <c r="B7587" s="3" t="inlineStr">
        <is>
          <t>AvailableForSaleDebtSecuritiesAccumulatedGrossUnrealizedLossBeforeTax</t>
        </is>
      </c>
      <c r="C7587" s="3" t="inlineStr">
        <is>
          <t>2023-04-01</t>
        </is>
      </c>
      <c r="D7587" s="3" t="n"/>
      <c r="E7587" s="3" t="inlineStr">
        <is>
          <t>instant</t>
        </is>
      </c>
      <c r="F7587" s="3" t="inlineStr">
        <is>
          <t>538000000.0</t>
        </is>
      </c>
      <c r="G7587" s="3" t="inlineStr">
        <is>
          <t>usd</t>
        </is>
      </c>
      <c r="H7587" s="3" t="inlineStr">
        <is>
          <t>-6</t>
        </is>
      </c>
      <c r="I7587" s="3" t="inlineStr">
        <is>
          <t>us-gaap:USGovernmentAgenciesDebtSecuritiesMember us-gaap:FairValueInputsLevel2Member</t>
        </is>
      </c>
      <c r="J758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01LTEtMS05NzM3MA_edfaf16c-9c84-47da-bbc9-2681cd639d18</t>
        </is>
      </c>
      <c r="K7587" s="3" t="inlineStr">
        <is>
          <t>2023-05-05 00:00:00</t>
        </is>
      </c>
    </row>
    <row r="7588">
      <c r="B7588" s="3" t="inlineStr">
        <is>
          <t>AvailableForSaleSecuritiesDebtSecurities</t>
        </is>
      </c>
      <c r="C7588" s="3" t="inlineStr">
        <is>
          <t>2023-04-01</t>
        </is>
      </c>
      <c r="D7588" s="3" t="n"/>
      <c r="E7588" s="3" t="inlineStr">
        <is>
          <t>instant</t>
        </is>
      </c>
      <c r="F7588" s="3" t="inlineStr">
        <is>
          <t>5205000000.0</t>
        </is>
      </c>
      <c r="G7588" s="3" t="inlineStr">
        <is>
          <t>usd</t>
        </is>
      </c>
      <c r="H7588" s="3" t="inlineStr">
        <is>
          <t>-6</t>
        </is>
      </c>
      <c r="I7588" s="3" t="inlineStr">
        <is>
          <t>us-gaap:USGovernmentAgenciesDebtSecuritiesMember us-gaap:FairValueInputsLevel2Member</t>
        </is>
      </c>
      <c r="J758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03LTEtMS05NzM3MA_3a3c1761-70e6-46f2-9703-3e0c1e3de30e</t>
        </is>
      </c>
      <c r="K7588" s="3" t="inlineStr">
        <is>
          <t>2023-05-05 00:00:00</t>
        </is>
      </c>
    </row>
    <row r="7589">
      <c r="B7589" s="3" t="inlineStr">
        <is>
          <t>CashAndCashEquivalentsAtCarryingValue</t>
        </is>
      </c>
      <c r="C7589" s="3" t="inlineStr">
        <is>
          <t>2023-04-01</t>
        </is>
      </c>
      <c r="D7589" s="3" t="n"/>
      <c r="E7589" s="3" t="inlineStr">
        <is>
          <t>instant</t>
        </is>
      </c>
      <c r="F7589" s="3" t="n"/>
      <c r="G7589" s="3" t="inlineStr">
        <is>
          <t>usd</t>
        </is>
      </c>
      <c r="H7589" s="3" t="inlineStr">
        <is>
          <t>-6</t>
        </is>
      </c>
      <c r="I7589" s="3" t="inlineStr">
        <is>
          <t>us-gaap:USGovernmentAgenciesDebtSecuritiesMember us-gaap:FairValueInputsLevel2Member</t>
        </is>
      </c>
      <c r="J758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05LTEtMS05NzM3MA_e4259dea-42ae-4ae3-ab82-9868ed4e6506</t>
        </is>
      </c>
      <c r="K7589" s="3" t="inlineStr">
        <is>
          <t>2023-05-05 00:00:00</t>
        </is>
      </c>
    </row>
    <row r="7590">
      <c r="B7590" s="3" t="inlineStr">
        <is>
          <t>MarketableSecuritiesCurrent</t>
        </is>
      </c>
      <c r="C7590" s="3" t="inlineStr">
        <is>
          <t>2023-04-01</t>
        </is>
      </c>
      <c r="D7590" s="3" t="n"/>
      <c r="E7590" s="3" t="inlineStr">
        <is>
          <t>instant</t>
        </is>
      </c>
      <c r="F7590" s="3" t="inlineStr">
        <is>
          <t>199000000.0</t>
        </is>
      </c>
      <c r="G7590" s="3" t="inlineStr">
        <is>
          <t>usd</t>
        </is>
      </c>
      <c r="H7590" s="3" t="inlineStr">
        <is>
          <t>-6</t>
        </is>
      </c>
      <c r="I7590" s="3" t="inlineStr">
        <is>
          <t>us-gaap:USGovernmentAgenciesDebtSecuritiesMember us-gaap:FairValueInputsLevel2Member</t>
        </is>
      </c>
      <c r="J759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xMS0xLTEtOTczNzA_e58d3d9c-4442-4515-b140-dfda3be82929</t>
        </is>
      </c>
      <c r="K7590" s="3" t="inlineStr">
        <is>
          <t>2023-05-05 00:00:00</t>
        </is>
      </c>
    </row>
    <row r="7591">
      <c r="B7591" s="3" t="inlineStr">
        <is>
          <t>MarketableSecuritiesNoncurrent</t>
        </is>
      </c>
      <c r="C7591" s="3" t="inlineStr">
        <is>
          <t>2023-04-01</t>
        </is>
      </c>
      <c r="D7591" s="3" t="n"/>
      <c r="E7591" s="3" t="inlineStr">
        <is>
          <t>instant</t>
        </is>
      </c>
      <c r="F7591" s="3" t="inlineStr">
        <is>
          <t>5006000000.0</t>
        </is>
      </c>
      <c r="G7591" s="3" t="inlineStr">
        <is>
          <t>usd</t>
        </is>
      </c>
      <c r="H7591" s="3" t="inlineStr">
        <is>
          <t>-6</t>
        </is>
      </c>
      <c r="I7591" s="3" t="inlineStr">
        <is>
          <t>us-gaap:USGovernmentAgenciesDebtSecuritiesMember us-gaap:FairValueInputsLevel2Member</t>
        </is>
      </c>
      <c r="J759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S0xMy0xLTEtOTczNzA_07bf27a7-6bbb-4daa-b697-8252112fe3ec</t>
        </is>
      </c>
      <c r="K7591" s="3" t="inlineStr">
        <is>
          <t>2023-05-05 00:00:00</t>
        </is>
      </c>
    </row>
    <row r="7592">
      <c r="B7592" s="3" t="inlineStr">
        <is>
          <t>NumberOfSignificantVendors</t>
        </is>
      </c>
      <c r="C7592" s="3" t="inlineStr">
        <is>
          <t>2023-04-01</t>
        </is>
      </c>
      <c r="D7592" s="3" t="n"/>
      <c r="E7592" s="3" t="inlineStr">
        <is>
          <t>instant</t>
        </is>
      </c>
      <c r="F7592" s="3" t="n"/>
      <c r="G7592" s="3" t="inlineStr">
        <is>
          <t>vendor</t>
        </is>
      </c>
      <c r="H7592" s="3" t="inlineStr">
        <is>
          <t>INF</t>
        </is>
      </c>
      <c r="I7592" s="3" t="inlineStr">
        <is>
          <t>aapl:NonTradeReceivableMember us-gaap:CreditConcentrationRiskMember</t>
        </is>
      </c>
      <c r="J7592"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MyNw_75ded30e-a5ba-4640-9d51-a2bfb774ec16</t>
        </is>
      </c>
      <c r="K7592" s="3" t="inlineStr">
        <is>
          <t>2023-05-05 00:00:00</t>
        </is>
      </c>
    </row>
    <row r="7593">
      <c r="B7593" s="3" t="inlineStr">
        <is>
          <t>AvailableForSaleDebtSecuritiesAmortizedCostBasis</t>
        </is>
      </c>
      <c r="C7593" s="3" t="inlineStr">
        <is>
          <t>2023-04-01</t>
        </is>
      </c>
      <c r="D7593" s="3" t="n"/>
      <c r="E7593" s="3" t="inlineStr">
        <is>
          <t>instant</t>
        </is>
      </c>
      <c r="F7593" s="3" t="inlineStr">
        <is>
          <t>790000000.0</t>
        </is>
      </c>
      <c r="G7593" s="3" t="inlineStr">
        <is>
          <t>usd</t>
        </is>
      </c>
      <c r="H7593" s="3" t="inlineStr">
        <is>
          <t>-6</t>
        </is>
      </c>
      <c r="I7593" s="3" t="inlineStr">
        <is>
          <t>us-gaap:USStatesAndPoliticalSubdivisionsMember us-gaap:FairValueInputsLevel2Member</t>
        </is>
      </c>
      <c r="J7593"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MS0xLTEtOTczNzA_7e45089c-6a76-41ce-9c80-c440d5742b34</t>
        </is>
      </c>
      <c r="K7593" s="3" t="inlineStr">
        <is>
          <t>2023-05-05 00:00:00</t>
        </is>
      </c>
    </row>
    <row r="7594">
      <c r="B7594" s="3" t="inlineStr">
        <is>
          <t>AvailableForSaleDebtSecuritiesAccumulatedGrossUnrealizedGainBeforeTax</t>
        </is>
      </c>
      <c r="C7594" s="3" t="inlineStr">
        <is>
          <t>2023-04-01</t>
        </is>
      </c>
      <c r="D7594" s="3" t="n"/>
      <c r="E7594" s="3" t="inlineStr">
        <is>
          <t>instant</t>
        </is>
      </c>
      <c r="F7594" s="3" t="n"/>
      <c r="G7594" s="3" t="inlineStr">
        <is>
          <t>usd</t>
        </is>
      </c>
      <c r="H7594" s="3" t="inlineStr">
        <is>
          <t>-6</t>
        </is>
      </c>
      <c r="I7594" s="3" t="inlineStr">
        <is>
          <t>us-gaap:USStatesAndPoliticalSubdivisionsMember us-gaap:FairValueInputsLevel2Member</t>
        </is>
      </c>
      <c r="J759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My0xLTEtOTczNzA_dc0bc542-15e9-478a-acc4-b8dd6717dad5</t>
        </is>
      </c>
      <c r="K7594" s="3" t="inlineStr">
        <is>
          <t>2023-05-05 00:00:00</t>
        </is>
      </c>
    </row>
    <row r="7595">
      <c r="B7595" s="3" t="inlineStr">
        <is>
          <t>AvailableForSaleDebtSecuritiesAccumulatedGrossUnrealizedLossBeforeTax</t>
        </is>
      </c>
      <c r="C7595" s="3" t="inlineStr">
        <is>
          <t>2023-04-01</t>
        </is>
      </c>
      <c r="D7595" s="3" t="n"/>
      <c r="E7595" s="3" t="inlineStr">
        <is>
          <t>instant</t>
        </is>
      </c>
      <c r="F7595" s="3" t="inlineStr">
        <is>
          <t>20000000.0</t>
        </is>
      </c>
      <c r="G7595" s="3" t="inlineStr">
        <is>
          <t>usd</t>
        </is>
      </c>
      <c r="H7595" s="3" t="inlineStr">
        <is>
          <t>-6</t>
        </is>
      </c>
      <c r="I7595" s="3" t="inlineStr">
        <is>
          <t>us-gaap:USStatesAndPoliticalSubdivisionsMember us-gaap:FairValueInputsLevel2Member</t>
        </is>
      </c>
      <c r="J759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NS0xLTEtOTczNzA_87c12bde-7d1f-42e3-ac82-14e2c4ca084a</t>
        </is>
      </c>
      <c r="K7595" s="3" t="inlineStr">
        <is>
          <t>2023-05-05 00:00:00</t>
        </is>
      </c>
    </row>
    <row r="7596">
      <c r="B7596" s="3" t="inlineStr">
        <is>
          <t>AvailableForSaleSecuritiesDebtSecurities</t>
        </is>
      </c>
      <c r="C7596" s="3" t="inlineStr">
        <is>
          <t>2023-04-01</t>
        </is>
      </c>
      <c r="D7596" s="3" t="n"/>
      <c r="E7596" s="3" t="inlineStr">
        <is>
          <t>instant</t>
        </is>
      </c>
      <c r="F7596" s="3" t="inlineStr">
        <is>
          <t>770000000.0</t>
        </is>
      </c>
      <c r="G7596" s="3" t="inlineStr">
        <is>
          <t>usd</t>
        </is>
      </c>
      <c r="H7596" s="3" t="inlineStr">
        <is>
          <t>-6</t>
        </is>
      </c>
      <c r="I7596" s="3" t="inlineStr">
        <is>
          <t>us-gaap:USStatesAndPoliticalSubdivisionsMember us-gaap:FairValueInputsLevel2Member</t>
        </is>
      </c>
      <c r="J759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Ny0xLTEtOTczNzA_54a7fff9-59d5-4940-965d-3cedfdebbc45</t>
        </is>
      </c>
      <c r="K7596" s="3" t="inlineStr">
        <is>
          <t>2023-05-05 00:00:00</t>
        </is>
      </c>
    </row>
    <row r="7597">
      <c r="B7597" s="3" t="inlineStr">
        <is>
          <t>CashAndCashEquivalentsAtCarryingValue</t>
        </is>
      </c>
      <c r="C7597" s="3" t="inlineStr">
        <is>
          <t>2023-04-01</t>
        </is>
      </c>
      <c r="D7597" s="3" t="n"/>
      <c r="E7597" s="3" t="inlineStr">
        <is>
          <t>instant</t>
        </is>
      </c>
      <c r="F7597" s="3" t="n"/>
      <c r="G7597" s="3" t="inlineStr">
        <is>
          <t>usd</t>
        </is>
      </c>
      <c r="H7597" s="3" t="inlineStr">
        <is>
          <t>-6</t>
        </is>
      </c>
      <c r="I7597" s="3" t="inlineStr">
        <is>
          <t>us-gaap:USStatesAndPoliticalSubdivisionsMember us-gaap:FairValueInputsLevel2Member</t>
        </is>
      </c>
      <c r="J759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OS0xLTEtOTczNzA_35ba0a0e-a534-4601-888f-01598f2e3bc0</t>
        </is>
      </c>
      <c r="K7597" s="3" t="inlineStr">
        <is>
          <t>2023-05-05 00:00:00</t>
        </is>
      </c>
    </row>
    <row r="7598">
      <c r="B7598" s="3" t="inlineStr">
        <is>
          <t>MarketableSecuritiesCurrent</t>
        </is>
      </c>
      <c r="C7598" s="3" t="inlineStr">
        <is>
          <t>2023-04-01</t>
        </is>
      </c>
      <c r="D7598" s="3" t="n"/>
      <c r="E7598" s="3" t="inlineStr">
        <is>
          <t>instant</t>
        </is>
      </c>
      <c r="F7598" s="3" t="inlineStr">
        <is>
          <t>257000000.0</t>
        </is>
      </c>
      <c r="G7598" s="3" t="inlineStr">
        <is>
          <t>usd</t>
        </is>
      </c>
      <c r="H7598" s="3" t="inlineStr">
        <is>
          <t>-6</t>
        </is>
      </c>
      <c r="I7598" s="3" t="inlineStr">
        <is>
          <t>us-gaap:USStatesAndPoliticalSubdivisionsMember us-gaap:FairValueInputsLevel2Member</t>
        </is>
      </c>
      <c r="J759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MTEtMS0xLTk3Mzcw_805fd987-683d-4708-ac59-369a987c33a5</t>
        </is>
      </c>
      <c r="K7598" s="3" t="inlineStr">
        <is>
          <t>2023-05-05 00:00:00</t>
        </is>
      </c>
    </row>
    <row r="7599">
      <c r="B7599" s="3" t="inlineStr">
        <is>
          <t>MarketableSecuritiesNoncurrent</t>
        </is>
      </c>
      <c r="C7599" s="3" t="inlineStr">
        <is>
          <t>2023-04-01</t>
        </is>
      </c>
      <c r="D7599" s="3" t="n"/>
      <c r="E7599" s="3" t="inlineStr">
        <is>
          <t>instant</t>
        </is>
      </c>
      <c r="F7599" s="3" t="inlineStr">
        <is>
          <t>513000000.0</t>
        </is>
      </c>
      <c r="G7599" s="3" t="inlineStr">
        <is>
          <t>usd</t>
        </is>
      </c>
      <c r="H7599" s="3" t="inlineStr">
        <is>
          <t>-6</t>
        </is>
      </c>
      <c r="I7599" s="3" t="inlineStr">
        <is>
          <t>us-gaap:USStatesAndPoliticalSubdivisionsMember us-gaap:FairValueInputsLevel2Member</t>
        </is>
      </c>
      <c r="J759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QtMTMtMS0xLTk3Mzcw_896f6f1c-6ed9-4d1e-a6b0-17094475ac1c</t>
        </is>
      </c>
      <c r="K7599" s="3" t="inlineStr">
        <is>
          <t>2023-05-05 00:00:00</t>
        </is>
      </c>
    </row>
    <row r="7600">
      <c r="B7600" s="3" t="inlineStr">
        <is>
          <t>Security12bTitle</t>
        </is>
      </c>
      <c r="C7600" s="3" t="inlineStr">
        <is>
          <t>2023-04-01</t>
        </is>
      </c>
      <c r="D7600" s="3" t="inlineStr">
        <is>
          <t>2022-09-25</t>
        </is>
      </c>
      <c r="E7600" s="3" t="inlineStr">
        <is>
          <t>duration</t>
        </is>
      </c>
      <c r="F7600" s="3" t="n"/>
      <c r="G7600" s="3" t="n"/>
      <c r="H7600" s="3" t="n"/>
      <c r="I7600" s="3" t="inlineStr">
        <is>
          <t>aapl:A0.500Notesdue2031Member</t>
        </is>
      </c>
      <c r="J7600"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85LTAtMS0xLTk3Mzcw_4e00cc32-c77a-49b5-b714-e353dd070c2e</t>
        </is>
      </c>
      <c r="K7600" s="3" t="inlineStr">
        <is>
          <t>2023-05-05 00:00:00</t>
        </is>
      </c>
    </row>
    <row r="7601">
      <c r="B7601" s="3" t="inlineStr">
        <is>
          <t>NoTradingSymbolFlag</t>
        </is>
      </c>
      <c r="C7601" s="3" t="inlineStr">
        <is>
          <t>2023-04-01</t>
        </is>
      </c>
      <c r="D7601" s="3" t="inlineStr">
        <is>
          <t>2022-09-25</t>
        </is>
      </c>
      <c r="E7601" s="3" t="inlineStr">
        <is>
          <t>duration</t>
        </is>
      </c>
      <c r="F7601" s="3" t="n"/>
      <c r="G7601" s="3" t="n"/>
      <c r="H7601" s="3" t="n"/>
      <c r="I7601" s="3" t="inlineStr">
        <is>
          <t>aapl:A0.500Notesdue2031Member</t>
        </is>
      </c>
      <c r="J7601"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85LTEtMS0xLTk3Mzcw_a1ee454f-d0da-4b95-a8ce-ed1f60b84a59</t>
        </is>
      </c>
      <c r="K7601" s="3" t="inlineStr">
        <is>
          <t>2023-05-05 00:00:00</t>
        </is>
      </c>
    </row>
    <row r="7602">
      <c r="B7602" s="3" t="inlineStr">
        <is>
          <t>SecurityExchangeName</t>
        </is>
      </c>
      <c r="C7602" s="3" t="inlineStr">
        <is>
          <t>2023-04-01</t>
        </is>
      </c>
      <c r="D7602" s="3" t="inlineStr">
        <is>
          <t>2022-09-25</t>
        </is>
      </c>
      <c r="E7602" s="3" t="inlineStr">
        <is>
          <t>duration</t>
        </is>
      </c>
      <c r="F7602" s="3" t="n"/>
      <c r="G7602" s="3" t="n"/>
      <c r="H7602" s="3" t="n"/>
      <c r="I7602" s="3" t="inlineStr">
        <is>
          <t>aapl:A0.500Notesdue2031Member</t>
        </is>
      </c>
      <c r="J7602"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85LTItMS0xLTk3Mzcw_0d872680-cc62-4d33-9f44-afc926c967a0</t>
        </is>
      </c>
      <c r="K7602" s="3" t="inlineStr">
        <is>
          <t>2023-05-05 00:00:00</t>
        </is>
      </c>
    </row>
    <row r="7603">
      <c r="B7603" s="3" t="inlineStr">
        <is>
          <t>RevenueFromContractWithCustomerExcludingAssessedTax</t>
        </is>
      </c>
      <c r="C7603" s="3" t="inlineStr">
        <is>
          <t>2022-03-26</t>
        </is>
      </c>
      <c r="D7603" s="3" t="inlineStr">
        <is>
          <t>2021-12-26</t>
        </is>
      </c>
      <c r="E7603" s="3" t="inlineStr">
        <is>
          <t>duration</t>
        </is>
      </c>
      <c r="F7603" s="3" t="inlineStr">
        <is>
          <t>40882000000.0</t>
        </is>
      </c>
      <c r="G7603" s="3" t="inlineStr">
        <is>
          <t>usd</t>
        </is>
      </c>
      <c r="H7603" s="3" t="inlineStr">
        <is>
          <t>-6</t>
        </is>
      </c>
      <c r="I7603" s="3" t="inlineStr">
        <is>
          <t>aapl:AmericasSegmentMember</t>
        </is>
      </c>
      <c r="J760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y0zLTEtMS05NzM3MA_cf87d970-6376-4857-89bc-abe43393936c</t>
        </is>
      </c>
      <c r="K7603" s="3" t="inlineStr">
        <is>
          <t>2023-05-05 00:00:00</t>
        </is>
      </c>
    </row>
    <row r="7604">
      <c r="B7604" s="3" t="inlineStr">
        <is>
          <t>OperatingIncomeLoss</t>
        </is>
      </c>
      <c r="C7604" s="3" t="inlineStr">
        <is>
          <t>2022-03-26</t>
        </is>
      </c>
      <c r="D7604" s="3" t="inlineStr">
        <is>
          <t>2021-12-26</t>
        </is>
      </c>
      <c r="E7604" s="3" t="inlineStr">
        <is>
          <t>duration</t>
        </is>
      </c>
      <c r="F7604" s="3" t="inlineStr">
        <is>
          <t>15279000000.0</t>
        </is>
      </c>
      <c r="G7604" s="3" t="inlineStr">
        <is>
          <t>usd</t>
        </is>
      </c>
      <c r="H7604" s="3" t="inlineStr">
        <is>
          <t>-6</t>
        </is>
      </c>
      <c r="I7604" s="3" t="inlineStr">
        <is>
          <t>aapl:AmericasSegmentMember</t>
        </is>
      </c>
      <c r="J7604"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NC0zLTEtMS05NzM3MA_a515db25-d705-4be7-96bc-5d265efe5ea1</t>
        </is>
      </c>
      <c r="K7604" s="3" t="inlineStr">
        <is>
          <t>2023-05-05 00:00:00</t>
        </is>
      </c>
    </row>
    <row r="7605">
      <c r="B7605" s="3" t="inlineStr">
        <is>
          <t>AmendmentFlag</t>
        </is>
      </c>
      <c r="C7605" s="3" t="inlineStr">
        <is>
          <t>2023-04-01</t>
        </is>
      </c>
      <c r="D7605" s="3" t="inlineStr">
        <is>
          <t>2022-09-25</t>
        </is>
      </c>
      <c r="E7605" s="3" t="inlineStr">
        <is>
          <t>duration</t>
        </is>
      </c>
      <c r="F7605" s="3" t="n"/>
      <c r="G7605" s="3" t="n"/>
      <c r="H7605" s="3" t="n"/>
      <c r="I7605" s="3" t="n"/>
      <c r="J7605" s="3" t="inlineStr">
        <is>
          <t>https://www.sec.gov/Archives/edgar/data/320193/000032019323000064/aapl-20230401.htm#id3VybDovL2RvY3MudjEvZG9jOjZiZDlhMTI2NzViZTQ0NzJhN2IyZjE0YTJiNGZhM2UyL3NlYzo2YmQ5YTEyNjc1YmU0NDcyYTdiMmYxNGEyYjRmYTNlMl80L2ZyYWc6MTgzYjM1MzZlZjE4NGMzY2E1YjRmNWYzODgwZGRjNzYvdGFibGU6ODE4Mjg3MWFjMjY5NDFiMzk5MzNkNmZmN2RiYWI5NTAvdGFibGVyYW5nZTo4MTgyODcxYWMyNjk0MWIzOTkzM2Q2ZmY3ZGJhYjk1MF8yLTEtMS0xLTk3Mzcw_2d90e411-78b8-45f9-9549-26cf7aa45c42</t>
        </is>
      </c>
      <c r="K7605" s="3" t="inlineStr">
        <is>
          <t>2023-05-05 00:00:00</t>
        </is>
      </c>
    </row>
    <row r="7606">
      <c r="B7606" s="3" t="inlineStr">
        <is>
          <t>DocumentFiscalYearFocus</t>
        </is>
      </c>
      <c r="C7606" s="3" t="inlineStr">
        <is>
          <t>2023-04-01</t>
        </is>
      </c>
      <c r="D7606" s="3" t="inlineStr">
        <is>
          <t>2022-09-25</t>
        </is>
      </c>
      <c r="E7606" s="3" t="inlineStr">
        <is>
          <t>duration</t>
        </is>
      </c>
      <c r="F7606" s="3" t="inlineStr">
        <is>
          <t>2023.0</t>
        </is>
      </c>
      <c r="G7606" s="3" t="n"/>
      <c r="H7606" s="3" t="n"/>
      <c r="I7606" s="3" t="n"/>
      <c r="J7606" s="3" t="inlineStr">
        <is>
          <t>https://www.sec.gov/Archives/edgar/data/320193/000032019323000064/aapl-20230401.htm#id3VybDovL2RvY3MudjEvZG9jOjZiZDlhMTI2NzViZTQ0NzJhN2IyZjE0YTJiNGZhM2UyL3NlYzo2YmQ5YTEyNjc1YmU0NDcyYTdiMmYxNGEyYjRmYTNlMl80L2ZyYWc6MTgzYjM1MzZlZjE4NGMzY2E1YjRmNWYzODgwZGRjNzYvdGFibGU6ODE4Mjg3MWFjMjY5NDFiMzk5MzNkNmZmN2RiYWI5NTAvdGFibGVyYW5nZTo4MTgyODcxYWMyNjk0MWIzOTkzM2Q2ZmY3ZGJhYjk1MF8zLTEtMS0xLTk3Mzcw_7299f4e3-cd16-48bd-9976-87c3e572e781</t>
        </is>
      </c>
      <c r="K7606" s="3" t="inlineStr">
        <is>
          <t>2023-05-05 00:00:00</t>
        </is>
      </c>
    </row>
    <row r="7607">
      <c r="B7607" s="3" t="inlineStr">
        <is>
          <t>DocumentFiscalPeriodFocus</t>
        </is>
      </c>
      <c r="C7607" s="3" t="inlineStr">
        <is>
          <t>2023-04-01</t>
        </is>
      </c>
      <c r="D7607" s="3" t="inlineStr">
        <is>
          <t>2022-09-25</t>
        </is>
      </c>
      <c r="E7607" s="3" t="inlineStr">
        <is>
          <t>duration</t>
        </is>
      </c>
      <c r="F7607" s="3" t="n"/>
      <c r="G7607" s="3" t="n"/>
      <c r="H7607" s="3" t="n"/>
      <c r="I7607" s="3" t="n"/>
      <c r="J7607" s="3" t="inlineStr">
        <is>
          <t>https://www.sec.gov/Archives/edgar/data/320193/000032019323000064/aapl-20230401.htm#id3VybDovL2RvY3MudjEvZG9jOjZiZDlhMTI2NzViZTQ0NzJhN2IyZjE0YTJiNGZhM2UyL3NlYzo2YmQ5YTEyNjc1YmU0NDcyYTdiMmYxNGEyYjRmYTNlMl80L2ZyYWc6MTgzYjM1MzZlZjE4NGMzY2E1YjRmNWYzODgwZGRjNzYvdGFibGU6ODE4Mjg3MWFjMjY5NDFiMzk5MzNkNmZmN2RiYWI5NTAvdGFibGVyYW5nZTo4MTgyODcxYWMyNjk0MWIzOTkzM2Q2ZmY3ZGJhYjk1MF80LTEtMS0xLTk3Mzcw_ed78eb50-7763-492f-b010-ddeb254d48bc</t>
        </is>
      </c>
      <c r="K7607" s="3" t="inlineStr">
        <is>
          <t>2023-05-05 00:00:00</t>
        </is>
      </c>
    </row>
    <row r="7608">
      <c r="B7608" s="3" t="inlineStr">
        <is>
          <t>EntityCentralIndexKey</t>
        </is>
      </c>
      <c r="C7608" s="3" t="inlineStr">
        <is>
          <t>2023-04-01</t>
        </is>
      </c>
      <c r="D7608" s="3" t="inlineStr">
        <is>
          <t>2022-09-25</t>
        </is>
      </c>
      <c r="E7608" s="3" t="inlineStr">
        <is>
          <t>duration</t>
        </is>
      </c>
      <c r="F7608" s="3" t="inlineStr">
        <is>
          <t>320193.0</t>
        </is>
      </c>
      <c r="G7608" s="3" t="n"/>
      <c r="H7608" s="3" t="n"/>
      <c r="I7608" s="3" t="n"/>
      <c r="J7608" s="3" t="inlineStr">
        <is>
          <t>https://www.sec.gov/Archives/edgar/data/320193/000032019323000064/aapl-20230401.htm#id3VybDovL2RvY3MudjEvZG9jOjZiZDlhMTI2NzViZTQ0NzJhN2IyZjE0YTJiNGZhM2UyL3NlYzo2YmQ5YTEyNjc1YmU0NDcyYTdiMmYxNGEyYjRmYTNlMl80L2ZyYWc6MTgzYjM1MzZlZjE4NGMzY2E1YjRmNWYzODgwZGRjNzYvdGFibGU6ODE4Mjg3MWFjMjY5NDFiMzk5MzNkNmZmN2RiYWI5NTAvdGFibGVyYW5nZTo4MTgyODcxYWMyNjk0MWIzOTkzM2Q2ZmY3ZGJhYjk1MF81LTEtMS0xLTk3Mzcw_be33ea5d-4d38-4d74-ace6-e2948ac16460</t>
        </is>
      </c>
      <c r="K7608" s="3" t="inlineStr">
        <is>
          <t>2023-05-05 00:00:00</t>
        </is>
      </c>
    </row>
    <row r="7609">
      <c r="B7609" s="3" t="inlineStr">
        <is>
          <t>CurrentFiscalYearEndDate</t>
        </is>
      </c>
      <c r="C7609" s="3" t="inlineStr">
        <is>
          <t>2023-04-01</t>
        </is>
      </c>
      <c r="D7609" s="3" t="inlineStr">
        <is>
          <t>2022-09-25</t>
        </is>
      </c>
      <c r="E7609" s="3" t="inlineStr">
        <is>
          <t>duration</t>
        </is>
      </c>
      <c r="F7609" s="3" t="n"/>
      <c r="G7609" s="3" t="n"/>
      <c r="H7609" s="3" t="n"/>
      <c r="I7609" s="3" t="n"/>
      <c r="J7609" s="3" t="inlineStr">
        <is>
          <t>https://www.sec.gov/Archives/edgar/data/320193/000032019323000064/aapl-20230401.htm#id3VybDovL2RvY3MudjEvZG9jOjZiZDlhMTI2NzViZTQ0NzJhN2IyZjE0YTJiNGZhM2UyL3NlYzo2YmQ5YTEyNjc1YmU0NDcyYTdiMmYxNGEyYjRmYTNlMl80L2ZyYWc6MTgzYjM1MzZlZjE4NGMzY2E1YjRmNWYzODgwZGRjNzYvdGFibGU6ODE4Mjg3MWFjMjY5NDFiMzk5MzNkNmZmN2RiYWI5NTAvdGFibGVyYW5nZTo4MTgyODcxYWMyNjk0MWIzOTkzM2Q2ZmY3ZGJhYjk1MF82LTEtMS0xLTk3Mzcw_a69108ec-6106-4deb-82c3-9e82f4dcf128</t>
        </is>
      </c>
      <c r="K7609" s="3" t="inlineStr">
        <is>
          <t>2023-05-05 00:00:00</t>
        </is>
      </c>
    </row>
    <row r="7610">
      <c r="B7610" s="3" t="inlineStr">
        <is>
          <t>DocumentType</t>
        </is>
      </c>
      <c r="C7610" s="3" t="inlineStr">
        <is>
          <t>2023-04-01</t>
        </is>
      </c>
      <c r="D7610" s="3" t="inlineStr">
        <is>
          <t>2022-09-25</t>
        </is>
      </c>
      <c r="E7610" s="3" t="inlineStr">
        <is>
          <t>duration</t>
        </is>
      </c>
      <c r="F7610" s="3" t="n"/>
      <c r="G7610" s="3" t="n"/>
      <c r="H7610" s="3" t="n"/>
      <c r="I7610" s="3" t="n"/>
      <c r="J7610"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x_8075dcec-9c82-4361-9ba7-eb0244fa448d</t>
        </is>
      </c>
      <c r="K7610" s="3" t="inlineStr">
        <is>
          <t>2023-05-05 00:00:00</t>
        </is>
      </c>
    </row>
    <row r="7611">
      <c r="B7611" s="3" t="inlineStr">
        <is>
          <t>DocumentQuarterlyReport</t>
        </is>
      </c>
      <c r="C7611" s="3" t="inlineStr">
        <is>
          <t>2023-04-01</t>
        </is>
      </c>
      <c r="D7611" s="3" t="inlineStr">
        <is>
          <t>2022-09-25</t>
        </is>
      </c>
      <c r="E7611" s="3" t="inlineStr">
        <is>
          <t>duration</t>
        </is>
      </c>
      <c r="F7611" s="3" t="n"/>
      <c r="G7611" s="3" t="n"/>
      <c r="H7611" s="3" t="n"/>
      <c r="I7611" s="3" t="n"/>
      <c r="J7611"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1_76f20837-f1bf-4296-8cbd-79eb944e3596</t>
        </is>
      </c>
      <c r="K7611" s="3" t="inlineStr">
        <is>
          <t>2023-05-05 00:00:00</t>
        </is>
      </c>
    </row>
    <row r="7612">
      <c r="B7612" s="3" t="inlineStr">
        <is>
          <t>DocumentPeriodEndDate</t>
        </is>
      </c>
      <c r="C7612" s="3" t="inlineStr">
        <is>
          <t>2023-04-01</t>
        </is>
      </c>
      <c r="D7612" s="3" t="inlineStr">
        <is>
          <t>2022-09-25</t>
        </is>
      </c>
      <c r="E7612" s="3" t="inlineStr">
        <is>
          <t>duration</t>
        </is>
      </c>
      <c r="F7612" s="3" t="n"/>
      <c r="G7612" s="3" t="n"/>
      <c r="H7612" s="3" t="n"/>
      <c r="I7612" s="3" t="n"/>
      <c r="J7612"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jg_32f641d1-2c8c-4f21-97c4-1e7fb7371948</t>
        </is>
      </c>
      <c r="K7612" s="3" t="inlineStr">
        <is>
          <t>2023-05-05 00:00:00</t>
        </is>
      </c>
    </row>
    <row r="7613">
      <c r="B7613" s="3" t="inlineStr">
        <is>
          <t>DocumentTransitionReport</t>
        </is>
      </c>
      <c r="C7613" s="3" t="inlineStr">
        <is>
          <t>2023-04-01</t>
        </is>
      </c>
      <c r="D7613" s="3" t="inlineStr">
        <is>
          <t>2022-09-25</t>
        </is>
      </c>
      <c r="E7613" s="3" t="inlineStr">
        <is>
          <t>duration</t>
        </is>
      </c>
      <c r="F7613" s="3" t="n"/>
      <c r="G7613" s="3" t="n"/>
      <c r="H7613" s="3" t="n"/>
      <c r="I7613" s="3" t="n"/>
      <c r="J7613"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I2_0fabd639-b97d-4b36-a37c-6b1b7f7b43df</t>
        </is>
      </c>
      <c r="K7613" s="3" t="inlineStr">
        <is>
          <t>2023-05-05 00:00:00</t>
        </is>
      </c>
    </row>
    <row r="7614">
      <c r="B7614" s="3" t="inlineStr">
        <is>
          <t>EntityFileNumber</t>
        </is>
      </c>
      <c r="C7614" s="3" t="inlineStr">
        <is>
          <t>2023-04-01</t>
        </is>
      </c>
      <c r="D7614" s="3" t="inlineStr">
        <is>
          <t>2022-09-25</t>
        </is>
      </c>
      <c r="E7614" s="3" t="inlineStr">
        <is>
          <t>duration</t>
        </is>
      </c>
      <c r="F7614" s="3" t="n"/>
      <c r="G7614" s="3" t="n"/>
      <c r="H7614" s="3" t="n"/>
      <c r="I7614" s="3" t="n"/>
      <c r="J7614"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y_f22e986b-9b3c-495e-a7b7-ad70aa8d1e74</t>
        </is>
      </c>
      <c r="K7614" s="3" t="inlineStr">
        <is>
          <t>2023-05-05 00:00:00</t>
        </is>
      </c>
    </row>
    <row r="7615">
      <c r="B7615" s="3" t="inlineStr">
        <is>
          <t>EntityRegistrantName</t>
        </is>
      </c>
      <c r="C7615" s="3" t="inlineStr">
        <is>
          <t>2023-04-01</t>
        </is>
      </c>
      <c r="D7615" s="3" t="inlineStr">
        <is>
          <t>2022-09-25</t>
        </is>
      </c>
      <c r="E7615" s="3" t="inlineStr">
        <is>
          <t>duration</t>
        </is>
      </c>
      <c r="F7615" s="3" t="n"/>
      <c r="G7615" s="3" t="n"/>
      <c r="H7615" s="3" t="n"/>
      <c r="I7615" s="3" t="n"/>
      <c r="J7615"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I3_2dc92df1-1e20-4d88-a588-8e895a4f2938</t>
        </is>
      </c>
      <c r="K7615" s="3" t="inlineStr">
        <is>
          <t>2023-05-05 00:00:00</t>
        </is>
      </c>
    </row>
    <row r="7616">
      <c r="B7616" s="3" t="inlineStr">
        <is>
          <t>EntityIncorporationStateCountryCode</t>
        </is>
      </c>
      <c r="C7616" s="3" t="inlineStr">
        <is>
          <t>2023-04-01</t>
        </is>
      </c>
      <c r="D7616" s="3" t="inlineStr">
        <is>
          <t>2022-09-25</t>
        </is>
      </c>
      <c r="E7616" s="3" t="inlineStr">
        <is>
          <t>duration</t>
        </is>
      </c>
      <c r="F7616" s="3" t="n"/>
      <c r="G7616" s="3" t="n"/>
      <c r="H7616" s="3" t="n"/>
      <c r="I7616" s="3" t="n"/>
      <c r="J7616"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wLTAtMS0xLTk3Mzcw_d4ba932c-ec41-4aba-8b33-a7f8ecd871cc</t>
        </is>
      </c>
      <c r="K7616" s="3" t="inlineStr">
        <is>
          <t>2023-05-05 00:00:00</t>
        </is>
      </c>
    </row>
    <row r="7617">
      <c r="B7617" s="3" t="inlineStr">
        <is>
          <t>EntityTaxIdentificationNumber</t>
        </is>
      </c>
      <c r="C7617" s="3" t="inlineStr">
        <is>
          <t>2023-04-01</t>
        </is>
      </c>
      <c r="D7617" s="3" t="inlineStr">
        <is>
          <t>2022-09-25</t>
        </is>
      </c>
      <c r="E7617" s="3" t="inlineStr">
        <is>
          <t>duration</t>
        </is>
      </c>
      <c r="F7617" s="3" t="n"/>
      <c r="G7617" s="3" t="n"/>
      <c r="H7617" s="3" t="n"/>
      <c r="I7617" s="3" t="n"/>
      <c r="J7617"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wLTItMS0xLTk3Mzcw_3e66356b-67b0-489e-8455-5c56a9277ba4</t>
        </is>
      </c>
      <c r="K7617" s="3" t="inlineStr">
        <is>
          <t>2023-05-05 00:00:00</t>
        </is>
      </c>
    </row>
    <row r="7618">
      <c r="B7618" s="3" t="inlineStr">
        <is>
          <t>EntityAddressAddressLine1</t>
        </is>
      </c>
      <c r="C7618" s="3" t="inlineStr">
        <is>
          <t>2023-04-01</t>
        </is>
      </c>
      <c r="D7618" s="3" t="inlineStr">
        <is>
          <t>2022-09-25</t>
        </is>
      </c>
      <c r="E7618" s="3" t="inlineStr">
        <is>
          <t>duration</t>
        </is>
      </c>
      <c r="F7618" s="3" t="n"/>
      <c r="G7618" s="3" t="n"/>
      <c r="H7618" s="3" t="n"/>
      <c r="I7618" s="3" t="n"/>
      <c r="J7618"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zLTAtMS0xLTk3Mzcw_f4387735-85eb-48a9-8c7d-b4bfb6bebbaa</t>
        </is>
      </c>
      <c r="K7618" s="3" t="inlineStr">
        <is>
          <t>2023-05-05 00:00:00</t>
        </is>
      </c>
    </row>
    <row r="7619">
      <c r="B7619" s="3" t="inlineStr">
        <is>
          <t>EntityAddressCityOrTown</t>
        </is>
      </c>
      <c r="C7619" s="3" t="inlineStr">
        <is>
          <t>2023-04-01</t>
        </is>
      </c>
      <c r="D7619" s="3" t="inlineStr">
        <is>
          <t>2022-09-25</t>
        </is>
      </c>
      <c r="E7619" s="3" t="inlineStr">
        <is>
          <t>duration</t>
        </is>
      </c>
      <c r="F7619" s="3" t="n"/>
      <c r="G7619" s="3" t="n"/>
      <c r="H7619" s="3" t="n"/>
      <c r="I7619" s="3" t="n"/>
      <c r="J7619"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80LTAtMS0xLTk3MzcwL3RleHRyZWdpb246NTNkYzk5Y2JkMTE0NGFjOTk0MWFjMjhhOGQ3YmE2MWJfNA_ebb1c9ed-78ea-4b0e-9baf-bd12a30e3ffc</t>
        </is>
      </c>
      <c r="K7619" s="3" t="inlineStr">
        <is>
          <t>2023-05-05 00:00:00</t>
        </is>
      </c>
    </row>
    <row r="7620">
      <c r="B7620" s="3" t="inlineStr">
        <is>
          <t>EntityAddressStateOrProvince</t>
        </is>
      </c>
      <c r="C7620" s="3" t="inlineStr">
        <is>
          <t>2023-04-01</t>
        </is>
      </c>
      <c r="D7620" s="3" t="inlineStr">
        <is>
          <t>2022-09-25</t>
        </is>
      </c>
      <c r="E7620" s="3" t="inlineStr">
        <is>
          <t>duration</t>
        </is>
      </c>
      <c r="F7620" s="3" t="n"/>
      <c r="G7620" s="3" t="n"/>
      <c r="H7620" s="3" t="n"/>
      <c r="I7620" s="3" t="n"/>
      <c r="J7620"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80LTAtMS0xLTk3MzcwL3RleHRyZWdpb246NTNkYzk5Y2JkMTE0NGFjOTk0MWFjMjhhOGQ3YmE2MWJfOA_1255d270-fce4-4f6b-a83c-7a51e6aab877</t>
        </is>
      </c>
      <c r="K7620" s="3" t="inlineStr">
        <is>
          <t>2023-05-05 00:00:00</t>
        </is>
      </c>
    </row>
    <row r="7621">
      <c r="B7621" s="3" t="inlineStr">
        <is>
          <t>EntityAddressPostalZipCode</t>
        </is>
      </c>
      <c r="C7621" s="3" t="inlineStr">
        <is>
          <t>2023-04-01</t>
        </is>
      </c>
      <c r="D7621" s="3" t="inlineStr">
        <is>
          <t>2022-09-25</t>
        </is>
      </c>
      <c r="E7621" s="3" t="inlineStr">
        <is>
          <t>duration</t>
        </is>
      </c>
      <c r="F7621" s="3" t="inlineStr">
        <is>
          <t>95014.0</t>
        </is>
      </c>
      <c r="G7621" s="3" t="n"/>
      <c r="H7621" s="3" t="n"/>
      <c r="I7621" s="3" t="n"/>
      <c r="J7621" s="3" t="inlineStr">
        <is>
          <t>https://www.sec.gov/Archives/edgar/data/320193/000032019323000064/aapl-20230401.htm#id3VybDovL2RvY3MudjEvZG9jOjZiZDlhMTI2NzViZTQ0NzJhN2IyZjE0YTJiNGZhM2UyL3NlYzo2YmQ5YTEyNjc1YmU0NDcyYTdiMmYxNGEyYjRmYTNlMl8xL2ZyYWc6NzM2MGNiMTNjYTJkNDk1MzhiODU2ZTAxNmNjMWNlODEvdGFibGU6Nzc2NzgyNzZkNzA0NGMzMzkzN2Q5MTU2MjgwMjIxNzUvdGFibGVyYW5nZTo3NzY3ODI3NmQ3MDQ0YzMzOTM3ZDkxNTYyODAyMjE3NV80LTItMS0xLTk3Mzcw_ab12c352-2367-4757-b70e-9b4968585ad1</t>
        </is>
      </c>
      <c r="K7621" s="3" t="inlineStr">
        <is>
          <t>2023-05-05 00:00:00</t>
        </is>
      </c>
    </row>
    <row r="7622">
      <c r="B7622" s="3" t="inlineStr">
        <is>
          <t>CityAreaCode</t>
        </is>
      </c>
      <c r="C7622" s="3" t="inlineStr">
        <is>
          <t>2023-04-01</t>
        </is>
      </c>
      <c r="D7622" s="3" t="inlineStr">
        <is>
          <t>2022-09-25</t>
        </is>
      </c>
      <c r="E7622" s="3" t="inlineStr">
        <is>
          <t>duration</t>
        </is>
      </c>
      <c r="F7622" s="3" t="inlineStr">
        <is>
          <t>408.0</t>
        </is>
      </c>
      <c r="G7622" s="3" t="n"/>
      <c r="H7622" s="3" t="n"/>
      <c r="I7622" s="3" t="n"/>
      <c r="J7622"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I4_79e8e687-dd14-4905-b4d8-ce20bffd1d8e</t>
        </is>
      </c>
      <c r="K7622" s="3" t="inlineStr">
        <is>
          <t>2023-05-05 00:00:00</t>
        </is>
      </c>
    </row>
    <row r="7623">
      <c r="B7623" s="3" t="inlineStr">
        <is>
          <t>LocalPhoneNumber</t>
        </is>
      </c>
      <c r="C7623" s="3" t="inlineStr">
        <is>
          <t>2023-04-01</t>
        </is>
      </c>
      <c r="D7623" s="3" t="inlineStr">
        <is>
          <t>2022-09-25</t>
        </is>
      </c>
      <c r="E7623" s="3" t="inlineStr">
        <is>
          <t>duration</t>
        </is>
      </c>
      <c r="F7623" s="3" t="n"/>
      <c r="G7623" s="3" t="n"/>
      <c r="H7623" s="3" t="n"/>
      <c r="I7623" s="3" t="n"/>
      <c r="J7623"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z_edc84de3-612a-4d01-85f3-3051d6a5922e</t>
        </is>
      </c>
      <c r="K7623" s="3" t="inlineStr">
        <is>
          <t>2023-05-05 00:00:00</t>
        </is>
      </c>
    </row>
    <row r="7624">
      <c r="B7624" s="3" t="inlineStr">
        <is>
          <t>EntityCurrentReportingStatus</t>
        </is>
      </c>
      <c r="C7624" s="3" t="inlineStr">
        <is>
          <t>2023-04-01</t>
        </is>
      </c>
      <c r="D7624" s="3" t="inlineStr">
        <is>
          <t>2022-09-25</t>
        </is>
      </c>
      <c r="E7624" s="3" t="inlineStr">
        <is>
          <t>duration</t>
        </is>
      </c>
      <c r="F7624" s="3" t="n"/>
      <c r="G7624" s="3" t="n"/>
      <c r="H7624" s="3" t="n"/>
      <c r="I7624" s="3" t="n"/>
      <c r="J7624"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0_1058d437-1a82-4550-a782-c2aeb036623d</t>
        </is>
      </c>
      <c r="K7624" s="3" t="inlineStr">
        <is>
          <t>2023-05-05 00:00:00</t>
        </is>
      </c>
    </row>
    <row r="7625">
      <c r="B7625" s="3" t="inlineStr">
        <is>
          <t>EntityInteractiveDataCurrent</t>
        </is>
      </c>
      <c r="C7625" s="3" t="inlineStr">
        <is>
          <t>2023-04-01</t>
        </is>
      </c>
      <c r="D7625" s="3" t="inlineStr">
        <is>
          <t>2022-09-25</t>
        </is>
      </c>
      <c r="E7625" s="3" t="inlineStr">
        <is>
          <t>duration</t>
        </is>
      </c>
      <c r="F7625" s="3" t="n"/>
      <c r="G7625" s="3" t="n"/>
      <c r="H7625" s="3" t="n"/>
      <c r="I7625" s="3" t="n"/>
      <c r="J7625"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I5_0035aa5c-487c-4c77-898b-f917661ea31c</t>
        </is>
      </c>
      <c r="K7625" s="3" t="inlineStr">
        <is>
          <t>2023-05-05 00:00:00</t>
        </is>
      </c>
    </row>
    <row r="7626">
      <c r="B7626" s="3" t="inlineStr">
        <is>
          <t>EntityFilerCategory</t>
        </is>
      </c>
      <c r="C7626" s="3" t="inlineStr">
        <is>
          <t>2023-04-01</t>
        </is>
      </c>
      <c r="D7626" s="3" t="inlineStr">
        <is>
          <t>2022-09-25</t>
        </is>
      </c>
      <c r="E7626" s="3" t="inlineStr">
        <is>
          <t>duration</t>
        </is>
      </c>
      <c r="F7626" s="3" t="n"/>
      <c r="G7626" s="3" t="n"/>
      <c r="H7626" s="3" t="n"/>
      <c r="I7626" s="3" t="n"/>
      <c r="J7626" s="3" t="inlineStr">
        <is>
          <t>https://www.sec.gov/Archives/edgar/data/320193/000032019323000064/aapl-20230401.htm#id3VybDovL2RvY3MudjEvZG9jOjZiZDlhMTI2NzViZTQ0NzJhN2IyZjE0YTJiNGZhM2UyL3NlYzo2YmQ5YTEyNjc1YmU0NDcyYTdiMmYxNGEyYjRmYTNlMl8xL2ZyYWc6NzM2MGNiMTNjYTJkNDk1MzhiODU2ZTAxNmNjMWNlODEvdGFibGU6MGU0ODUwYTdiNTBiNGIzOTg2NjAzM2Y2YjkwYjA2MTMvdGFibGVyYW5nZTowZTQ4NTBhN2I1MGI0YjM5ODY2MDMzZjZiOTBiMDYxM18wLTAtMS0xLTk3Mzcw_ed34f905-6a58-42c9-9c45-2a4ef5adcb1a</t>
        </is>
      </c>
      <c r="K7626" s="3" t="inlineStr">
        <is>
          <t>2023-05-05 00:00:00</t>
        </is>
      </c>
    </row>
    <row r="7627">
      <c r="B7627" s="3" t="inlineStr">
        <is>
          <t>EntitySmallBusiness</t>
        </is>
      </c>
      <c r="C7627" s="3" t="inlineStr">
        <is>
          <t>2023-04-01</t>
        </is>
      </c>
      <c r="D7627" s="3" t="inlineStr">
        <is>
          <t>2022-09-25</t>
        </is>
      </c>
      <c r="E7627" s="3" t="inlineStr">
        <is>
          <t>duration</t>
        </is>
      </c>
      <c r="F7627" s="3" t="n"/>
      <c r="G7627" s="3" t="n"/>
      <c r="H7627" s="3" t="n"/>
      <c r="I7627" s="3" t="n"/>
      <c r="J7627" s="3" t="inlineStr">
        <is>
          <t>https://www.sec.gov/Archives/edgar/data/320193/000032019323000064/aapl-20230401.htm#id3VybDovL2RvY3MudjEvZG9jOjZiZDlhMTI2NzViZTQ0NzJhN2IyZjE0YTJiNGZhM2UyL3NlYzo2YmQ5YTEyNjc1YmU0NDcyYTdiMmYxNGEyYjRmYTNlMl8xL2ZyYWc6NzM2MGNiMTNjYTJkNDk1MzhiODU2ZTAxNmNjMWNlODEvdGFibGU6MGU0ODUwYTdiNTBiNGIzOTg2NjAzM2Y2YjkwYjA2MTMvdGFibGVyYW5nZTowZTQ4NTBhN2I1MGI0YjM5ODY2MDMzZjZiOTBiMDYxM18xLTYtMS0xLTk3Mzcw_1eaddc9b-c434-4422-a230-60d94b740b5f</t>
        </is>
      </c>
      <c r="K7627" s="3" t="inlineStr">
        <is>
          <t>2023-05-05 00:00:00</t>
        </is>
      </c>
    </row>
    <row r="7628">
      <c r="B7628" s="3" t="inlineStr">
        <is>
          <t>EntityEmergingGrowthCompany</t>
        </is>
      </c>
      <c r="C7628" s="3" t="inlineStr">
        <is>
          <t>2023-04-01</t>
        </is>
      </c>
      <c r="D7628" s="3" t="inlineStr">
        <is>
          <t>2022-09-25</t>
        </is>
      </c>
      <c r="E7628" s="3" t="inlineStr">
        <is>
          <t>duration</t>
        </is>
      </c>
      <c r="F7628" s="3" t="n"/>
      <c r="G7628" s="3" t="n"/>
      <c r="H7628" s="3" t="n"/>
      <c r="I7628" s="3" t="n"/>
      <c r="J7628" s="3" t="inlineStr">
        <is>
          <t>https://www.sec.gov/Archives/edgar/data/320193/000032019323000064/aapl-20230401.htm#id3VybDovL2RvY3MudjEvZG9jOjZiZDlhMTI2NzViZTQ0NzJhN2IyZjE0YTJiNGZhM2UyL3NlYzo2YmQ5YTEyNjc1YmU0NDcyYTdiMmYxNGEyYjRmYTNlMl8xL2ZyYWc6NzM2MGNiMTNjYTJkNDk1MzhiODU2ZTAxNmNjMWNlODEvdGFibGU6MGU0ODUwYTdiNTBiNGIzOTg2NjAzM2Y2YjkwYjA2MTMvdGFibGVyYW5nZTowZTQ4NTBhN2I1MGI0YjM5ODY2MDMzZjZiOTBiMDYxM18yLTYtMS0xLTk3Mzcw_dd098229-c9ba-41cf-88a0-8f5c68015e69</t>
        </is>
      </c>
      <c r="K7628" s="3" t="inlineStr">
        <is>
          <t>2023-05-05 00:00:00</t>
        </is>
      </c>
    </row>
    <row r="7629">
      <c r="B7629" s="3" t="inlineStr">
        <is>
          <t>EntityShellCompany</t>
        </is>
      </c>
      <c r="C7629" s="3" t="inlineStr">
        <is>
          <t>2023-04-01</t>
        </is>
      </c>
      <c r="D7629" s="3" t="inlineStr">
        <is>
          <t>2022-09-25</t>
        </is>
      </c>
      <c r="E7629" s="3" t="inlineStr">
        <is>
          <t>duration</t>
        </is>
      </c>
      <c r="F7629" s="3" t="n"/>
      <c r="G7629" s="3" t="n"/>
      <c r="H7629" s="3" t="n"/>
      <c r="I7629" s="3" t="n"/>
      <c r="J7629" s="3" t="inlineStr">
        <is>
          <t>https://www.sec.gov/Archives/edgar/data/320193/000032019323000064/aapl-20230401.htm#id3VybDovL2RvY3MudjEvZG9jOjZiZDlhMTI2NzViZTQ0NzJhN2IyZjE0YTJiNGZhM2UyL3NlYzo2YmQ5YTEyNjc1YmU0NDcyYTdiMmYxNGEyYjRmYTNlMl8xL2ZyYWc6NzM2MGNiMTNjYTJkNDk1MzhiODU2ZTAxNmNjMWNlODEvdGV4dHJlZ2lvbjo3MzYwY2IxM2NhMmQ0OTUzOGI4NTZlMDE2Y2MxY2U4MV8yMTMw_4be5a57f-3c3e-4aa7-87f9-ba3fd0acd5f9</t>
        </is>
      </c>
      <c r="K7629" s="3" t="inlineStr">
        <is>
          <t>2023-05-05 00:00:00</t>
        </is>
      </c>
    </row>
    <row r="7630">
      <c r="B7630" s="3" t="inlineStr">
        <is>
          <t>InterestPaidNet</t>
        </is>
      </c>
      <c r="C7630" s="3" t="inlineStr">
        <is>
          <t>2023-04-01</t>
        </is>
      </c>
      <c r="D7630" s="3" t="inlineStr">
        <is>
          <t>2022-09-25</t>
        </is>
      </c>
      <c r="E7630" s="3" t="inlineStr">
        <is>
          <t>duration</t>
        </is>
      </c>
      <c r="F7630" s="3" t="inlineStr">
        <is>
          <t>1873000000.0</t>
        </is>
      </c>
      <c r="G7630" s="3" t="inlineStr">
        <is>
          <t>usd</t>
        </is>
      </c>
      <c r="H7630" s="3" t="inlineStr">
        <is>
          <t>-6</t>
        </is>
      </c>
      <c r="I7630" s="3" t="n"/>
      <c r="J7630" s="3" t="inlineStr">
        <is>
          <t>https://www.sec.gov/Archives/edgar/data/320193/000032019323000064/aapl-20230401.htm#id3VybDovL2RvY3MudjEvZG9jOjZiZDlhMTI2NzViZTQ0NzJhN2IyZjE0YTJiNGZhM2UyL3NlYzo2YmQ5YTEyNjc1YmU0NDcyYTdiMmYxNGEyYjRmYTNlMl8yOC9mcmFnOmEzNmRhYjRlZDIwNzQ4MWZiNDQ3NzlmZjMwZjg2NzliL3RhYmxlOmMxYzEzYjM0ODc4YzRmZGVhYmZmZTRjOWZhZjI4MmZmL3RhYmxlcmFuZ2U6YzFjMTNiMzQ4NzhjNGZkZWFiZmZlNGM5ZmFmMjgyZmZfNDAtMS0xLTEtOTczNzA_51e9c917-b377-4861-a8b5-f6fbfae9738d</t>
        </is>
      </c>
      <c r="K7630" s="3" t="inlineStr">
        <is>
          <t>2023-05-05 00:00:00</t>
        </is>
      </c>
    </row>
    <row r="7631">
      <c r="B7631" s="3" t="inlineStr">
        <is>
          <t>BasisOfPresentationAndSignificantAccountingPoliciesTextBlock</t>
        </is>
      </c>
      <c r="C7631" s="3" t="inlineStr">
        <is>
          <t>2023-04-01</t>
        </is>
      </c>
      <c r="D7631" s="3" t="inlineStr">
        <is>
          <t>2022-09-25</t>
        </is>
      </c>
      <c r="E7631" s="3" t="inlineStr">
        <is>
          <t>duration</t>
        </is>
      </c>
      <c r="F7631" s="3" t="n"/>
      <c r="G7631" s="3" t="n"/>
      <c r="H7631" s="3" t="n"/>
      <c r="I7631" s="3" t="n"/>
      <c r="J7631" s="3" t="inlineStr">
        <is>
          <t>https://www.sec.gov/Archives/edgar/data/320193/000032019323000064/aapl-20230401.htm#id3VybDovL2RvY3MudjEvZG9jOjZiZDlhMTI2NzViZTQ0NzJhN2IyZjE0YTJiNGZhM2UyL3NlYzo2YmQ5YTEyNjc1YmU0NDcyYTdiMmYxNGEyYjRmYTNlMl8zNC9mcmFnOmIwZWE1ODM5OWVlMzRkODRhNDY1MjIyODM3NWMzZGE2L3RleHRyZWdpb246YjBlYTU4Mzk5ZWUzNGQ4NGE0NjUyMjI4Mzc1YzNkYTZfMjIxNg_bbfa5c96-04c5-4a62-8fcc-34c6cdafb8e6</t>
        </is>
      </c>
      <c r="K7631" s="3" t="inlineStr">
        <is>
          <t>2023-05-05 00:00:00</t>
        </is>
      </c>
    </row>
    <row r="7632">
      <c r="B7632" s="3" t="inlineStr">
        <is>
          <t>BasisOfAccountingPolicyPolicyTextBlock</t>
        </is>
      </c>
      <c r="C7632" s="3" t="inlineStr">
        <is>
          <t>2023-04-01</t>
        </is>
      </c>
      <c r="D7632" s="3" t="inlineStr">
        <is>
          <t>2022-09-25</t>
        </is>
      </c>
      <c r="E7632" s="3" t="inlineStr">
        <is>
          <t>duration</t>
        </is>
      </c>
      <c r="F7632" s="3" t="n"/>
      <c r="G7632" s="3" t="n"/>
      <c r="H7632" s="3" t="n"/>
      <c r="I7632" s="3" t="n"/>
      <c r="J7632" s="3" t="inlineStr">
        <is>
          <t>https://www.sec.gov/Archives/edgar/data/320193/000032019323000064/aapl-20230401.htm#id3VybDovL2RvY3MudjEvZG9jOjZiZDlhMTI2NzViZTQ0NzJhN2IyZjE0YTJiNGZhM2UyL3NlYzo2YmQ5YTEyNjc1YmU0NDcyYTdiMmYxNGEyYjRmYTNlMl8zNC9mcmFnOmIwZWE1ODM5OWVlMzRkODRhNDY1MjIyODM3NWMzZGE2L3RleHRyZWdpb246YjBlYTU4Mzk5ZWUzNGQ4NGE0NjUyMjI4Mzc1YzNkYTZfMjIyMA_59c7dd48-c4b1-4b06-b6cb-0916d4fee17d</t>
        </is>
      </c>
      <c r="K7632" s="3" t="inlineStr">
        <is>
          <t>2023-05-05 00:00:00</t>
        </is>
      </c>
    </row>
    <row r="7633">
      <c r="B7633" s="3" t="inlineStr">
        <is>
          <t>FiscalPeriod</t>
        </is>
      </c>
      <c r="C7633" s="3" t="inlineStr">
        <is>
          <t>2023-04-01</t>
        </is>
      </c>
      <c r="D7633" s="3" t="inlineStr">
        <is>
          <t>2022-09-25</t>
        </is>
      </c>
      <c r="E7633" s="3" t="inlineStr">
        <is>
          <t>duration</t>
        </is>
      </c>
      <c r="F7633" s="3" t="n"/>
      <c r="G7633" s="3" t="n"/>
      <c r="H7633" s="3" t="n"/>
      <c r="I7633" s="3" t="n"/>
      <c r="J7633" s="3" t="inlineStr">
        <is>
          <t>https://www.sec.gov/Archives/edgar/data/320193/000032019323000064/aapl-20230401.htm#id3VybDovL2RvY3MudjEvZG9jOjZiZDlhMTI2NzViZTQ0NzJhN2IyZjE0YTJiNGZhM2UyL3NlYzo2YmQ5YTEyNjc1YmU0NDcyYTdiMmYxNGEyYjRmYTNlMl8zNC9mcmFnOmIwZWE1ODM5OWVlMzRkODRhNDY1MjIyODM3NWMzZGE2L3RleHRyZWdpb246YjBlYTU4Mzk5ZWUzNGQ4NGE0NjUyMjI4Mzc1YzNkYTZfMjIyMQ_3d9d8175-3132-4537-9373-e46bb21ba59b</t>
        </is>
      </c>
      <c r="K7633" s="3" t="inlineStr">
        <is>
          <t>2023-05-05 00:00:00</t>
        </is>
      </c>
    </row>
    <row r="7634">
      <c r="B7634" s="3" t="inlineStr">
        <is>
          <t>ScheduleOfEarningsPerShareBasicAndDilutedTableTextBlock</t>
        </is>
      </c>
      <c r="C7634" s="3" t="inlineStr">
        <is>
          <t>2023-04-01</t>
        </is>
      </c>
      <c r="D7634" s="3" t="inlineStr">
        <is>
          <t>2022-09-25</t>
        </is>
      </c>
      <c r="E7634" s="3" t="inlineStr">
        <is>
          <t>duration</t>
        </is>
      </c>
      <c r="F7634" s="3" t="n"/>
      <c r="G7634" s="3" t="n"/>
      <c r="H7634" s="3" t="n"/>
      <c r="I7634" s="3" t="n"/>
      <c r="J7634" s="3" t="inlineStr">
        <is>
          <t>https://www.sec.gov/Archives/edgar/data/320193/000032019323000064/aapl-20230401.htm#id3VybDovL2RvY3MudjEvZG9jOjZiZDlhMTI2NzViZTQ0NzJhN2IyZjE0YTJiNGZhM2UyL3NlYzo2YmQ5YTEyNjc1YmU0NDcyYTdiMmYxNGEyYjRmYTNlMl8zNC9mcmFnOmIwZWE1ODM5OWVlMzRkODRhNDY1MjIyODM3NWMzZGE2L3RleHRyZWdpb246YjBlYTU4Mzk5ZWUzNGQ4NGE0NjUyMjI4Mzc1YzNkYTZfMjIxOA_cff74d4f-3a57-45c3-a1f7-0023813e1942</t>
        </is>
      </c>
      <c r="K7634" s="3" t="inlineStr">
        <is>
          <t>2023-05-05 00:00:00</t>
        </is>
      </c>
    </row>
    <row r="7635">
      <c r="B7635" s="3" t="inlineStr">
        <is>
          <t>WeightedAverageNumberDilutedSharesOutstandingAdjustment</t>
        </is>
      </c>
      <c r="C7635" s="3" t="inlineStr">
        <is>
          <t>2023-04-01</t>
        </is>
      </c>
      <c r="D7635" s="3" t="inlineStr">
        <is>
          <t>2022-09-25</t>
        </is>
      </c>
      <c r="E7635" s="3" t="inlineStr">
        <is>
          <t>duration</t>
        </is>
      </c>
      <c r="F7635" s="3" t="inlineStr">
        <is>
          <t>61445000.0</t>
        </is>
      </c>
      <c r="G7635" s="3" t="inlineStr">
        <is>
          <t>shares</t>
        </is>
      </c>
      <c r="H7635" s="3" t="inlineStr">
        <is>
          <t>-3</t>
        </is>
      </c>
      <c r="I7635" s="3" t="n"/>
      <c r="J7635" s="3" t="inlineStr">
        <is>
          <t>https://www.sec.gov/Archives/edgar/data/320193/000032019323000064/aapl-20230401.htm#id3VybDovL2RvY3MudjEvZG9jOjZiZDlhMTI2NzViZTQ0NzJhN2IyZjE0YTJiNGZhM2UyL3NlYzo2YmQ5YTEyNjc1YmU0NDcyYTdiMmYxNGEyYjRmYTNlMl8zNC9mcmFnOmIwZWE1ODM5OWVlMzRkODRhNDY1MjIyODM3NWMzZGE2L3RhYmxlOmMwNmNlNDY1MGU1MDRiNjc5MGE0ZjI1M2NiNzY0ZTU4L3RhYmxlcmFuZ2U6YzA2Y2U0NjUwZTUwNGI2NzkwYTRmMjUzY2I3NjRlNThfNy01LTEtMS05NzM3MA_35b96a5f-53d8-4772-b3cf-3e979e26e813</t>
        </is>
      </c>
      <c r="K7635" s="3" t="inlineStr">
        <is>
          <t>2023-05-05 00:00:00</t>
        </is>
      </c>
    </row>
    <row r="7636">
      <c r="B7636" s="3" t="inlineStr">
        <is>
          <t>RevenueFromContractWithCustomerTextBlock</t>
        </is>
      </c>
      <c r="C7636" s="3" t="inlineStr">
        <is>
          <t>2023-04-01</t>
        </is>
      </c>
      <c r="D7636" s="3" t="inlineStr">
        <is>
          <t>2022-09-25</t>
        </is>
      </c>
      <c r="E7636" s="3" t="inlineStr">
        <is>
          <t>duration</t>
        </is>
      </c>
      <c r="F7636" s="3" t="n"/>
      <c r="G7636" s="3" t="n"/>
      <c r="H7636" s="3" t="n"/>
      <c r="I7636" s="3" t="n"/>
      <c r="J7636"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MTQ4Mw_06c5efda-cec9-4c14-a5e7-1a4e48172679</t>
        </is>
      </c>
      <c r="K7636" s="3" t="inlineStr">
        <is>
          <t>2023-05-05 00:00:00</t>
        </is>
      </c>
    </row>
    <row r="7637">
      <c r="B7637" s="3" t="inlineStr">
        <is>
          <t>DisaggregationOfRevenueTableTextBlock</t>
        </is>
      </c>
      <c r="C7637" s="3" t="inlineStr">
        <is>
          <t>2023-04-01</t>
        </is>
      </c>
      <c r="D7637" s="3" t="inlineStr">
        <is>
          <t>2022-09-25</t>
        </is>
      </c>
      <c r="E7637" s="3" t="inlineStr">
        <is>
          <t>duration</t>
        </is>
      </c>
      <c r="F7637" s="3" t="n"/>
      <c r="G7637" s="3" t="n"/>
      <c r="H7637" s="3" t="n"/>
      <c r="I7637" s="3" t="n"/>
      <c r="J7637"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MTQ4MQ_81584da4-d220-4c35-88ac-9d5d123727ac</t>
        </is>
      </c>
      <c r="K7637" s="3" t="inlineStr">
        <is>
          <t>2023-05-05 00:00:00</t>
        </is>
      </c>
    </row>
    <row r="7638">
      <c r="B7638" s="3" t="inlineStr">
        <is>
          <t>FinancialInstrumentsDisclosureTextBlock</t>
        </is>
      </c>
      <c r="C7638" s="3" t="inlineStr">
        <is>
          <t>2023-04-01</t>
        </is>
      </c>
      <c r="D7638" s="3" t="inlineStr">
        <is>
          <t>2022-09-25</t>
        </is>
      </c>
      <c r="E7638" s="3" t="inlineStr">
        <is>
          <t>duration</t>
        </is>
      </c>
      <c r="F7638" s="3" t="n"/>
      <c r="G7638" s="3" t="n"/>
      <c r="H7638" s="3" t="n"/>
      <c r="I7638" s="3" t="n"/>
      <c r="J7638"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yMA_c3e438b9-43b0-4807-b476-d94338adf528</t>
        </is>
      </c>
      <c r="K7638" s="3" t="inlineStr">
        <is>
          <t>2023-05-05 00:00:00</t>
        </is>
      </c>
    </row>
    <row r="7639">
      <c r="B7639" s="3" t="inlineStr">
        <is>
          <t>ScheduleOfCashCashEquivalentsAndShortTermInvestmentsTableTextBlock</t>
        </is>
      </c>
      <c r="C7639" s="3" t="inlineStr">
        <is>
          <t>2023-04-01</t>
        </is>
      </c>
      <c r="D7639" s="3" t="inlineStr">
        <is>
          <t>2022-09-25</t>
        </is>
      </c>
      <c r="E7639" s="3" t="inlineStr">
        <is>
          <t>duration</t>
        </is>
      </c>
      <c r="F7639" s="3" t="n"/>
      <c r="G7639" s="3" t="n"/>
      <c r="H7639" s="3" t="n"/>
      <c r="I7639" s="3" t="n"/>
      <c r="J7639"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xMg_881dfc61-a51d-405a-8db5-9314f1333eab</t>
        </is>
      </c>
      <c r="K7639" s="3" t="inlineStr">
        <is>
          <t>2023-05-05 00:00:00</t>
        </is>
      </c>
    </row>
    <row r="7640">
      <c r="B7640" s="3" t="inlineStr">
        <is>
          <t>FairValueMeasurementPolicyPolicyTextBlock</t>
        </is>
      </c>
      <c r="C7640" s="3" t="inlineStr">
        <is>
          <t>2023-04-01</t>
        </is>
      </c>
      <c r="D7640" s="3" t="inlineStr">
        <is>
          <t>2022-09-25</t>
        </is>
      </c>
      <c r="E7640" s="3" t="inlineStr">
        <is>
          <t>duration</t>
        </is>
      </c>
      <c r="F7640" s="3" t="n"/>
      <c r="G7640" s="3" t="n"/>
      <c r="H7640" s="3" t="n"/>
      <c r="I7640" s="3" t="n"/>
      <c r="J7640"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wNw_4805373d-5c0b-4ef1-9c4f-43f087e2e9ff</t>
        </is>
      </c>
      <c r="K7640" s="3" t="inlineStr">
        <is>
          <t>2023-05-05 00:00:00</t>
        </is>
      </c>
    </row>
    <row r="7641">
      <c r="B7641" s="3" t="inlineStr">
        <is>
          <t>InvestmentsClassifiedByContractualMaturityDateTableTextBlock</t>
        </is>
      </c>
      <c r="C7641" s="3" t="inlineStr">
        <is>
          <t>2023-04-01</t>
        </is>
      </c>
      <c r="D7641" s="3" t="inlineStr">
        <is>
          <t>2022-09-25</t>
        </is>
      </c>
      <c r="E7641" s="3" t="inlineStr">
        <is>
          <t>duration</t>
        </is>
      </c>
      <c r="F7641" s="3" t="n"/>
      <c r="G7641" s="3" t="n"/>
      <c r="H7641" s="3" t="n"/>
      <c r="I7641" s="3" t="n"/>
      <c r="J7641"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0NA_b5353e88-3710-4587-8464-758bde5b1516</t>
        </is>
      </c>
      <c r="K7641" s="3" t="inlineStr">
        <is>
          <t>2023-05-05 00:00:00</t>
        </is>
      </c>
    </row>
    <row r="7642">
      <c r="B7642" s="3" t="inlineStr">
        <is>
          <t>ScheduleOfNotionalAmountsOfOutstandingDerivativePositionsTableTextBlock</t>
        </is>
      </c>
      <c r="C7642" s="3" t="inlineStr">
        <is>
          <t>2023-04-01</t>
        </is>
      </c>
      <c r="D7642" s="3" t="inlineStr">
        <is>
          <t>2022-09-25</t>
        </is>
      </c>
      <c r="E7642" s="3" t="inlineStr">
        <is>
          <t>duration</t>
        </is>
      </c>
      <c r="F7642" s="3" t="n"/>
      <c r="G7642" s="3" t="n"/>
      <c r="H7642" s="3" t="n"/>
      <c r="I7642" s="3" t="n"/>
      <c r="J7642"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wNg_d82cba78-4312-4b4d-8c35-823e3e6c31f8</t>
        </is>
      </c>
      <c r="K7642" s="3" t="inlineStr">
        <is>
          <t>2023-05-05 00:00:00</t>
        </is>
      </c>
    </row>
    <row r="7643">
      <c r="B7643" s="3" t="inlineStr">
        <is>
          <t>ScheduleOfDerivativeInstrumentsInStatementOfFinancialPositionFairValueTextBlock</t>
        </is>
      </c>
      <c r="C7643" s="3" t="inlineStr">
        <is>
          <t>2023-04-01</t>
        </is>
      </c>
      <c r="D7643" s="3" t="inlineStr">
        <is>
          <t>2022-09-25</t>
        </is>
      </c>
      <c r="E7643" s="3" t="inlineStr">
        <is>
          <t>duration</t>
        </is>
      </c>
      <c r="F7643" s="3" t="n"/>
      <c r="G7643" s="3" t="n"/>
      <c r="H7643" s="3" t="n"/>
      <c r="I7643" s="3" t="n"/>
      <c r="J7643"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U5OQ_551951b9-06c1-4f0f-85ef-df42caaf2b29</t>
        </is>
      </c>
      <c r="K7643" s="3" t="inlineStr">
        <is>
          <t>2023-05-05 00:00:00</t>
        </is>
      </c>
    </row>
    <row r="7644">
      <c r="B7644" s="3" t="inlineStr">
        <is>
          <t>ScheduleOfFairValueHedgingInstrumentsStatementsOfFinancialPerformanceAndFinancialPositionLocationTableTextBlock</t>
        </is>
      </c>
      <c r="C7644" s="3" t="inlineStr">
        <is>
          <t>2023-04-01</t>
        </is>
      </c>
      <c r="D7644" s="3" t="inlineStr">
        <is>
          <t>2022-09-25</t>
        </is>
      </c>
      <c r="E7644" s="3" t="inlineStr">
        <is>
          <t>duration</t>
        </is>
      </c>
      <c r="F7644" s="3" t="n"/>
      <c r="G7644" s="3" t="n"/>
      <c r="H7644" s="3" t="n"/>
      <c r="I7644" s="3" t="n"/>
      <c r="J7644"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jYwMA_61f0171a-35af-42f0-9868-9edcb9cb98fa</t>
        </is>
      </c>
      <c r="K7644" s="3" t="inlineStr">
        <is>
          <t>2023-05-05 00:00:00</t>
        </is>
      </c>
    </row>
    <row r="7645">
      <c r="B7645" s="3" t="inlineStr">
        <is>
          <t>AdditionalFinancialInformationDisclosureTextBlock</t>
        </is>
      </c>
      <c r="C7645" s="3" t="inlineStr">
        <is>
          <t>2023-04-01</t>
        </is>
      </c>
      <c r="D7645" s="3" t="inlineStr">
        <is>
          <t>2022-09-25</t>
        </is>
      </c>
      <c r="E7645" s="3" t="inlineStr">
        <is>
          <t>duration</t>
        </is>
      </c>
      <c r="F7645" s="3" t="n"/>
      <c r="G7645" s="3" t="n"/>
      <c r="H7645" s="3" t="n"/>
      <c r="I7645" s="3" t="n"/>
      <c r="J7645" s="3" t="inlineStr">
        <is>
          <t>https://www.sec.gov/Archives/edgar/data/320193/000032019323000064/aapl-20230401.htm#id3VybDovL2RvY3MudjEvZG9jOjZiZDlhMTI2NzViZTQ0NzJhN2IyZjE0YTJiNGZhM2UyL3NlYzo2YmQ5YTEyNjc1YmU0NDcyYTdiMmYxNGEyYjRmYTNlMl80Ni9mcmFnOjI5YWVmNmIxM2FiYzRkOTk5YjM4YzViMDM0OTk0OTQ0L3RleHRyZWdpb246MjlhZWY2YjEzYWJjNGQ5OTliMzhjNWIwMzQ5OTQ5NDRfMzY5_58de18f2-1be4-4503-8e8f-a050cc870f67</t>
        </is>
      </c>
      <c r="K7645" s="3" t="inlineStr">
        <is>
          <t>2023-05-05 00:00:00</t>
        </is>
      </c>
    </row>
    <row r="7646">
      <c r="B7646" s="3" t="inlineStr">
        <is>
          <t>ScheduleOfInventoryCurrentTableTextBlock</t>
        </is>
      </c>
      <c r="C7646" s="3" t="inlineStr">
        <is>
          <t>2023-04-01</t>
        </is>
      </c>
      <c r="D7646" s="3" t="inlineStr">
        <is>
          <t>2022-09-25</t>
        </is>
      </c>
      <c r="E7646" s="3" t="inlineStr">
        <is>
          <t>duration</t>
        </is>
      </c>
      <c r="F7646" s="3" t="n"/>
      <c r="G7646" s="3" t="n"/>
      <c r="H7646" s="3" t="n"/>
      <c r="I7646" s="3" t="n"/>
      <c r="J7646" s="3" t="inlineStr">
        <is>
          <t>https://www.sec.gov/Archives/edgar/data/320193/000032019323000064/aapl-20230401.htm#id3VybDovL2RvY3MudjEvZG9jOjZiZDlhMTI2NzViZTQ0NzJhN2IyZjE0YTJiNGZhM2UyL3NlYzo2YmQ5YTEyNjc1YmU0NDcyYTdiMmYxNGEyYjRmYTNlMl80Ni9mcmFnOjI5YWVmNmIxM2FiYzRkOTk5YjM4YzViMDM0OTk0OTQ0L3RleHRyZWdpb246MjlhZWY2YjEzYWJjNGQ5OTliMzhjNWIwMzQ5OTQ5NDRfMzc1_6e801757-acc9-4f2d-b4ee-63ed64ae5dca</t>
        </is>
      </c>
      <c r="K7646" s="3" t="inlineStr">
        <is>
          <t>2023-05-05 00:00:00</t>
        </is>
      </c>
    </row>
    <row r="7647">
      <c r="B7647" s="3" t="inlineStr">
        <is>
          <t>PropertyPlantAndEquipmentTextBlock</t>
        </is>
      </c>
      <c r="C7647" s="3" t="inlineStr">
        <is>
          <t>2023-04-01</t>
        </is>
      </c>
      <c r="D7647" s="3" t="inlineStr">
        <is>
          <t>2022-09-25</t>
        </is>
      </c>
      <c r="E7647" s="3" t="inlineStr">
        <is>
          <t>duration</t>
        </is>
      </c>
      <c r="F7647" s="3" t="n"/>
      <c r="G7647" s="3" t="n"/>
      <c r="H7647" s="3" t="n"/>
      <c r="I7647" s="3" t="n"/>
      <c r="J7647" s="3" t="inlineStr">
        <is>
          <t>https://www.sec.gov/Archives/edgar/data/320193/000032019323000064/aapl-20230401.htm#id3VybDovL2RvY3MudjEvZG9jOjZiZDlhMTI2NzViZTQ0NzJhN2IyZjE0YTJiNGZhM2UyL3NlYzo2YmQ5YTEyNjc1YmU0NDcyYTdiMmYxNGEyYjRmYTNlMl80Ni9mcmFnOjI5YWVmNmIxM2FiYzRkOTk5YjM4YzViMDM0OTk0OTQ0L3RleHRyZWdpb246MjlhZWY2YjEzYWJjNGQ5OTliMzhjNWIwMzQ5OTQ5NDRfMzgz_128f6f4d-2649-402a-8662-220ce896a1ae</t>
        </is>
      </c>
      <c r="K7647" s="3" t="inlineStr">
        <is>
          <t>2023-05-05 00:00:00</t>
        </is>
      </c>
    </row>
    <row r="7648">
      <c r="B7648" s="3" t="inlineStr">
        <is>
          <t>InterestAndOtherIncomeTableTextBlock</t>
        </is>
      </c>
      <c r="C7648" s="3" t="inlineStr">
        <is>
          <t>2023-04-01</t>
        </is>
      </c>
      <c r="D7648" s="3" t="inlineStr">
        <is>
          <t>2022-09-25</t>
        </is>
      </c>
      <c r="E7648" s="3" t="inlineStr">
        <is>
          <t>duration</t>
        </is>
      </c>
      <c r="F7648" s="3" t="n"/>
      <c r="G7648" s="3" t="n"/>
      <c r="H7648" s="3" t="n"/>
      <c r="I7648" s="3" t="n"/>
      <c r="J7648" s="3" t="inlineStr">
        <is>
          <t>https://www.sec.gov/Archives/edgar/data/320193/000032019323000064/aapl-20230401.htm#id3VybDovL2RvY3MudjEvZG9jOjZiZDlhMTI2NzViZTQ0NzJhN2IyZjE0YTJiNGZhM2UyL3NlYzo2YmQ5YTEyNjc1YmU0NDcyYTdiMmYxNGEyYjRmYTNlMl80Ni9mcmFnOjI5YWVmNmIxM2FiYzRkOTk5YjM4YzViMDM0OTk0OTQ0L3RleHRyZWdpb246MjlhZWY2YjEzYWJjNGQ5OTliMzhjNWIwMzQ5OTQ5NDRfMzgx_01e693d0-d28f-431b-b973-94e6c353371c</t>
        </is>
      </c>
      <c r="K7648" s="3" t="inlineStr">
        <is>
          <t>2023-05-05 00:00:00</t>
        </is>
      </c>
    </row>
    <row r="7649">
      <c r="B7649" s="3" t="inlineStr">
        <is>
          <t>InvestmentIncomeInterestAndDividend</t>
        </is>
      </c>
      <c r="C7649" s="3" t="inlineStr">
        <is>
          <t>2023-04-01</t>
        </is>
      </c>
      <c r="D7649" s="3" t="inlineStr">
        <is>
          <t>2022-09-25</t>
        </is>
      </c>
      <c r="E7649" s="3" t="inlineStr">
        <is>
          <t>duration</t>
        </is>
      </c>
      <c r="F7649" s="3" t="inlineStr">
        <is>
          <t>1786000000.0</t>
        </is>
      </c>
      <c r="G7649" s="3" t="inlineStr">
        <is>
          <t>usd</t>
        </is>
      </c>
      <c r="H7649" s="3" t="inlineStr">
        <is>
          <t>-6</t>
        </is>
      </c>
      <c r="I7649" s="3" t="n"/>
      <c r="J7649"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i01LTEtMS05NzM3MA_7486ff1f-feb7-4495-baae-4be7edfb54d8</t>
        </is>
      </c>
      <c r="K7649" s="3" t="inlineStr">
        <is>
          <t>2023-05-05 00:00:00</t>
        </is>
      </c>
    </row>
    <row r="7650">
      <c r="B7650" s="3" t="inlineStr">
        <is>
          <t>InterestExpense</t>
        </is>
      </c>
      <c r="C7650" s="3" t="inlineStr">
        <is>
          <t>2023-04-01</t>
        </is>
      </c>
      <c r="D7650" s="3" t="inlineStr">
        <is>
          <t>2022-09-25</t>
        </is>
      </c>
      <c r="E7650" s="3" t="inlineStr">
        <is>
          <t>duration</t>
        </is>
      </c>
      <c r="F7650" s="3" t="inlineStr">
        <is>
          <t>1933000000.0</t>
        </is>
      </c>
      <c r="G7650" s="3" t="inlineStr">
        <is>
          <t>usd</t>
        </is>
      </c>
      <c r="H7650" s="3" t="inlineStr">
        <is>
          <t>-6</t>
        </is>
      </c>
      <c r="I7650" s="3" t="n"/>
      <c r="J7650"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My01LTEtMS05NzM3MA_88ceb104-effa-4bfc-b726-caa7895042b5</t>
        </is>
      </c>
      <c r="K7650" s="3" t="inlineStr">
        <is>
          <t>2023-05-05 00:00:00</t>
        </is>
      </c>
    </row>
    <row r="7651">
      <c r="B7651" s="3" t="inlineStr">
        <is>
          <t>OtherNonoperatingIncomeExpense</t>
        </is>
      </c>
      <c r="C7651" s="3" t="inlineStr">
        <is>
          <t>2023-04-01</t>
        </is>
      </c>
      <c r="D7651" s="3" t="inlineStr">
        <is>
          <t>2022-09-25</t>
        </is>
      </c>
      <c r="E7651" s="3" t="inlineStr">
        <is>
          <t>duration</t>
        </is>
      </c>
      <c r="F7651" s="3" t="inlineStr">
        <is>
          <t>-182000000.0</t>
        </is>
      </c>
      <c r="G7651" s="3" t="inlineStr">
        <is>
          <t>usd</t>
        </is>
      </c>
      <c r="H7651" s="3" t="inlineStr">
        <is>
          <t>-6</t>
        </is>
      </c>
      <c r="I7651" s="3" t="n"/>
      <c r="J7651" s="3" t="inlineStr">
        <is>
          <t>https://www.sec.gov/Archives/edgar/data/320193/000032019323000064/aapl-20230401.htm#id3VybDovL2RvY3MudjEvZG9jOjZiZDlhMTI2NzViZTQ0NzJhN2IyZjE0YTJiNGZhM2UyL3NlYzo2YmQ5YTEyNjc1YmU0NDcyYTdiMmYxNGEyYjRmYTNlMl80Ni9mcmFnOjI5YWVmNmIxM2FiYzRkOTk5YjM4YzViMDM0OTk0OTQ0L3RhYmxlOjE1YjU0Zjc5MjM5OTRkZjE4MTM5YjVhNjMyODM4NTA1L3RhYmxlcmFuZ2U6MTViNTRmNzkyMzk5NGRmMTgxMzliNWE2MzI4Mzg1MDVfNC01LTEtMS05NzM3MA_6735f21d-f783-4c91-851a-95b55637622c</t>
        </is>
      </c>
      <c r="K7651" s="3" t="inlineStr">
        <is>
          <t>2023-05-05 00:00:00</t>
        </is>
      </c>
    </row>
    <row r="7652">
      <c r="B7652" s="3" t="inlineStr">
        <is>
          <t>IncomeTaxDisclosureTextBlock</t>
        </is>
      </c>
      <c r="C7652" s="3" t="inlineStr">
        <is>
          <t>2023-04-01</t>
        </is>
      </c>
      <c r="D7652" s="3" t="inlineStr">
        <is>
          <t>2022-09-25</t>
        </is>
      </c>
      <c r="E7652" s="3" t="inlineStr">
        <is>
          <t>duration</t>
        </is>
      </c>
      <c r="F7652" s="3" t="n"/>
      <c r="G7652" s="3" t="n"/>
      <c r="H7652" s="3" t="n"/>
      <c r="I7652" s="3" t="n"/>
      <c r="J7652" s="3" t="inlineStr">
        <is>
          <t>https://www.sec.gov/Archives/edgar/data/320193/000032019323000064/aapl-20230401.htm#id3VybDovL2RvY3MudjEvZG9jOjZiZDlhMTI2NzViZTQ0NzJhN2IyZjE0YTJiNGZhM2UyL3NlYzo2YmQ5YTEyNjc1YmU0NDcyYTdiMmYxNGEyYjRmYTNlMl8xMTIzL2ZyYWc6MjZlNzJmOGM1MjgzNDM2OGI3ODRjZjY1MWE4ZDYzODIvdGV4dHJlZ2lvbjoyNmU3MmY4YzUyODM0MzY4Yjc4NGNmNjUxYThkNjM4Ml83MTQ2ODI1NTgyOTQw_2a05ce2e-c603-41e9-8bae-4ad0fb3defd6</t>
        </is>
      </c>
      <c r="K7652" s="3" t="inlineStr">
        <is>
          <t>2023-05-05 00:00:00</t>
        </is>
      </c>
    </row>
    <row r="7653">
      <c r="B7653" s="3" t="inlineStr">
        <is>
          <t>DebtDisclosureTextBlock</t>
        </is>
      </c>
      <c r="C7653" s="3" t="inlineStr">
        <is>
          <t>2023-04-01</t>
        </is>
      </c>
      <c r="D7653" s="3" t="inlineStr">
        <is>
          <t>2022-09-25</t>
        </is>
      </c>
      <c r="E7653" s="3" t="inlineStr">
        <is>
          <t>duration</t>
        </is>
      </c>
      <c r="F7653" s="3" t="n"/>
      <c r="G7653" s="3" t="n"/>
      <c r="H7653" s="3" t="n"/>
      <c r="I7653" s="3" t="n"/>
      <c r="J7653" s="3" t="inlineStr">
        <is>
          <t>https://www.sec.gov/Archives/edgar/data/320193/000032019323000064/aapl-20230401.htm#id3VybDovL2RvY3MudjEvZG9jOjZiZDlhMTI2NzViZTQ0NzJhN2IyZjE0YTJiNGZhM2UyL3NlYzo2YmQ5YTEyNjc1YmU0NDcyYTdiMmYxNGEyYjRmYTNlMl80OS9mcmFnOjYxMzNkOGU4YTkwZTRiNGNiZjE3NjJhZGQ2ZjA5ZGM4L3RleHRyZWdpb246NjEzM2Q4ZThhOTBlNGI0Y2JmMTc2MmFkZDZmMDlkYzhfODQy_aa4b7b41-c095-4b14-8069-cff9e80a6369</t>
        </is>
      </c>
      <c r="K7653" s="3" t="inlineStr">
        <is>
          <t>2023-05-05 00:00:00</t>
        </is>
      </c>
    </row>
    <row r="7654">
      <c r="B7654" s="3" t="inlineStr">
        <is>
          <t>CommercialPaperCashFlowSummaryTableTextBlock</t>
        </is>
      </c>
      <c r="C7654" s="3" t="inlineStr">
        <is>
          <t>2023-04-01</t>
        </is>
      </c>
      <c r="D7654" s="3" t="inlineStr">
        <is>
          <t>2022-09-25</t>
        </is>
      </c>
      <c r="E7654" s="3" t="inlineStr">
        <is>
          <t>duration</t>
        </is>
      </c>
      <c r="F7654" s="3" t="n"/>
      <c r="G7654" s="3" t="n"/>
      <c r="H7654" s="3" t="n"/>
      <c r="I7654" s="3" t="n"/>
      <c r="J7654" s="3" t="inlineStr">
        <is>
          <t>https://www.sec.gov/Archives/edgar/data/320193/000032019323000064/aapl-20230401.htm#id3VybDovL2RvY3MudjEvZG9jOjZiZDlhMTI2NzViZTQ0NzJhN2IyZjE0YTJiNGZhM2UyL3NlYzo2YmQ5YTEyNjc1YmU0NDcyYTdiMmYxNGEyYjRmYTNlMl80OS9mcmFnOjYxMzNkOGU4YTkwZTRiNGNiZjE3NjJhZGQ2ZjA5ZGM4L3RleHRyZWdpb246NjEzM2Q4ZThhOTBlNGI0Y2JmMTc2MmFkZDZmMDlkYzhfODMy_f5f7eb46-32bd-4851-a0e5-de65525f05ce</t>
        </is>
      </c>
      <c r="K7654" s="3" t="inlineStr">
        <is>
          <t>2023-05-05 00:00:00</t>
        </is>
      </c>
    </row>
    <row r="7655">
      <c r="B7655" s="3" t="inlineStr">
        <is>
          <t>ProceedsFromShortTermDebtMaturingInMoreThanThreeMonths</t>
        </is>
      </c>
      <c r="C7655" s="3" t="inlineStr">
        <is>
          <t>2023-04-01</t>
        </is>
      </c>
      <c r="D7655" s="3" t="inlineStr">
        <is>
          <t>2022-09-25</t>
        </is>
      </c>
      <c r="E7655" s="3" t="inlineStr">
        <is>
          <t>duration</t>
        </is>
      </c>
      <c r="F7655" s="3" t="n"/>
      <c r="G7655" s="3" t="inlineStr">
        <is>
          <t>usd</t>
        </is>
      </c>
      <c r="H7655" s="3" t="inlineStr">
        <is>
          <t>-6</t>
        </is>
      </c>
      <c r="I7655" s="3" t="n"/>
      <c r="J7655"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Ni0xLTEtMS05NzM3MA_2e5c4483-94df-4d9e-afa7-ba8970a667cb</t>
        </is>
      </c>
      <c r="K7655" s="3" t="inlineStr">
        <is>
          <t>2023-05-05 00:00:00</t>
        </is>
      </c>
    </row>
    <row r="7656">
      <c r="B7656" s="3" t="inlineStr">
        <is>
          <t>ProceedsFromRepaymentsOfShortTermDebtMaturingInMoreThanThreeMonths</t>
        </is>
      </c>
      <c r="C7656" s="3" t="inlineStr">
        <is>
          <t>2023-04-01</t>
        </is>
      </c>
      <c r="D7656" s="3" t="inlineStr">
        <is>
          <t>2022-09-25</t>
        </is>
      </c>
      <c r="E7656" s="3" t="inlineStr">
        <is>
          <t>duration</t>
        </is>
      </c>
      <c r="F7656" s="3" t="inlineStr">
        <is>
          <t>-2645000000.0</t>
        </is>
      </c>
      <c r="G7656" s="3" t="inlineStr">
        <is>
          <t>usd</t>
        </is>
      </c>
      <c r="H7656" s="3" t="inlineStr">
        <is>
          <t>-6</t>
        </is>
      </c>
      <c r="I7656" s="3" t="n"/>
      <c r="J7656" s="3" t="inlineStr">
        <is>
          <t>https://www.sec.gov/Archives/edgar/data/320193/000032019323000064/aapl-20230401.htm#id3VybDovL2RvY3MudjEvZG9jOjZiZDlhMTI2NzViZTQ0NzJhN2IyZjE0YTJiNGZhM2UyL3NlYzo2YmQ5YTEyNjc1YmU0NDcyYTdiMmYxNGEyYjRmYTNlMl80OS9mcmFnOjYxMzNkOGU4YTkwZTRiNGNiZjE3NjJhZGQ2ZjA5ZGM4L3RhYmxlOjdhMDFmZTQ5Y2UyZDQ5MWNiYmYzZTE2YjE2NmI1YzVlL3RhYmxlcmFuZ2U6N2EwMWZlNDljZTJkNDkxY2JiZjNlMTZiMTY2YjVjNWVfOC0xLTEtMS05NzM3MA_c3d08706-b5a5-4e53-85a0-f3424b7860fc</t>
        </is>
      </c>
      <c r="K7656" s="3" t="inlineStr">
        <is>
          <t>2023-05-05 00:00:00</t>
        </is>
      </c>
    </row>
    <row r="7657">
      <c r="B7657" s="3" t="inlineStr">
        <is>
          <t>StockholdersEquityNoteDisclosureTextBlock</t>
        </is>
      </c>
      <c r="C7657" s="3" t="inlineStr">
        <is>
          <t>2023-04-01</t>
        </is>
      </c>
      <c r="D7657" s="3" t="inlineStr">
        <is>
          <t>2022-09-25</t>
        </is>
      </c>
      <c r="E7657" s="3" t="inlineStr">
        <is>
          <t>duration</t>
        </is>
      </c>
      <c r="F7657" s="3" t="n"/>
      <c r="G7657" s="3" t="n"/>
      <c r="H7657" s="3" t="n"/>
      <c r="I7657" s="3" t="n"/>
      <c r="J7657" s="3" t="inlineStr">
        <is>
          <t>https://www.sec.gov/Archives/edgar/data/320193/000032019323000064/aapl-20230401.htm#id3VybDovL2RvY3MudjEvZG9jOjZiZDlhMTI2NzViZTQ0NzJhN2IyZjE0YTJiNGZhM2UyL3NlYzo2YmQ5YTEyNjc1YmU0NDcyYTdiMmYxNGEyYjRmYTNlMl81Mi9mcmFnOjdiYTc2NTI5NDMxNjRlNzhhYTNhOTA0OGI1YWZjN2Y2L3RleHRyZWdpb246N2JhNzY1Mjk0MzE2NGU3OGFhM2E5MDQ4YjVhZmM3ZjZfNTE1_25cbea1d-302f-4c2c-8193-326e240cf840</t>
        </is>
      </c>
      <c r="K7657" s="3" t="inlineStr">
        <is>
          <t>2023-05-05 00:00:00</t>
        </is>
      </c>
    </row>
    <row r="7658">
      <c r="B7658" s="3" t="inlineStr">
        <is>
          <t>StockRepurchasedAndRetiredDuringPeriodShares</t>
        </is>
      </c>
      <c r="C7658" s="3" t="inlineStr">
        <is>
          <t>2023-04-01</t>
        </is>
      </c>
      <c r="D7658" s="3" t="inlineStr">
        <is>
          <t>2022-09-25</t>
        </is>
      </c>
      <c r="E7658" s="3" t="inlineStr">
        <is>
          <t>duration</t>
        </is>
      </c>
      <c r="F7658" s="3" t="inlineStr">
        <is>
          <t>262000000.0</t>
        </is>
      </c>
      <c r="G7658" s="3" t="inlineStr">
        <is>
          <t>shares</t>
        </is>
      </c>
      <c r="H7658" s="3" t="inlineStr">
        <is>
          <t>-6</t>
        </is>
      </c>
      <c r="I7658" s="3" t="n"/>
      <c r="J7658" s="3" t="inlineStr">
        <is>
          <t>https://www.sec.gov/Archives/edgar/data/320193/000032019323000064/aapl-20230401.htm#id3VybDovL2RvY3MudjEvZG9jOjZiZDlhMTI2NzViZTQ0NzJhN2IyZjE0YTJiNGZhM2UyL3NlYzo2YmQ5YTEyNjc1YmU0NDcyYTdiMmYxNGEyYjRmYTNlMl81Mi9mcmFnOjdiYTc2NTI5NDMxNjRlNzhhYTNhOTA0OGI1YWZjN2Y2L3RleHRyZWdpb246N2JhNzY1Mjk0MzE2NGU3OGFhM2E5MDQ4YjVhZmM3ZjZfMTAy_0da3179f-670f-45db-89b7-cbb3eebcff7e</t>
        </is>
      </c>
      <c r="K7658" s="3" t="inlineStr">
        <is>
          <t>2023-05-05 00:00:00</t>
        </is>
      </c>
    </row>
    <row r="7659">
      <c r="B7659" s="3" t="inlineStr">
        <is>
          <t>StockRepurchasedAndRetiredDuringPeriodValue</t>
        </is>
      </c>
      <c r="C7659" s="3" t="inlineStr">
        <is>
          <t>2023-04-01</t>
        </is>
      </c>
      <c r="D7659" s="3" t="inlineStr">
        <is>
          <t>2022-09-25</t>
        </is>
      </c>
      <c r="E7659" s="3" t="inlineStr">
        <is>
          <t>duration</t>
        </is>
      </c>
      <c r="F7659" s="3" t="inlineStr">
        <is>
          <t>38100000000.0</t>
        </is>
      </c>
      <c r="G7659" s="3" t="inlineStr">
        <is>
          <t>usd</t>
        </is>
      </c>
      <c r="H7659" s="3" t="inlineStr">
        <is>
          <t>-8</t>
        </is>
      </c>
      <c r="I7659" s="3" t="n"/>
      <c r="J7659" s="3" t="inlineStr">
        <is>
          <t>https://www.sec.gov/Archives/edgar/data/320193/000032019323000064/aapl-20230401.htm#id3VybDovL2RvY3MudjEvZG9jOjZiZDlhMTI2NzViZTQ0NzJhN2IyZjE0YTJiNGZhM2UyL3NlYzo2YmQ5YTEyNjc1YmU0NDcyYTdiMmYxNGEyYjRmYTNlMl81Mi9mcmFnOjdiYTc2NTI5NDMxNjRlNzhhYTNhOTA0OGI1YWZjN2Y2L3RleHRyZWdpb246N2JhNzY1Mjk0MzE2NGU3OGFhM2E5MDQ4YjVhZmM3ZjZfMTM2_29d1fa50-f109-4d15-9301-5c03d9bf57d2</t>
        </is>
      </c>
      <c r="K7659" s="3" t="inlineStr">
        <is>
          <t>2023-05-05 00:00:00</t>
        </is>
      </c>
    </row>
    <row r="7660">
      <c r="B7660" s="3" t="inlineStr">
        <is>
          <t>CompensationAndEmployeeBenefitPlansTextBlock</t>
        </is>
      </c>
      <c r="C7660" s="3" t="inlineStr">
        <is>
          <t>2023-04-01</t>
        </is>
      </c>
      <c r="D7660" s="3" t="inlineStr">
        <is>
          <t>2022-09-25</t>
        </is>
      </c>
      <c r="E7660" s="3" t="inlineStr">
        <is>
          <t>duration</t>
        </is>
      </c>
      <c r="F7660" s="3" t="n"/>
      <c r="G7660" s="3" t="n"/>
      <c r="H7660" s="3" t="n"/>
      <c r="I7660" s="3" t="n"/>
      <c r="J7660"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NjUw_3f46ea43-d14d-4536-8fe0-e20365604c31</t>
        </is>
      </c>
      <c r="K7660" s="3" t="inlineStr">
        <is>
          <t>2023-05-05 00:00:00</t>
        </is>
      </c>
    </row>
    <row r="7661">
      <c r="B7661" s="3" t="inlineStr">
        <is>
          <t>ScheduleOfNonvestedRestrictedStockUnitsActivityTableTextBlock</t>
        </is>
      </c>
      <c r="C7661" s="3" t="inlineStr">
        <is>
          <t>2023-04-01</t>
        </is>
      </c>
      <c r="D7661" s="3" t="inlineStr">
        <is>
          <t>2022-09-25</t>
        </is>
      </c>
      <c r="E7661" s="3" t="inlineStr">
        <is>
          <t>duration</t>
        </is>
      </c>
      <c r="F7661" s="3" t="n"/>
      <c r="G7661" s="3" t="n"/>
      <c r="H7661" s="3" t="n"/>
      <c r="I7661" s="3" t="n"/>
      <c r="J7661"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NjM3_19b6e50f-f11b-49c2-b2ff-babdf61ea0e5</t>
        </is>
      </c>
      <c r="K7661" s="3" t="inlineStr">
        <is>
          <t>2023-05-05 00:00:00</t>
        </is>
      </c>
    </row>
    <row r="7662">
      <c r="B7662" s="3" t="inlineStr">
        <is>
          <t>ScheduleOfEmployeeServiceShareBasedCompensationAllocationOfRecognizedPeriodCostsTextBlock</t>
        </is>
      </c>
      <c r="C7662" s="3" t="inlineStr">
        <is>
          <t>2023-04-01</t>
        </is>
      </c>
      <c r="D7662" s="3" t="inlineStr">
        <is>
          <t>2022-09-25</t>
        </is>
      </c>
      <c r="E7662" s="3" t="inlineStr">
        <is>
          <t>duration</t>
        </is>
      </c>
      <c r="F7662" s="3" t="n"/>
      <c r="G7662" s="3" t="n"/>
      <c r="H7662" s="3" t="n"/>
      <c r="I7662" s="3" t="n"/>
      <c r="J7662"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NjUx_9ec21e36-a37c-4171-8630-d6df08a4f390</t>
        </is>
      </c>
      <c r="K7662" s="3" t="inlineStr">
        <is>
          <t>2023-05-05 00:00:00</t>
        </is>
      </c>
    </row>
    <row r="7663">
      <c r="B7663" s="3" t="inlineStr">
        <is>
          <t>EmployeeServiceShareBasedCompensationNonvestedAwardsTotalCompensationCostNotYetRecognizedPeriodForRecognition1</t>
        </is>
      </c>
      <c r="C7663" s="3" t="inlineStr">
        <is>
          <t>2023-04-01</t>
        </is>
      </c>
      <c r="D7663" s="3" t="inlineStr">
        <is>
          <t>2022-09-25</t>
        </is>
      </c>
      <c r="E7663" s="3" t="inlineStr">
        <is>
          <t>duration</t>
        </is>
      </c>
      <c r="F7663" s="3" t="inlineStr">
        <is>
          <t>2.8</t>
        </is>
      </c>
      <c r="G7663" s="3" t="n"/>
      <c r="H7663" s="3" t="n"/>
      <c r="I7663" s="3" t="n"/>
      <c r="J7663"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NjMy_463a2f25-4978-49ef-b8cd-0e18c4f11ff8</t>
        </is>
      </c>
      <c r="K7663" s="3" t="inlineStr">
        <is>
          <t>2023-05-05 00:00:00</t>
        </is>
      </c>
    </row>
    <row r="7664">
      <c r="B7664" s="3" t="inlineStr">
        <is>
          <t>CommitmentsAndContingenciesDisclosureTextBlock</t>
        </is>
      </c>
      <c r="C7664" s="3" t="inlineStr">
        <is>
          <t>2023-04-01</t>
        </is>
      </c>
      <c r="D7664" s="3" t="inlineStr">
        <is>
          <t>2022-09-25</t>
        </is>
      </c>
      <c r="E7664" s="3" t="inlineStr">
        <is>
          <t>duration</t>
        </is>
      </c>
      <c r="F7664" s="3" t="n"/>
      <c r="G7664" s="3" t="n"/>
      <c r="H7664" s="3" t="n"/>
      <c r="I7664" s="3" t="n"/>
      <c r="J7664" s="3" t="inlineStr">
        <is>
          <t>https://www.sec.gov/Archives/edgar/data/320193/000032019323000064/aapl-20230401.htm#id3VybDovL2RvY3MudjEvZG9jOjZiZDlhMTI2NzViZTQ0NzJhN2IyZjE0YTJiNGZhM2UyL3NlYzo2YmQ5YTEyNjc1YmU0NDcyYTdiMmYxNGEyYjRmYTNlMl81OC9mcmFnOjVhMTI0MWY4YWVmMTQwNGE5YWU1YTlmMTA1YjM3Zjc4L3RleHRyZWdpb246NWExMjQxZjhhZWYxNDA0YTlhZTVhOWYxMDViMzdmNzhfOTk3_0abe9fd1-ef0c-428b-ae3b-3deb31332b2d</t>
        </is>
      </c>
      <c r="K7664" s="3" t="inlineStr">
        <is>
          <t>2023-05-05 00:00:00</t>
        </is>
      </c>
    </row>
    <row r="7665">
      <c r="B7665" s="3" t="inlineStr">
        <is>
          <t>UnrecordedUnconditionalPurchaseObligationsDisclosureTextBlock</t>
        </is>
      </c>
      <c r="C7665" s="3" t="inlineStr">
        <is>
          <t>2023-04-01</t>
        </is>
      </c>
      <c r="D7665" s="3" t="inlineStr">
        <is>
          <t>2022-09-25</t>
        </is>
      </c>
      <c r="E7665" s="3" t="inlineStr">
        <is>
          <t>duration</t>
        </is>
      </c>
      <c r="F7665" s="3" t="n"/>
      <c r="G7665" s="3" t="n"/>
      <c r="H7665" s="3" t="n"/>
      <c r="I7665" s="3" t="n"/>
      <c r="J7665" s="3" t="inlineStr">
        <is>
          <t>https://www.sec.gov/Archives/edgar/data/320193/000032019323000064/aapl-20230401.htm#id3VybDovL2RvY3MudjEvZG9jOjZiZDlhMTI2NzViZTQ0NzJhN2IyZjE0YTJiNGZhM2UyL3NlYzo2YmQ5YTEyNjc1YmU0NDcyYTdiMmYxNGEyYjRmYTNlMl81OC9mcmFnOjVhMTI0MWY4YWVmMTQwNGE5YWU1YTlmMTA1YjM3Zjc4L3RleHRyZWdpb246NWExMjQxZjhhZWYxNDA0YTlhZTVhOWYxMDViMzdmNzhfOTk5_ff63a117-1d14-49b0-adeb-1d7c11b33a24</t>
        </is>
      </c>
      <c r="K7665" s="3" t="inlineStr">
        <is>
          <t>2023-05-05 00:00:00</t>
        </is>
      </c>
    </row>
    <row r="7666">
      <c r="B7666" s="3" t="inlineStr">
        <is>
          <t>SegmentReportingDisclosureTextBlock</t>
        </is>
      </c>
      <c r="C7666" s="3" t="inlineStr">
        <is>
          <t>2023-04-01</t>
        </is>
      </c>
      <c r="D7666" s="3" t="inlineStr">
        <is>
          <t>2022-09-25</t>
        </is>
      </c>
      <c r="E7666" s="3" t="inlineStr">
        <is>
          <t>duration</t>
        </is>
      </c>
      <c r="F7666" s="3" t="n"/>
      <c r="G7666" s="3" t="n"/>
      <c r="H7666" s="3" t="n"/>
      <c r="I7666" s="3" t="n"/>
      <c r="J7666" s="3" t="inlineStr">
        <is>
          <t>https://www.sec.gov/Archives/edgar/data/320193/000032019323000064/aapl-20230401.htm#id3VybDovL2RvY3MudjEvZG9jOjZiZDlhMTI2NzViZTQ0NzJhN2IyZjE0YTJiNGZhM2UyL3NlYzo2YmQ5YTEyNjc1YmU0NDcyYTdiMmYxNGEyYjRmYTNlMl82MS9mcmFnOjUxOWFlZWYxNzY4MzQzNTM5Zjk1NGQ4MzZiNTE3MTE4L3RleHRyZWdpb246NTE5YWVlZjE3NjgzNDM1MzlmOTU0ZDgzNmI1MTcxMThfMzAw_06074c74-2654-43c9-a60f-0d4101c1ae80</t>
        </is>
      </c>
      <c r="K7666" s="3" t="inlineStr">
        <is>
          <t>2023-05-05 00:00:00</t>
        </is>
      </c>
    </row>
    <row r="7667">
      <c r="B7667" s="3" t="inlineStr">
        <is>
          <t>ScheduleOfSegmentReportingInformationBySegmentTextBlock</t>
        </is>
      </c>
      <c r="C7667" s="3" t="inlineStr">
        <is>
          <t>2023-04-01</t>
        </is>
      </c>
      <c r="D7667" s="3" t="inlineStr">
        <is>
          <t>2022-09-25</t>
        </is>
      </c>
      <c r="E7667" s="3" t="inlineStr">
        <is>
          <t>duration</t>
        </is>
      </c>
      <c r="F7667" s="3" t="n"/>
      <c r="G7667" s="3" t="n"/>
      <c r="H7667" s="3" t="n"/>
      <c r="I7667" s="3" t="n"/>
      <c r="J7667" s="3" t="inlineStr">
        <is>
          <t>https://www.sec.gov/Archives/edgar/data/320193/000032019323000064/aapl-20230401.htm#id3VybDovL2RvY3MudjEvZG9jOjZiZDlhMTI2NzViZTQ0NzJhN2IyZjE0YTJiNGZhM2UyL3NlYzo2YmQ5YTEyNjc1YmU0NDcyYTdiMmYxNGEyYjRmYTNlMl82MS9mcmFnOjUxOWFlZWYxNzY4MzQzNTM5Zjk1NGQ4MzZiNTE3MTE4L3RleHRyZWdpb246NTE5YWVlZjE3NjgzNDM1MzlmOTU0ZDgzNmI1MTcxMThfMzA1_3471b1c8-39ac-4616-991a-cc06575a7d36</t>
        </is>
      </c>
      <c r="K7667" s="3" t="inlineStr">
        <is>
          <t>2023-05-05 00:00:00</t>
        </is>
      </c>
    </row>
    <row r="7668">
      <c r="B7668" s="3" t="inlineStr">
        <is>
          <t>ReconciliationOfOperatingProfitLossFromSegmentsToConsolidatedTextBlock</t>
        </is>
      </c>
      <c r="C7668" s="3" t="inlineStr">
        <is>
          <t>2023-04-01</t>
        </is>
      </c>
      <c r="D7668" s="3" t="inlineStr">
        <is>
          <t>2022-09-25</t>
        </is>
      </c>
      <c r="E7668" s="3" t="inlineStr">
        <is>
          <t>duration</t>
        </is>
      </c>
      <c r="F7668" s="3" t="n"/>
      <c r="G7668" s="3" t="n"/>
      <c r="H7668" s="3" t="n"/>
      <c r="I7668" s="3" t="n"/>
      <c r="J7668" s="3" t="inlineStr">
        <is>
          <t>https://www.sec.gov/Archives/edgar/data/320193/000032019323000064/aapl-20230401.htm#id3VybDovL2RvY3MudjEvZG9jOjZiZDlhMTI2NzViZTQ0NzJhN2IyZjE0YTJiNGZhM2UyL3NlYzo2YmQ5YTEyNjc1YmU0NDcyYTdiMmYxNGEyYjRmYTNlMl82MS9mcmFnOjUxOWFlZWYxNzY4MzQzNTM5Zjk1NGQ4MzZiNTE3MTE4L3RleHRyZWdpb246NTE5YWVlZjE3NjgzNDM1MzlmOTU0ZDgzNmI1MTcxMThfMjkx_68980c4f-129d-4809-8100-c9d679deaa2f</t>
        </is>
      </c>
      <c r="K7668" s="3" t="inlineStr">
        <is>
          <t>2023-05-05 00:00:00</t>
        </is>
      </c>
    </row>
    <row r="7669">
      <c r="B7669" s="3" t="inlineStr">
        <is>
          <t>Security12bTitle</t>
        </is>
      </c>
      <c r="C7669" s="3" t="inlineStr">
        <is>
          <t>2023-04-01</t>
        </is>
      </c>
      <c r="D7669" s="3" t="inlineStr">
        <is>
          <t>2022-09-25</t>
        </is>
      </c>
      <c r="E7669" s="3" t="inlineStr">
        <is>
          <t>duration</t>
        </is>
      </c>
      <c r="F7669" s="3" t="n"/>
      <c r="G7669" s="3" t="n"/>
      <c r="H7669" s="3" t="n"/>
      <c r="I7669" s="3" t="inlineStr">
        <is>
          <t>aapl:A0.000Notesdue2025Member</t>
        </is>
      </c>
      <c r="J7669"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zLTAtMS0xLTk3Mzcw_1951d2c8-8087-44e2-848e-ed411f7b2a42</t>
        </is>
      </c>
      <c r="K7669" s="3" t="inlineStr">
        <is>
          <t>2023-05-05 00:00:00</t>
        </is>
      </c>
    </row>
    <row r="7670">
      <c r="B7670" s="3" t="inlineStr">
        <is>
          <t>NoTradingSymbolFlag</t>
        </is>
      </c>
      <c r="C7670" s="3" t="inlineStr">
        <is>
          <t>2023-04-01</t>
        </is>
      </c>
      <c r="D7670" s="3" t="inlineStr">
        <is>
          <t>2022-09-25</t>
        </is>
      </c>
      <c r="E7670" s="3" t="inlineStr">
        <is>
          <t>duration</t>
        </is>
      </c>
      <c r="F7670" s="3" t="n"/>
      <c r="G7670" s="3" t="n"/>
      <c r="H7670" s="3" t="n"/>
      <c r="I7670" s="3" t="inlineStr">
        <is>
          <t>aapl:A0.000Notesdue2025Member</t>
        </is>
      </c>
      <c r="J7670"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zLTEtMS0xLTk3Mzcw_f541e1cb-8eeb-4688-83d7-f506a425dda0</t>
        </is>
      </c>
      <c r="K7670" s="3" t="inlineStr">
        <is>
          <t>2023-05-05 00:00:00</t>
        </is>
      </c>
    </row>
    <row r="7671">
      <c r="B7671" s="3" t="inlineStr">
        <is>
          <t>SecurityExchangeName</t>
        </is>
      </c>
      <c r="C7671" s="3" t="inlineStr">
        <is>
          <t>2023-04-01</t>
        </is>
      </c>
      <c r="D7671" s="3" t="inlineStr">
        <is>
          <t>2022-09-25</t>
        </is>
      </c>
      <c r="E7671" s="3" t="inlineStr">
        <is>
          <t>duration</t>
        </is>
      </c>
      <c r="F7671" s="3" t="n"/>
      <c r="G7671" s="3" t="n"/>
      <c r="H7671" s="3" t="n"/>
      <c r="I7671" s="3" t="inlineStr">
        <is>
          <t>aapl:A0.000Notesdue2025Member</t>
        </is>
      </c>
      <c r="J7671"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zLTItMS0xLTk3Mzcw_e52b5b13-f74d-4db3-99b6-0dbb402d0ab7</t>
        </is>
      </c>
      <c r="K7671" s="3" t="inlineStr">
        <is>
          <t>2023-05-05 00:00:00</t>
        </is>
      </c>
    </row>
    <row r="7672">
      <c r="B7672" s="3" t="inlineStr">
        <is>
          <t>DerivativeNotionalAmount</t>
        </is>
      </c>
      <c r="C7672" s="3" t="inlineStr">
        <is>
          <t>2023-04-01</t>
        </is>
      </c>
      <c r="D7672" s="3" t="n"/>
      <c r="E7672" s="3" t="inlineStr">
        <is>
          <t>instant</t>
        </is>
      </c>
      <c r="F7672" s="3" t="inlineStr">
        <is>
          <t>111696000000.0</t>
        </is>
      </c>
      <c r="G7672" s="3" t="inlineStr">
        <is>
          <t>usd</t>
        </is>
      </c>
      <c r="H7672" s="3" t="inlineStr">
        <is>
          <t>-6</t>
        </is>
      </c>
      <c r="I7672" s="3" t="inlineStr">
        <is>
          <t>us-gaap:ForeignExchangeContractMember us-gaap:NondesignatedMember</t>
        </is>
      </c>
      <c r="J7672" s="3" t="inlineStr">
        <is>
          <t>https://www.sec.gov/Archives/edgar/data/320193/000032019323000064/aapl-20230401.htm#id3VybDovL2RvY3MudjEvZG9jOjZiZDlhMTI2NzViZTQ0NzJhN2IyZjE0YTJiNGZhM2UyL3NlYzo2YmQ5YTEyNjc1YmU0NDcyYTdiMmYxNGEyYjRmYTNlMl80My9mcmFnOmRiMDRkMWYzNzc4ZDQ3MGE5ZDNkZjg4NjBlMjM3N2EwL3RhYmxlOjY1NDc1Mzg4OTM4OTRiNDI4ZWIwYjVkN2I2OTFiNzM5L3RhYmxlcmFuZ2U6NjU0NzUzODg5Mzg5NGI0MjhlYjBiNWQ3YjY5MWI3MzlfNi0xLTEtMS05NzM3MA_4463e975-db62-4263-9b88-1d2477fa4e6b</t>
        </is>
      </c>
      <c r="K7672" s="3" t="inlineStr">
        <is>
          <t>2023-05-05 00:00:00</t>
        </is>
      </c>
    </row>
    <row r="7673">
      <c r="B7673" s="3" t="inlineStr">
        <is>
          <t>StockIssuedDuringPeriodValueNewIssues</t>
        </is>
      </c>
      <c r="C7673" s="3" t="inlineStr">
        <is>
          <t>2022-03-26</t>
        </is>
      </c>
      <c r="D7673" s="3" t="inlineStr">
        <is>
          <t>2021-12-26</t>
        </is>
      </c>
      <c r="E7673" s="3" t="inlineStr">
        <is>
          <t>duration</t>
        </is>
      </c>
      <c r="F7673" s="3" t="inlineStr">
        <is>
          <t>593000000.0</t>
        </is>
      </c>
      <c r="G7673" s="3" t="inlineStr">
        <is>
          <t>usd</t>
        </is>
      </c>
      <c r="H7673" s="3" t="inlineStr">
        <is>
          <t>-6</t>
        </is>
      </c>
      <c r="I7673" s="3" t="inlineStr">
        <is>
          <t>us-gaap:CommonStockIncludingAdditionalPaidInCapitalMember</t>
        </is>
      </c>
      <c r="J7673"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i0zLTEtMS05NzM3MA_0c0ad593-54fe-4c23-a3b6-66b9fe4e5f35</t>
        </is>
      </c>
      <c r="K7673" s="3" t="inlineStr">
        <is>
          <t>2023-05-05 00:00:00</t>
        </is>
      </c>
    </row>
    <row r="7674">
      <c r="B7674" s="3" t="inlineStr">
        <is>
          <t>AdjustmentsRelatedToTaxWithholdingForShareBasedCompensation</t>
        </is>
      </c>
      <c r="C7674" s="3" t="inlineStr">
        <is>
          <t>2022-03-26</t>
        </is>
      </c>
      <c r="D7674" s="3" t="inlineStr">
        <is>
          <t>2021-12-26</t>
        </is>
      </c>
      <c r="E7674" s="3" t="inlineStr">
        <is>
          <t>duration</t>
        </is>
      </c>
      <c r="F7674" s="3" t="inlineStr">
        <is>
          <t>149000000.0</t>
        </is>
      </c>
      <c r="G7674" s="3" t="inlineStr">
        <is>
          <t>usd</t>
        </is>
      </c>
      <c r="H7674" s="3" t="inlineStr">
        <is>
          <t>-6</t>
        </is>
      </c>
      <c r="I7674" s="3" t="inlineStr">
        <is>
          <t>us-gaap:CommonStockIncludingAdditionalPaidInCapitalMember</t>
        </is>
      </c>
      <c r="J7674"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y0zLTEtMS05NzM3MA_d5e62994-336f-4f6e-a220-21939af353a3</t>
        </is>
      </c>
      <c r="K7674" s="3" t="inlineStr">
        <is>
          <t>2023-05-05 00:00:00</t>
        </is>
      </c>
    </row>
    <row r="7675">
      <c r="B7675" s="3" t="inlineStr">
        <is>
          <t>AdjustmentsToAdditionalPaidInCapitalSharebasedCompensationRequisiteServicePeriodRecognitionValue</t>
        </is>
      </c>
      <c r="C7675" s="3" t="inlineStr">
        <is>
          <t>2022-03-26</t>
        </is>
      </c>
      <c r="D7675" s="3" t="inlineStr">
        <is>
          <t>2021-12-26</t>
        </is>
      </c>
      <c r="E7675" s="3" t="inlineStr">
        <is>
          <t>duration</t>
        </is>
      </c>
      <c r="F7675" s="3" t="inlineStr">
        <is>
          <t>2313000000.0</t>
        </is>
      </c>
      <c r="G7675" s="3" t="inlineStr">
        <is>
          <t>usd</t>
        </is>
      </c>
      <c r="H7675" s="3" t="inlineStr">
        <is>
          <t>-6</t>
        </is>
      </c>
      <c r="I7675" s="3" t="inlineStr">
        <is>
          <t>us-gaap:CommonStockIncludingAdditionalPaidInCapitalMember</t>
        </is>
      </c>
      <c r="J7675"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OC0zLTEtMS05NzM3MA_d55a72be-e070-4bd9-a760-4ecd1632d2a5</t>
        </is>
      </c>
      <c r="K7675" s="3" t="inlineStr">
        <is>
          <t>2023-05-05 00:00:00</t>
        </is>
      </c>
    </row>
    <row r="7676">
      <c r="B7676" s="3" t="inlineStr">
        <is>
          <t>StockIssuedDuringPeriodValueNewIssues__dim__CommonStockIncludingAdditionalPaidInCapitalMember</t>
        </is>
      </c>
      <c r="C7676" s="3" t="inlineStr">
        <is>
          <t>2022-03-26</t>
        </is>
      </c>
      <c r="D7676" s="3" t="inlineStr">
        <is>
          <t>2021-12-26</t>
        </is>
      </c>
      <c r="E7676" s="3" t="inlineStr">
        <is>
          <t>duration</t>
        </is>
      </c>
      <c r="F7676" s="3" t="inlineStr">
        <is>
          <t>593000000.0</t>
        </is>
      </c>
      <c r="G7676" s="3" t="inlineStr">
        <is>
          <t>usd</t>
        </is>
      </c>
      <c r="H7676" s="3" t="inlineStr">
        <is>
          <t>-6</t>
        </is>
      </c>
      <c r="I7676" s="3" t="inlineStr">
        <is>
          <t>us-gaap:CommonStockIncludingAdditionalPaidInCapitalMember</t>
        </is>
      </c>
      <c r="J7676"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i0zLTEtMS05NzM3MA_0c0ad593-54fe-4c23-a3b6-66b9fe4e5f35</t>
        </is>
      </c>
      <c r="K7676" s="3" t="inlineStr">
        <is>
          <t>2023-05-05 00:00:00</t>
        </is>
      </c>
    </row>
    <row r="7677">
      <c r="B7677" s="3" t="inlineStr">
        <is>
          <t>AdjustmentsRelatedToTaxWithholdingForShareBasedCompensation__dim__CommonStockIncludingAdditionalPaidInCapitalMember</t>
        </is>
      </c>
      <c r="C7677" s="3" t="inlineStr">
        <is>
          <t>2022-03-26</t>
        </is>
      </c>
      <c r="D7677" s="3" t="inlineStr">
        <is>
          <t>2021-12-26</t>
        </is>
      </c>
      <c r="E7677" s="3" t="inlineStr">
        <is>
          <t>duration</t>
        </is>
      </c>
      <c r="F7677" s="3" t="inlineStr">
        <is>
          <t>149000000.0</t>
        </is>
      </c>
      <c r="G7677" s="3" t="inlineStr">
        <is>
          <t>usd</t>
        </is>
      </c>
      <c r="H7677" s="3" t="inlineStr">
        <is>
          <t>-6</t>
        </is>
      </c>
      <c r="I7677" s="3" t="inlineStr">
        <is>
          <t>us-gaap:CommonStockIncludingAdditionalPaidInCapitalMember</t>
        </is>
      </c>
      <c r="J7677"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Ny0zLTEtMS05NzM3MA_d5e62994-336f-4f6e-a220-21939af353a3</t>
        </is>
      </c>
      <c r="K7677" s="3" t="inlineStr">
        <is>
          <t>2023-05-05 00:00:00</t>
        </is>
      </c>
    </row>
    <row r="7678">
      <c r="B7678" s="3" t="inlineStr">
        <is>
          <t>AdjustmentsToAdditionalPaidInCapitalSharebasedCompensationRequisiteServicePeriodRecognitionValue__dim__CommonStockIncludingAdditionalPaidInCapitalMember</t>
        </is>
      </c>
      <c r="C7678" s="3" t="inlineStr">
        <is>
          <t>2022-03-26</t>
        </is>
      </c>
      <c r="D7678" s="3" t="inlineStr">
        <is>
          <t>2021-12-26</t>
        </is>
      </c>
      <c r="E7678" s="3" t="inlineStr">
        <is>
          <t>duration</t>
        </is>
      </c>
      <c r="F7678" s="3" t="inlineStr">
        <is>
          <t>2313000000.0</t>
        </is>
      </c>
      <c r="G7678" s="3" t="inlineStr">
        <is>
          <t>usd</t>
        </is>
      </c>
      <c r="H7678" s="3" t="inlineStr">
        <is>
          <t>-6</t>
        </is>
      </c>
      <c r="I7678" s="3" t="inlineStr">
        <is>
          <t>us-gaap:CommonStockIncludingAdditionalPaidInCapitalMember</t>
        </is>
      </c>
      <c r="J7678" s="3" t="inlineStr">
        <is>
          <t>https://www.sec.gov/Archives/edgar/data/320193/000032019323000064/aapl-20230401.htm#id3VybDovL2RvY3MudjEvZG9jOjZiZDlhMTI2NzViZTQ0NzJhN2IyZjE0YTJiNGZhM2UyL3NlYzo2YmQ5YTEyNjc1YmU0NDcyYTdiMmYxNGEyYjRmYTNlMl8yNS9mcmFnOjk0ZDMzOTNlOWFhYzRjN2Y4ODhkYjA1NjQxN2Q5Yzk4L3RhYmxlOjE5Y2Q2N2M2N2VmMDQ1MzA5N2NjMzJmNTczMWIzYWU2L3RhYmxlcmFuZ2U6MTljZDY3YzY3ZWYwNDUzMDk3Y2MzMmY1NzMxYjNhZTZfOC0zLTEtMS05NzM3MA_d55a72be-e070-4bd9-a760-4ecd1632d2a5</t>
        </is>
      </c>
      <c r="K7678" s="3" t="inlineStr">
        <is>
          <t>2023-05-05 00:00:00</t>
        </is>
      </c>
    </row>
    <row r="7679">
      <c r="B7679" s="3" t="inlineStr">
        <is>
          <t>AccountsReceivableNetCurrent</t>
        </is>
      </c>
      <c r="C7679" s="3" t="inlineStr">
        <is>
          <t>2023-04-01</t>
        </is>
      </c>
      <c r="D7679" s="3" t="n"/>
      <c r="E7679" s="3" t="inlineStr">
        <is>
          <t>instant</t>
        </is>
      </c>
      <c r="F7679" s="3" t="inlineStr">
        <is>
          <t>17936000000.0</t>
        </is>
      </c>
      <c r="G7679" s="3" t="inlineStr">
        <is>
          <t>usd</t>
        </is>
      </c>
      <c r="H7679" s="3" t="inlineStr">
        <is>
          <t>-6</t>
        </is>
      </c>
      <c r="I7679" s="3" t="n"/>
      <c r="J7679"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NS0xLTEtMS05NzM3MA_adf5526e-d723-4ae0-a04a-7c0f43301015</t>
        </is>
      </c>
      <c r="K7679" s="3" t="inlineStr">
        <is>
          <t>2023-05-05 00:00:00</t>
        </is>
      </c>
    </row>
    <row r="7680">
      <c r="B7680" s="3" t="inlineStr">
        <is>
          <t>NontradeReceivablesCurrent</t>
        </is>
      </c>
      <c r="C7680" s="3" t="inlineStr">
        <is>
          <t>2023-04-01</t>
        </is>
      </c>
      <c r="D7680" s="3" t="n"/>
      <c r="E7680" s="3" t="inlineStr">
        <is>
          <t>instant</t>
        </is>
      </c>
      <c r="F7680" s="3" t="inlineStr">
        <is>
          <t>17963000000.0</t>
        </is>
      </c>
      <c r="G7680" s="3" t="inlineStr">
        <is>
          <t>usd</t>
        </is>
      </c>
      <c r="H7680" s="3" t="inlineStr">
        <is>
          <t>-6</t>
        </is>
      </c>
      <c r="I7680" s="3" t="n"/>
      <c r="J7680"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Ny0xLTEtMS05NzM3MA_41ac1e0c-0409-487c-8663-a3a3654ca900</t>
        </is>
      </c>
      <c r="K7680" s="3" t="inlineStr">
        <is>
          <t>2023-05-05 00:00:00</t>
        </is>
      </c>
    </row>
    <row r="7681">
      <c r="B7681" s="3" t="inlineStr">
        <is>
          <t>OtherAssetsCurrent</t>
        </is>
      </c>
      <c r="C7681" s="3" t="inlineStr">
        <is>
          <t>2023-04-01</t>
        </is>
      </c>
      <c r="D7681" s="3" t="n"/>
      <c r="E7681" s="3" t="inlineStr">
        <is>
          <t>instant</t>
        </is>
      </c>
      <c r="F7681" s="3" t="inlineStr">
        <is>
          <t>13660000000.0</t>
        </is>
      </c>
      <c r="G7681" s="3" t="inlineStr">
        <is>
          <t>usd</t>
        </is>
      </c>
      <c r="H7681" s="3" t="inlineStr">
        <is>
          <t>-6</t>
        </is>
      </c>
      <c r="I7681" s="3" t="n"/>
      <c r="J7681"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OC0xLTEtMS05NzM3MA_5f5f521e-1f02-43bb-aaae-c944b03bc83c</t>
        </is>
      </c>
      <c r="K7681" s="3" t="inlineStr">
        <is>
          <t>2023-05-05 00:00:00</t>
        </is>
      </c>
    </row>
    <row r="7682">
      <c r="B7682" s="3" t="inlineStr">
        <is>
          <t>AssetsCurrent</t>
        </is>
      </c>
      <c r="C7682" s="3" t="inlineStr">
        <is>
          <t>2023-04-01</t>
        </is>
      </c>
      <c r="D7682" s="3" t="n"/>
      <c r="E7682" s="3" t="inlineStr">
        <is>
          <t>instant</t>
        </is>
      </c>
      <c r="F7682" s="3" t="inlineStr">
        <is>
          <t>112913000000.0</t>
        </is>
      </c>
      <c r="G7682" s="3" t="inlineStr">
        <is>
          <t>usd</t>
        </is>
      </c>
      <c r="H7682" s="3" t="inlineStr">
        <is>
          <t>-6</t>
        </is>
      </c>
      <c r="I7682" s="3" t="n"/>
      <c r="J7682"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OS0xLTEtMS05NzM3MA_fce1987b-d2d6-497c-9662-1633f0d70691</t>
        </is>
      </c>
      <c r="K7682" s="3" t="inlineStr">
        <is>
          <t>2023-05-05 00:00:00</t>
        </is>
      </c>
    </row>
    <row r="7683">
      <c r="B7683" s="3" t="inlineStr">
        <is>
          <t>OtherAssetsNoncurrent</t>
        </is>
      </c>
      <c r="C7683" s="3" t="inlineStr">
        <is>
          <t>2023-04-01</t>
        </is>
      </c>
      <c r="D7683" s="3" t="n"/>
      <c r="E7683" s="3" t="inlineStr">
        <is>
          <t>instant</t>
        </is>
      </c>
      <c r="F7683" s="3" t="inlineStr">
        <is>
          <t>65388000000.0</t>
        </is>
      </c>
      <c r="G7683" s="3" t="inlineStr">
        <is>
          <t>usd</t>
        </is>
      </c>
      <c r="H7683" s="3" t="inlineStr">
        <is>
          <t>-6</t>
        </is>
      </c>
      <c r="I7683" s="3" t="n"/>
      <c r="J7683"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TQtMS0xLTEtOTczNzA_6c083df0-5bed-4e53-8fc8-1b08f955a968</t>
        </is>
      </c>
      <c r="K7683" s="3" t="inlineStr">
        <is>
          <t>2023-05-05 00:00:00</t>
        </is>
      </c>
    </row>
    <row r="7684">
      <c r="B7684" s="3" t="inlineStr">
        <is>
          <t>AssetsNoncurrent</t>
        </is>
      </c>
      <c r="C7684" s="3" t="inlineStr">
        <is>
          <t>2023-04-01</t>
        </is>
      </c>
      <c r="D7684" s="3" t="n"/>
      <c r="E7684" s="3" t="inlineStr">
        <is>
          <t>instant</t>
        </is>
      </c>
      <c r="F7684" s="3" t="inlineStr">
        <is>
          <t>219247000000.0</t>
        </is>
      </c>
      <c r="G7684" s="3" t="inlineStr">
        <is>
          <t>usd</t>
        </is>
      </c>
      <c r="H7684" s="3" t="inlineStr">
        <is>
          <t>-6</t>
        </is>
      </c>
      <c r="I7684" s="3" t="n"/>
      <c r="J7684"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TUtMS0xLTEtOTczNzA_bcb6b15b-bd3f-4c35-8098-2b70aaba0dce</t>
        </is>
      </c>
      <c r="K7684" s="3" t="inlineStr">
        <is>
          <t>2023-05-05 00:00:00</t>
        </is>
      </c>
    </row>
    <row r="7685">
      <c r="B7685" s="3" t="inlineStr">
        <is>
          <t>Assets</t>
        </is>
      </c>
      <c r="C7685" s="3" t="inlineStr">
        <is>
          <t>2023-04-01</t>
        </is>
      </c>
      <c r="D7685" s="3" t="n"/>
      <c r="E7685" s="3" t="inlineStr">
        <is>
          <t>instant</t>
        </is>
      </c>
      <c r="F7685" s="3" t="inlineStr">
        <is>
          <t>332160000000.0</t>
        </is>
      </c>
      <c r="G7685" s="3" t="inlineStr">
        <is>
          <t>usd</t>
        </is>
      </c>
      <c r="H7685" s="3" t="inlineStr">
        <is>
          <t>-6</t>
        </is>
      </c>
      <c r="I7685" s="3" t="n"/>
      <c r="J7685"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TYtMS0xLTEtOTczNzA_cb8f86b3-bdb2-4d66-9d61-f69d9b58cbeb</t>
        </is>
      </c>
      <c r="K7685" s="3" t="inlineStr">
        <is>
          <t>2023-05-05 00:00:00</t>
        </is>
      </c>
    </row>
    <row r="7686">
      <c r="B7686" s="3" t="inlineStr">
        <is>
          <t>AccountsPayableCurrent</t>
        </is>
      </c>
      <c r="C7686" s="3" t="inlineStr">
        <is>
          <t>2023-04-01</t>
        </is>
      </c>
      <c r="D7686" s="3" t="n"/>
      <c r="E7686" s="3" t="inlineStr">
        <is>
          <t>instant</t>
        </is>
      </c>
      <c r="F7686" s="3" t="inlineStr">
        <is>
          <t>42945000000.0</t>
        </is>
      </c>
      <c r="G7686" s="3" t="inlineStr">
        <is>
          <t>usd</t>
        </is>
      </c>
      <c r="H7686" s="3" t="inlineStr">
        <is>
          <t>-6</t>
        </is>
      </c>
      <c r="I7686" s="3" t="n"/>
      <c r="J7686"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AtMS0xLTEtOTczNzA_a66b7e6d-8265-4696-a76e-8f084cf1fcac</t>
        </is>
      </c>
      <c r="K7686" s="3" t="inlineStr">
        <is>
          <t>2023-05-05 00:00:00</t>
        </is>
      </c>
    </row>
    <row r="7687">
      <c r="B7687" s="3" t="inlineStr">
        <is>
          <t>OtherLiabilitiesCurrent</t>
        </is>
      </c>
      <c r="C7687" s="3" t="inlineStr">
        <is>
          <t>2023-04-01</t>
        </is>
      </c>
      <c r="D7687" s="3" t="n"/>
      <c r="E7687" s="3" t="inlineStr">
        <is>
          <t>instant</t>
        </is>
      </c>
      <c r="F7687" s="3" t="inlineStr">
        <is>
          <t>56425000000.0</t>
        </is>
      </c>
      <c r="G7687" s="3" t="inlineStr">
        <is>
          <t>usd</t>
        </is>
      </c>
      <c r="H7687" s="3" t="inlineStr">
        <is>
          <t>-6</t>
        </is>
      </c>
      <c r="I7687" s="3" t="n"/>
      <c r="J7687"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EtMS0xLTEtOTczNzA_6ca8def6-056e-409b-942d-426ae910bf19</t>
        </is>
      </c>
      <c r="K7687" s="3" t="inlineStr">
        <is>
          <t>2023-05-05 00:00:00</t>
        </is>
      </c>
    </row>
    <row r="7688">
      <c r="B7688" s="3" t="inlineStr">
        <is>
          <t>ContractWithCustomerLiabilityCurrent</t>
        </is>
      </c>
      <c r="C7688" s="3" t="inlineStr">
        <is>
          <t>2023-04-01</t>
        </is>
      </c>
      <c r="D7688" s="3" t="n"/>
      <c r="E7688" s="3" t="inlineStr">
        <is>
          <t>instant</t>
        </is>
      </c>
      <c r="F7688" s="3" t="inlineStr">
        <is>
          <t>8131000000.0</t>
        </is>
      </c>
      <c r="G7688" s="3" t="inlineStr">
        <is>
          <t>usd</t>
        </is>
      </c>
      <c r="H7688" s="3" t="inlineStr">
        <is>
          <t>-6</t>
        </is>
      </c>
      <c r="I7688" s="3" t="n"/>
      <c r="J7688"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ItMS0xLTEtOTczNzA_47a99a9c-b25e-45a0-a036-6c61b8b61f62</t>
        </is>
      </c>
      <c r="K7688" s="3" t="inlineStr">
        <is>
          <t>2023-05-05 00:00:00</t>
        </is>
      </c>
    </row>
    <row r="7689">
      <c r="B7689" s="3" t="inlineStr">
        <is>
          <t>CommercialPaper</t>
        </is>
      </c>
      <c r="C7689" s="3" t="inlineStr">
        <is>
          <t>2023-04-01</t>
        </is>
      </c>
      <c r="D7689" s="3" t="n"/>
      <c r="E7689" s="3" t="inlineStr">
        <is>
          <t>instant</t>
        </is>
      </c>
      <c r="F7689" s="3" t="inlineStr">
        <is>
          <t>1996000000.0</t>
        </is>
      </c>
      <c r="G7689" s="3" t="inlineStr">
        <is>
          <t>usd</t>
        </is>
      </c>
      <c r="H7689" s="3" t="inlineStr">
        <is>
          <t>-6</t>
        </is>
      </c>
      <c r="I7689" s="3" t="n"/>
      <c r="J7689"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MtMS0xLTEtOTczNzA_91a10244-01a1-496d-83f5-38ed941e5d23</t>
        </is>
      </c>
      <c r="K7689" s="3" t="inlineStr">
        <is>
          <t>2023-05-05 00:00:00</t>
        </is>
      </c>
    </row>
    <row r="7690">
      <c r="B7690" s="3" t="inlineStr">
        <is>
          <t>LongTermDebtCurrent</t>
        </is>
      </c>
      <c r="C7690" s="3" t="inlineStr">
        <is>
          <t>2023-04-01</t>
        </is>
      </c>
      <c r="D7690" s="3" t="n"/>
      <c r="E7690" s="3" t="inlineStr">
        <is>
          <t>instant</t>
        </is>
      </c>
      <c r="F7690" s="3" t="inlineStr">
        <is>
          <t>10578000000.0</t>
        </is>
      </c>
      <c r="G7690" s="3" t="inlineStr">
        <is>
          <t>usd</t>
        </is>
      </c>
      <c r="H7690" s="3" t="inlineStr">
        <is>
          <t>-6</t>
        </is>
      </c>
      <c r="I7690" s="3" t="n"/>
      <c r="J7690"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QtMS0xLTEtOTczNzA_37b69b4d-36b0-41f5-b063-061508afb6d3</t>
        </is>
      </c>
      <c r="K7690" s="3" t="inlineStr">
        <is>
          <t>2023-05-05 00:00:00</t>
        </is>
      </c>
    </row>
    <row r="7691">
      <c r="B7691" s="3" t="inlineStr">
        <is>
          <t>LiabilitiesCurrent</t>
        </is>
      </c>
      <c r="C7691" s="3" t="inlineStr">
        <is>
          <t>2023-04-01</t>
        </is>
      </c>
      <c r="D7691" s="3" t="n"/>
      <c r="E7691" s="3" t="inlineStr">
        <is>
          <t>instant</t>
        </is>
      </c>
      <c r="F7691" s="3" t="inlineStr">
        <is>
          <t>120075000000.0</t>
        </is>
      </c>
      <c r="G7691" s="3" t="inlineStr">
        <is>
          <t>usd</t>
        </is>
      </c>
      <c r="H7691" s="3" t="inlineStr">
        <is>
          <t>-6</t>
        </is>
      </c>
      <c r="I7691" s="3" t="n"/>
      <c r="J7691"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UtMS0xLTEtOTczNzA_94b63b1c-e0d5-460f-a5d3-4cb1b29c6053</t>
        </is>
      </c>
      <c r="K7691" s="3" t="inlineStr">
        <is>
          <t>2023-05-05 00:00:00</t>
        </is>
      </c>
    </row>
    <row r="7692">
      <c r="B7692" s="3" t="inlineStr">
        <is>
          <t>LongTermDebtNoncurrent</t>
        </is>
      </c>
      <c r="C7692" s="3" t="inlineStr">
        <is>
          <t>2023-04-01</t>
        </is>
      </c>
      <c r="D7692" s="3" t="n"/>
      <c r="E7692" s="3" t="inlineStr">
        <is>
          <t>instant</t>
        </is>
      </c>
      <c r="F7692" s="3" t="inlineStr">
        <is>
          <t>97041000000.0</t>
        </is>
      </c>
      <c r="G7692" s="3" t="inlineStr">
        <is>
          <t>usd</t>
        </is>
      </c>
      <c r="H7692" s="3" t="inlineStr">
        <is>
          <t>-6</t>
        </is>
      </c>
      <c r="I7692" s="3" t="n"/>
      <c r="J7692"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gtMS0xLTEtOTczNzA_9b135935-410b-4638-86d8-36a8bc91e9e0</t>
        </is>
      </c>
      <c r="K7692" s="3" t="inlineStr">
        <is>
          <t>2023-05-05 00:00:00</t>
        </is>
      </c>
    </row>
    <row r="7693">
      <c r="B7693" s="3" t="inlineStr">
        <is>
          <t>OtherLiabilitiesNoncurrent</t>
        </is>
      </c>
      <c r="C7693" s="3" t="inlineStr">
        <is>
          <t>2023-04-01</t>
        </is>
      </c>
      <c r="D7693" s="3" t="n"/>
      <c r="E7693" s="3" t="inlineStr">
        <is>
          <t>instant</t>
        </is>
      </c>
      <c r="F7693" s="3" t="inlineStr">
        <is>
          <t>52886000000.0</t>
        </is>
      </c>
      <c r="G7693" s="3" t="inlineStr">
        <is>
          <t>usd</t>
        </is>
      </c>
      <c r="H7693" s="3" t="inlineStr">
        <is>
          <t>-6</t>
        </is>
      </c>
      <c r="I7693" s="3" t="n"/>
      <c r="J7693"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jktMS0xLTEtOTczNzA_d9b0c0c7-fa36-4ff6-9aa8-e6f46c14320c</t>
        </is>
      </c>
      <c r="K7693" s="3" t="inlineStr">
        <is>
          <t>2023-05-05 00:00:00</t>
        </is>
      </c>
    </row>
    <row r="7694">
      <c r="B7694" s="3" t="inlineStr">
        <is>
          <t>LiabilitiesNoncurrent</t>
        </is>
      </c>
      <c r="C7694" s="3" t="inlineStr">
        <is>
          <t>2023-04-01</t>
        </is>
      </c>
      <c r="D7694" s="3" t="n"/>
      <c r="E7694" s="3" t="inlineStr">
        <is>
          <t>instant</t>
        </is>
      </c>
      <c r="F7694" s="3" t="inlineStr">
        <is>
          <t>149927000000.0</t>
        </is>
      </c>
      <c r="G7694" s="3" t="inlineStr">
        <is>
          <t>usd</t>
        </is>
      </c>
      <c r="H7694" s="3" t="inlineStr">
        <is>
          <t>-6</t>
        </is>
      </c>
      <c r="I7694" s="3" t="n"/>
      <c r="J7694"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AtMS0xLTEtOTczNzA_c4548cd7-3199-497e-b6b7-9fa514514665</t>
        </is>
      </c>
      <c r="K7694" s="3" t="inlineStr">
        <is>
          <t>2023-05-05 00:00:00</t>
        </is>
      </c>
    </row>
    <row r="7695">
      <c r="B7695" s="3" t="inlineStr">
        <is>
          <t>Liabilities</t>
        </is>
      </c>
      <c r="C7695" s="3" t="inlineStr">
        <is>
          <t>2023-04-01</t>
        </is>
      </c>
      <c r="D7695" s="3" t="n"/>
      <c r="E7695" s="3" t="inlineStr">
        <is>
          <t>instant</t>
        </is>
      </c>
      <c r="F7695" s="3" t="inlineStr">
        <is>
          <t>270002000000.0</t>
        </is>
      </c>
      <c r="G7695" s="3" t="inlineStr">
        <is>
          <t>usd</t>
        </is>
      </c>
      <c r="H7695" s="3" t="inlineStr">
        <is>
          <t>-6</t>
        </is>
      </c>
      <c r="I7695" s="3" t="n"/>
      <c r="J7695"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EtMS0xLTEtOTczNzA_f3d70eb0-5bf7-4c7f-855e-a48f023c026f</t>
        </is>
      </c>
      <c r="K7695" s="3" t="inlineStr">
        <is>
          <t>2023-05-05 00:00:00</t>
        </is>
      </c>
    </row>
    <row r="7696">
      <c r="B7696" s="3" t="inlineStr">
        <is>
          <t>CommonStockParOrStatedValuePerShare</t>
        </is>
      </c>
      <c r="C7696" s="3" t="inlineStr">
        <is>
          <t>2023-04-01</t>
        </is>
      </c>
      <c r="D7696" s="3" t="n"/>
      <c r="E7696" s="3" t="inlineStr">
        <is>
          <t>instant</t>
        </is>
      </c>
      <c r="F7696" s="3" t="inlineStr">
        <is>
          <t>1e-05</t>
        </is>
      </c>
      <c r="G7696" s="3" t="inlineStr">
        <is>
          <t>usdPerShare</t>
        </is>
      </c>
      <c r="H7696" s="3" t="inlineStr">
        <is>
          <t>INF</t>
        </is>
      </c>
      <c r="I7696" s="3" t="n"/>
      <c r="J7696"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YtMC0xLTEtOTczNzAvdGV4dHJlZ2lvbjozMTM1MGM5MjE2MTc0NzAwOTIzY2ZiZWZhZDc3MzE5MV80OQ_83ac7c44-24a8-4e73-bf58-a9c25cc0e92b</t>
        </is>
      </c>
      <c r="K7696" s="3" t="inlineStr">
        <is>
          <t>2023-05-05 00:00:00</t>
        </is>
      </c>
    </row>
    <row r="7697">
      <c r="B7697" s="3" t="inlineStr">
        <is>
          <t>CommonStockSharesAuthorized</t>
        </is>
      </c>
      <c r="C7697" s="3" t="inlineStr">
        <is>
          <t>2023-04-01</t>
        </is>
      </c>
      <c r="D7697" s="3" t="n"/>
      <c r="E7697" s="3" t="inlineStr">
        <is>
          <t>instant</t>
        </is>
      </c>
      <c r="F7697" s="3" t="inlineStr">
        <is>
          <t>50400000000.0</t>
        </is>
      </c>
      <c r="G7697" s="3" t="inlineStr">
        <is>
          <t>shares</t>
        </is>
      </c>
      <c r="H7697" s="3" t="inlineStr">
        <is>
          <t>INF</t>
        </is>
      </c>
      <c r="I7697" s="3" t="n"/>
      <c r="J7697"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YtMC0xLTEtOTczNzAvdGV4dHJlZ2lvbjozMTM1MGM5MjE2MTc0NzAwOTIzY2ZiZWZhZDc3MzE5MV82Mw_249971ee-4b3e-433c-9e9d-7f17b8c83227</t>
        </is>
      </c>
      <c r="K7697" s="3" t="inlineStr">
        <is>
          <t>2023-05-05 00:00:00</t>
        </is>
      </c>
    </row>
    <row r="7698">
      <c r="B7698" s="3" t="inlineStr">
        <is>
          <t>CommonStockSharesIssued</t>
        </is>
      </c>
      <c r="C7698" s="3" t="inlineStr">
        <is>
          <t>2023-04-01</t>
        </is>
      </c>
      <c r="D7698" s="3" t="n"/>
      <c r="E7698" s="3" t="inlineStr">
        <is>
          <t>instant</t>
        </is>
      </c>
      <c r="F7698" s="3" t="inlineStr">
        <is>
          <t>15723406000.0</t>
        </is>
      </c>
      <c r="G7698" s="3" t="inlineStr">
        <is>
          <t>shares</t>
        </is>
      </c>
      <c r="H7698" s="3" t="inlineStr">
        <is>
          <t>-3</t>
        </is>
      </c>
      <c r="I7698" s="3" t="n"/>
      <c r="J7698"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YtMC0xLTEtOTczNzAvdGV4dHJlZ2lvbjozMTM1MGM5MjE2MTc0NzAwOTIzY2ZiZWZhZDc3MzE5MV84NQ_01ae7246-f842-4c05-b4b1-f0003eff37d1</t>
        </is>
      </c>
      <c r="K7698" s="3" t="inlineStr">
        <is>
          <t>2023-05-05 00:00:00</t>
        </is>
      </c>
    </row>
    <row r="7699">
      <c r="B7699" s="3" t="inlineStr">
        <is>
          <t>CommonStockSharesOutstanding</t>
        </is>
      </c>
      <c r="C7699" s="3" t="inlineStr">
        <is>
          <t>2023-04-01</t>
        </is>
      </c>
      <c r="D7699" s="3" t="n"/>
      <c r="E7699" s="3" t="inlineStr">
        <is>
          <t>instant</t>
        </is>
      </c>
      <c r="F7699" s="3" t="inlineStr">
        <is>
          <t>15723406000.0</t>
        </is>
      </c>
      <c r="G7699" s="3" t="inlineStr">
        <is>
          <t>shares</t>
        </is>
      </c>
      <c r="H7699" s="3" t="inlineStr">
        <is>
          <t>-3</t>
        </is>
      </c>
      <c r="I7699" s="3" t="n"/>
      <c r="J7699"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YtMC0xLTEtOTczNzAvdGV4dHJlZ2lvbjozMTM1MGM5MjE2MTc0NzAwOTIzY2ZiZWZhZDc3MzE5MV84NQ_d82d851a-a0a9-4b02-97cd-1d89dceb2d87</t>
        </is>
      </c>
      <c r="K7699" s="3" t="inlineStr">
        <is>
          <t>2023-05-05 00:00:00</t>
        </is>
      </c>
    </row>
    <row r="7700">
      <c r="B7700" s="3" t="inlineStr">
        <is>
          <t>CommonStocksIncludingAdditionalPaidInCapital</t>
        </is>
      </c>
      <c r="C7700" s="3" t="inlineStr">
        <is>
          <t>2023-04-01</t>
        </is>
      </c>
      <c r="D7700" s="3" t="n"/>
      <c r="E7700" s="3" t="inlineStr">
        <is>
          <t>instant</t>
        </is>
      </c>
      <c r="F7700" s="3" t="inlineStr">
        <is>
          <t>69568000000.0</t>
        </is>
      </c>
      <c r="G7700" s="3" t="inlineStr">
        <is>
          <t>usd</t>
        </is>
      </c>
      <c r="H7700" s="3" t="inlineStr">
        <is>
          <t>-6</t>
        </is>
      </c>
      <c r="I7700" s="3" t="n"/>
      <c r="J7700"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YtMS0xLTEtOTczNzA_d1bb37bd-fd1a-4f99-b3e0-b52122f14d9b</t>
        </is>
      </c>
      <c r="K7700" s="3" t="inlineStr">
        <is>
          <t>2023-05-05 00:00:00</t>
        </is>
      </c>
    </row>
    <row r="7701">
      <c r="B7701" s="3" t="inlineStr">
        <is>
          <t>RetainedEarningsAccumulatedDeficit</t>
        </is>
      </c>
      <c r="C7701" s="3" t="inlineStr">
        <is>
          <t>2023-04-01</t>
        </is>
      </c>
      <c r="D7701" s="3" t="n"/>
      <c r="E7701" s="3" t="inlineStr">
        <is>
          <t>instant</t>
        </is>
      </c>
      <c r="F7701" s="3" t="inlineStr">
        <is>
          <t>4336000000.0</t>
        </is>
      </c>
      <c r="G7701" s="3" t="inlineStr">
        <is>
          <t>usd</t>
        </is>
      </c>
      <c r="H7701" s="3" t="inlineStr">
        <is>
          <t>-6</t>
        </is>
      </c>
      <c r="I7701" s="3" t="n"/>
      <c r="J7701"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ctMS0xLTEtOTczNzA_8b4e9bd0-2547-4bbf-83e9-366a8add7480</t>
        </is>
      </c>
      <c r="K7701" s="3" t="inlineStr">
        <is>
          <t>2023-05-05 00:00:00</t>
        </is>
      </c>
    </row>
    <row r="7702">
      <c r="B7702" s="3" t="inlineStr">
        <is>
          <t>AccumulatedOtherComprehensiveIncomeLossNetOfTax</t>
        </is>
      </c>
      <c r="C7702" s="3" t="inlineStr">
        <is>
          <t>2023-04-01</t>
        </is>
      </c>
      <c r="D7702" s="3" t="n"/>
      <c r="E7702" s="3" t="inlineStr">
        <is>
          <t>instant</t>
        </is>
      </c>
      <c r="F7702" s="3" t="inlineStr">
        <is>
          <t>-11746000000.0</t>
        </is>
      </c>
      <c r="G7702" s="3" t="inlineStr">
        <is>
          <t>usd</t>
        </is>
      </c>
      <c r="H7702" s="3" t="inlineStr">
        <is>
          <t>-6</t>
        </is>
      </c>
      <c r="I7702" s="3" t="n"/>
      <c r="J7702"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MzgtMS0xLTEtOTczNzA_8425f9c6-1a12-4dc7-b26c-583e4ba2f49a</t>
        </is>
      </c>
      <c r="K7702" s="3" t="inlineStr">
        <is>
          <t>2023-05-05 00:00:00</t>
        </is>
      </c>
    </row>
    <row r="7703">
      <c r="B7703" s="3" t="inlineStr">
        <is>
          <t>LiabilitiesAndStockholdersEquity</t>
        </is>
      </c>
      <c r="C7703" s="3" t="inlineStr">
        <is>
          <t>2023-04-01</t>
        </is>
      </c>
      <c r="D7703" s="3" t="n"/>
      <c r="E7703" s="3" t="inlineStr">
        <is>
          <t>instant</t>
        </is>
      </c>
      <c r="F7703" s="3" t="inlineStr">
        <is>
          <t>332160000000.0</t>
        </is>
      </c>
      <c r="G7703" s="3" t="inlineStr">
        <is>
          <t>usd</t>
        </is>
      </c>
      <c r="H7703" s="3" t="inlineStr">
        <is>
          <t>-6</t>
        </is>
      </c>
      <c r="I7703" s="3" t="n"/>
      <c r="J7703" s="3" t="inlineStr">
        <is>
          <t>https://www.sec.gov/Archives/edgar/data/320193/000032019323000064/aapl-20230401.htm#id3VybDovL2RvY3MudjEvZG9jOjZiZDlhMTI2NzViZTQ0NzJhN2IyZjE0YTJiNGZhM2UyL3NlYzo2YmQ5YTEyNjc1YmU0NDcyYTdiMmYxNGEyYjRmYTNlMl8yMi9mcmFnOjExY2U4M2U1MTMxMjQyMjNiZGE4MDc5YWM5MTMxNmM2L3RhYmxlOjYwZDUxOWI2YjYyZDRkMmQ5MjAwZjI3YjU5MzkyNDgyL3RhYmxlcmFuZ2U6NjBkNTE5YjZiNjJkNGQyZDkyMDBmMjdiNTkzOTI0ODJfNDAtMS0xLTEtOTczNzA_5005d00b-1e2c-4150-bc17-27dcc047c799</t>
        </is>
      </c>
      <c r="K7703" s="3" t="inlineStr">
        <is>
          <t>2023-05-05 00:00:00</t>
        </is>
      </c>
    </row>
    <row r="7704">
      <c r="B7704" s="3" t="inlineStr">
        <is>
          <t>ContractWithCustomerLiability</t>
        </is>
      </c>
      <c r="C7704" s="3" t="inlineStr">
        <is>
          <t>2023-04-01</t>
        </is>
      </c>
      <c r="D7704" s="3" t="n"/>
      <c r="E7704" s="3" t="inlineStr">
        <is>
          <t>instant</t>
        </is>
      </c>
      <c r="F7704" s="3" t="inlineStr">
        <is>
          <t>12500000000.0</t>
        </is>
      </c>
      <c r="G7704" s="3" t="inlineStr">
        <is>
          <t>usd</t>
        </is>
      </c>
      <c r="H7704" s="3" t="inlineStr">
        <is>
          <t>-8</t>
        </is>
      </c>
      <c r="I7704" s="3" t="n"/>
      <c r="J7704" s="3" t="inlineStr">
        <is>
          <t>https://www.sec.gov/Archives/edgar/data/320193/000032019323000064/aapl-20230401.htm#id3VybDovL2RvY3MudjEvZG9jOjZiZDlhMTI2NzViZTQ0NzJhN2IyZjE0YTJiNGZhM2UyL3NlYzo2YmQ5YTEyNjc1YmU0NDcyYTdiMmYxNGEyYjRmYTNlMl8zNy9mcmFnOmYyYzk5OTg0NjExZTQ3MjVhYmU0M2U0NjBjNzRmN2ExL3RleHRyZWdpb246ZjJjOTk5ODQ2MTFlNDcyNWFiZTQzZTQ2MGM3NGY3YTFfMTI2NQ_cd308803-6736-42af-b8ee-5d89e33222c2</t>
        </is>
      </c>
      <c r="K7704" s="3" t="inlineStr">
        <is>
          <t>2023-05-05 00:00:00</t>
        </is>
      </c>
    </row>
    <row r="7705">
      <c r="B7705" s="3" t="inlineStr">
        <is>
          <t>CashCashEquivalentsAndMarketableSecuritiesCost</t>
        </is>
      </c>
      <c r="C7705" s="3" t="inlineStr">
        <is>
          <t>2023-04-01</t>
        </is>
      </c>
      <c r="D7705" s="3" t="n"/>
      <c r="E7705" s="3" t="inlineStr">
        <is>
          <t>instant</t>
        </is>
      </c>
      <c r="F7705" s="3" t="inlineStr">
        <is>
          <t>177228000000.0</t>
        </is>
      </c>
      <c r="G7705" s="3" t="inlineStr">
        <is>
          <t>usd</t>
        </is>
      </c>
      <c r="H7705" s="3" t="inlineStr">
        <is>
          <t>-6</t>
        </is>
      </c>
      <c r="I7705" s="3" t="n"/>
      <c r="J770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MS0xLTEtOTczNzA_f829360c-d44b-4221-b108-471859110e69</t>
        </is>
      </c>
      <c r="K7705" s="3" t="inlineStr">
        <is>
          <t>2023-05-05 00:00:00</t>
        </is>
      </c>
    </row>
    <row r="7706">
      <c r="B7706" s="3" t="inlineStr">
        <is>
          <t>CashEquivalentsAndMarketableSecuritiesAccumulatedGrossUnrealizedGainBeforeTax</t>
        </is>
      </c>
      <c r="C7706" s="3" t="inlineStr">
        <is>
          <t>2023-04-01</t>
        </is>
      </c>
      <c r="D7706" s="3" t="n"/>
      <c r="E7706" s="3" t="inlineStr">
        <is>
          <t>instant</t>
        </is>
      </c>
      <c r="F7706" s="3" t="inlineStr">
        <is>
          <t>67000000.0</t>
        </is>
      </c>
      <c r="G7706" s="3" t="inlineStr">
        <is>
          <t>usd</t>
        </is>
      </c>
      <c r="H7706" s="3" t="inlineStr">
        <is>
          <t>-6</t>
        </is>
      </c>
      <c r="I7706" s="3" t="n"/>
      <c r="J770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My0xLTEtOTczNzA_2e273ca8-7704-4157-93ed-6fa9af57e548</t>
        </is>
      </c>
      <c r="K7706" s="3" t="inlineStr">
        <is>
          <t>2023-05-05 00:00:00</t>
        </is>
      </c>
    </row>
    <row r="7707">
      <c r="B7707" s="3" t="inlineStr">
        <is>
          <t>CashEquivalentsAndMarketableSecuritiesAccumulatedGrossUnrealizedLossBeforeTax</t>
        </is>
      </c>
      <c r="C7707" s="3" t="inlineStr">
        <is>
          <t>2023-04-01</t>
        </is>
      </c>
      <c r="D7707" s="3" t="n"/>
      <c r="E7707" s="3" t="inlineStr">
        <is>
          <t>instant</t>
        </is>
      </c>
      <c r="F7707" s="3" t="inlineStr">
        <is>
          <t>10962000000.0</t>
        </is>
      </c>
      <c r="G7707" s="3" t="inlineStr">
        <is>
          <t>usd</t>
        </is>
      </c>
      <c r="H7707" s="3" t="inlineStr">
        <is>
          <t>-6</t>
        </is>
      </c>
      <c r="I7707" s="3" t="n"/>
      <c r="J770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NS0xLTEtOTczNzA_57abdf09-bd15-49c9-b41e-469bef708775</t>
        </is>
      </c>
      <c r="K7707" s="3" t="inlineStr">
        <is>
          <t>2023-05-05 00:00:00</t>
        </is>
      </c>
    </row>
    <row r="7708">
      <c r="B7708" s="3" t="inlineStr">
        <is>
          <t>CashCashEquivalentsAndMarketableSecurities</t>
        </is>
      </c>
      <c r="C7708" s="3" t="inlineStr">
        <is>
          <t>2023-04-01</t>
        </is>
      </c>
      <c r="D7708" s="3" t="n"/>
      <c r="E7708" s="3" t="inlineStr">
        <is>
          <t>instant</t>
        </is>
      </c>
      <c r="F7708" s="3" t="inlineStr">
        <is>
          <t>166333000000.0</t>
        </is>
      </c>
      <c r="G7708" s="3" t="inlineStr">
        <is>
          <t>usd</t>
        </is>
      </c>
      <c r="H7708" s="3" t="inlineStr">
        <is>
          <t>-6</t>
        </is>
      </c>
      <c r="I7708" s="3" t="n"/>
      <c r="J770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Ny0xLTEtOTczNzA_07f7177d-99bc-4e63-9ea8-c226dbdae206</t>
        </is>
      </c>
      <c r="K7708" s="3" t="inlineStr">
        <is>
          <t>2023-05-05 00:00:00</t>
        </is>
      </c>
    </row>
    <row r="7709">
      <c r="B7709" s="3" t="inlineStr">
        <is>
          <t>CashAndCashEquivalentsAtCarryingValue</t>
        </is>
      </c>
      <c r="C7709" s="3" t="inlineStr">
        <is>
          <t>2023-04-01</t>
        </is>
      </c>
      <c r="D7709" s="3" t="n"/>
      <c r="E7709" s="3" t="inlineStr">
        <is>
          <t>instant</t>
        </is>
      </c>
      <c r="F7709" s="3" t="inlineStr">
        <is>
          <t>24687000000.0</t>
        </is>
      </c>
      <c r="G7709" s="3" t="inlineStr">
        <is>
          <t>usd</t>
        </is>
      </c>
      <c r="H7709" s="3" t="inlineStr">
        <is>
          <t>-6</t>
        </is>
      </c>
      <c r="I7709" s="3" t="n"/>
      <c r="J770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OS0xLTEtOTczNzA_7cd86a75-a561-4b3e-9549-01f6ec94a6f2</t>
        </is>
      </c>
      <c r="K7709" s="3" t="inlineStr">
        <is>
          <t>2023-05-05 00:00:00</t>
        </is>
      </c>
    </row>
    <row r="7710">
      <c r="B7710" s="3" t="inlineStr">
        <is>
          <t>MarketableSecuritiesCurrent</t>
        </is>
      </c>
      <c r="C7710" s="3" t="inlineStr">
        <is>
          <t>2023-04-01</t>
        </is>
      </c>
      <c r="D7710" s="3" t="n"/>
      <c r="E7710" s="3" t="inlineStr">
        <is>
          <t>instant</t>
        </is>
      </c>
      <c r="F7710" s="3" t="inlineStr">
        <is>
          <t>31185000000.0</t>
        </is>
      </c>
      <c r="G7710" s="3" t="inlineStr">
        <is>
          <t>usd</t>
        </is>
      </c>
      <c r="H7710" s="3" t="inlineStr">
        <is>
          <t>-6</t>
        </is>
      </c>
      <c r="I7710" s="3" t="n"/>
      <c r="J771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MTEtMS0xLTk3Mzcw_cfdeca0c-5d73-429b-838c-3bbd0d6a1d13</t>
        </is>
      </c>
      <c r="K7710" s="3" t="inlineStr">
        <is>
          <t>2023-05-05 00:00:00</t>
        </is>
      </c>
    </row>
    <row r="7711">
      <c r="B7711" s="3" t="inlineStr">
        <is>
          <t>MarketableSecuritiesNoncurrent</t>
        </is>
      </c>
      <c r="C7711" s="3" t="inlineStr">
        <is>
          <t>2023-04-01</t>
        </is>
      </c>
      <c r="D7711" s="3" t="n"/>
      <c r="E7711" s="3" t="inlineStr">
        <is>
          <t>instant</t>
        </is>
      </c>
      <c r="F7711" s="3" t="inlineStr">
        <is>
          <t>110461000000.0</t>
        </is>
      </c>
      <c r="G7711" s="3" t="inlineStr">
        <is>
          <t>usd</t>
        </is>
      </c>
      <c r="H7711" s="3" t="inlineStr">
        <is>
          <t>-6</t>
        </is>
      </c>
      <c r="I7711" s="3" t="n"/>
      <c r="J771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TctMTMtMS0xLTk3Mzcw_6bfdc3b0-bb24-43c5-9b1a-899499cbf41e</t>
        </is>
      </c>
      <c r="K7711" s="3" t="inlineStr">
        <is>
          <t>2023-05-05 00:00:00</t>
        </is>
      </c>
    </row>
    <row r="7712">
      <c r="B7712" s="3" t="inlineStr">
        <is>
          <t>DebtSecuritiesAvailableForSaleRestricted</t>
        </is>
      </c>
      <c r="C7712" s="3" t="inlineStr">
        <is>
          <t>2023-04-01</t>
        </is>
      </c>
      <c r="D7712" s="3" t="n"/>
      <c r="E7712" s="3" t="inlineStr">
        <is>
          <t>instant</t>
        </is>
      </c>
      <c r="F7712" s="3" t="inlineStr">
        <is>
          <t>13100000000.0</t>
        </is>
      </c>
      <c r="G7712" s="3" t="inlineStr">
        <is>
          <t>usd</t>
        </is>
      </c>
      <c r="H7712" s="3" t="inlineStr">
        <is>
          <t>-8</t>
        </is>
      </c>
      <c r="I7712" s="3" t="n"/>
      <c r="J7712" s="3" t="inlineStr">
        <is>
          <t>https://www.sec.gov/Archives/edgar/data/320193/000032019323000064/aapl-20230401.htm#id3VybDovL2RvY3MudjEvZG9jOjZiZDlhMTI2NzViZTQ0NzJhN2IyZjE0YTJiNGZhM2UyL3NlYzo2YmQ5YTEyNjc1YmU0NDcyYTdiMmYxNGEyYjRmYTNlMl80My9mcmFnOmRiMDRkMWYzNzc4ZDQ3MGE5ZDNkZjg4NjBlMjM3N2EwL3RleHRyZWdpb246ZGIwNGQxZjM3NzhkNDcwYTlkM2RmODg2MGUyMzc3YTBfNzgw_36ea8a98-2d8c-47b9-94f4-cb68151a2a17</t>
        </is>
      </c>
      <c r="K7712" s="3" t="inlineStr">
        <is>
          <t>2023-05-05 00:00:00</t>
        </is>
      </c>
    </row>
    <row r="7713">
      <c r="B7713" s="3" t="inlineStr">
        <is>
          <t>AvailableForSaleSecuritiesDebtMaturitiesRollingYearTwoThroughFiveFairValue</t>
        </is>
      </c>
      <c r="C7713" s="3" t="inlineStr">
        <is>
          <t>2023-04-01</t>
        </is>
      </c>
      <c r="D7713" s="3" t="n"/>
      <c r="E7713" s="3" t="inlineStr">
        <is>
          <t>instant</t>
        </is>
      </c>
      <c r="F7713" s="3" t="inlineStr">
        <is>
          <t>81352000000.0</t>
        </is>
      </c>
      <c r="G7713" s="3" t="inlineStr">
        <is>
          <t>usd</t>
        </is>
      </c>
      <c r="H7713" s="3" t="inlineStr">
        <is>
          <t>-6</t>
        </is>
      </c>
      <c r="I7713" s="3" t="n"/>
      <c r="J7713" s="3" t="inlineStr">
        <is>
          <t>https://www.sec.gov/Archives/edgar/data/320193/000032019323000064/aapl-20230401.htm#id3VybDovL2RvY3MudjEvZG9jOjZiZDlhMTI2NzViZTQ0NzJhN2IyZjE0YTJiNGZhM2UyL3NlYzo2YmQ5YTEyNjc1YmU0NDcyYTdiMmYxNGEyYjRmYTNlMl80My9mcmFnOmRiMDRkMWYzNzc4ZDQ3MGE5ZDNkZjg4NjBlMjM3N2EwL3RhYmxlOjQyMzEwN2Q3ZjNiZjQ4NmZiNWE4MzRjYTkwZjg2ZmFiL3RhYmxlcmFuZ2U6NDIzMTA3ZDdmM2JmNDg2ZmI1YTgzNGNhOTBmODZmYWJfMC0xLTEtMS05NzM3MA_ddc2f8f6-cd74-4c7c-87a8-00f1da6b601d</t>
        </is>
      </c>
      <c r="K7713" s="3" t="inlineStr">
        <is>
          <t>2023-05-05 00:00:00</t>
        </is>
      </c>
    </row>
    <row r="7714">
      <c r="B7714" s="3" t="inlineStr">
        <is>
          <t>AvailableForSaleSecuritiesDebtMaturitiesRollingYearSixThroughTenFairValue</t>
        </is>
      </c>
      <c r="C7714" s="3" t="inlineStr">
        <is>
          <t>2023-04-01</t>
        </is>
      </c>
      <c r="D7714" s="3" t="n"/>
      <c r="E7714" s="3" t="inlineStr">
        <is>
          <t>instant</t>
        </is>
      </c>
      <c r="F7714" s="3" t="inlineStr">
        <is>
          <t>11928000000.0</t>
        </is>
      </c>
      <c r="G7714" s="3" t="inlineStr">
        <is>
          <t>usd</t>
        </is>
      </c>
      <c r="H7714" s="3" t="inlineStr">
        <is>
          <t>-6</t>
        </is>
      </c>
      <c r="I7714" s="3" t="n"/>
      <c r="J7714" s="3" t="inlineStr">
        <is>
          <t>https://www.sec.gov/Archives/edgar/data/320193/000032019323000064/aapl-20230401.htm#id3VybDovL2RvY3MudjEvZG9jOjZiZDlhMTI2NzViZTQ0NzJhN2IyZjE0YTJiNGZhM2UyL3NlYzo2YmQ5YTEyNjc1YmU0NDcyYTdiMmYxNGEyYjRmYTNlMl80My9mcmFnOmRiMDRkMWYzNzc4ZDQ3MGE5ZDNkZjg4NjBlMjM3N2EwL3RhYmxlOjQyMzEwN2Q3ZjNiZjQ4NmZiNWE4MzRjYTkwZjg2ZmFiL3RhYmxlcmFuZ2U6NDIzMTA3ZDdmM2JmNDg2ZmI1YTgzNGNhOTBmODZmYWJfMS0xLTEtMS05NzM3MA_a7df7e6e-7752-44bb-be3b-778f6d6005de</t>
        </is>
      </c>
      <c r="K7714" s="3" t="inlineStr">
        <is>
          <t>2023-05-05 00:00:00</t>
        </is>
      </c>
    </row>
    <row r="7715">
      <c r="B7715" s="3" t="inlineStr">
        <is>
          <t>AvailableForSaleSecuritiesDebtMaturitiesRollingAfterYearTenFairValue</t>
        </is>
      </c>
      <c r="C7715" s="3" t="inlineStr">
        <is>
          <t>2023-04-01</t>
        </is>
      </c>
      <c r="D7715" s="3" t="n"/>
      <c r="E7715" s="3" t="inlineStr">
        <is>
          <t>instant</t>
        </is>
      </c>
      <c r="F7715" s="3" t="inlineStr">
        <is>
          <t>17181000000.0</t>
        </is>
      </c>
      <c r="G7715" s="3" t="inlineStr">
        <is>
          <t>usd</t>
        </is>
      </c>
      <c r="H7715" s="3" t="inlineStr">
        <is>
          <t>-6</t>
        </is>
      </c>
      <c r="I7715" s="3" t="n"/>
      <c r="J7715" s="3" t="inlineStr">
        <is>
          <t>https://www.sec.gov/Archives/edgar/data/320193/000032019323000064/aapl-20230401.htm#id3VybDovL2RvY3MudjEvZG9jOjZiZDlhMTI2NzViZTQ0NzJhN2IyZjE0YTJiNGZhM2UyL3NlYzo2YmQ5YTEyNjc1YmU0NDcyYTdiMmYxNGEyYjRmYTNlMl80My9mcmFnOmRiMDRkMWYzNzc4ZDQ3MGE5ZDNkZjg4NjBlMjM3N2EwL3RhYmxlOjQyMzEwN2Q3ZjNiZjQ4NmZiNWE4MzRjYTkwZjg2ZmFiL3RhYmxlcmFuZ2U6NDIzMTA3ZDdmM2JmNDg2ZmI1YTgzNGNhOTBmODZmYWJfMi0xLTEtMS05NzM3MA_21f68be3-a5e6-41d7-8e95-6f8fa54a8b52</t>
        </is>
      </c>
      <c r="K7715" s="3" t="inlineStr">
        <is>
          <t>2023-05-05 00:00:00</t>
        </is>
      </c>
    </row>
    <row r="7716">
      <c r="B7716" s="3" t="inlineStr">
        <is>
          <t>AvailableForSaleSecuritiesDebtMaturitiesSingleMaturityDate</t>
        </is>
      </c>
      <c r="C7716" s="3" t="inlineStr">
        <is>
          <t>2023-04-01</t>
        </is>
      </c>
      <c r="D7716" s="3" t="n"/>
      <c r="E7716" s="3" t="inlineStr">
        <is>
          <t>instant</t>
        </is>
      </c>
      <c r="F7716" s="3" t="inlineStr">
        <is>
          <t>110461000000.0</t>
        </is>
      </c>
      <c r="G7716" s="3" t="inlineStr">
        <is>
          <t>usd</t>
        </is>
      </c>
      <c r="H7716" s="3" t="inlineStr">
        <is>
          <t>-6</t>
        </is>
      </c>
      <c r="I7716" s="3" t="n"/>
      <c r="J7716" s="3" t="inlineStr">
        <is>
          <t>https://www.sec.gov/Archives/edgar/data/320193/000032019323000064/aapl-20230401.htm#id3VybDovL2RvY3MudjEvZG9jOjZiZDlhMTI2NzViZTQ0NzJhN2IyZjE0YTJiNGZhM2UyL3NlYzo2YmQ5YTEyNjc1YmU0NDcyYTdiMmYxNGEyYjRmYTNlMl80My9mcmFnOmRiMDRkMWYzNzc4ZDQ3MGE5ZDNkZjg4NjBlMjM3N2EwL3RhYmxlOjQyMzEwN2Q3ZjNiZjQ4NmZiNWE4MzRjYTkwZjg2ZmFiL3RhYmxlcmFuZ2U6NDIzMTA3ZDdmM2JmNDg2ZmI1YTgzNGNhOTBmODZmYWJfMy0xLTEtMS05NzM3MA_b5d52544-5752-48c0-a264-7f98d73dd5c3</t>
        </is>
      </c>
      <c r="K7716" s="3" t="inlineStr">
        <is>
          <t>2023-05-05 00:00:00</t>
        </is>
      </c>
    </row>
    <row r="7717">
      <c r="B7717" s="3" t="inlineStr">
        <is>
          <t>InventoryRawMaterialsAndPurchasedPartsNetOfReserves</t>
        </is>
      </c>
      <c r="C7717" s="3" t="inlineStr">
        <is>
          <t>2023-04-01</t>
        </is>
      </c>
      <c r="D7717" s="3" t="n"/>
      <c r="E7717" s="3" t="inlineStr">
        <is>
          <t>instant</t>
        </is>
      </c>
      <c r="F7717" s="3" t="inlineStr">
        <is>
          <t>3379000000.0</t>
        </is>
      </c>
      <c r="G7717" s="3" t="inlineStr">
        <is>
          <t>usd</t>
        </is>
      </c>
      <c r="H7717" s="3" t="inlineStr">
        <is>
          <t>-6</t>
        </is>
      </c>
      <c r="I7717" s="3" t="n"/>
      <c r="J7717" s="3" t="inlineStr">
        <is>
          <t>https://www.sec.gov/Archives/edgar/data/320193/000032019323000064/aapl-20230401.htm#id3VybDovL2RvY3MudjEvZG9jOjZiZDlhMTI2NzViZTQ0NzJhN2IyZjE0YTJiNGZhM2UyL3NlYzo2YmQ5YTEyNjc1YmU0NDcyYTdiMmYxNGEyYjRmYTNlMl80Ni9mcmFnOjI5YWVmNmIxM2FiYzRkOTk5YjM4YzViMDM0OTk0OTQ0L3RhYmxlOjlmNTk2YmY3MjJlZTRlYWFhZWM1NzkyMzk3ZDI1ZGZiL3RhYmxlcmFuZ2U6OWY1OTZiZjcyMmVlNGVhYWFlYzU3OTIzOTdkMjVkZmJfMS0xLTEtMS05NzM3MA_4966bd3c-62de-4a2d-8f10-1c35779c2908</t>
        </is>
      </c>
      <c r="K7717" s="3" t="inlineStr">
        <is>
          <t>2023-05-05 00:00:00</t>
        </is>
      </c>
    </row>
    <row r="7718">
      <c r="B7718" s="3" t="inlineStr">
        <is>
          <t>InventoryFinishedGoodsNetOfReserves</t>
        </is>
      </c>
      <c r="C7718" s="3" t="inlineStr">
        <is>
          <t>2023-04-01</t>
        </is>
      </c>
      <c r="D7718" s="3" t="n"/>
      <c r="E7718" s="3" t="inlineStr">
        <is>
          <t>instant</t>
        </is>
      </c>
      <c r="F7718" s="3" t="inlineStr">
        <is>
          <t>4103000000.0</t>
        </is>
      </c>
      <c r="G7718" s="3" t="inlineStr">
        <is>
          <t>usd</t>
        </is>
      </c>
      <c r="H7718" s="3" t="inlineStr">
        <is>
          <t>-6</t>
        </is>
      </c>
      <c r="I7718" s="3" t="n"/>
      <c r="J7718" s="3" t="inlineStr">
        <is>
          <t>https://www.sec.gov/Archives/edgar/data/320193/000032019323000064/aapl-20230401.htm#id3VybDovL2RvY3MudjEvZG9jOjZiZDlhMTI2NzViZTQ0NzJhN2IyZjE0YTJiNGZhM2UyL3NlYzo2YmQ5YTEyNjc1YmU0NDcyYTdiMmYxNGEyYjRmYTNlMl80Ni9mcmFnOjI5YWVmNmIxM2FiYzRkOTk5YjM4YzViMDM0OTk0OTQ0L3RhYmxlOjlmNTk2YmY3MjJlZTRlYWFhZWM1NzkyMzk3ZDI1ZGZiL3RhYmxlcmFuZ2U6OWY1OTZiZjcyMmVlNGVhYWFlYzU3OTIzOTdkMjVkZmJfMi0xLTEtMS05NzM3MA_56a0ccb0-cafc-44ee-8f93-29cd2a25aa95</t>
        </is>
      </c>
      <c r="K7718" s="3" t="inlineStr">
        <is>
          <t>2023-05-05 00:00:00</t>
        </is>
      </c>
    </row>
    <row r="7719">
      <c r="B7719" s="3" t="inlineStr">
        <is>
          <t>InventoryNet</t>
        </is>
      </c>
      <c r="C7719" s="3" t="inlineStr">
        <is>
          <t>2023-04-01</t>
        </is>
      </c>
      <c r="D7719" s="3" t="n"/>
      <c r="E7719" s="3" t="inlineStr">
        <is>
          <t>instant</t>
        </is>
      </c>
      <c r="F7719" s="3" t="inlineStr">
        <is>
          <t>7482000000.0</t>
        </is>
      </c>
      <c r="G7719" s="3" t="inlineStr">
        <is>
          <t>usd</t>
        </is>
      </c>
      <c r="H7719" s="3" t="inlineStr">
        <is>
          <t>-6</t>
        </is>
      </c>
      <c r="I7719" s="3" t="n"/>
      <c r="J7719" s="3" t="inlineStr">
        <is>
          <t>https://www.sec.gov/Archives/edgar/data/320193/000032019323000064/aapl-20230401.htm#id3VybDovL2RvY3MudjEvZG9jOjZiZDlhMTI2NzViZTQ0NzJhN2IyZjE0YTJiNGZhM2UyL3NlYzo2YmQ5YTEyNjc1YmU0NDcyYTdiMmYxNGEyYjRmYTNlMl80Ni9mcmFnOjI5YWVmNmIxM2FiYzRkOTk5YjM4YzViMDM0OTk0OTQ0L3RhYmxlOjlmNTk2YmY3MjJlZTRlYWFhZWM1NzkyMzk3ZDI1ZGZiL3RhYmxlcmFuZ2U6OWY1OTZiZjcyMmVlNGVhYWFlYzU3OTIzOTdkMjVkZmJfMy0xLTEtMS05NzM3MA_1631bd7c-fb5a-4a2f-839f-04d3a45a74e4</t>
        </is>
      </c>
      <c r="K7719" s="3" t="inlineStr">
        <is>
          <t>2023-05-05 00:00:00</t>
        </is>
      </c>
    </row>
    <row r="7720">
      <c r="B7720" s="3" t="inlineStr">
        <is>
          <t>PropertyPlantAndEquipmentGross</t>
        </is>
      </c>
      <c r="C7720" s="3" t="inlineStr">
        <is>
          <t>2023-04-01</t>
        </is>
      </c>
      <c r="D7720" s="3" t="n"/>
      <c r="E7720" s="3" t="inlineStr">
        <is>
          <t>instant</t>
        </is>
      </c>
      <c r="F7720" s="3" t="inlineStr">
        <is>
          <t>113066000000.0</t>
        </is>
      </c>
      <c r="G7720" s="3" t="inlineStr">
        <is>
          <t>usd</t>
        </is>
      </c>
      <c r="H7720" s="3" t="inlineStr">
        <is>
          <t>-6</t>
        </is>
      </c>
      <c r="I7720" s="3" t="n"/>
      <c r="J7720" s="3" t="inlineStr">
        <is>
          <t>https://www.sec.gov/Archives/edgar/data/320193/000032019323000064/aapl-20230401.htm#id3VybDovL2RvY3MudjEvZG9jOjZiZDlhMTI2NzViZTQ0NzJhN2IyZjE0YTJiNGZhM2UyL3NlYzo2YmQ5YTEyNjc1YmU0NDcyYTdiMmYxNGEyYjRmYTNlMl80Ni9mcmFnOjI5YWVmNmIxM2FiYzRkOTk5YjM4YzViMDM0OTk0OTQ0L3RhYmxlOjBjM2Q2ZDU1MGFmNTQ3MWZiNDVkYjI5Njc3OTk5MmFlL3RhYmxlcmFuZ2U6MGMzZDZkNTUwYWY1NDcxZmI0NWRiMjk2Nzc5OTkyYWVfMS0xLTEtMS05NzM3MA_57f02afa-fc30-4988-ad1f-ce0cc1e31bd8</t>
        </is>
      </c>
      <c r="K7720" s="3" t="inlineStr">
        <is>
          <t>2023-05-05 00:00:00</t>
        </is>
      </c>
    </row>
    <row r="7721">
      <c r="B7721" s="3" t="inlineStr">
        <is>
          <t>AccumulatedDepreciationDepletionAndAmortizationPropertyPlantAndEquipment</t>
        </is>
      </c>
      <c r="C7721" s="3" t="inlineStr">
        <is>
          <t>2023-04-01</t>
        </is>
      </c>
      <c r="D7721" s="3" t="n"/>
      <c r="E7721" s="3" t="inlineStr">
        <is>
          <t>instant</t>
        </is>
      </c>
      <c r="F7721" s="3" t="inlineStr">
        <is>
          <t>69668000000.0</t>
        </is>
      </c>
      <c r="G7721" s="3" t="inlineStr">
        <is>
          <t>usd</t>
        </is>
      </c>
      <c r="H7721" s="3" t="inlineStr">
        <is>
          <t>-6</t>
        </is>
      </c>
      <c r="I7721" s="3" t="n"/>
      <c r="J7721" s="3" t="inlineStr">
        <is>
          <t>https://www.sec.gov/Archives/edgar/data/320193/000032019323000064/aapl-20230401.htm#id3VybDovL2RvY3MudjEvZG9jOjZiZDlhMTI2NzViZTQ0NzJhN2IyZjE0YTJiNGZhM2UyL3NlYzo2YmQ5YTEyNjc1YmU0NDcyYTdiMmYxNGEyYjRmYTNlMl80Ni9mcmFnOjI5YWVmNmIxM2FiYzRkOTk5YjM4YzViMDM0OTk0OTQ0L3RhYmxlOjBjM2Q2ZDU1MGFmNTQ3MWZiNDVkYjI5Njc3OTk5MmFlL3RhYmxlcmFuZ2U6MGMzZDZkNTUwYWY1NDcxZmI0NWRiMjk2Nzc5OTkyYWVfMi0xLTEtMS05NzM3MA_10dbca51-9319-4f7b-b5dd-169948385ade</t>
        </is>
      </c>
      <c r="K7721" s="3" t="inlineStr">
        <is>
          <t>2023-05-05 00:00:00</t>
        </is>
      </c>
    </row>
    <row r="7722">
      <c r="B7722" s="3" t="inlineStr">
        <is>
          <t>PropertyPlantAndEquipmentNet</t>
        </is>
      </c>
      <c r="C7722" s="3" t="inlineStr">
        <is>
          <t>2023-04-01</t>
        </is>
      </c>
      <c r="D7722" s="3" t="n"/>
      <c r="E7722" s="3" t="inlineStr">
        <is>
          <t>instant</t>
        </is>
      </c>
      <c r="F7722" s="3" t="inlineStr">
        <is>
          <t>43398000000.0</t>
        </is>
      </c>
      <c r="G7722" s="3" t="inlineStr">
        <is>
          <t>usd</t>
        </is>
      </c>
      <c r="H7722" s="3" t="inlineStr">
        <is>
          <t>-6</t>
        </is>
      </c>
      <c r="I7722" s="3" t="n"/>
      <c r="J7722" s="3" t="inlineStr">
        <is>
          <t>https://www.sec.gov/Archives/edgar/data/320193/000032019323000064/aapl-20230401.htm#id3VybDovL2RvY3MudjEvZG9jOjZiZDlhMTI2NzViZTQ0NzJhN2IyZjE0YTJiNGZhM2UyL3NlYzo2YmQ5YTEyNjc1YmU0NDcyYTdiMmYxNGEyYjRmYTNlMl80Ni9mcmFnOjI5YWVmNmIxM2FiYzRkOTk5YjM4YzViMDM0OTk0OTQ0L3RhYmxlOjBjM2Q2ZDU1MGFmNTQ3MWZiNDVkYjI5Njc3OTk5MmFlL3RhYmxlcmFuZ2U6MGMzZDZkNTUwYWY1NDcxZmI0NWRiMjk2Nzc5OTkyYWVfMy0xLTEtMS05NzM3MA_fd2466e6-a727-4f5d-9f74-84048e7260fc</t>
        </is>
      </c>
      <c r="K7722" s="3" t="inlineStr">
        <is>
          <t>2023-05-05 00:00:00</t>
        </is>
      </c>
    </row>
    <row r="7723">
      <c r="B7723" s="3" t="inlineStr">
        <is>
          <t>LongTermDebt</t>
        </is>
      </c>
      <c r="C7723" s="3" t="inlineStr">
        <is>
          <t>2023-04-01</t>
        </is>
      </c>
      <c r="D7723" s="3" t="n"/>
      <c r="E7723" s="3" t="inlineStr">
        <is>
          <t>instant</t>
        </is>
      </c>
      <c r="F7723" s="3" t="inlineStr">
        <is>
          <t>107600000000.0</t>
        </is>
      </c>
      <c r="G7723" s="3" t="inlineStr">
        <is>
          <t>usd</t>
        </is>
      </c>
      <c r="H7723" s="3" t="inlineStr">
        <is>
          <t>-8</t>
        </is>
      </c>
      <c r="I7723" s="3" t="n"/>
      <c r="J7723" s="3" t="inlineStr">
        <is>
          <t>https://www.sec.gov/Archives/edgar/data/320193/000032019323000064/aapl-20230401.htm#id3VybDovL2RvY3MudjEvZG9jOjZiZDlhMTI2NzViZTQ0NzJhN2IyZjE0YTJiNGZhM2UyL3NlYzo2YmQ5YTEyNjc1YmU0NDcyYTdiMmYxNGEyYjRmYTNlMl80OS9mcmFnOjYxMzNkOGU4YTkwZTRiNGNiZjE3NjJhZGQ2ZjA5ZGM4L3RleHRyZWdpb246NjEzM2Q4ZThhOTBlNGI0Y2JmMTc2MmFkZDZmMDlkYzhfNjcw_5a34aa37-5904-4857-bfe6-2631fa095790</t>
        </is>
      </c>
      <c r="K7723" s="3" t="inlineStr">
        <is>
          <t>2023-05-05 00:00:00</t>
        </is>
      </c>
    </row>
    <row r="7724">
      <c r="B7724" s="3" t="inlineStr">
        <is>
          <t>EmployeeServiceShareBasedCompensationNonvestedAwardsTotalCompensationCostNotYetRecognized</t>
        </is>
      </c>
      <c r="C7724" s="3" t="inlineStr">
        <is>
          <t>2023-04-01</t>
        </is>
      </c>
      <c r="D7724" s="3" t="n"/>
      <c r="E7724" s="3" t="inlineStr">
        <is>
          <t>instant</t>
        </is>
      </c>
      <c r="F7724" s="3" t="inlineStr">
        <is>
          <t>23200000000.0</t>
        </is>
      </c>
      <c r="G7724" s="3" t="inlineStr">
        <is>
          <t>usd</t>
        </is>
      </c>
      <c r="H7724" s="3" t="inlineStr">
        <is>
          <t>-8</t>
        </is>
      </c>
      <c r="I7724" s="3" t="n"/>
      <c r="J7724" s="3" t="inlineStr">
        <is>
          <t>https://www.sec.gov/Archives/edgar/data/320193/000032019323000064/aapl-20230401.htm#id3VybDovL2RvY3MudjEvZG9jOjZiZDlhMTI2NzViZTQ0NzJhN2IyZjE0YTJiNGZhM2UyL3NlYzo2YmQ5YTEyNjc1YmU0NDcyYTdiMmYxNGEyYjRmYTNlMl81NS9mcmFnOjkxNDQ4MTMzMzNiYTQyMzE4NDY2Y2MxNmI0M2IxMzA3L3RleHRyZWdpb246OTE0NDgxMzMzM2JhNDIzMTg0NjZjYzE2YjQzYjEzMDdfNTU1_75affa6a-4228-4944-b690-90390054d350</t>
        </is>
      </c>
      <c r="K7724" s="3" t="inlineStr">
        <is>
          <t>2023-05-05 00:00:00</t>
        </is>
      </c>
    </row>
    <row r="7725">
      <c r="B7725" s="3" t="inlineStr">
        <is>
          <t>UnrecordedUnconditionalPurchaseObligationDueInRemainderOfFiscalYear</t>
        </is>
      </c>
      <c r="C7725" s="3" t="inlineStr">
        <is>
          <t>2023-04-01</t>
        </is>
      </c>
      <c r="D7725" s="3" t="n"/>
      <c r="E7725" s="3" t="inlineStr">
        <is>
          <t>instant</t>
        </is>
      </c>
      <c r="F7725" s="3" t="inlineStr">
        <is>
          <t>2263000000.0</t>
        </is>
      </c>
      <c r="G7725" s="3" t="inlineStr">
        <is>
          <t>usd</t>
        </is>
      </c>
      <c r="H7725" s="3" t="inlineStr">
        <is>
          <t>-6</t>
        </is>
      </c>
      <c r="I7725" s="3" t="n"/>
      <c r="J7725"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MC0xLTEtMS05NzM3MA_3b04cb69-e9db-4207-a8d0-318f0d3aabef</t>
        </is>
      </c>
      <c r="K7725" s="3" t="inlineStr">
        <is>
          <t>2023-05-05 00:00:00</t>
        </is>
      </c>
    </row>
    <row r="7726">
      <c r="B7726" s="3" t="inlineStr">
        <is>
          <t>UnrecordedUnconditionalPurchaseObligationBalanceOnFirstAnniversary</t>
        </is>
      </c>
      <c r="C7726" s="3" t="inlineStr">
        <is>
          <t>2023-04-01</t>
        </is>
      </c>
      <c r="D7726" s="3" t="n"/>
      <c r="E7726" s="3" t="inlineStr">
        <is>
          <t>instant</t>
        </is>
      </c>
      <c r="F7726" s="3" t="inlineStr">
        <is>
          <t>2716000000.0</t>
        </is>
      </c>
      <c r="G7726" s="3" t="inlineStr">
        <is>
          <t>usd</t>
        </is>
      </c>
      <c r="H7726" s="3" t="inlineStr">
        <is>
          <t>-6</t>
        </is>
      </c>
      <c r="I7726" s="3" t="n"/>
      <c r="J7726"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MS0xLTEtMS05NzM3MA_51c98a3e-80f0-444a-8f4a-b8a4d210acb3</t>
        </is>
      </c>
      <c r="K7726" s="3" t="inlineStr">
        <is>
          <t>2023-05-05 00:00:00</t>
        </is>
      </c>
    </row>
    <row r="7727">
      <c r="B7727" s="3" t="inlineStr">
        <is>
          <t>UnrecordedUnconditionalPurchaseObligationBalanceOnSecondAnniversary</t>
        </is>
      </c>
      <c r="C7727" s="3" t="inlineStr">
        <is>
          <t>2023-04-01</t>
        </is>
      </c>
      <c r="D7727" s="3" t="n"/>
      <c r="E7727" s="3" t="inlineStr">
        <is>
          <t>instant</t>
        </is>
      </c>
      <c r="F7727" s="3" t="inlineStr">
        <is>
          <t>2028000000.0</t>
        </is>
      </c>
      <c r="G7727" s="3" t="inlineStr">
        <is>
          <t>usd</t>
        </is>
      </c>
      <c r="H7727" s="3" t="inlineStr">
        <is>
          <t>-6</t>
        </is>
      </c>
      <c r="I7727" s="3" t="n"/>
      <c r="J7727"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Mi0xLTEtMS05NzM3MA_9869464e-1cd6-428b-84df-88038f3c4975</t>
        </is>
      </c>
      <c r="K7727" s="3" t="inlineStr">
        <is>
          <t>2023-05-05 00:00:00</t>
        </is>
      </c>
    </row>
    <row r="7728">
      <c r="B7728" s="3" t="inlineStr">
        <is>
          <t>UnrecordedUnconditionalPurchaseObligationBalanceOnThirdAnniversary</t>
        </is>
      </c>
      <c r="C7728" s="3" t="inlineStr">
        <is>
          <t>2023-04-01</t>
        </is>
      </c>
      <c r="D7728" s="3" t="n"/>
      <c r="E7728" s="3" t="inlineStr">
        <is>
          <t>instant</t>
        </is>
      </c>
      <c r="F7728" s="3" t="inlineStr">
        <is>
          <t>2602000000.0</t>
        </is>
      </c>
      <c r="G7728" s="3" t="inlineStr">
        <is>
          <t>usd</t>
        </is>
      </c>
      <c r="H7728" s="3" t="inlineStr">
        <is>
          <t>-6</t>
        </is>
      </c>
      <c r="I7728" s="3" t="n"/>
      <c r="J7728"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My0xLTEtMS05NzM3MA_c503bf73-cac9-4f08-969d-c09e0804099e</t>
        </is>
      </c>
      <c r="K7728" s="3" t="inlineStr">
        <is>
          <t>2023-05-05 00:00:00</t>
        </is>
      </c>
    </row>
    <row r="7729">
      <c r="B7729" s="3" t="inlineStr">
        <is>
          <t>UnrecordedUnconditionalPurchaseObligationBalanceOnFourthAnniversary</t>
        </is>
      </c>
      <c r="C7729" s="3" t="inlineStr">
        <is>
          <t>2023-04-01</t>
        </is>
      </c>
      <c r="D7729" s="3" t="n"/>
      <c r="E7729" s="3" t="inlineStr">
        <is>
          <t>instant</t>
        </is>
      </c>
      <c r="F7729" s="3" t="inlineStr">
        <is>
          <t>571000000.0</t>
        </is>
      </c>
      <c r="G7729" s="3" t="inlineStr">
        <is>
          <t>usd</t>
        </is>
      </c>
      <c r="H7729" s="3" t="inlineStr">
        <is>
          <t>-6</t>
        </is>
      </c>
      <c r="I7729" s="3" t="n"/>
      <c r="J7729"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NC0xLTEtMS05NzM3MA_0048ed26-8f90-4e97-b6a4-f150d3ff9345</t>
        </is>
      </c>
      <c r="K7729" s="3" t="inlineStr">
        <is>
          <t>2023-05-05 00:00:00</t>
        </is>
      </c>
    </row>
    <row r="7730">
      <c r="B7730" s="3" t="inlineStr">
        <is>
          <t>UnrecordedUnconditionalPurchaseObligationToBePaidAfterYearFour</t>
        </is>
      </c>
      <c r="C7730" s="3" t="inlineStr">
        <is>
          <t>2023-04-01</t>
        </is>
      </c>
      <c r="D7730" s="3" t="n"/>
      <c r="E7730" s="3" t="inlineStr">
        <is>
          <t>instant</t>
        </is>
      </c>
      <c r="F7730" s="3" t="inlineStr">
        <is>
          <t>5897000000.0</t>
        </is>
      </c>
      <c r="G7730" s="3" t="inlineStr">
        <is>
          <t>usd</t>
        </is>
      </c>
      <c r="H7730" s="3" t="inlineStr">
        <is>
          <t>-6</t>
        </is>
      </c>
      <c r="I7730" s="3" t="n"/>
      <c r="J7730"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NS0xLTEtMS05NzM3MA_c5c5f2a9-7321-485e-b761-06adf17383d5</t>
        </is>
      </c>
      <c r="K7730" s="3" t="inlineStr">
        <is>
          <t>2023-05-05 00:00:00</t>
        </is>
      </c>
    </row>
    <row r="7731">
      <c r="B7731" s="3" t="inlineStr">
        <is>
          <t>UnrecordedUnconditionalPurchaseObligationBalanceSheetAmount</t>
        </is>
      </c>
      <c r="C7731" s="3" t="inlineStr">
        <is>
          <t>2023-04-01</t>
        </is>
      </c>
      <c r="D7731" s="3" t="n"/>
      <c r="E7731" s="3" t="inlineStr">
        <is>
          <t>instant</t>
        </is>
      </c>
      <c r="F7731" s="3" t="inlineStr">
        <is>
          <t>16077000000.0</t>
        </is>
      </c>
      <c r="G7731" s="3" t="inlineStr">
        <is>
          <t>usd</t>
        </is>
      </c>
      <c r="H7731" s="3" t="inlineStr">
        <is>
          <t>-6</t>
        </is>
      </c>
      <c r="I7731" s="3" t="n"/>
      <c r="J7731" s="3" t="inlineStr">
        <is>
          <t>https://www.sec.gov/Archives/edgar/data/320193/000032019323000064/aapl-20230401.htm#id3VybDovL2RvY3MudjEvZG9jOjZiZDlhMTI2NzViZTQ0NzJhN2IyZjE0YTJiNGZhM2UyL3NlYzo2YmQ5YTEyNjc1YmU0NDcyYTdiMmYxNGEyYjRmYTNlMl81OC9mcmFnOjVhMTI0MWY4YWVmMTQwNGE5YWU1YTlmMTA1YjM3Zjc4L3RhYmxlOjBkYWQ2YTU3ZDk0MDRhMzU4YjhjOTMzOGNhNDFmMTFkL3RhYmxlcmFuZ2U6MGRhZDZhNTdkOTQwNGEzNThiOGM5MzM4Y2E0MWYxMWRfNi0xLTEtMS05NzM3MA_ed7dc555-3dad-4591-939a-59913d25d50e</t>
        </is>
      </c>
      <c r="K7731" s="3" t="inlineStr">
        <is>
          <t>2023-05-05 00:00:00</t>
        </is>
      </c>
    </row>
    <row r="7732">
      <c r="B7732" s="3" t="inlineStr">
        <is>
          <t>Security12bTitle</t>
        </is>
      </c>
      <c r="C7732" s="3" t="inlineStr">
        <is>
          <t>2023-04-01</t>
        </is>
      </c>
      <c r="D7732" s="3" t="inlineStr">
        <is>
          <t>2022-09-25</t>
        </is>
      </c>
      <c r="E7732" s="3" t="inlineStr">
        <is>
          <t>duration</t>
        </is>
      </c>
      <c r="F7732" s="3" t="n"/>
      <c r="G7732" s="3" t="n"/>
      <c r="H7732" s="3" t="n"/>
      <c r="I7732" s="3" t="inlineStr">
        <is>
          <t>aapl:A3.600NotesDue2042Member</t>
        </is>
      </c>
      <c r="J7732"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MC0wLTEtMS05NzM3MA_5afa7f6d-0962-429e-a2bf-588ded9571ce</t>
        </is>
      </c>
      <c r="K7732" s="3" t="inlineStr">
        <is>
          <t>2023-05-05 00:00:00</t>
        </is>
      </c>
    </row>
    <row r="7733">
      <c r="B7733" s="3" t="inlineStr">
        <is>
          <t>NoTradingSymbolFlag</t>
        </is>
      </c>
      <c r="C7733" s="3" t="inlineStr">
        <is>
          <t>2023-04-01</t>
        </is>
      </c>
      <c r="D7733" s="3" t="inlineStr">
        <is>
          <t>2022-09-25</t>
        </is>
      </c>
      <c r="E7733" s="3" t="inlineStr">
        <is>
          <t>duration</t>
        </is>
      </c>
      <c r="F7733" s="3" t="n"/>
      <c r="G7733" s="3" t="n"/>
      <c r="H7733" s="3" t="n"/>
      <c r="I7733" s="3" t="inlineStr">
        <is>
          <t>aapl:A3.600NotesDue2042Member</t>
        </is>
      </c>
      <c r="J7733"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MC0xLTEtMS05NzM3MA_0beecc88-20ec-4f80-96bb-d00bbb11474e</t>
        </is>
      </c>
      <c r="K7733" s="3" t="inlineStr">
        <is>
          <t>2023-05-05 00:00:00</t>
        </is>
      </c>
    </row>
    <row r="7734">
      <c r="B7734" s="3" t="inlineStr">
        <is>
          <t>SecurityExchangeName</t>
        </is>
      </c>
      <c r="C7734" s="3" t="inlineStr">
        <is>
          <t>2023-04-01</t>
        </is>
      </c>
      <c r="D7734" s="3" t="inlineStr">
        <is>
          <t>2022-09-25</t>
        </is>
      </c>
      <c r="E7734" s="3" t="inlineStr">
        <is>
          <t>duration</t>
        </is>
      </c>
      <c r="F7734" s="3" t="n"/>
      <c r="G7734" s="3" t="n"/>
      <c r="H7734" s="3" t="n"/>
      <c r="I7734" s="3" t="inlineStr">
        <is>
          <t>aapl:A3.600NotesDue2042Member</t>
        </is>
      </c>
      <c r="J7734"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MC0yLTEtMS05NzM3MA_953edda6-e87f-4381-ac7f-897560b23151</t>
        </is>
      </c>
      <c r="K7734" s="3" t="inlineStr">
        <is>
          <t>2023-05-05 00:00:00</t>
        </is>
      </c>
    </row>
    <row r="7735">
      <c r="B7735" s="3" t="inlineStr">
        <is>
          <t>CommercialPaper</t>
        </is>
      </c>
      <c r="C7735" s="3" t="inlineStr">
        <is>
          <t>2023-04-01</t>
        </is>
      </c>
      <c r="D7735" s="3" t="n"/>
      <c r="E7735" s="3" t="inlineStr">
        <is>
          <t>instant</t>
        </is>
      </c>
      <c r="F7735" s="3" t="inlineStr">
        <is>
          <t>2000000000.0</t>
        </is>
      </c>
      <c r="G7735" s="3" t="inlineStr">
        <is>
          <t>usd</t>
        </is>
      </c>
      <c r="H7735" s="3" t="inlineStr">
        <is>
          <t>-8</t>
        </is>
      </c>
      <c r="I7735" s="3" t="inlineStr">
        <is>
          <t>us-gaap:CommercialPaperMember</t>
        </is>
      </c>
      <c r="J7735" s="3" t="inlineStr">
        <is>
          <t>https://www.sec.gov/Archives/edgar/data/320193/000032019323000064/aapl-20230401.htm#id3VybDovL2RvY3MudjEvZG9jOjZiZDlhMTI2NzViZTQ0NzJhN2IyZjE0YTJiNGZhM2UyL3NlYzo2YmQ5YTEyNjc1YmU0NDcyYTdiMmYxNGEyYjRmYTNlMl80OS9mcmFnOjYxMzNkOGU4YTkwZTRiNGNiZjE3NjJhZGQ2ZjA5ZGM4L3RleHRyZWdpb246NjEzM2Q4ZThhOTBlNGI0Y2JmMTc2MmFkZDZmMDlkYzhfMzI2_21abb873-abaa-42c2-90fc-c0dc09055185</t>
        </is>
      </c>
      <c r="K7735" s="3" t="inlineStr">
        <is>
          <t>2023-05-05 00:00:00</t>
        </is>
      </c>
    </row>
    <row r="7736">
      <c r="B7736" s="3" t="inlineStr">
        <is>
          <t>AvailableForSaleDebtSecuritiesAmortizedCostBasis</t>
        </is>
      </c>
      <c r="C7736" s="3" t="inlineStr">
        <is>
          <t>2023-04-01</t>
        </is>
      </c>
      <c r="D7736" s="3" t="n"/>
      <c r="E7736" s="3" t="inlineStr">
        <is>
          <t>instant</t>
        </is>
      </c>
      <c r="F7736" s="3" t="inlineStr">
        <is>
          <t>22754000000.0</t>
        </is>
      </c>
      <c r="G7736" s="3" t="inlineStr">
        <is>
          <t>usd</t>
        </is>
      </c>
      <c r="H7736" s="3" t="inlineStr">
        <is>
          <t>-6</t>
        </is>
      </c>
      <c r="I7736" s="3" t="inlineStr">
        <is>
          <t>us-gaap:USTreasurySecuritiesMember us-gaap:FairValueInputsLevel2Member</t>
        </is>
      </c>
      <c r="J773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xLTEtMS05NzM3MA_1e76a4b2-5007-41b4-8b5e-47d5e6a945c5</t>
        </is>
      </c>
      <c r="K7736" s="3" t="inlineStr">
        <is>
          <t>2023-05-05 00:00:00</t>
        </is>
      </c>
    </row>
    <row r="7737">
      <c r="B7737" s="3" t="inlineStr">
        <is>
          <t>AvailableForSaleDebtSecuritiesAccumulatedGrossUnrealizedGainBeforeTax</t>
        </is>
      </c>
      <c r="C7737" s="3" t="inlineStr">
        <is>
          <t>2023-04-01</t>
        </is>
      </c>
      <c r="D7737" s="3" t="n"/>
      <c r="E7737" s="3" t="inlineStr">
        <is>
          <t>instant</t>
        </is>
      </c>
      <c r="F7737" s="3" t="inlineStr">
        <is>
          <t>1000000.0</t>
        </is>
      </c>
      <c r="G7737" s="3" t="inlineStr">
        <is>
          <t>usd</t>
        </is>
      </c>
      <c r="H7737" s="3" t="inlineStr">
        <is>
          <t>-6</t>
        </is>
      </c>
      <c r="I7737" s="3" t="inlineStr">
        <is>
          <t>us-gaap:USTreasurySecuritiesMember us-gaap:FairValueInputsLevel2Member</t>
        </is>
      </c>
      <c r="J773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zLTEtMS05NzM3MA_7fcce12d-839a-4dec-b8dc-16bd8e035ebd</t>
        </is>
      </c>
      <c r="K7737" s="3" t="inlineStr">
        <is>
          <t>2023-05-05 00:00:00</t>
        </is>
      </c>
    </row>
    <row r="7738">
      <c r="B7738" s="3" t="inlineStr">
        <is>
          <t>AvailableForSaleDebtSecuritiesAccumulatedGrossUnrealizedLossBeforeTax</t>
        </is>
      </c>
      <c r="C7738" s="3" t="inlineStr">
        <is>
          <t>2023-04-01</t>
        </is>
      </c>
      <c r="D7738" s="3" t="n"/>
      <c r="E7738" s="3" t="inlineStr">
        <is>
          <t>instant</t>
        </is>
      </c>
      <c r="F7738" s="3" t="inlineStr">
        <is>
          <t>1262000000.0</t>
        </is>
      </c>
      <c r="G7738" s="3" t="inlineStr">
        <is>
          <t>usd</t>
        </is>
      </c>
      <c r="H7738" s="3" t="inlineStr">
        <is>
          <t>-6</t>
        </is>
      </c>
      <c r="I7738" s="3" t="inlineStr">
        <is>
          <t>us-gaap:USTreasurySecuritiesMember us-gaap:FairValueInputsLevel2Member</t>
        </is>
      </c>
      <c r="J7738"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01LTEtMS05NzM3MA_5ddff5fc-79b9-446c-a479-0796659f5107</t>
        </is>
      </c>
      <c r="K7738" s="3" t="inlineStr">
        <is>
          <t>2023-05-05 00:00:00</t>
        </is>
      </c>
    </row>
    <row r="7739">
      <c r="B7739" s="3" t="inlineStr">
        <is>
          <t>AvailableForSaleSecuritiesDebtSecurities</t>
        </is>
      </c>
      <c r="C7739" s="3" t="inlineStr">
        <is>
          <t>2023-04-01</t>
        </is>
      </c>
      <c r="D7739" s="3" t="n"/>
      <c r="E7739" s="3" t="inlineStr">
        <is>
          <t>instant</t>
        </is>
      </c>
      <c r="F7739" s="3" t="inlineStr">
        <is>
          <t>21493000000.0</t>
        </is>
      </c>
      <c r="G7739" s="3" t="inlineStr">
        <is>
          <t>usd</t>
        </is>
      </c>
      <c r="H7739" s="3" t="inlineStr">
        <is>
          <t>-6</t>
        </is>
      </c>
      <c r="I7739" s="3" t="inlineStr">
        <is>
          <t>us-gaap:USTreasurySecuritiesMember us-gaap:FairValueInputsLevel2Member</t>
        </is>
      </c>
      <c r="J7739"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03LTEtMS05NzM3MA_dc386b9b-ac1c-44ef-94cf-b9d785b92a3e</t>
        </is>
      </c>
      <c r="K7739" s="3" t="inlineStr">
        <is>
          <t>2023-05-05 00:00:00</t>
        </is>
      </c>
    </row>
    <row r="7740">
      <c r="B7740" s="3" t="inlineStr">
        <is>
          <t>CashAndCashEquivalentsAtCarryingValue</t>
        </is>
      </c>
      <c r="C7740" s="3" t="inlineStr">
        <is>
          <t>2023-04-01</t>
        </is>
      </c>
      <c r="D7740" s="3" t="n"/>
      <c r="E7740" s="3" t="inlineStr">
        <is>
          <t>instant</t>
        </is>
      </c>
      <c r="F7740" s="3" t="inlineStr">
        <is>
          <t>9000000.0</t>
        </is>
      </c>
      <c r="G7740" s="3" t="inlineStr">
        <is>
          <t>usd</t>
        </is>
      </c>
      <c r="H7740" s="3" t="inlineStr">
        <is>
          <t>-6</t>
        </is>
      </c>
      <c r="I7740" s="3" t="inlineStr">
        <is>
          <t>us-gaap:USTreasurySecuritiesMember us-gaap:FairValueInputsLevel2Member</t>
        </is>
      </c>
      <c r="J7740"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05LTEtMS05NzM3MA_b077d00b-6a71-403a-af40-e35c05e0a359</t>
        </is>
      </c>
      <c r="K7740" s="3" t="inlineStr">
        <is>
          <t>2023-05-05 00:00:00</t>
        </is>
      </c>
    </row>
    <row r="7741">
      <c r="B7741" s="3" t="inlineStr">
        <is>
          <t>MarketableSecuritiesCurrent</t>
        </is>
      </c>
      <c r="C7741" s="3" t="inlineStr">
        <is>
          <t>2023-04-01</t>
        </is>
      </c>
      <c r="D7741" s="3" t="n"/>
      <c r="E7741" s="3" t="inlineStr">
        <is>
          <t>instant</t>
        </is>
      </c>
      <c r="F7741" s="3" t="inlineStr">
        <is>
          <t>8002000000.0</t>
        </is>
      </c>
      <c r="G7741" s="3" t="inlineStr">
        <is>
          <t>usd</t>
        </is>
      </c>
      <c r="H7741" s="3" t="inlineStr">
        <is>
          <t>-6</t>
        </is>
      </c>
      <c r="I7741" s="3" t="inlineStr">
        <is>
          <t>us-gaap:USTreasurySecuritiesMember us-gaap:FairValueInputsLevel2Member</t>
        </is>
      </c>
      <c r="J7741"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xMS0xLTEtOTczNzA_f4eeb07d-6e02-4da0-a1d1-56a5b2ff647e</t>
        </is>
      </c>
      <c r="K7741" s="3" t="inlineStr">
        <is>
          <t>2023-05-05 00:00:00</t>
        </is>
      </c>
    </row>
    <row r="7742">
      <c r="B7742" s="3" t="inlineStr">
        <is>
          <t>MarketableSecuritiesNoncurrent</t>
        </is>
      </c>
      <c r="C7742" s="3" t="inlineStr">
        <is>
          <t>2023-04-01</t>
        </is>
      </c>
      <c r="D7742" s="3" t="n"/>
      <c r="E7742" s="3" t="inlineStr">
        <is>
          <t>instant</t>
        </is>
      </c>
      <c r="F7742" s="3" t="inlineStr">
        <is>
          <t>13482000000.0</t>
        </is>
      </c>
      <c r="G7742" s="3" t="inlineStr">
        <is>
          <t>usd</t>
        </is>
      </c>
      <c r="H7742" s="3" t="inlineStr">
        <is>
          <t>-6</t>
        </is>
      </c>
      <c r="I7742" s="3" t="inlineStr">
        <is>
          <t>us-gaap:USTreasurySecuritiesMember us-gaap:FairValueInputsLevel2Member</t>
        </is>
      </c>
      <c r="J7742"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OC0xMy0xLTEtOTczNzA_e940de72-f0ff-47eb-82a5-a6c04194e1f3</t>
        </is>
      </c>
      <c r="K7742" s="3" t="inlineStr">
        <is>
          <t>2023-05-05 00:00:00</t>
        </is>
      </c>
    </row>
    <row r="7743">
      <c r="B7743" s="3" t="inlineStr">
        <is>
          <t>RevenueFromContractWithCustomerExcludingAssessedTax</t>
        </is>
      </c>
      <c r="C7743" s="3" t="inlineStr">
        <is>
          <t>2022-03-26</t>
        </is>
      </c>
      <c r="D7743" s="3" t="inlineStr">
        <is>
          <t>2021-09-26</t>
        </is>
      </c>
      <c r="E7743" s="3" t="inlineStr">
        <is>
          <t>duration</t>
        </is>
      </c>
      <c r="F7743" s="3" t="inlineStr">
        <is>
          <t>21287000000.0</t>
        </is>
      </c>
      <c r="G7743" s="3" t="inlineStr">
        <is>
          <t>usd</t>
        </is>
      </c>
      <c r="H7743" s="3" t="inlineStr">
        <is>
          <t>-6</t>
        </is>
      </c>
      <c r="I7743" s="3" t="inlineStr">
        <is>
          <t>aapl:MacMember</t>
        </is>
      </c>
      <c r="J7743"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My03LTEtMS05NzM3MA_b16ff551-e037-44ef-a04f-f6c9dfb7021e</t>
        </is>
      </c>
      <c r="K7743" s="3" t="inlineStr">
        <is>
          <t>2023-05-05 00:00:00</t>
        </is>
      </c>
    </row>
    <row r="7744">
      <c r="B7744" s="3" t="inlineStr">
        <is>
          <t>CostOfGoodsAndServicesSold</t>
        </is>
      </c>
      <c r="C7744" s="3" t="inlineStr">
        <is>
          <t>2022-03-26</t>
        </is>
      </c>
      <c r="D7744" s="3" t="inlineStr">
        <is>
          <t>2021-12-26</t>
        </is>
      </c>
      <c r="E7744" s="3" t="inlineStr">
        <is>
          <t>duration</t>
        </is>
      </c>
      <c r="F7744" s="3" t="inlineStr">
        <is>
          <t>5429000000.0</t>
        </is>
      </c>
      <c r="G7744" s="3" t="inlineStr">
        <is>
          <t>usd</t>
        </is>
      </c>
      <c r="H7744" s="3" t="inlineStr">
        <is>
          <t>-6</t>
        </is>
      </c>
      <c r="I7744" s="3" t="inlineStr">
        <is>
          <t>us-gaap:ServiceMember</t>
        </is>
      </c>
      <c r="J7744"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S0zLTEtMS05NzM3MA_07c093f5-b8ae-4051-9c88-3caff325b225</t>
        </is>
      </c>
      <c r="K7744" s="3" t="inlineStr">
        <is>
          <t>2023-05-05 00:00:00</t>
        </is>
      </c>
    </row>
    <row r="7745">
      <c r="B7745" s="3" t="inlineStr">
        <is>
          <t>RevenueFromContractWithCustomerExcludingAssessedTax</t>
        </is>
      </c>
      <c r="C7745" s="3" t="inlineStr">
        <is>
          <t>2022-03-26</t>
        </is>
      </c>
      <c r="D7745" s="3" t="inlineStr">
        <is>
          <t>2021-12-26</t>
        </is>
      </c>
      <c r="E7745" s="3" t="inlineStr">
        <is>
          <t>duration</t>
        </is>
      </c>
      <c r="F7745" s="3" t="inlineStr">
        <is>
          <t>19821000000.0</t>
        </is>
      </c>
      <c r="G7745" s="3" t="inlineStr">
        <is>
          <t>usd</t>
        </is>
      </c>
      <c r="H7745" s="3" t="inlineStr">
        <is>
          <t>-6</t>
        </is>
      </c>
      <c r="I7745" s="3" t="inlineStr">
        <is>
          <t>us-gaap:ServiceMember</t>
        </is>
      </c>
      <c r="J7745"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i0zLTEtMS05NzM3MA_2bc613ba-ac56-4453-acca-3867df79fed4</t>
        </is>
      </c>
      <c r="K7745" s="3" t="inlineStr">
        <is>
          <t>2023-05-05 00:00:00</t>
        </is>
      </c>
    </row>
    <row r="7746">
      <c r="B7746" s="3" t="inlineStr">
        <is>
          <t>CostOfGoodsAndServicesSold__dim__ServiceMember</t>
        </is>
      </c>
      <c r="C7746" s="3" t="inlineStr">
        <is>
          <t>2022-03-26</t>
        </is>
      </c>
      <c r="D7746" s="3" t="inlineStr">
        <is>
          <t>2021-12-26</t>
        </is>
      </c>
      <c r="E7746" s="3" t="inlineStr">
        <is>
          <t>duration</t>
        </is>
      </c>
      <c r="F7746" s="3" t="inlineStr">
        <is>
          <t>5429000000.0</t>
        </is>
      </c>
      <c r="G7746" s="3" t="inlineStr">
        <is>
          <t>usd</t>
        </is>
      </c>
      <c r="H7746" s="3" t="inlineStr">
        <is>
          <t>-6</t>
        </is>
      </c>
      <c r="I7746" s="3" t="inlineStr">
        <is>
          <t>us-gaap:ServiceMember</t>
        </is>
      </c>
      <c r="J7746" s="3" t="inlineStr">
        <is>
          <t>https://www.sec.gov/Archives/edgar/data/320193/000032019323000064/aapl-20230401.htm#id3VybDovL2RvY3MudjEvZG9jOjZiZDlhMTI2NzViZTQ0NzJhN2IyZjE0YTJiNGZhM2UyL3NlYzo2YmQ5YTEyNjc1YmU0NDcyYTdiMmYxNGEyYjRmYTNlMl8xNi9mcmFnOjQ5MDkyZjM1NmM3MDRhMTJhZDAwMWM1MzMyMWYwNTYxL3RhYmxlOjVlNDJmOGNkNzIwMjQ0NjVhMTljMmUwZTc3YzUyMTYxL3RhYmxlcmFuZ2U6NWU0MmY4Y2Q3MjAyNDQ2NWExOWMyZTBlNzdjNTIxNjFfOS0zLTEtMS05NzM3MA_07c093f5-b8ae-4051-9c88-3caff325b225</t>
        </is>
      </c>
      <c r="K7746" s="3" t="inlineStr">
        <is>
          <t>2023-05-05 00:00:00</t>
        </is>
      </c>
    </row>
    <row r="7747">
      <c r="B7747" s="3" t="inlineStr">
        <is>
          <t>RevenueFromContractWithCustomerExcludingAssessedTax__dim__ServiceMember</t>
        </is>
      </c>
      <c r="C7747" s="3" t="inlineStr">
        <is>
          <t>2022-03-26</t>
        </is>
      </c>
      <c r="D7747" s="3" t="inlineStr">
        <is>
          <t>2021-12-26</t>
        </is>
      </c>
      <c r="E7747" s="3" t="inlineStr">
        <is>
          <t>duration</t>
        </is>
      </c>
      <c r="F7747" s="3" t="inlineStr">
        <is>
          <t>19821000000.0</t>
        </is>
      </c>
      <c r="G7747" s="3" t="inlineStr">
        <is>
          <t>usd</t>
        </is>
      </c>
      <c r="H7747" s="3" t="inlineStr">
        <is>
          <t>-6</t>
        </is>
      </c>
      <c r="I7747" s="3" t="inlineStr">
        <is>
          <t>us-gaap:ServiceMember</t>
        </is>
      </c>
      <c r="J7747" s="3" t="inlineStr">
        <is>
          <t>https://www.sec.gov/Archives/edgar/data/320193/000032019323000064/aapl-20230401.htm#id3VybDovL2RvY3MudjEvZG9jOjZiZDlhMTI2NzViZTQ0NzJhN2IyZjE0YTJiNGZhM2UyL3NlYzo2YmQ5YTEyNjc1YmU0NDcyYTdiMmYxNGEyYjRmYTNlMl8zNy9mcmFnOmYyYzk5OTg0NjExZTQ3MjVhYmU0M2U0NjBjNzRmN2ExL3RhYmxlOjYzZmNiYTNjYWUzNDQwNWE4YmFiNjhlOTI2MzNkOGJlL3RhYmxlcmFuZ2U6NjNmY2JhM2NhZTM0NDA1YThiYWI2OGU5MjYzM2Q4YmVfNi0zLTEtMS05NzM3MA_2bc613ba-ac56-4453-acca-3867df79fed4</t>
        </is>
      </c>
      <c r="K7747" s="3" t="inlineStr">
        <is>
          <t>2023-05-05 00:00:00</t>
        </is>
      </c>
    </row>
    <row r="7748">
      <c r="B7748" s="3" t="inlineStr">
        <is>
          <t>RevenueFromContractWithCustomerExcludingAssessedTax</t>
        </is>
      </c>
      <c r="C7748" s="3" t="inlineStr">
        <is>
          <t>2022-03-26</t>
        </is>
      </c>
      <c r="D7748" s="3" t="inlineStr">
        <is>
          <t>2021-09-26</t>
        </is>
      </c>
      <c r="E7748" s="3" t="inlineStr">
        <is>
          <t>duration</t>
        </is>
      </c>
      <c r="F7748" s="3" t="inlineStr">
        <is>
          <t>92378000000.0</t>
        </is>
      </c>
      <c r="G7748" s="3" t="inlineStr">
        <is>
          <t>usd</t>
        </is>
      </c>
      <c r="H7748" s="3" t="inlineStr">
        <is>
          <t>-6</t>
        </is>
      </c>
      <c r="I7748" s="3" t="inlineStr">
        <is>
          <t>aapl:AmericasSegmentMember</t>
        </is>
      </c>
      <c r="J7748"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y03LTEtMS05NzM3MA_99fef83e-ed22-40e2-8795-8bb3be93f450</t>
        </is>
      </c>
      <c r="K7748" s="3" t="inlineStr">
        <is>
          <t>2023-05-05 00:00:00</t>
        </is>
      </c>
    </row>
    <row r="7749">
      <c r="B7749" s="3" t="inlineStr">
        <is>
          <t>OperatingIncomeLoss</t>
        </is>
      </c>
      <c r="C7749" s="3" t="inlineStr">
        <is>
          <t>2022-03-26</t>
        </is>
      </c>
      <c r="D7749" s="3" t="inlineStr">
        <is>
          <t>2021-09-26</t>
        </is>
      </c>
      <c r="E7749" s="3" t="inlineStr">
        <is>
          <t>duration</t>
        </is>
      </c>
      <c r="F7749" s="3" t="inlineStr">
        <is>
          <t>34864000000.0</t>
        </is>
      </c>
      <c r="G7749" s="3" t="inlineStr">
        <is>
          <t>usd</t>
        </is>
      </c>
      <c r="H7749" s="3" t="inlineStr">
        <is>
          <t>-6</t>
        </is>
      </c>
      <c r="I7749" s="3" t="inlineStr">
        <is>
          <t>aapl:AmericasSegmentMember</t>
        </is>
      </c>
      <c r="J7749"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NC03LTEtMS05NzM3MA_6c801db8-026e-46fb-ac48-e26de5138b23</t>
        </is>
      </c>
      <c r="K7749" s="3" t="inlineStr">
        <is>
          <t>2023-05-05 00:00:00</t>
        </is>
      </c>
    </row>
    <row r="7750">
      <c r="B7750" s="3" t="inlineStr">
        <is>
          <t>Security12bTitle</t>
        </is>
      </c>
      <c r="C7750" s="3" t="inlineStr">
        <is>
          <t>2023-04-01</t>
        </is>
      </c>
      <c r="D7750" s="3" t="inlineStr">
        <is>
          <t>2022-09-25</t>
        </is>
      </c>
      <c r="E7750" s="3" t="inlineStr">
        <is>
          <t>duration</t>
        </is>
      </c>
      <c r="F7750" s="3" t="n"/>
      <c r="G7750" s="3" t="n"/>
      <c r="H7750" s="3" t="n"/>
      <c r="I7750" s="3" t="inlineStr">
        <is>
          <t>us-gaap:CommonStockMember</t>
        </is>
      </c>
      <c r="J7750"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LTAtMS0xLTk3Mzcw_f56d2aba-1374-4e00-af92-a8a1d7c24181</t>
        </is>
      </c>
      <c r="K7750" s="3" t="inlineStr">
        <is>
          <t>2023-05-05 00:00:00</t>
        </is>
      </c>
    </row>
    <row r="7751">
      <c r="B7751" s="3" t="inlineStr">
        <is>
          <t>TradingSymbol</t>
        </is>
      </c>
      <c r="C7751" s="3" t="inlineStr">
        <is>
          <t>2023-04-01</t>
        </is>
      </c>
      <c r="D7751" s="3" t="inlineStr">
        <is>
          <t>2022-09-25</t>
        </is>
      </c>
      <c r="E7751" s="3" t="inlineStr">
        <is>
          <t>duration</t>
        </is>
      </c>
      <c r="F7751" s="3" t="n"/>
      <c r="G7751" s="3" t="n"/>
      <c r="H7751" s="3" t="n"/>
      <c r="I7751" s="3" t="inlineStr">
        <is>
          <t>us-gaap:CommonStockMember</t>
        </is>
      </c>
      <c r="J7751"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LTEtMS0xLTk3Mzcw_79470468-d69d-45b1-9d08-cbef9f1519c1</t>
        </is>
      </c>
      <c r="K7751" s="3" t="inlineStr">
        <is>
          <t>2023-05-05 00:00:00</t>
        </is>
      </c>
    </row>
    <row r="7752">
      <c r="B7752" s="3" t="inlineStr">
        <is>
          <t>SecurityExchangeName</t>
        </is>
      </c>
      <c r="C7752" s="3" t="inlineStr">
        <is>
          <t>2023-04-01</t>
        </is>
      </c>
      <c r="D7752" s="3" t="inlineStr">
        <is>
          <t>2022-09-25</t>
        </is>
      </c>
      <c r="E7752" s="3" t="inlineStr">
        <is>
          <t>duration</t>
        </is>
      </c>
      <c r="F7752" s="3" t="n"/>
      <c r="G7752" s="3" t="n"/>
      <c r="H7752" s="3" t="n"/>
      <c r="I7752" s="3" t="inlineStr">
        <is>
          <t>us-gaap:CommonStockMember</t>
        </is>
      </c>
      <c r="J7752"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xLTItMS0xLTk3Mzcw_e328ea02-0f6f-4268-835f-38925647fdbe</t>
        </is>
      </c>
      <c r="K7752" s="3" t="inlineStr">
        <is>
          <t>2023-05-05 00:00:00</t>
        </is>
      </c>
    </row>
    <row r="7753">
      <c r="B7753" s="3" t="inlineStr">
        <is>
          <t>HedgedAssetFairValueHedge</t>
        </is>
      </c>
      <c r="C7753" s="3" t="inlineStr">
        <is>
          <t>2023-04-01</t>
        </is>
      </c>
      <c r="D7753" s="3" t="n"/>
      <c r="E7753" s="3" t="inlineStr">
        <is>
          <t>instant</t>
        </is>
      </c>
      <c r="F7753" s="3" t="inlineStr">
        <is>
          <t>14651000000.0</t>
        </is>
      </c>
      <c r="G7753" s="3" t="inlineStr">
        <is>
          <t>usd</t>
        </is>
      </c>
      <c r="H7753" s="3" t="inlineStr">
        <is>
          <t>-6</t>
        </is>
      </c>
      <c r="I7753" s="3" t="inlineStr">
        <is>
          <t>aapl:CurrentMarketableSecuritiesandNonCurrentMarketableSecuritiesMember</t>
        </is>
      </c>
      <c r="J7753" s="3" t="inlineStr">
        <is>
          <t>https://www.sec.gov/Archives/edgar/data/320193/000032019323000064/aapl-20230401.htm#id3VybDovL2RvY3MudjEvZG9jOjZiZDlhMTI2NzViZTQ0NzJhN2IyZjE0YTJiNGZhM2UyL3NlYzo2YmQ5YTEyNjc1YmU0NDcyYTdiMmYxNGEyYjRmYTNlMl80My9mcmFnOmRiMDRkMWYzNzc4ZDQ3MGE5ZDNkZjg4NjBlMjM3N2EwL3RhYmxlOmU0M2ViNzNjNDI2ZjQ0ZTY4NzI4NGU5MzdiNThjZjAwL3RhYmxlcmFuZ2U6ZTQzZWI3M2M0MjZmNDRlNjg3Mjg0ZTkzN2I1OGNmMDBfMi0xLTEtMS05NzM3MA_f2119d1e-3452-4f89-912f-f9c8374570b5</t>
        </is>
      </c>
      <c r="K7753" s="3" t="inlineStr">
        <is>
          <t>2023-05-05 00:00:00</t>
        </is>
      </c>
    </row>
    <row r="7754">
      <c r="B7754" s="3" t="inlineStr">
        <is>
          <t>Cash</t>
        </is>
      </c>
      <c r="C7754" s="3" t="inlineStr">
        <is>
          <t>2023-04-01</t>
        </is>
      </c>
      <c r="D7754" s="3" t="n"/>
      <c r="E7754" s="3" t="inlineStr">
        <is>
          <t>instant</t>
        </is>
      </c>
      <c r="F7754" s="3" t="inlineStr">
        <is>
          <t>20050000000.0</t>
        </is>
      </c>
      <c r="G7754" s="3" t="inlineStr">
        <is>
          <t>usd</t>
        </is>
      </c>
      <c r="H7754" s="3" t="inlineStr">
        <is>
          <t>-6</t>
        </is>
      </c>
      <c r="I7754" s="3" t="inlineStr">
        <is>
          <t>us-gaap:CashMember</t>
        </is>
      </c>
      <c r="J7754"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i03LTEtMS05NzM3MA_cf52f6d9-1a87-4f4d-bf2b-7b6b6a8e2cb0</t>
        </is>
      </c>
      <c r="K7754" s="3" t="inlineStr">
        <is>
          <t>2023-05-05 00:00:00</t>
        </is>
      </c>
    </row>
    <row r="7755">
      <c r="B7755" s="3" t="inlineStr">
        <is>
          <t>CashAndCashEquivalentsAtCarryingValue</t>
        </is>
      </c>
      <c r="C7755" s="3" t="inlineStr">
        <is>
          <t>2023-04-01</t>
        </is>
      </c>
      <c r="D7755" s="3" t="n"/>
      <c r="E7755" s="3" t="inlineStr">
        <is>
          <t>instant</t>
        </is>
      </c>
      <c r="F7755" s="3" t="inlineStr">
        <is>
          <t>20050000000.0</t>
        </is>
      </c>
      <c r="G7755" s="3" t="inlineStr">
        <is>
          <t>usd</t>
        </is>
      </c>
      <c r="H7755" s="3" t="inlineStr">
        <is>
          <t>-6</t>
        </is>
      </c>
      <c r="I7755" s="3" t="inlineStr">
        <is>
          <t>us-gaap:CashMember</t>
        </is>
      </c>
      <c r="J7755"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i05LTEtMS05NzM3MA_55821f57-32f8-4f97-b79c-187aeeb40922</t>
        </is>
      </c>
      <c r="K7755" s="3" t="inlineStr">
        <is>
          <t>2023-05-05 00:00:00</t>
        </is>
      </c>
    </row>
    <row r="7756">
      <c r="B7756" s="3" t="inlineStr">
        <is>
          <t>MarketableSecuritiesCurrent</t>
        </is>
      </c>
      <c r="C7756" s="3" t="inlineStr">
        <is>
          <t>2023-04-01</t>
        </is>
      </c>
      <c r="D7756" s="3" t="n"/>
      <c r="E7756" s="3" t="inlineStr">
        <is>
          <t>instant</t>
        </is>
      </c>
      <c r="F7756" s="3" t="n"/>
      <c r="G7756" s="3" t="inlineStr">
        <is>
          <t>usd</t>
        </is>
      </c>
      <c r="H7756" s="3" t="inlineStr">
        <is>
          <t>-6</t>
        </is>
      </c>
      <c r="I7756" s="3" t="inlineStr">
        <is>
          <t>us-gaap:CashMember</t>
        </is>
      </c>
      <c r="J7756"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i0xMS0xLTEtOTczNzA_a650db66-b04a-4c3b-b20c-9888053a9d6d</t>
        </is>
      </c>
      <c r="K7756" s="3" t="inlineStr">
        <is>
          <t>2023-05-05 00:00:00</t>
        </is>
      </c>
    </row>
    <row r="7757">
      <c r="B7757" s="3" t="inlineStr">
        <is>
          <t>MarketableSecuritiesNoncurrent</t>
        </is>
      </c>
      <c r="C7757" s="3" t="inlineStr">
        <is>
          <t>2023-04-01</t>
        </is>
      </c>
      <c r="D7757" s="3" t="n"/>
      <c r="E7757" s="3" t="inlineStr">
        <is>
          <t>instant</t>
        </is>
      </c>
      <c r="F7757" s="3" t="n"/>
      <c r="G7757" s="3" t="inlineStr">
        <is>
          <t>usd</t>
        </is>
      </c>
      <c r="H7757" s="3" t="inlineStr">
        <is>
          <t>-6</t>
        </is>
      </c>
      <c r="I7757" s="3" t="inlineStr">
        <is>
          <t>us-gaap:CashMember</t>
        </is>
      </c>
      <c r="J7757" s="3" t="inlineStr">
        <is>
          <t>https://www.sec.gov/Archives/edgar/data/320193/000032019323000064/aapl-20230401.htm#id3VybDovL2RvY3MudjEvZG9jOjZiZDlhMTI2NzViZTQ0NzJhN2IyZjE0YTJiNGZhM2UyL3NlYzo2YmQ5YTEyNjc1YmU0NDcyYTdiMmYxNGEyYjRmYTNlMl80My9mcmFnOmRiMDRkMWYzNzc4ZDQ3MGE5ZDNkZjg4NjBlMjM3N2EwL3RhYmxlOmU1NjM2ODEyYzA5NjQ1YmZhNTY4OWIzNzY0YjVkMmM5L3RhYmxlcmFuZ2U6ZTU2MzY4MTJjMDk2NDViZmE1Njg5YjM3NjRiNWQyYzlfMi0xMy0xLTEtOTczNzA_a263b5f2-844b-455f-af9b-74b70a88a591</t>
        </is>
      </c>
      <c r="K7757" s="3" t="inlineStr">
        <is>
          <t>2023-05-05 00:00:00</t>
        </is>
      </c>
    </row>
    <row r="7758">
      <c r="B7758" s="3" t="inlineStr">
        <is>
          <t>Security12bTitle</t>
        </is>
      </c>
      <c r="C7758" s="3" t="inlineStr">
        <is>
          <t>2023-04-01</t>
        </is>
      </c>
      <c r="D7758" s="3" t="inlineStr">
        <is>
          <t>2022-09-25</t>
        </is>
      </c>
      <c r="E7758" s="3" t="inlineStr">
        <is>
          <t>duration</t>
        </is>
      </c>
      <c r="F7758" s="3" t="n"/>
      <c r="G7758" s="3" t="n"/>
      <c r="H7758" s="3" t="n"/>
      <c r="I7758" s="3" t="inlineStr">
        <is>
          <t>aapl:A1.375NotesDue2024Member</t>
        </is>
      </c>
      <c r="J7758"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yLTAtMS0xLTk3Mzcw_6e751469-b529-4b88-9f44-24f5c7b8d47e</t>
        </is>
      </c>
      <c r="K7758" s="3" t="inlineStr">
        <is>
          <t>2023-05-05 00:00:00</t>
        </is>
      </c>
    </row>
    <row r="7759">
      <c r="B7759" s="3" t="inlineStr">
        <is>
          <t>NoTradingSymbolFlag</t>
        </is>
      </c>
      <c r="C7759" s="3" t="inlineStr">
        <is>
          <t>2023-04-01</t>
        </is>
      </c>
      <c r="D7759" s="3" t="inlineStr">
        <is>
          <t>2022-09-25</t>
        </is>
      </c>
      <c r="E7759" s="3" t="inlineStr">
        <is>
          <t>duration</t>
        </is>
      </c>
      <c r="F7759" s="3" t="n"/>
      <c r="G7759" s="3" t="n"/>
      <c r="H7759" s="3" t="n"/>
      <c r="I7759" s="3" t="inlineStr">
        <is>
          <t>aapl:A1.375NotesDue2024Member</t>
        </is>
      </c>
      <c r="J7759"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yLTEtMS0xLTk3Mzcw_37a2578d-f250-442c-8021-f5504f406779</t>
        </is>
      </c>
      <c r="K7759" s="3" t="inlineStr">
        <is>
          <t>2023-05-05 00:00:00</t>
        </is>
      </c>
    </row>
    <row r="7760">
      <c r="B7760" s="3" t="inlineStr">
        <is>
          <t>SecurityExchangeName</t>
        </is>
      </c>
      <c r="C7760" s="3" t="inlineStr">
        <is>
          <t>2023-04-01</t>
        </is>
      </c>
      <c r="D7760" s="3" t="inlineStr">
        <is>
          <t>2022-09-25</t>
        </is>
      </c>
      <c r="E7760" s="3" t="inlineStr">
        <is>
          <t>duration</t>
        </is>
      </c>
      <c r="F7760" s="3" t="n"/>
      <c r="G7760" s="3" t="n"/>
      <c r="H7760" s="3" t="n"/>
      <c r="I7760" s="3" t="inlineStr">
        <is>
          <t>aapl:A1.375NotesDue2024Member</t>
        </is>
      </c>
      <c r="J7760" s="3" t="inlineStr">
        <is>
          <t>https://www.sec.gov/Archives/edgar/data/320193/000032019323000064/aapl-20230401.htm#id3VybDovL2RvY3MudjEvZG9jOjZiZDlhMTI2NzViZTQ0NzJhN2IyZjE0YTJiNGZhM2UyL3NlYzo2YmQ5YTEyNjc1YmU0NDcyYTdiMmYxNGEyYjRmYTNlMl8xL2ZyYWc6NzM2MGNiMTNjYTJkNDk1MzhiODU2ZTAxNmNjMWNlODEvdGFibGU6ZjYzNmNlMGM1MzQzNDFlYTlmMzIzMmEwOGRmNDEzMmEvdGFibGVyYW5nZTpmNjM2Y2UwYzUzNDM0MWVhOWYzMjMyYTA4ZGY0MTMyYV8yLTItMS0xLTk3Mzcw_0e1fd363-41b1-48d8-bbd0-c1554af4bda4</t>
        </is>
      </c>
      <c r="K7760" s="3" t="inlineStr">
        <is>
          <t>2023-05-05 00:00:00</t>
        </is>
      </c>
    </row>
    <row r="7761">
      <c r="B7761" s="3" t="inlineStr">
        <is>
          <t>OtherGeneralAndAdministrativeExpense</t>
        </is>
      </c>
      <c r="C7761" s="3" t="inlineStr">
        <is>
          <t>2022-03-26</t>
        </is>
      </c>
      <c r="D7761" s="3" t="inlineStr">
        <is>
          <t>2021-12-26</t>
        </is>
      </c>
      <c r="E7761" s="3" t="inlineStr">
        <is>
          <t>duration</t>
        </is>
      </c>
      <c r="F7761" s="3" t="inlineStr">
        <is>
          <t>1849000000.0</t>
        </is>
      </c>
      <c r="G7761" s="3" t="inlineStr">
        <is>
          <t>usd</t>
        </is>
      </c>
      <c r="H7761" s="3" t="inlineStr">
        <is>
          <t>-6</t>
        </is>
      </c>
      <c r="I7761" s="3" t="inlineStr">
        <is>
          <t>us-gaap:CorporateNonSegmentMember</t>
        </is>
      </c>
      <c r="J7761"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NC0zLTEtMS05NzM3MA_2b02dcc0-d378-4e70-91df-539ce880c366</t>
        </is>
      </c>
      <c r="K7761" s="3" t="inlineStr">
        <is>
          <t>2023-05-05 00:00:00</t>
        </is>
      </c>
    </row>
    <row r="7762">
      <c r="B7762" s="3" t="inlineStr">
        <is>
          <t>RevenueFromContractWithCustomerExcludingAssessedTax</t>
        </is>
      </c>
      <c r="C7762" s="3" t="inlineStr">
        <is>
          <t>2022-03-26</t>
        </is>
      </c>
      <c r="D7762" s="3" t="inlineStr">
        <is>
          <t>2021-12-26</t>
        </is>
      </c>
      <c r="E7762" s="3" t="inlineStr">
        <is>
          <t>duration</t>
        </is>
      </c>
      <c r="F7762" s="3" t="inlineStr">
        <is>
          <t>7042000000.0</t>
        </is>
      </c>
      <c r="G7762" s="3" t="inlineStr">
        <is>
          <t>usd</t>
        </is>
      </c>
      <c r="H7762" s="3" t="inlineStr">
        <is>
          <t>-6</t>
        </is>
      </c>
      <c r="I7762" s="3" t="inlineStr">
        <is>
          <t>aapl:RestOfAsiaPacificSegmentMember</t>
        </is>
      </c>
      <c r="J7762"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ktMy0xLTEtOTczNzA_179c0218-726a-46c6-b951-7f67db83abf2</t>
        </is>
      </c>
      <c r="K7762" s="3" t="inlineStr">
        <is>
          <t>2023-05-05 00:00:00</t>
        </is>
      </c>
    </row>
    <row r="7763">
      <c r="B7763" s="3" t="inlineStr">
        <is>
          <t>OperatingIncomeLoss</t>
        </is>
      </c>
      <c r="C7763" s="3" t="inlineStr">
        <is>
          <t>2022-03-26</t>
        </is>
      </c>
      <c r="D7763" s="3" t="inlineStr">
        <is>
          <t>2021-12-26</t>
        </is>
      </c>
      <c r="E7763" s="3" t="inlineStr">
        <is>
          <t>duration</t>
        </is>
      </c>
      <c r="F7763" s="3" t="inlineStr">
        <is>
          <t>2823000000.0</t>
        </is>
      </c>
      <c r="G7763" s="3" t="inlineStr">
        <is>
          <t>usd</t>
        </is>
      </c>
      <c r="H7763" s="3" t="inlineStr">
        <is>
          <t>-6</t>
        </is>
      </c>
      <c r="I7763" s="3" t="inlineStr">
        <is>
          <t>aapl:RestOfAsiaPacificSegmentMember</t>
        </is>
      </c>
      <c r="J7763"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jAtMy0xLTEtOTczNzA_93fd242a-b82b-4c38-b6fa-d0d2859b52a5</t>
        </is>
      </c>
      <c r="K7763" s="3" t="inlineStr">
        <is>
          <t>2023-05-05 00:00:00</t>
        </is>
      </c>
    </row>
    <row r="7764">
      <c r="B7764" s="3" t="inlineStr">
        <is>
          <t>RevenueFromContractWithCustomerExcludingAssessedTax</t>
        </is>
      </c>
      <c r="C7764" s="3" t="inlineStr">
        <is>
          <t>2022-03-26</t>
        </is>
      </c>
      <c r="D7764" s="3" t="inlineStr">
        <is>
          <t>2021-12-26</t>
        </is>
      </c>
      <c r="E7764" s="3" t="inlineStr">
        <is>
          <t>duration</t>
        </is>
      </c>
      <c r="F7764" s="3" t="inlineStr">
        <is>
          <t>7724000000.0</t>
        </is>
      </c>
      <c r="G7764" s="3" t="inlineStr">
        <is>
          <t>usd</t>
        </is>
      </c>
      <c r="H7764" s="3" t="inlineStr">
        <is>
          <t>-6</t>
        </is>
      </c>
      <c r="I7764" s="3" t="inlineStr">
        <is>
          <t>aapl:JapanSegmentMember</t>
        </is>
      </c>
      <c r="J7764"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UtMy0xLTEtOTczNzA_1468a77b-3dea-43db-9095-771a96c092d7</t>
        </is>
      </c>
      <c r="K7764" s="3" t="inlineStr">
        <is>
          <t>2023-05-05 00:00:00</t>
        </is>
      </c>
    </row>
    <row r="7765">
      <c r="B7765" s="3" t="inlineStr">
        <is>
          <t>OperatingIncomeLoss</t>
        </is>
      </c>
      <c r="C7765" s="3" t="inlineStr">
        <is>
          <t>2022-03-26</t>
        </is>
      </c>
      <c r="D7765" s="3" t="inlineStr">
        <is>
          <t>2021-12-26</t>
        </is>
      </c>
      <c r="E7765" s="3" t="inlineStr">
        <is>
          <t>duration</t>
        </is>
      </c>
      <c r="F7765" s="3" t="inlineStr">
        <is>
          <t>3496000000.0</t>
        </is>
      </c>
      <c r="G7765" s="3" t="inlineStr">
        <is>
          <t>usd</t>
        </is>
      </c>
      <c r="H7765" s="3" t="inlineStr">
        <is>
          <t>-6</t>
        </is>
      </c>
      <c r="I7765" s="3" t="inlineStr">
        <is>
          <t>aapl:JapanSegmentMember</t>
        </is>
      </c>
      <c r="J7765" s="3" t="inlineStr">
        <is>
          <t>https://www.sec.gov/Archives/edgar/data/320193/000032019323000064/aapl-20230401.htm#id3VybDovL2RvY3MudjEvZG9jOjZiZDlhMTI2NzViZTQ0NzJhN2IyZjE0YTJiNGZhM2UyL3NlYzo2YmQ5YTEyNjc1YmU0NDcyYTdiMmYxNGEyYjRmYTNlMl82MS9mcmFnOjUxOWFlZWYxNzY4MzQzNTM5Zjk1NGQ4MzZiNTE3MTE4L3RhYmxlOjk2OGUzYjAwMzY0MTQzMWZiNDlmNjMxODQxZDk5ZTNlL3RhYmxlcmFuZ2U6OTY4ZTNiMDAzNjQxNDMxZmI0OWY2MzE4NDFkOTllM2VfMTYtMy0xLTEtOTczNzA_99ab2bd6-b67e-459c-88d9-00f9b255c655</t>
        </is>
      </c>
      <c r="K7765" s="3" t="inlineStr">
        <is>
          <t>2023-05-05 00:00:00</t>
        </is>
      </c>
    </row>
    <row r="7766">
      <c r="B7766" s="3" t="inlineStr">
        <is>
          <t>OperatingIncomeLoss</t>
        </is>
      </c>
      <c r="C7766" s="3" t="inlineStr">
        <is>
          <t>2022-03-26</t>
        </is>
      </c>
      <c r="D7766" s="3" t="inlineStr">
        <is>
          <t>2021-09-26</t>
        </is>
      </c>
      <c r="E7766" s="3" t="inlineStr">
        <is>
          <t>duration</t>
        </is>
      </c>
      <c r="F7766" s="3" t="inlineStr">
        <is>
          <t>87872000000.0</t>
        </is>
      </c>
      <c r="G7766" s="3" t="inlineStr">
        <is>
          <t>usd</t>
        </is>
      </c>
      <c r="H7766" s="3" t="inlineStr">
        <is>
          <t>-6</t>
        </is>
      </c>
      <c r="I7766" s="3" t="inlineStr">
        <is>
          <t>us-gaap:OperatingSegmentsMember</t>
        </is>
      </c>
      <c r="J7766" s="3" t="inlineStr">
        <is>
          <t>https://www.sec.gov/Archives/edgar/data/320193/000032019323000064/aapl-20230401.htm#id3VybDovL2RvY3MudjEvZG9jOjZiZDlhMTI2NzViZTQ0NzJhN2IyZjE0YTJiNGZhM2UyL3NlYzo2YmQ5YTEyNjc1YmU0NDcyYTdiMmYxNGEyYjRmYTNlMl82MS9mcmFnOjUxOWFlZWYxNzY4MzQzNTM5Zjk1NGQ4MzZiNTE3MTE4L3RhYmxlOmY2NTI3YzQyODE4ZjQ1ZDJhOTgzNzZiMmMwYWJlMzMwL3RhYmxlcmFuZ2U6ZjY1MjdjNDI4MThmNDVkMmE5ODM3NmIyYzBhYmUzMzBfMi03LTEtMS05NzM3MA_32ffe1a8-5250-4abb-8fa2-4895b7b7732f</t>
        </is>
      </c>
      <c r="K7766" s="3" t="inlineStr">
        <is>
          <t>2023-05-05 00:00:00</t>
        </is>
      </c>
    </row>
    <row r="7767">
      <c r="B7767" s="3" t="inlineStr">
        <is>
          <t>AmendmentFlag</t>
        </is>
      </c>
      <c r="C7767" s="3" t="inlineStr">
        <is>
          <t>2023-07-01</t>
        </is>
      </c>
      <c r="D7767" s="3" t="inlineStr">
        <is>
          <t>2022-09-25</t>
        </is>
      </c>
      <c r="E7767" s="3" t="inlineStr">
        <is>
          <t>duration</t>
        </is>
      </c>
      <c r="F7767" s="3" t="n"/>
      <c r="G7767" s="3" t="n"/>
      <c r="H7767" s="3" t="n"/>
      <c r="I7767" s="3" t="n"/>
      <c r="J7767" s="3" t="inlineStr">
        <is>
          <t>https://www.sec.gov/Archives/edgar/data/320193/000032019323000077/aapl-20230701.htm#f-52</t>
        </is>
      </c>
      <c r="K7767" s="3" t="inlineStr">
        <is>
          <t>2023-08-04 00:00:00</t>
        </is>
      </c>
    </row>
    <row r="7768">
      <c r="B7768" s="3" t="inlineStr">
        <is>
          <t>DocumentFiscalYearFocus</t>
        </is>
      </c>
      <c r="C7768" s="3" t="inlineStr">
        <is>
          <t>2023-07-01</t>
        </is>
      </c>
      <c r="D7768" s="3" t="inlineStr">
        <is>
          <t>2022-09-25</t>
        </is>
      </c>
      <c r="E7768" s="3" t="inlineStr">
        <is>
          <t>duration</t>
        </is>
      </c>
      <c r="F7768" s="3" t="inlineStr">
        <is>
          <t>2023.0</t>
        </is>
      </c>
      <c r="G7768" s="3" t="n"/>
      <c r="H7768" s="3" t="n"/>
      <c r="I7768" s="3" t="n"/>
      <c r="J7768" s="3" t="inlineStr">
        <is>
          <t>https://www.sec.gov/Archives/edgar/data/320193/000032019323000077/aapl-20230701.htm#f-53</t>
        </is>
      </c>
      <c r="K7768" s="3" t="inlineStr">
        <is>
          <t>2023-08-04 00:00:00</t>
        </is>
      </c>
    </row>
    <row r="7769">
      <c r="B7769" s="3" t="inlineStr">
        <is>
          <t>DocumentFiscalPeriodFocus</t>
        </is>
      </c>
      <c r="C7769" s="3" t="inlineStr">
        <is>
          <t>2023-07-01</t>
        </is>
      </c>
      <c r="D7769" s="3" t="inlineStr">
        <is>
          <t>2022-09-25</t>
        </is>
      </c>
      <c r="E7769" s="3" t="inlineStr">
        <is>
          <t>duration</t>
        </is>
      </c>
      <c r="F7769" s="3" t="n"/>
      <c r="G7769" s="3" t="n"/>
      <c r="H7769" s="3" t="n"/>
      <c r="I7769" s="3" t="n"/>
      <c r="J7769" s="3" t="inlineStr">
        <is>
          <t>https://www.sec.gov/Archives/edgar/data/320193/000032019323000077/aapl-20230701.htm#f-54</t>
        </is>
      </c>
      <c r="K7769" s="3" t="inlineStr">
        <is>
          <t>2023-08-04 00:00:00</t>
        </is>
      </c>
    </row>
    <row r="7770">
      <c r="B7770" s="3" t="inlineStr">
        <is>
          <t>EntityCentralIndexKey</t>
        </is>
      </c>
      <c r="C7770" s="3" t="inlineStr">
        <is>
          <t>2023-07-01</t>
        </is>
      </c>
      <c r="D7770" s="3" t="inlineStr">
        <is>
          <t>2022-09-25</t>
        </is>
      </c>
      <c r="E7770" s="3" t="inlineStr">
        <is>
          <t>duration</t>
        </is>
      </c>
      <c r="F7770" s="3" t="inlineStr">
        <is>
          <t>320193.0</t>
        </is>
      </c>
      <c r="G7770" s="3" t="n"/>
      <c r="H7770" s="3" t="n"/>
      <c r="I7770" s="3" t="n"/>
      <c r="J7770" s="3" t="inlineStr">
        <is>
          <t>https://www.sec.gov/Archives/edgar/data/320193/000032019323000077/aapl-20230701.htm#f-55</t>
        </is>
      </c>
      <c r="K7770" s="3" t="inlineStr">
        <is>
          <t>2023-08-04 00:00:00</t>
        </is>
      </c>
    </row>
    <row r="7771">
      <c r="B7771" s="3" t="inlineStr">
        <is>
          <t>CurrentFiscalYearEndDate</t>
        </is>
      </c>
      <c r="C7771" s="3" t="inlineStr">
        <is>
          <t>2023-07-01</t>
        </is>
      </c>
      <c r="D7771" s="3" t="inlineStr">
        <is>
          <t>2022-09-25</t>
        </is>
      </c>
      <c r="E7771" s="3" t="inlineStr">
        <is>
          <t>duration</t>
        </is>
      </c>
      <c r="F7771" s="3" t="n"/>
      <c r="G7771" s="3" t="n"/>
      <c r="H7771" s="3" t="n"/>
      <c r="I7771" s="3" t="n"/>
      <c r="J7771" s="3" t="inlineStr">
        <is>
          <t>https://www.sec.gov/Archives/edgar/data/320193/000032019323000077/aapl-20230701.htm#f-56</t>
        </is>
      </c>
      <c r="K7771" s="3" t="inlineStr">
        <is>
          <t>2023-08-04 00:00:00</t>
        </is>
      </c>
    </row>
    <row r="7772">
      <c r="B7772" s="3" t="inlineStr">
        <is>
          <t>DocumentType</t>
        </is>
      </c>
      <c r="C7772" s="3" t="inlineStr">
        <is>
          <t>2023-07-01</t>
        </is>
      </c>
      <c r="D7772" s="3" t="inlineStr">
        <is>
          <t>2022-09-25</t>
        </is>
      </c>
      <c r="E7772" s="3" t="inlineStr">
        <is>
          <t>duration</t>
        </is>
      </c>
      <c r="F7772" s="3" t="n"/>
      <c r="G7772" s="3" t="n"/>
      <c r="H7772" s="3" t="n"/>
      <c r="I7772" s="3" t="n"/>
      <c r="J7772" s="3" t="inlineStr">
        <is>
          <t>https://www.sec.gov/Archives/edgar/data/320193/000032019323000077/aapl-20230701.htm#f-1</t>
        </is>
      </c>
      <c r="K7772" s="3" t="inlineStr">
        <is>
          <t>2023-08-04 00:00:00</t>
        </is>
      </c>
    </row>
    <row r="7773">
      <c r="B7773" s="3" t="inlineStr">
        <is>
          <t>DocumentQuarterlyReport</t>
        </is>
      </c>
      <c r="C7773" s="3" t="inlineStr">
        <is>
          <t>2023-07-01</t>
        </is>
      </c>
      <c r="D7773" s="3" t="inlineStr">
        <is>
          <t>2022-09-25</t>
        </is>
      </c>
      <c r="E7773" s="3" t="inlineStr">
        <is>
          <t>duration</t>
        </is>
      </c>
      <c r="F7773" s="3" t="n"/>
      <c r="G7773" s="3" t="n"/>
      <c r="H7773" s="3" t="n"/>
      <c r="I7773" s="3" t="n"/>
      <c r="J7773" s="3" t="inlineStr">
        <is>
          <t>https://www.sec.gov/Archives/edgar/data/320193/000032019323000077/aapl-20230701.htm#f-2</t>
        </is>
      </c>
      <c r="K7773" s="3" t="inlineStr">
        <is>
          <t>2023-08-04 00:00:00</t>
        </is>
      </c>
    </row>
    <row r="7774">
      <c r="B7774" s="3" t="inlineStr">
        <is>
          <t>DocumentPeriodEndDate</t>
        </is>
      </c>
      <c r="C7774" s="3" t="inlineStr">
        <is>
          <t>2023-07-01</t>
        </is>
      </c>
      <c r="D7774" s="3" t="inlineStr">
        <is>
          <t>2022-09-25</t>
        </is>
      </c>
      <c r="E7774" s="3" t="inlineStr">
        <is>
          <t>duration</t>
        </is>
      </c>
      <c r="F7774" s="3" t="n"/>
      <c r="G7774" s="3" t="n"/>
      <c r="H7774" s="3" t="n"/>
      <c r="I7774" s="3" t="n"/>
      <c r="J7774" s="3" t="inlineStr">
        <is>
          <t>https://www.sec.gov/Archives/edgar/data/320193/000032019323000077/aapl-20230701.htm#f-3</t>
        </is>
      </c>
      <c r="K7774" s="3" t="inlineStr">
        <is>
          <t>2023-08-04 00:00:00</t>
        </is>
      </c>
    </row>
    <row r="7775">
      <c r="B7775" s="3" t="inlineStr">
        <is>
          <t>DocumentTransitionReport</t>
        </is>
      </c>
      <c r="C7775" s="3" t="inlineStr">
        <is>
          <t>2023-07-01</t>
        </is>
      </c>
      <c r="D7775" s="3" t="inlineStr">
        <is>
          <t>2022-09-25</t>
        </is>
      </c>
      <c r="E7775" s="3" t="inlineStr">
        <is>
          <t>duration</t>
        </is>
      </c>
      <c r="F7775" s="3" t="n"/>
      <c r="G7775" s="3" t="n"/>
      <c r="H7775" s="3" t="n"/>
      <c r="I7775" s="3" t="n"/>
      <c r="J7775" s="3" t="inlineStr">
        <is>
          <t>https://www.sec.gov/Archives/edgar/data/320193/000032019323000077/aapl-20230701.htm#f-4</t>
        </is>
      </c>
      <c r="K7775" s="3" t="inlineStr">
        <is>
          <t>2023-08-04 00:00:00</t>
        </is>
      </c>
    </row>
    <row r="7776">
      <c r="B7776" s="3" t="inlineStr">
        <is>
          <t>EntityFileNumber</t>
        </is>
      </c>
      <c r="C7776" s="3" t="inlineStr">
        <is>
          <t>2023-07-01</t>
        </is>
      </c>
      <c r="D7776" s="3" t="inlineStr">
        <is>
          <t>2022-09-25</t>
        </is>
      </c>
      <c r="E7776" s="3" t="inlineStr">
        <is>
          <t>duration</t>
        </is>
      </c>
      <c r="F7776" s="3" t="n"/>
      <c r="G7776" s="3" t="n"/>
      <c r="H7776" s="3" t="n"/>
      <c r="I7776" s="3" t="n"/>
      <c r="J7776" s="3" t="inlineStr">
        <is>
          <t>https://www.sec.gov/Archives/edgar/data/320193/000032019323000077/aapl-20230701.htm#f-5</t>
        </is>
      </c>
      <c r="K7776" s="3" t="inlineStr">
        <is>
          <t>2023-08-04 00:00:00</t>
        </is>
      </c>
    </row>
    <row r="7777">
      <c r="B7777" s="3" t="inlineStr">
        <is>
          <t>EntityRegistrantName</t>
        </is>
      </c>
      <c r="C7777" s="3" t="inlineStr">
        <is>
          <t>2023-07-01</t>
        </is>
      </c>
      <c r="D7777" s="3" t="inlineStr">
        <is>
          <t>2022-09-25</t>
        </is>
      </c>
      <c r="E7777" s="3" t="inlineStr">
        <is>
          <t>duration</t>
        </is>
      </c>
      <c r="F7777" s="3" t="n"/>
      <c r="G7777" s="3" t="n"/>
      <c r="H7777" s="3" t="n"/>
      <c r="I7777" s="3" t="n"/>
      <c r="J7777" s="3" t="inlineStr">
        <is>
          <t>https://www.sec.gov/Archives/edgar/data/320193/000032019323000077/aapl-20230701.htm#f-6</t>
        </is>
      </c>
      <c r="K7777" s="3" t="inlineStr">
        <is>
          <t>2023-08-04 00:00:00</t>
        </is>
      </c>
    </row>
    <row r="7778">
      <c r="B7778" s="3" t="inlineStr">
        <is>
          <t>EntityIncorporationStateCountryCode</t>
        </is>
      </c>
      <c r="C7778" s="3" t="inlineStr">
        <is>
          <t>2023-07-01</t>
        </is>
      </c>
      <c r="D7778" s="3" t="inlineStr">
        <is>
          <t>2022-09-25</t>
        </is>
      </c>
      <c r="E7778" s="3" t="inlineStr">
        <is>
          <t>duration</t>
        </is>
      </c>
      <c r="F7778" s="3" t="n"/>
      <c r="G7778" s="3" t="n"/>
      <c r="H7778" s="3" t="n"/>
      <c r="I7778" s="3" t="n"/>
      <c r="J7778" s="3" t="inlineStr">
        <is>
          <t>https://www.sec.gov/Archives/edgar/data/320193/000032019323000077/aapl-20230701.htm#f-7</t>
        </is>
      </c>
      <c r="K7778" s="3" t="inlineStr">
        <is>
          <t>2023-08-04 00:00:00</t>
        </is>
      </c>
    </row>
    <row r="7779">
      <c r="B7779" s="3" t="inlineStr">
        <is>
          <t>EntityTaxIdentificationNumber</t>
        </is>
      </c>
      <c r="C7779" s="3" t="inlineStr">
        <is>
          <t>2023-07-01</t>
        </is>
      </c>
      <c r="D7779" s="3" t="inlineStr">
        <is>
          <t>2022-09-25</t>
        </is>
      </c>
      <c r="E7779" s="3" t="inlineStr">
        <is>
          <t>duration</t>
        </is>
      </c>
      <c r="F7779" s="3" t="n"/>
      <c r="G7779" s="3" t="n"/>
      <c r="H7779" s="3" t="n"/>
      <c r="I7779" s="3" t="n"/>
      <c r="J7779" s="3" t="inlineStr">
        <is>
          <t>https://www.sec.gov/Archives/edgar/data/320193/000032019323000077/aapl-20230701.htm#f-8</t>
        </is>
      </c>
      <c r="K7779" s="3" t="inlineStr">
        <is>
          <t>2023-08-04 00:00:00</t>
        </is>
      </c>
    </row>
    <row r="7780">
      <c r="B7780" s="3" t="inlineStr">
        <is>
          <t>EntityAddressAddressLine1</t>
        </is>
      </c>
      <c r="C7780" s="3" t="inlineStr">
        <is>
          <t>2023-07-01</t>
        </is>
      </c>
      <c r="D7780" s="3" t="inlineStr">
        <is>
          <t>2022-09-25</t>
        </is>
      </c>
      <c r="E7780" s="3" t="inlineStr">
        <is>
          <t>duration</t>
        </is>
      </c>
      <c r="F7780" s="3" t="n"/>
      <c r="G7780" s="3" t="n"/>
      <c r="H7780" s="3" t="n"/>
      <c r="I7780" s="3" t="n"/>
      <c r="J7780" s="3" t="inlineStr">
        <is>
          <t>https://www.sec.gov/Archives/edgar/data/320193/000032019323000077/aapl-20230701.htm#f-9</t>
        </is>
      </c>
      <c r="K7780" s="3" t="inlineStr">
        <is>
          <t>2023-08-04 00:00:00</t>
        </is>
      </c>
    </row>
    <row r="7781">
      <c r="B7781" s="3" t="inlineStr">
        <is>
          <t>EntityAddressCityOrTown</t>
        </is>
      </c>
      <c r="C7781" s="3" t="inlineStr">
        <is>
          <t>2023-07-01</t>
        </is>
      </c>
      <c r="D7781" s="3" t="inlineStr">
        <is>
          <t>2022-09-25</t>
        </is>
      </c>
      <c r="E7781" s="3" t="inlineStr">
        <is>
          <t>duration</t>
        </is>
      </c>
      <c r="F7781" s="3" t="n"/>
      <c r="G7781" s="3" t="n"/>
      <c r="H7781" s="3" t="n"/>
      <c r="I7781" s="3" t="n"/>
      <c r="J7781" s="3" t="inlineStr">
        <is>
          <t>https://www.sec.gov/Archives/edgar/data/320193/000032019323000077/aapl-20230701.htm#f-10</t>
        </is>
      </c>
      <c r="K7781" s="3" t="inlineStr">
        <is>
          <t>2023-08-04 00:00:00</t>
        </is>
      </c>
    </row>
    <row r="7782">
      <c r="B7782" s="3" t="inlineStr">
        <is>
          <t>EntityAddressStateOrProvince</t>
        </is>
      </c>
      <c r="C7782" s="3" t="inlineStr">
        <is>
          <t>2023-07-01</t>
        </is>
      </c>
      <c r="D7782" s="3" t="inlineStr">
        <is>
          <t>2022-09-25</t>
        </is>
      </c>
      <c r="E7782" s="3" t="inlineStr">
        <is>
          <t>duration</t>
        </is>
      </c>
      <c r="F7782" s="3" t="n"/>
      <c r="G7782" s="3" t="n"/>
      <c r="H7782" s="3" t="n"/>
      <c r="I7782" s="3" t="n"/>
      <c r="J7782" s="3" t="inlineStr">
        <is>
          <t>https://www.sec.gov/Archives/edgar/data/320193/000032019323000077/aapl-20230701.htm#f-11</t>
        </is>
      </c>
      <c r="K7782" s="3" t="inlineStr">
        <is>
          <t>2023-08-04 00:00:00</t>
        </is>
      </c>
    </row>
    <row r="7783">
      <c r="B7783" s="3" t="inlineStr">
        <is>
          <t>EntityAddressPostalZipCode</t>
        </is>
      </c>
      <c r="C7783" s="3" t="inlineStr">
        <is>
          <t>2023-07-01</t>
        </is>
      </c>
      <c r="D7783" s="3" t="inlineStr">
        <is>
          <t>2022-09-25</t>
        </is>
      </c>
      <c r="E7783" s="3" t="inlineStr">
        <is>
          <t>duration</t>
        </is>
      </c>
      <c r="F7783" s="3" t="inlineStr">
        <is>
          <t>95014.0</t>
        </is>
      </c>
      <c r="G7783" s="3" t="n"/>
      <c r="H7783" s="3" t="n"/>
      <c r="I7783" s="3" t="n"/>
      <c r="J7783" s="3" t="inlineStr">
        <is>
          <t>https://www.sec.gov/Archives/edgar/data/320193/000032019323000077/aapl-20230701.htm#f-12</t>
        </is>
      </c>
      <c r="K7783" s="3" t="inlineStr">
        <is>
          <t>2023-08-04 00:00:00</t>
        </is>
      </c>
    </row>
    <row r="7784">
      <c r="B7784" s="3" t="inlineStr">
        <is>
          <t>CityAreaCode</t>
        </is>
      </c>
      <c r="C7784" s="3" t="inlineStr">
        <is>
          <t>2023-07-01</t>
        </is>
      </c>
      <c r="D7784" s="3" t="inlineStr">
        <is>
          <t>2022-09-25</t>
        </is>
      </c>
      <c r="E7784" s="3" t="inlineStr">
        <is>
          <t>duration</t>
        </is>
      </c>
      <c r="F7784" s="3" t="inlineStr">
        <is>
          <t>408.0</t>
        </is>
      </c>
      <c r="G7784" s="3" t="n"/>
      <c r="H7784" s="3" t="n"/>
      <c r="I7784" s="3" t="n"/>
      <c r="J7784" s="3" t="inlineStr">
        <is>
          <t>https://www.sec.gov/Archives/edgar/data/320193/000032019323000077/aapl-20230701.htm#f-13</t>
        </is>
      </c>
      <c r="K7784" s="3" t="inlineStr">
        <is>
          <t>2023-08-04 00:00:00</t>
        </is>
      </c>
    </row>
    <row r="7785">
      <c r="B7785" s="3" t="inlineStr">
        <is>
          <t>LocalPhoneNumber</t>
        </is>
      </c>
      <c r="C7785" s="3" t="inlineStr">
        <is>
          <t>2023-07-01</t>
        </is>
      </c>
      <c r="D7785" s="3" t="inlineStr">
        <is>
          <t>2022-09-25</t>
        </is>
      </c>
      <c r="E7785" s="3" t="inlineStr">
        <is>
          <t>duration</t>
        </is>
      </c>
      <c r="F7785" s="3" t="n"/>
      <c r="G7785" s="3" t="n"/>
      <c r="H7785" s="3" t="n"/>
      <c r="I7785" s="3" t="n"/>
      <c r="J7785" s="3" t="inlineStr">
        <is>
          <t>https://www.sec.gov/Archives/edgar/data/320193/000032019323000077/aapl-20230701.htm#f-14</t>
        </is>
      </c>
      <c r="K7785" s="3" t="inlineStr">
        <is>
          <t>2023-08-04 00:00:00</t>
        </is>
      </c>
    </row>
    <row r="7786">
      <c r="B7786" s="3" t="inlineStr">
        <is>
          <t>EntityCurrentReportingStatus</t>
        </is>
      </c>
      <c r="C7786" s="3" t="inlineStr">
        <is>
          <t>2023-07-01</t>
        </is>
      </c>
      <c r="D7786" s="3" t="inlineStr">
        <is>
          <t>2022-09-25</t>
        </is>
      </c>
      <c r="E7786" s="3" t="inlineStr">
        <is>
          <t>duration</t>
        </is>
      </c>
      <c r="F7786" s="3" t="n"/>
      <c r="G7786" s="3" t="n"/>
      <c r="H7786" s="3" t="n"/>
      <c r="I7786" s="3" t="n"/>
      <c r="J7786" s="3" t="inlineStr">
        <is>
          <t>https://www.sec.gov/Archives/edgar/data/320193/000032019323000077/aapl-20230701.htm#f-45</t>
        </is>
      </c>
      <c r="K7786" s="3" t="inlineStr">
        <is>
          <t>2023-08-04 00:00:00</t>
        </is>
      </c>
    </row>
    <row r="7787">
      <c r="B7787" s="3" t="inlineStr">
        <is>
          <t>EntityInteractiveDataCurrent</t>
        </is>
      </c>
      <c r="C7787" s="3" t="inlineStr">
        <is>
          <t>2023-07-01</t>
        </is>
      </c>
      <c r="D7787" s="3" t="inlineStr">
        <is>
          <t>2022-09-25</t>
        </is>
      </c>
      <c r="E7787" s="3" t="inlineStr">
        <is>
          <t>duration</t>
        </is>
      </c>
      <c r="F7787" s="3" t="n"/>
      <c r="G7787" s="3" t="n"/>
      <c r="H7787" s="3" t="n"/>
      <c r="I7787" s="3" t="n"/>
      <c r="J7787" s="3" t="inlineStr">
        <is>
          <t>https://www.sec.gov/Archives/edgar/data/320193/000032019323000077/aapl-20230701.htm#f-46</t>
        </is>
      </c>
      <c r="K7787" s="3" t="inlineStr">
        <is>
          <t>2023-08-04 00:00:00</t>
        </is>
      </c>
    </row>
    <row r="7788">
      <c r="B7788" s="3" t="inlineStr">
        <is>
          <t>EntityFilerCategory</t>
        </is>
      </c>
      <c r="C7788" s="3" t="inlineStr">
        <is>
          <t>2023-07-01</t>
        </is>
      </c>
      <c r="D7788" s="3" t="inlineStr">
        <is>
          <t>2022-09-25</t>
        </is>
      </c>
      <c r="E7788" s="3" t="inlineStr">
        <is>
          <t>duration</t>
        </is>
      </c>
      <c r="F7788" s="3" t="n"/>
      <c r="G7788" s="3" t="n"/>
      <c r="H7788" s="3" t="n"/>
      <c r="I7788" s="3" t="n"/>
      <c r="J7788" s="3" t="inlineStr">
        <is>
          <t>https://www.sec.gov/Archives/edgar/data/320193/000032019323000077/aapl-20230701.htm#f-47</t>
        </is>
      </c>
      <c r="K7788" s="3" t="inlineStr">
        <is>
          <t>2023-08-04 00:00:00</t>
        </is>
      </c>
    </row>
    <row r="7789">
      <c r="B7789" s="3" t="inlineStr">
        <is>
          <t>EntitySmallBusiness</t>
        </is>
      </c>
      <c r="C7789" s="3" t="inlineStr">
        <is>
          <t>2023-07-01</t>
        </is>
      </c>
      <c r="D7789" s="3" t="inlineStr">
        <is>
          <t>2022-09-25</t>
        </is>
      </c>
      <c r="E7789" s="3" t="inlineStr">
        <is>
          <t>duration</t>
        </is>
      </c>
      <c r="F7789" s="3" t="n"/>
      <c r="G7789" s="3" t="n"/>
      <c r="H7789" s="3" t="n"/>
      <c r="I7789" s="3" t="n"/>
      <c r="J7789" s="3" t="inlineStr">
        <is>
          <t>https://www.sec.gov/Archives/edgar/data/320193/000032019323000077/aapl-20230701.htm#f-48</t>
        </is>
      </c>
      <c r="K7789" s="3" t="inlineStr">
        <is>
          <t>2023-08-04 00:00:00</t>
        </is>
      </c>
    </row>
    <row r="7790">
      <c r="B7790" s="3" t="inlineStr">
        <is>
          <t>EntityEmergingGrowthCompany</t>
        </is>
      </c>
      <c r="C7790" s="3" t="inlineStr">
        <is>
          <t>2023-07-01</t>
        </is>
      </c>
      <c r="D7790" s="3" t="inlineStr">
        <is>
          <t>2022-09-25</t>
        </is>
      </c>
      <c r="E7790" s="3" t="inlineStr">
        <is>
          <t>duration</t>
        </is>
      </c>
      <c r="F7790" s="3" t="n"/>
      <c r="G7790" s="3" t="n"/>
      <c r="H7790" s="3" t="n"/>
      <c r="I7790" s="3" t="n"/>
      <c r="J7790" s="3" t="inlineStr">
        <is>
          <t>https://www.sec.gov/Archives/edgar/data/320193/000032019323000077/aapl-20230701.htm#f-49</t>
        </is>
      </c>
      <c r="K7790" s="3" t="inlineStr">
        <is>
          <t>2023-08-04 00:00:00</t>
        </is>
      </c>
    </row>
    <row r="7791">
      <c r="B7791" s="3" t="inlineStr">
        <is>
          <t>EntityShellCompany</t>
        </is>
      </c>
      <c r="C7791" s="3" t="inlineStr">
        <is>
          <t>2023-07-01</t>
        </is>
      </c>
      <c r="D7791" s="3" t="inlineStr">
        <is>
          <t>2022-09-25</t>
        </is>
      </c>
      <c r="E7791" s="3" t="inlineStr">
        <is>
          <t>duration</t>
        </is>
      </c>
      <c r="F7791" s="3" t="n"/>
      <c r="G7791" s="3" t="n"/>
      <c r="H7791" s="3" t="n"/>
      <c r="I7791" s="3" t="n"/>
      <c r="J7791" s="3" t="inlineStr">
        <is>
          <t>https://www.sec.gov/Archives/edgar/data/320193/000032019323000077/aapl-20230701.htm#f-50</t>
        </is>
      </c>
      <c r="K7791" s="3" t="inlineStr">
        <is>
          <t>2023-08-04 00:00:00</t>
        </is>
      </c>
    </row>
    <row r="7792">
      <c r="B7792" s="3" t="inlineStr">
        <is>
          <t>InterestPaidNet</t>
        </is>
      </c>
      <c r="C7792" s="3" t="inlineStr">
        <is>
          <t>2023-07-01</t>
        </is>
      </c>
      <c r="D7792" s="3" t="inlineStr">
        <is>
          <t>2022-09-25</t>
        </is>
      </c>
      <c r="E7792" s="3" t="inlineStr">
        <is>
          <t>duration</t>
        </is>
      </c>
      <c r="F7792" s="3" t="inlineStr">
        <is>
          <t>2590000000.0</t>
        </is>
      </c>
      <c r="G7792" s="3" t="inlineStr">
        <is>
          <t>usd</t>
        </is>
      </c>
      <c r="H7792" s="3" t="inlineStr">
        <is>
          <t>-6</t>
        </is>
      </c>
      <c r="I7792" s="3" t="n"/>
      <c r="J7792" s="3" t="inlineStr">
        <is>
          <t>https://www.sec.gov/Archives/edgar/data/320193/000032019323000077/aapl-20230701.htm#f-363</t>
        </is>
      </c>
      <c r="K7792" s="3" t="inlineStr">
        <is>
          <t>2023-08-04 00:00:00</t>
        </is>
      </c>
    </row>
    <row r="7793">
      <c r="B7793" s="3" t="inlineStr">
        <is>
          <t>BasisOfPresentationAndSignificantAccountingPoliciesTextBlock</t>
        </is>
      </c>
      <c r="C7793" s="3" t="inlineStr">
        <is>
          <t>2023-07-01</t>
        </is>
      </c>
      <c r="D7793" s="3" t="inlineStr">
        <is>
          <t>2022-09-25</t>
        </is>
      </c>
      <c r="E7793" s="3" t="inlineStr">
        <is>
          <t>duration</t>
        </is>
      </c>
      <c r="F7793" s="3" t="n"/>
      <c r="G7793" s="3" t="n"/>
      <c r="H7793" s="3" t="n"/>
      <c r="I7793" s="3" t="n"/>
      <c r="J7793" s="3" t="inlineStr">
        <is>
          <t>https://www.sec.gov/Archives/edgar/data/320193/000032019323000077/aapl-20230701.htm#f-365</t>
        </is>
      </c>
      <c r="K7793" s="3" t="inlineStr">
        <is>
          <t>2023-08-04 00:00:00</t>
        </is>
      </c>
    </row>
    <row r="7794">
      <c r="B7794" s="3" t="inlineStr">
        <is>
          <t>BasisOfAccountingPolicyPolicyTextBlock</t>
        </is>
      </c>
      <c r="C7794" s="3" t="inlineStr">
        <is>
          <t>2023-07-01</t>
        </is>
      </c>
      <c r="D7794" s="3" t="inlineStr">
        <is>
          <t>2022-09-25</t>
        </is>
      </c>
      <c r="E7794" s="3" t="inlineStr">
        <is>
          <t>duration</t>
        </is>
      </c>
      <c r="F7794" s="3" t="n"/>
      <c r="G7794" s="3" t="n"/>
      <c r="H7794" s="3" t="n"/>
      <c r="I7794" s="3" t="n"/>
      <c r="J7794" s="3" t="inlineStr">
        <is>
          <t>https://www.sec.gov/Archives/edgar/data/320193/000032019323000077/aapl-20230701.htm#f-366</t>
        </is>
      </c>
      <c r="K7794" s="3" t="inlineStr">
        <is>
          <t>2023-08-04 00:00:00</t>
        </is>
      </c>
    </row>
    <row r="7795">
      <c r="B7795" s="3" t="inlineStr">
        <is>
          <t>FiscalPeriod</t>
        </is>
      </c>
      <c r="C7795" s="3" t="inlineStr">
        <is>
          <t>2023-07-01</t>
        </is>
      </c>
      <c r="D7795" s="3" t="inlineStr">
        <is>
          <t>2022-09-25</t>
        </is>
      </c>
      <c r="E7795" s="3" t="inlineStr">
        <is>
          <t>duration</t>
        </is>
      </c>
      <c r="F7795" s="3" t="n"/>
      <c r="G7795" s="3" t="n"/>
      <c r="H7795" s="3" t="n"/>
      <c r="I7795" s="3" t="n"/>
      <c r="J7795" s="3" t="inlineStr">
        <is>
          <t>https://www.sec.gov/Archives/edgar/data/320193/000032019323000077/aapl-20230701.htm#f-367</t>
        </is>
      </c>
      <c r="K7795" s="3" t="inlineStr">
        <is>
          <t>2023-08-04 00:00:00</t>
        </is>
      </c>
    </row>
    <row r="7796">
      <c r="B7796" s="3" t="inlineStr">
        <is>
          <t>ScheduleOfEarningsPerShareBasicAndDilutedTableTextBlock</t>
        </is>
      </c>
      <c r="C7796" s="3" t="inlineStr">
        <is>
          <t>2023-07-01</t>
        </is>
      </c>
      <c r="D7796" s="3" t="inlineStr">
        <is>
          <t>2022-09-25</t>
        </is>
      </c>
      <c r="E7796" s="3" t="inlineStr">
        <is>
          <t>duration</t>
        </is>
      </c>
      <c r="F7796" s="3" t="n"/>
      <c r="G7796" s="3" t="n"/>
      <c r="H7796" s="3" t="n"/>
      <c r="I7796" s="3" t="n"/>
      <c r="J7796" s="3" t="inlineStr">
        <is>
          <t>https://www.sec.gov/Archives/edgar/data/320193/000032019323000077/aapl-20230701.htm#f-368</t>
        </is>
      </c>
      <c r="K7796" s="3" t="inlineStr">
        <is>
          <t>2023-08-04 00:00:00</t>
        </is>
      </c>
    </row>
    <row r="7797">
      <c r="B7797" s="3" t="inlineStr">
        <is>
          <t>WeightedAverageNumberDilutedSharesOutstandingAdjustment</t>
        </is>
      </c>
      <c r="C7797" s="3" t="inlineStr">
        <is>
          <t>2023-07-01</t>
        </is>
      </c>
      <c r="D7797" s="3" t="inlineStr">
        <is>
          <t>2022-09-25</t>
        </is>
      </c>
      <c r="E7797" s="3" t="inlineStr">
        <is>
          <t>duration</t>
        </is>
      </c>
      <c r="F7797" s="3" t="inlineStr">
        <is>
          <t>66766000.0</t>
        </is>
      </c>
      <c r="G7797" s="3" t="inlineStr">
        <is>
          <t>shares</t>
        </is>
      </c>
      <c r="H7797" s="3" t="inlineStr">
        <is>
          <t>-3</t>
        </is>
      </c>
      <c r="I7797" s="3" t="n"/>
      <c r="J7797" s="3" t="inlineStr">
        <is>
          <t>https://www.sec.gov/Archives/edgar/data/320193/000032019323000077/aapl-20230701.htm#f-379</t>
        </is>
      </c>
      <c r="K7797" s="3" t="inlineStr">
        <is>
          <t>2023-08-04 00:00:00</t>
        </is>
      </c>
    </row>
    <row r="7798">
      <c r="B7798" s="3" t="inlineStr">
        <is>
          <t>RevenueFromContractWithCustomerTextBlock</t>
        </is>
      </c>
      <c r="C7798" s="3" t="inlineStr">
        <is>
          <t>2023-07-01</t>
        </is>
      </c>
      <c r="D7798" s="3" t="inlineStr">
        <is>
          <t>2022-09-25</t>
        </is>
      </c>
      <c r="E7798" s="3" t="inlineStr">
        <is>
          <t>duration</t>
        </is>
      </c>
      <c r="F7798" s="3" t="n"/>
      <c r="G7798" s="3" t="n"/>
      <c r="H7798" s="3" t="n"/>
      <c r="I7798" s="3" t="n"/>
      <c r="J7798" s="3" t="inlineStr">
        <is>
          <t>https://www.sec.gov/Archives/edgar/data/320193/000032019323000077/aapl-20230701.htm#f-394</t>
        </is>
      </c>
      <c r="K7798" s="3" t="inlineStr">
        <is>
          <t>2023-08-04 00:00:00</t>
        </is>
      </c>
    </row>
    <row r="7799">
      <c r="B7799" s="3" t="inlineStr">
        <is>
          <t>DisaggregationOfRevenueTableTextBlock</t>
        </is>
      </c>
      <c r="C7799" s="3" t="inlineStr">
        <is>
          <t>2023-07-01</t>
        </is>
      </c>
      <c r="D7799" s="3" t="inlineStr">
        <is>
          <t>2022-09-25</t>
        </is>
      </c>
      <c r="E7799" s="3" t="inlineStr">
        <is>
          <t>duration</t>
        </is>
      </c>
      <c r="F7799" s="3" t="n"/>
      <c r="G7799" s="3" t="n"/>
      <c r="H7799" s="3" t="n"/>
      <c r="I7799" s="3" t="n"/>
      <c r="J7799" s="3" t="inlineStr">
        <is>
          <t>https://www.sec.gov/Archives/edgar/data/320193/000032019323000077/aapl-20230701.htm#f-395</t>
        </is>
      </c>
      <c r="K7799" s="3" t="inlineStr">
        <is>
          <t>2023-08-04 00:00:00</t>
        </is>
      </c>
    </row>
    <row r="7800">
      <c r="B7800" s="3" t="inlineStr">
        <is>
          <t>FinancialInstrumentsDisclosureTextBlock</t>
        </is>
      </c>
      <c r="C7800" s="3" t="inlineStr">
        <is>
          <t>2023-07-01</t>
        </is>
      </c>
      <c r="D7800" s="3" t="inlineStr">
        <is>
          <t>2022-09-25</t>
        </is>
      </c>
      <c r="E7800" s="3" t="inlineStr">
        <is>
          <t>duration</t>
        </is>
      </c>
      <c r="F7800" s="3" t="n"/>
      <c r="G7800" s="3" t="n"/>
      <c r="H7800" s="3" t="n"/>
      <c r="I7800" s="3" t="n"/>
      <c r="J7800" s="3" t="inlineStr">
        <is>
          <t>https://www.sec.gov/Archives/edgar/data/320193/000032019323000077/aapl-20230701.htm#f-438</t>
        </is>
      </c>
      <c r="K7800" s="3" t="inlineStr">
        <is>
          <t>2023-08-04 00:00:00</t>
        </is>
      </c>
    </row>
    <row r="7801">
      <c r="B7801" s="3" t="inlineStr">
        <is>
          <t>ScheduleOfCashCashEquivalentsAndShortTermInvestmentsTableTextBlock</t>
        </is>
      </c>
      <c r="C7801" s="3" t="inlineStr">
        <is>
          <t>2023-07-01</t>
        </is>
      </c>
      <c r="D7801" s="3" t="inlineStr">
        <is>
          <t>2022-09-25</t>
        </is>
      </c>
      <c r="E7801" s="3" t="inlineStr">
        <is>
          <t>duration</t>
        </is>
      </c>
      <c r="F7801" s="3" t="n"/>
      <c r="G7801" s="3" t="n"/>
      <c r="H7801" s="3" t="n"/>
      <c r="I7801" s="3" t="n"/>
      <c r="J7801" s="3" t="inlineStr">
        <is>
          <t>https://www.sec.gov/Archives/edgar/data/320193/000032019323000077/aapl-20230701.htm#f-439</t>
        </is>
      </c>
      <c r="K7801" s="3" t="inlineStr">
        <is>
          <t>2023-08-04 00:00:00</t>
        </is>
      </c>
    </row>
    <row r="7802">
      <c r="B7802" s="3" t="inlineStr">
        <is>
          <t>FairValueMeasurementPolicyPolicyTextBlock</t>
        </is>
      </c>
      <c r="C7802" s="3" t="inlineStr">
        <is>
          <t>2023-07-01</t>
        </is>
      </c>
      <c r="D7802" s="3" t="inlineStr">
        <is>
          <t>2022-09-25</t>
        </is>
      </c>
      <c r="E7802" s="3" t="inlineStr">
        <is>
          <t>duration</t>
        </is>
      </c>
      <c r="F7802" s="3" t="n"/>
      <c r="G7802" s="3" t="n"/>
      <c r="H7802" s="3" t="n"/>
      <c r="I7802" s="3" t="n"/>
      <c r="J7802" s="3" t="inlineStr">
        <is>
          <t>https://www.sec.gov/Archives/edgar/data/320193/000032019323000077/aapl-20230701.htm#f-632</t>
        </is>
      </c>
      <c r="K7802" s="3" t="inlineStr">
        <is>
          <t>2023-08-04 00:00:00</t>
        </is>
      </c>
    </row>
    <row r="7803">
      <c r="B7803" s="3" t="inlineStr">
        <is>
          <t>InvestmentsClassifiedByContractualMaturityDateTableTextBlock</t>
        </is>
      </c>
      <c r="C7803" s="3" t="inlineStr">
        <is>
          <t>2023-07-01</t>
        </is>
      </c>
      <c r="D7803" s="3" t="inlineStr">
        <is>
          <t>2022-09-25</t>
        </is>
      </c>
      <c r="E7803" s="3" t="inlineStr">
        <is>
          <t>duration</t>
        </is>
      </c>
      <c r="F7803" s="3" t="n"/>
      <c r="G7803" s="3" t="n"/>
      <c r="H7803" s="3" t="n"/>
      <c r="I7803" s="3" t="n"/>
      <c r="J7803" s="3" t="inlineStr">
        <is>
          <t>https://www.sec.gov/Archives/edgar/data/320193/000032019323000077/aapl-20230701.htm#f-635</t>
        </is>
      </c>
      <c r="K7803" s="3" t="inlineStr">
        <is>
          <t>2023-08-04 00:00:00</t>
        </is>
      </c>
    </row>
    <row r="7804">
      <c r="B7804" s="3" t="inlineStr">
        <is>
          <t>ScheduleOfNotionalAmountsOfOutstandingDerivativePositionsTableTextBlock</t>
        </is>
      </c>
      <c r="C7804" s="3" t="inlineStr">
        <is>
          <t>2023-07-01</t>
        </is>
      </c>
      <c r="D7804" s="3" t="inlineStr">
        <is>
          <t>2022-09-25</t>
        </is>
      </c>
      <c r="E7804" s="3" t="inlineStr">
        <is>
          <t>duration</t>
        </is>
      </c>
      <c r="F7804" s="3" t="n"/>
      <c r="G7804" s="3" t="n"/>
      <c r="H7804" s="3" t="n"/>
      <c r="I7804" s="3" t="n"/>
      <c r="J7804" s="3" t="inlineStr">
        <is>
          <t>https://www.sec.gov/Archives/edgar/data/320193/000032019323000077/aapl-20230701.htm#f-642</t>
        </is>
      </c>
      <c r="K7804" s="3" t="inlineStr">
        <is>
          <t>2023-08-04 00:00:00</t>
        </is>
      </c>
    </row>
    <row r="7805">
      <c r="B7805" s="3" t="inlineStr">
        <is>
          <t>ScheduleOfDerivativeInstrumentsInStatementOfFinancialPositionFairValueTextBlock</t>
        </is>
      </c>
      <c r="C7805" s="3" t="inlineStr">
        <is>
          <t>2023-07-01</t>
        </is>
      </c>
      <c r="D7805" s="3" t="inlineStr">
        <is>
          <t>2022-09-25</t>
        </is>
      </c>
      <c r="E7805" s="3" t="inlineStr">
        <is>
          <t>duration</t>
        </is>
      </c>
      <c r="F7805" s="3" t="n"/>
      <c r="G7805" s="3" t="n"/>
      <c r="H7805" s="3" t="n"/>
      <c r="I7805" s="3" t="n"/>
      <c r="J7805" s="3" t="inlineStr">
        <is>
          <t>https://www.sec.gov/Archives/edgar/data/320193/000032019323000077/aapl-20230701.htm#f-649</t>
        </is>
      </c>
      <c r="K7805" s="3" t="inlineStr">
        <is>
          <t>2023-08-04 00:00:00</t>
        </is>
      </c>
    </row>
    <row r="7806">
      <c r="B7806" s="3" t="inlineStr">
        <is>
          <t>ScheduleOfFairValueHedgingInstrumentsStatementsOfFinancialPerformanceAndFinancialPositionLocationTableTextBlock</t>
        </is>
      </c>
      <c r="C7806" s="3" t="inlineStr">
        <is>
          <t>2023-07-01</t>
        </is>
      </c>
      <c r="D7806" s="3" t="inlineStr">
        <is>
          <t>2022-09-25</t>
        </is>
      </c>
      <c r="E7806" s="3" t="inlineStr">
        <is>
          <t>duration</t>
        </is>
      </c>
      <c r="F7806" s="3" t="n"/>
      <c r="G7806" s="3" t="n"/>
      <c r="H7806" s="3" t="n"/>
      <c r="I7806" s="3" t="n"/>
      <c r="J7806" s="3" t="inlineStr">
        <is>
          <t>https://www.sec.gov/Archives/edgar/data/320193/000032019323000077/aapl-20230701.htm#f-663</t>
        </is>
      </c>
      <c r="K7806" s="3" t="inlineStr">
        <is>
          <t>2023-08-04 00:00:00</t>
        </is>
      </c>
    </row>
    <row r="7807">
      <c r="B7807" s="3" t="inlineStr">
        <is>
          <t>AdditionalFinancialInformationDisclosureTextBlock</t>
        </is>
      </c>
      <c r="C7807" s="3" t="inlineStr">
        <is>
          <t>2023-07-01</t>
        </is>
      </c>
      <c r="D7807" s="3" t="inlineStr">
        <is>
          <t>2022-09-25</t>
        </is>
      </c>
      <c r="E7807" s="3" t="inlineStr">
        <is>
          <t>duration</t>
        </is>
      </c>
      <c r="F7807" s="3" t="n"/>
      <c r="G7807" s="3" t="n"/>
      <c r="H7807" s="3" t="n"/>
      <c r="I7807" s="3" t="n"/>
      <c r="J7807" s="3" t="inlineStr">
        <is>
          <t>https://www.sec.gov/Archives/edgar/data/320193/000032019323000077/aapl-20230701.htm#f-681</t>
        </is>
      </c>
      <c r="K7807" s="3" t="inlineStr">
        <is>
          <t>2023-08-04 00:00:00</t>
        </is>
      </c>
    </row>
    <row r="7808">
      <c r="B7808" s="3" t="inlineStr">
        <is>
          <t>ScheduleOfInventoryCurrentTableTextBlock</t>
        </is>
      </c>
      <c r="C7808" s="3" t="inlineStr">
        <is>
          <t>2023-07-01</t>
        </is>
      </c>
      <c r="D7808" s="3" t="inlineStr">
        <is>
          <t>2022-09-25</t>
        </is>
      </c>
      <c r="E7808" s="3" t="inlineStr">
        <is>
          <t>duration</t>
        </is>
      </c>
      <c r="F7808" s="3" t="n"/>
      <c r="G7808" s="3" t="n"/>
      <c r="H7808" s="3" t="n"/>
      <c r="I7808" s="3" t="n"/>
      <c r="J7808" s="3" t="inlineStr">
        <is>
          <t>https://www.sec.gov/Archives/edgar/data/320193/000032019323000077/aapl-20230701.htm#f-682</t>
        </is>
      </c>
      <c r="K7808" s="3" t="inlineStr">
        <is>
          <t>2023-08-04 00:00:00</t>
        </is>
      </c>
    </row>
    <row r="7809">
      <c r="B7809" s="3" t="inlineStr">
        <is>
          <t>PropertyPlantAndEquipmentTextBlock</t>
        </is>
      </c>
      <c r="C7809" s="3" t="inlineStr">
        <is>
          <t>2023-07-01</t>
        </is>
      </c>
      <c r="D7809" s="3" t="inlineStr">
        <is>
          <t>2022-09-25</t>
        </is>
      </c>
      <c r="E7809" s="3" t="inlineStr">
        <is>
          <t>duration</t>
        </is>
      </c>
      <c r="F7809" s="3" t="n"/>
      <c r="G7809" s="3" t="n"/>
      <c r="H7809" s="3" t="n"/>
      <c r="I7809" s="3" t="n"/>
      <c r="J7809" s="3" t="inlineStr">
        <is>
          <t>https://www.sec.gov/Archives/edgar/data/320193/000032019323000077/aapl-20230701.htm#f-689</t>
        </is>
      </c>
      <c r="K7809" s="3" t="inlineStr">
        <is>
          <t>2023-08-04 00:00:00</t>
        </is>
      </c>
    </row>
    <row r="7810">
      <c r="B7810" s="3" t="inlineStr">
        <is>
          <t>InterestAndOtherIncomeTableTextBlock</t>
        </is>
      </c>
      <c r="C7810" s="3" t="inlineStr">
        <is>
          <t>2023-07-01</t>
        </is>
      </c>
      <c r="D7810" s="3" t="inlineStr">
        <is>
          <t>2022-09-25</t>
        </is>
      </c>
      <c r="E7810" s="3" t="inlineStr">
        <is>
          <t>duration</t>
        </is>
      </c>
      <c r="F7810" s="3" t="n"/>
      <c r="G7810" s="3" t="n"/>
      <c r="H7810" s="3" t="n"/>
      <c r="I7810" s="3" t="n"/>
      <c r="J7810" s="3" t="inlineStr">
        <is>
          <t>https://www.sec.gov/Archives/edgar/data/320193/000032019323000077/aapl-20230701.htm#f-696</t>
        </is>
      </c>
      <c r="K7810" s="3" t="inlineStr">
        <is>
          <t>2023-08-04 00:00:00</t>
        </is>
      </c>
    </row>
    <row r="7811">
      <c r="B7811" s="3" t="inlineStr">
        <is>
          <t>InvestmentIncomeInterestAndDividend</t>
        </is>
      </c>
      <c r="C7811" s="3" t="inlineStr">
        <is>
          <t>2023-07-01</t>
        </is>
      </c>
      <c r="D7811" s="3" t="inlineStr">
        <is>
          <t>2022-09-25</t>
        </is>
      </c>
      <c r="E7811" s="3" t="inlineStr">
        <is>
          <t>duration</t>
        </is>
      </c>
      <c r="F7811" s="3" t="inlineStr">
        <is>
          <t>2766000000.0</t>
        </is>
      </c>
      <c r="G7811" s="3" t="inlineStr">
        <is>
          <t>usd</t>
        </is>
      </c>
      <c r="H7811" s="3" t="inlineStr">
        <is>
          <t>-6</t>
        </is>
      </c>
      <c r="I7811" s="3" t="n"/>
      <c r="J7811" s="3" t="inlineStr">
        <is>
          <t>https://www.sec.gov/Archives/edgar/data/320193/000032019323000077/aapl-20230701.htm#f-699</t>
        </is>
      </c>
      <c r="K7811" s="3" t="inlineStr">
        <is>
          <t>2023-08-04 00:00:00</t>
        </is>
      </c>
    </row>
    <row r="7812">
      <c r="B7812" s="3" t="inlineStr">
        <is>
          <t>InterestExpense</t>
        </is>
      </c>
      <c r="C7812" s="3" t="inlineStr">
        <is>
          <t>2023-07-01</t>
        </is>
      </c>
      <c r="D7812" s="3" t="inlineStr">
        <is>
          <t>2022-09-25</t>
        </is>
      </c>
      <c r="E7812" s="3" t="inlineStr">
        <is>
          <t>duration</t>
        </is>
      </c>
      <c r="F7812" s="3" t="inlineStr">
        <is>
          <t>2931000000.0</t>
        </is>
      </c>
      <c r="G7812" s="3" t="inlineStr">
        <is>
          <t>usd</t>
        </is>
      </c>
      <c r="H7812" s="3" t="inlineStr">
        <is>
          <t>-6</t>
        </is>
      </c>
      <c r="I7812" s="3" t="n"/>
      <c r="J7812" s="3" t="inlineStr">
        <is>
          <t>https://www.sec.gov/Archives/edgar/data/320193/000032019323000077/aapl-20230701.htm#f-703</t>
        </is>
      </c>
      <c r="K7812" s="3" t="inlineStr">
        <is>
          <t>2023-08-04 00:00:00</t>
        </is>
      </c>
    </row>
    <row r="7813">
      <c r="B7813" s="3" t="inlineStr">
        <is>
          <t>OtherNonoperatingIncomeExpense</t>
        </is>
      </c>
      <c r="C7813" s="3" t="inlineStr">
        <is>
          <t>2023-07-01</t>
        </is>
      </c>
      <c r="D7813" s="3" t="inlineStr">
        <is>
          <t>2022-09-25</t>
        </is>
      </c>
      <c r="E7813" s="3" t="inlineStr">
        <is>
          <t>duration</t>
        </is>
      </c>
      <c r="F7813" s="3" t="inlineStr">
        <is>
          <t>-429000000.0</t>
        </is>
      </c>
      <c r="G7813" s="3" t="inlineStr">
        <is>
          <t>usd</t>
        </is>
      </c>
      <c r="H7813" s="3" t="inlineStr">
        <is>
          <t>-6</t>
        </is>
      </c>
      <c r="I7813" s="3" t="n"/>
      <c r="J7813" s="3" t="inlineStr">
        <is>
          <t>https://www.sec.gov/Archives/edgar/data/320193/000032019323000077/aapl-20230701.htm#f-707</t>
        </is>
      </c>
      <c r="K7813" s="3" t="inlineStr">
        <is>
          <t>2023-08-04 00:00:00</t>
        </is>
      </c>
    </row>
    <row r="7814">
      <c r="B7814" s="3" t="inlineStr">
        <is>
          <t>IncomeTaxDisclosureTextBlock</t>
        </is>
      </c>
      <c r="C7814" s="3" t="inlineStr">
        <is>
          <t>2023-07-01</t>
        </is>
      </c>
      <c r="D7814" s="3" t="inlineStr">
        <is>
          <t>2022-09-25</t>
        </is>
      </c>
      <c r="E7814" s="3" t="inlineStr">
        <is>
          <t>duration</t>
        </is>
      </c>
      <c r="F7814" s="3" t="n"/>
      <c r="G7814" s="3" t="n"/>
      <c r="H7814" s="3" t="n"/>
      <c r="I7814" s="3" t="n"/>
      <c r="J7814" s="3" t="inlineStr">
        <is>
          <t>https://www.sec.gov/Archives/edgar/data/320193/000032019323000077/aapl-20230701.htm#f-713</t>
        </is>
      </c>
      <c r="K7814" s="3" t="inlineStr">
        <is>
          <t>2023-08-04 00:00:00</t>
        </is>
      </c>
    </row>
    <row r="7815">
      <c r="B7815" s="3" t="inlineStr">
        <is>
          <t>DebtDisclosureTextBlock</t>
        </is>
      </c>
      <c r="C7815" s="3" t="inlineStr">
        <is>
          <t>2023-07-01</t>
        </is>
      </c>
      <c r="D7815" s="3" t="inlineStr">
        <is>
          <t>2022-09-25</t>
        </is>
      </c>
      <c r="E7815" s="3" t="inlineStr">
        <is>
          <t>duration</t>
        </is>
      </c>
      <c r="F7815" s="3" t="n"/>
      <c r="G7815" s="3" t="n"/>
      <c r="H7815" s="3" t="n"/>
      <c r="I7815" s="3" t="n"/>
      <c r="J7815" s="3" t="inlineStr">
        <is>
          <t>https://www.sec.gov/Archives/edgar/data/320193/000032019323000077/aapl-20230701.htm#f-715</t>
        </is>
      </c>
      <c r="K7815" s="3" t="inlineStr">
        <is>
          <t>2023-08-04 00:00:00</t>
        </is>
      </c>
    </row>
    <row r="7816">
      <c r="B7816" s="3" t="inlineStr">
        <is>
          <t>CommercialPaperCashFlowSummaryTableTextBlock</t>
        </is>
      </c>
      <c r="C7816" s="3" t="inlineStr">
        <is>
          <t>2023-07-01</t>
        </is>
      </c>
      <c r="D7816" s="3" t="inlineStr">
        <is>
          <t>2022-09-25</t>
        </is>
      </c>
      <c r="E7816" s="3" t="inlineStr">
        <is>
          <t>duration</t>
        </is>
      </c>
      <c r="F7816" s="3" t="n"/>
      <c r="G7816" s="3" t="n"/>
      <c r="H7816" s="3" t="n"/>
      <c r="I7816" s="3" t="n"/>
      <c r="J7816" s="3" t="inlineStr">
        <is>
          <t>https://www.sec.gov/Archives/edgar/data/320193/000032019323000077/aapl-20230701.htm#f-718</t>
        </is>
      </c>
      <c r="K7816" s="3" t="inlineStr">
        <is>
          <t>2023-08-04 00:00:00</t>
        </is>
      </c>
    </row>
    <row r="7817">
      <c r="B7817" s="3" t="inlineStr">
        <is>
          <t>ProceedsFromShortTermDebtMaturingInMoreThanThreeMonths</t>
        </is>
      </c>
      <c r="C7817" s="3" t="inlineStr">
        <is>
          <t>2023-07-01</t>
        </is>
      </c>
      <c r="D7817" s="3" t="inlineStr">
        <is>
          <t>2022-09-25</t>
        </is>
      </c>
      <c r="E7817" s="3" t="inlineStr">
        <is>
          <t>duration</t>
        </is>
      </c>
      <c r="F7817" s="3" t="n"/>
      <c r="G7817" s="3" t="inlineStr">
        <is>
          <t>usd</t>
        </is>
      </c>
      <c r="H7817" s="3" t="inlineStr">
        <is>
          <t>-6</t>
        </is>
      </c>
      <c r="I7817" s="3" t="n"/>
      <c r="J7817" s="3" t="inlineStr">
        <is>
          <t>https://www.sec.gov/Archives/edgar/data/320193/000032019323000077/aapl-20230701.htm#f-721</t>
        </is>
      </c>
      <c r="K7817" s="3" t="inlineStr">
        <is>
          <t>2023-08-04 00:00:00</t>
        </is>
      </c>
    </row>
    <row r="7818">
      <c r="B7818" s="3" t="inlineStr">
        <is>
          <t>ProceedsFromRepaymentsOfShortTermDebtMaturingInMoreThanThreeMonths</t>
        </is>
      </c>
      <c r="C7818" s="3" t="inlineStr">
        <is>
          <t>2023-07-01</t>
        </is>
      </c>
      <c r="D7818" s="3" t="inlineStr">
        <is>
          <t>2022-09-25</t>
        </is>
      </c>
      <c r="E7818" s="3" t="inlineStr">
        <is>
          <t>duration</t>
        </is>
      </c>
      <c r="F7818" s="3" t="inlineStr">
        <is>
          <t>-2645000000.0</t>
        </is>
      </c>
      <c r="G7818" s="3" t="inlineStr">
        <is>
          <t>usd</t>
        </is>
      </c>
      <c r="H7818" s="3" t="inlineStr">
        <is>
          <t>-6</t>
        </is>
      </c>
      <c r="I7818" s="3" t="n"/>
      <c r="J7818" s="3" t="inlineStr">
        <is>
          <t>https://www.sec.gov/Archives/edgar/data/320193/000032019323000077/aapl-20230701.htm#f-725</t>
        </is>
      </c>
      <c r="K7818" s="3" t="inlineStr">
        <is>
          <t>2023-08-04 00:00:00</t>
        </is>
      </c>
    </row>
    <row r="7819">
      <c r="B7819" s="3" t="inlineStr">
        <is>
          <t>StockholdersEquityNoteDisclosureTextBlock</t>
        </is>
      </c>
      <c r="C7819" s="3" t="inlineStr">
        <is>
          <t>2023-07-01</t>
        </is>
      </c>
      <c r="D7819" s="3" t="inlineStr">
        <is>
          <t>2022-09-25</t>
        </is>
      </c>
      <c r="E7819" s="3" t="inlineStr">
        <is>
          <t>duration</t>
        </is>
      </c>
      <c r="F7819" s="3" t="n"/>
      <c r="G7819" s="3" t="n"/>
      <c r="H7819" s="3" t="n"/>
      <c r="I7819" s="3" t="n"/>
      <c r="J7819" s="3" t="inlineStr">
        <is>
          <t>https://www.sec.gov/Archives/edgar/data/320193/000032019323000077/aapl-20230701.htm#f-733</t>
        </is>
      </c>
      <c r="K7819" s="3" t="inlineStr">
        <is>
          <t>2023-08-04 00:00:00</t>
        </is>
      </c>
    </row>
    <row r="7820">
      <c r="B7820" s="3" t="inlineStr">
        <is>
          <t>StockRepurchasedAndRetiredDuringPeriodShares</t>
        </is>
      </c>
      <c r="C7820" s="3" t="inlineStr">
        <is>
          <t>2023-07-01</t>
        </is>
      </c>
      <c r="D7820" s="3" t="inlineStr">
        <is>
          <t>2022-09-25</t>
        </is>
      </c>
      <c r="E7820" s="3" t="inlineStr">
        <is>
          <t>duration</t>
        </is>
      </c>
      <c r="F7820" s="3" t="inlineStr">
        <is>
          <t>365000000.0</t>
        </is>
      </c>
      <c r="G7820" s="3" t="inlineStr">
        <is>
          <t>shares</t>
        </is>
      </c>
      <c r="H7820" s="3" t="inlineStr">
        <is>
          <t>-6</t>
        </is>
      </c>
      <c r="I7820" s="3" t="n"/>
      <c r="J7820" s="3" t="inlineStr">
        <is>
          <t>https://www.sec.gov/Archives/edgar/data/320193/000032019323000077/aapl-20230701.htm#f-734</t>
        </is>
      </c>
      <c r="K7820" s="3" t="inlineStr">
        <is>
          <t>2023-08-04 00:00:00</t>
        </is>
      </c>
    </row>
    <row r="7821">
      <c r="B7821" s="3" t="inlineStr">
        <is>
          <t>StockRepurchasedAndRetiredDuringPeriodValue</t>
        </is>
      </c>
      <c r="C7821" s="3" t="inlineStr">
        <is>
          <t>2023-07-01</t>
        </is>
      </c>
      <c r="D7821" s="3" t="inlineStr">
        <is>
          <t>2022-09-25</t>
        </is>
      </c>
      <c r="E7821" s="3" t="inlineStr">
        <is>
          <t>duration</t>
        </is>
      </c>
      <c r="F7821" s="3" t="inlineStr">
        <is>
          <t>56100000000.0</t>
        </is>
      </c>
      <c r="G7821" s="3" t="inlineStr">
        <is>
          <t>usd</t>
        </is>
      </c>
      <c r="H7821" s="3" t="inlineStr">
        <is>
          <t>-8</t>
        </is>
      </c>
      <c r="I7821" s="3" t="n"/>
      <c r="J7821" s="3" t="inlineStr">
        <is>
          <t>https://www.sec.gov/Archives/edgar/data/320193/000032019323000077/aapl-20230701.htm#f-735</t>
        </is>
      </c>
      <c r="K7821" s="3" t="inlineStr">
        <is>
          <t>2023-08-04 00:00:00</t>
        </is>
      </c>
    </row>
    <row r="7822">
      <c r="B7822" s="3" t="inlineStr">
        <is>
          <t>CompensationAndEmployeeBenefitPlansTextBlock</t>
        </is>
      </c>
      <c r="C7822" s="3" t="inlineStr">
        <is>
          <t>2023-07-01</t>
        </is>
      </c>
      <c r="D7822" s="3" t="inlineStr">
        <is>
          <t>2022-09-25</t>
        </is>
      </c>
      <c r="E7822" s="3" t="inlineStr">
        <is>
          <t>duration</t>
        </is>
      </c>
      <c r="F7822" s="3" t="n"/>
      <c r="G7822" s="3" t="n"/>
      <c r="H7822" s="3" t="n"/>
      <c r="I7822" s="3" t="n"/>
      <c r="J7822" s="3" t="inlineStr">
        <is>
          <t>https://www.sec.gov/Archives/edgar/data/320193/000032019323000077/aapl-20230701.htm#f-736</t>
        </is>
      </c>
      <c r="K7822" s="3" t="inlineStr">
        <is>
          <t>2023-08-04 00:00:00</t>
        </is>
      </c>
    </row>
    <row r="7823">
      <c r="B7823" s="3" t="inlineStr">
        <is>
          <t>ScheduleOfNonvestedRestrictedStockUnitsActivityTableTextBlock</t>
        </is>
      </c>
      <c r="C7823" s="3" t="inlineStr">
        <is>
          <t>2023-07-01</t>
        </is>
      </c>
      <c r="D7823" s="3" t="inlineStr">
        <is>
          <t>2022-09-25</t>
        </is>
      </c>
      <c r="E7823" s="3" t="inlineStr">
        <is>
          <t>duration</t>
        </is>
      </c>
      <c r="F7823" s="3" t="n"/>
      <c r="G7823" s="3" t="n"/>
      <c r="H7823" s="3" t="n"/>
      <c r="I7823" s="3" t="n"/>
      <c r="J7823" s="3" t="inlineStr">
        <is>
          <t>https://www.sec.gov/Archives/edgar/data/320193/000032019323000077/aapl-20230701.htm#f-737</t>
        </is>
      </c>
      <c r="K7823" s="3" t="inlineStr">
        <is>
          <t>2023-08-04 00:00:00</t>
        </is>
      </c>
    </row>
    <row r="7824">
      <c r="B7824" s="3" t="inlineStr">
        <is>
          <t>ScheduleOfEmployeeServiceShareBasedCompensationAllocationOfRecognizedPeriodCostsTextBlock</t>
        </is>
      </c>
      <c r="C7824" s="3" t="inlineStr">
        <is>
          <t>2023-07-01</t>
        </is>
      </c>
      <c r="D7824" s="3" t="inlineStr">
        <is>
          <t>2022-09-25</t>
        </is>
      </c>
      <c r="E7824" s="3" t="inlineStr">
        <is>
          <t>duration</t>
        </is>
      </c>
      <c r="F7824" s="3" t="n"/>
      <c r="G7824" s="3" t="n"/>
      <c r="H7824" s="3" t="n"/>
      <c r="I7824" s="3" t="n"/>
      <c r="J7824" s="3" t="inlineStr">
        <is>
          <t>https://www.sec.gov/Archives/edgar/data/320193/000032019323000077/aapl-20230701.htm#f-753</t>
        </is>
      </c>
      <c r="K7824" s="3" t="inlineStr">
        <is>
          <t>2023-08-04 00:00:00</t>
        </is>
      </c>
    </row>
    <row r="7825">
      <c r="B7825" s="3" t="inlineStr">
        <is>
          <t>EmployeeServiceShareBasedCompensationNonvestedAwardsTotalCompensationCostNotYetRecognizedPeriodForRecognition1</t>
        </is>
      </c>
      <c r="C7825" s="3" t="inlineStr">
        <is>
          <t>2023-07-01</t>
        </is>
      </c>
      <c r="D7825" s="3" t="inlineStr">
        <is>
          <t>2022-09-25</t>
        </is>
      </c>
      <c r="E7825" s="3" t="inlineStr">
        <is>
          <t>duration</t>
        </is>
      </c>
      <c r="F7825" s="3" t="inlineStr">
        <is>
          <t>2.7</t>
        </is>
      </c>
      <c r="G7825" s="3" t="n"/>
      <c r="H7825" s="3" t="n"/>
      <c r="I7825" s="3" t="n"/>
      <c r="J7825" s="3" t="inlineStr">
        <is>
          <t>https://www.sec.gov/Archives/edgar/data/320193/000032019323000077/aapl-20230701.htm#f-763</t>
        </is>
      </c>
      <c r="K7825" s="3" t="inlineStr">
        <is>
          <t>2023-08-04 00:00:00</t>
        </is>
      </c>
    </row>
    <row r="7826">
      <c r="B7826" s="3" t="inlineStr">
        <is>
          <t>CommitmentsAndContingenciesDisclosureTextBlock</t>
        </is>
      </c>
      <c r="C7826" s="3" t="inlineStr">
        <is>
          <t>2023-07-01</t>
        </is>
      </c>
      <c r="D7826" s="3" t="inlineStr">
        <is>
          <t>2022-09-25</t>
        </is>
      </c>
      <c r="E7826" s="3" t="inlineStr">
        <is>
          <t>duration</t>
        </is>
      </c>
      <c r="F7826" s="3" t="n"/>
      <c r="G7826" s="3" t="n"/>
      <c r="H7826" s="3" t="n"/>
      <c r="I7826" s="3" t="n"/>
      <c r="J7826" s="3" t="inlineStr">
        <is>
          <t>https://www.sec.gov/Archives/edgar/data/320193/000032019323000077/aapl-20230701.htm#f-764</t>
        </is>
      </c>
      <c r="K7826" s="3" t="inlineStr">
        <is>
          <t>2023-08-04 00:00:00</t>
        </is>
      </c>
    </row>
    <row r="7827">
      <c r="B7827" s="3" t="inlineStr">
        <is>
          <t>UnrecordedUnconditionalPurchaseObligationsDisclosureTextBlock</t>
        </is>
      </c>
      <c r="C7827" s="3" t="inlineStr">
        <is>
          <t>2023-07-01</t>
        </is>
      </c>
      <c r="D7827" s="3" t="inlineStr">
        <is>
          <t>2022-09-25</t>
        </is>
      </c>
      <c r="E7827" s="3" t="inlineStr">
        <is>
          <t>duration</t>
        </is>
      </c>
      <c r="F7827" s="3" t="n"/>
      <c r="G7827" s="3" t="n"/>
      <c r="H7827" s="3" t="n"/>
      <c r="I7827" s="3" t="n"/>
      <c r="J7827" s="3" t="inlineStr">
        <is>
          <t>https://www.sec.gov/Archives/edgar/data/320193/000032019323000077/aapl-20230701.htm#f-765</t>
        </is>
      </c>
      <c r="K7827" s="3" t="inlineStr">
        <is>
          <t>2023-08-04 00:00:00</t>
        </is>
      </c>
    </row>
    <row r="7828">
      <c r="B7828" s="3" t="inlineStr">
        <is>
          <t>SegmentReportingDisclosureTextBlock</t>
        </is>
      </c>
      <c r="C7828" s="3" t="inlineStr">
        <is>
          <t>2023-07-01</t>
        </is>
      </c>
      <c r="D7828" s="3" t="inlineStr">
        <is>
          <t>2022-09-25</t>
        </is>
      </c>
      <c r="E7828" s="3" t="inlineStr">
        <is>
          <t>duration</t>
        </is>
      </c>
      <c r="F7828" s="3" t="n"/>
      <c r="G7828" s="3" t="n"/>
      <c r="H7828" s="3" t="n"/>
      <c r="I7828" s="3" t="n"/>
      <c r="J7828" s="3" t="inlineStr">
        <is>
          <t>https://www.sec.gov/Archives/edgar/data/320193/000032019323000077/aapl-20230701.htm#f-773</t>
        </is>
      </c>
      <c r="K7828" s="3" t="inlineStr">
        <is>
          <t>2023-08-04 00:00:00</t>
        </is>
      </c>
    </row>
    <row r="7829">
      <c r="B7829" s="3" t="inlineStr">
        <is>
          <t>ScheduleOfSegmentReportingInformationBySegmentTextBlock</t>
        </is>
      </c>
      <c r="C7829" s="3" t="inlineStr">
        <is>
          <t>2023-07-01</t>
        </is>
      </c>
      <c r="D7829" s="3" t="inlineStr">
        <is>
          <t>2022-09-25</t>
        </is>
      </c>
      <c r="E7829" s="3" t="inlineStr">
        <is>
          <t>duration</t>
        </is>
      </c>
      <c r="F7829" s="3" t="n"/>
      <c r="G7829" s="3" t="n"/>
      <c r="H7829" s="3" t="n"/>
      <c r="I7829" s="3" t="n"/>
      <c r="J7829" s="3" t="inlineStr">
        <is>
          <t>https://www.sec.gov/Archives/edgar/data/320193/000032019323000077/aapl-20230701.htm#f-774</t>
        </is>
      </c>
      <c r="K7829" s="3" t="inlineStr">
        <is>
          <t>2023-08-04 00:00:00</t>
        </is>
      </c>
    </row>
    <row r="7830">
      <c r="B7830" s="3" t="inlineStr">
        <is>
          <t>ReconciliationOfOperatingProfitLossFromSegmentsToConsolidatedTextBlock</t>
        </is>
      </c>
      <c r="C7830" s="3" t="inlineStr">
        <is>
          <t>2023-07-01</t>
        </is>
      </c>
      <c r="D7830" s="3" t="inlineStr">
        <is>
          <t>2022-09-25</t>
        </is>
      </c>
      <c r="E7830" s="3" t="inlineStr">
        <is>
          <t>duration</t>
        </is>
      </c>
      <c r="F7830" s="3" t="n"/>
      <c r="G7830" s="3" t="n"/>
      <c r="H7830" s="3" t="n"/>
      <c r="I7830" s="3" t="n"/>
      <c r="J7830" s="3" t="inlineStr">
        <is>
          <t>https://www.sec.gov/Archives/edgar/data/320193/000032019323000077/aapl-20230701.htm#f-815</t>
        </is>
      </c>
      <c r="K7830" s="3" t="inlineStr">
        <is>
          <t>2023-08-04 00:00:00</t>
        </is>
      </c>
    </row>
    <row r="7831">
      <c r="B7831" s="3" t="inlineStr">
        <is>
          <t>Security12bTitle</t>
        </is>
      </c>
      <c r="C7831" s="3" t="inlineStr">
        <is>
          <t>2023-07-01</t>
        </is>
      </c>
      <c r="D7831" s="3" t="inlineStr">
        <is>
          <t>2022-09-25</t>
        </is>
      </c>
      <c r="E7831" s="3" t="inlineStr">
        <is>
          <t>duration</t>
        </is>
      </c>
      <c r="F7831" s="3" t="n"/>
      <c r="G7831" s="3" t="n"/>
      <c r="H7831" s="3" t="n"/>
      <c r="I7831" s="3" t="inlineStr">
        <is>
          <t>aapl:A0.500Notesdue2031Member</t>
        </is>
      </c>
      <c r="J7831" s="3" t="inlineStr">
        <is>
          <t>https://www.sec.gov/Archives/edgar/data/320193/000032019323000077/aapl-20230701.htm#f-39</t>
        </is>
      </c>
      <c r="K7831" s="3" t="inlineStr">
        <is>
          <t>2023-08-04 00:00:00</t>
        </is>
      </c>
    </row>
    <row r="7832">
      <c r="B7832" s="3" t="inlineStr">
        <is>
          <t>NoTradingSymbolFlag</t>
        </is>
      </c>
      <c r="C7832" s="3" t="inlineStr">
        <is>
          <t>2023-07-01</t>
        </is>
      </c>
      <c r="D7832" s="3" t="inlineStr">
        <is>
          <t>2022-09-25</t>
        </is>
      </c>
      <c r="E7832" s="3" t="inlineStr">
        <is>
          <t>duration</t>
        </is>
      </c>
      <c r="F7832" s="3" t="n"/>
      <c r="G7832" s="3" t="n"/>
      <c r="H7832" s="3" t="n"/>
      <c r="I7832" s="3" t="inlineStr">
        <is>
          <t>aapl:A0.500Notesdue2031Member</t>
        </is>
      </c>
      <c r="J7832" s="3" t="inlineStr">
        <is>
          <t>https://www.sec.gov/Archives/edgar/data/320193/000032019323000077/aapl-20230701.htm#f-40</t>
        </is>
      </c>
      <c r="K7832" s="3" t="inlineStr">
        <is>
          <t>2023-08-04 00:00:00</t>
        </is>
      </c>
    </row>
    <row r="7833">
      <c r="B7833" s="3" t="inlineStr">
        <is>
          <t>SecurityExchangeName</t>
        </is>
      </c>
      <c r="C7833" s="3" t="inlineStr">
        <is>
          <t>2023-07-01</t>
        </is>
      </c>
      <c r="D7833" s="3" t="inlineStr">
        <is>
          <t>2022-09-25</t>
        </is>
      </c>
      <c r="E7833" s="3" t="inlineStr">
        <is>
          <t>duration</t>
        </is>
      </c>
      <c r="F7833" s="3" t="n"/>
      <c r="G7833" s="3" t="n"/>
      <c r="H7833" s="3" t="n"/>
      <c r="I7833" s="3" t="inlineStr">
        <is>
          <t>aapl:A0.500Notesdue2031Member</t>
        </is>
      </c>
      <c r="J7833" s="3" t="inlineStr">
        <is>
          <t>https://www.sec.gov/Archives/edgar/data/320193/000032019323000077/aapl-20230701.htm#f-41</t>
        </is>
      </c>
      <c r="K7833" s="3" t="inlineStr">
        <is>
          <t>2023-08-04 00:00:00</t>
        </is>
      </c>
    </row>
    <row r="7834">
      <c r="B7834" s="3" t="inlineStr">
        <is>
          <t>MaximumLengthOfTimeForeignCurrencyCashFlowHedge</t>
        </is>
      </c>
      <c r="C7834" s="3" t="inlineStr">
        <is>
          <t>2023-07-01</t>
        </is>
      </c>
      <c r="D7834" s="3" t="inlineStr">
        <is>
          <t>2022-09-25</t>
        </is>
      </c>
      <c r="E7834" s="3" t="inlineStr">
        <is>
          <t>duration</t>
        </is>
      </c>
      <c r="F7834" s="3" t="inlineStr">
        <is>
          <t>12.0</t>
        </is>
      </c>
      <c r="G7834" s="3" t="n"/>
      <c r="H7834" s="3" t="n"/>
      <c r="I7834" s="3" t="inlineStr">
        <is>
          <t>us-gaap:ForeignExchangeContractMember</t>
        </is>
      </c>
      <c r="J7834" s="3" t="inlineStr">
        <is>
          <t>https://www.sec.gov/Archives/edgar/data/320193/000032019323000077/aapl-20230701.htm#f-640</t>
        </is>
      </c>
      <c r="K7834" s="3" t="inlineStr">
        <is>
          <t>2023-08-04 00:00:00</t>
        </is>
      </c>
    </row>
    <row r="7835">
      <c r="B7835" s="3" t="inlineStr">
        <is>
          <t>MaximumLengthOfTimeForeignCurrencyCashFlowHedge</t>
        </is>
      </c>
      <c r="C7835" s="3" t="inlineStr">
        <is>
          <t>2023-07-01</t>
        </is>
      </c>
      <c r="D7835" s="3" t="inlineStr">
        <is>
          <t>2022-09-25</t>
        </is>
      </c>
      <c r="E7835" s="3" t="inlineStr">
        <is>
          <t>duration</t>
        </is>
      </c>
      <c r="F7835" s="3" t="inlineStr">
        <is>
          <t>19.0</t>
        </is>
      </c>
      <c r="G7835" s="3" t="n"/>
      <c r="H7835" s="3" t="n"/>
      <c r="I7835" s="3" t="inlineStr">
        <is>
          <t>us-gaap:CrossCurrencyInterestRateContractMember</t>
        </is>
      </c>
      <c r="J7835" s="3" t="inlineStr">
        <is>
          <t>https://www.sec.gov/Archives/edgar/data/320193/000032019323000077/aapl-20230701.htm#f-641</t>
        </is>
      </c>
      <c r="K7835" s="3" t="inlineStr">
        <is>
          <t>2023-08-04 00:00:00</t>
        </is>
      </c>
    </row>
    <row r="7836">
      <c r="B7836" s="3" t="inlineStr">
        <is>
          <t>DerivativeNotionalAmount</t>
        </is>
      </c>
      <c r="C7836" s="3" t="inlineStr">
        <is>
          <t>2023-07-01</t>
        </is>
      </c>
      <c r="D7836" s="3" t="n"/>
      <c r="E7836" s="3" t="inlineStr">
        <is>
          <t>instant</t>
        </is>
      </c>
      <c r="F7836" s="3" t="inlineStr">
        <is>
          <t>45425000000.0</t>
        </is>
      </c>
      <c r="G7836" s="3" t="inlineStr">
        <is>
          <t>usd</t>
        </is>
      </c>
      <c r="H7836" s="3" t="inlineStr">
        <is>
          <t>-6</t>
        </is>
      </c>
      <c r="I7836" s="3" t="inlineStr">
        <is>
          <t>us-gaap:ForeignExchangeContractMember us-gaap:DesignatedAsHedgingInstrumentMember</t>
        </is>
      </c>
      <c r="J7836" s="3" t="inlineStr">
        <is>
          <t>https://www.sec.gov/Archives/edgar/data/320193/000032019323000077/aapl-20230701.htm#f-643</t>
        </is>
      </c>
      <c r="K7836" s="3" t="inlineStr">
        <is>
          <t>2023-08-04 00:00:00</t>
        </is>
      </c>
    </row>
    <row r="7837">
      <c r="B7837" s="3" t="inlineStr">
        <is>
          <t>Security12bTitle</t>
        </is>
      </c>
      <c r="C7837" s="3" t="inlineStr">
        <is>
          <t>2023-07-01</t>
        </is>
      </c>
      <c r="D7837" s="3" t="inlineStr">
        <is>
          <t>2022-09-25</t>
        </is>
      </c>
      <c r="E7837" s="3" t="inlineStr">
        <is>
          <t>duration</t>
        </is>
      </c>
      <c r="F7837" s="3" t="n"/>
      <c r="G7837" s="3" t="n"/>
      <c r="H7837" s="3" t="n"/>
      <c r="I7837" s="3" t="inlineStr">
        <is>
          <t>aapl:A3.600NotesDue2042Member</t>
        </is>
      </c>
      <c r="J7837" s="3" t="inlineStr">
        <is>
          <t>https://www.sec.gov/Archives/edgar/data/320193/000032019323000077/aapl-20230701.htm#f-42</t>
        </is>
      </c>
      <c r="K7837" s="3" t="inlineStr">
        <is>
          <t>2023-08-04 00:00:00</t>
        </is>
      </c>
    </row>
    <row r="7838">
      <c r="B7838" s="3" t="inlineStr">
        <is>
          <t>NoTradingSymbolFlag</t>
        </is>
      </c>
      <c r="C7838" s="3" t="inlineStr">
        <is>
          <t>2023-07-01</t>
        </is>
      </c>
      <c r="D7838" s="3" t="inlineStr">
        <is>
          <t>2022-09-25</t>
        </is>
      </c>
      <c r="E7838" s="3" t="inlineStr">
        <is>
          <t>duration</t>
        </is>
      </c>
      <c r="F7838" s="3" t="n"/>
      <c r="G7838" s="3" t="n"/>
      <c r="H7838" s="3" t="n"/>
      <c r="I7838" s="3" t="inlineStr">
        <is>
          <t>aapl:A3.600NotesDue2042Member</t>
        </is>
      </c>
      <c r="J7838" s="3" t="inlineStr">
        <is>
          <t>https://www.sec.gov/Archives/edgar/data/320193/000032019323000077/aapl-20230701.htm#f-43</t>
        </is>
      </c>
      <c r="K7838" s="3" t="inlineStr">
        <is>
          <t>2023-08-04 00:00:00</t>
        </is>
      </c>
    </row>
    <row r="7839">
      <c r="B7839" s="3" t="inlineStr">
        <is>
          <t>SecurityExchangeName</t>
        </is>
      </c>
      <c r="C7839" s="3" t="inlineStr">
        <is>
          <t>2023-07-01</t>
        </is>
      </c>
      <c r="D7839" s="3" t="inlineStr">
        <is>
          <t>2022-09-25</t>
        </is>
      </c>
      <c r="E7839" s="3" t="inlineStr">
        <is>
          <t>duration</t>
        </is>
      </c>
      <c r="F7839" s="3" t="n"/>
      <c r="G7839" s="3" t="n"/>
      <c r="H7839" s="3" t="n"/>
      <c r="I7839" s="3" t="inlineStr">
        <is>
          <t>aapl:A3.600NotesDue2042Member</t>
        </is>
      </c>
      <c r="J7839" s="3" t="inlineStr">
        <is>
          <t>https://www.sec.gov/Archives/edgar/data/320193/000032019323000077/aapl-20230701.htm#f-44</t>
        </is>
      </c>
      <c r="K7839" s="3" t="inlineStr">
        <is>
          <t>2023-08-04 00:00:00</t>
        </is>
      </c>
    </row>
    <row r="7840">
      <c r="B7840" s="3" t="inlineStr">
        <is>
          <t>DerivativeNotionalAmount</t>
        </is>
      </c>
      <c r="C7840" s="3" t="inlineStr">
        <is>
          <t>2023-07-01</t>
        </is>
      </c>
      <c r="D7840" s="3" t="n"/>
      <c r="E7840" s="3" t="inlineStr">
        <is>
          <t>instant</t>
        </is>
      </c>
      <c r="F7840" s="3" t="inlineStr">
        <is>
          <t>19375000000.0</t>
        </is>
      </c>
      <c r="G7840" s="3" t="inlineStr">
        <is>
          <t>usd</t>
        </is>
      </c>
      <c r="H7840" s="3" t="inlineStr">
        <is>
          <t>-6</t>
        </is>
      </c>
      <c r="I7840" s="3" t="inlineStr">
        <is>
          <t>us-gaap:InterestRateContractMember us-gaap:DesignatedAsHedgingInstrumentMember</t>
        </is>
      </c>
      <c r="J7840" s="3" t="inlineStr">
        <is>
          <t>https://www.sec.gov/Archives/edgar/data/320193/000032019323000077/aapl-20230701.htm#f-645</t>
        </is>
      </c>
      <c r="K7840" s="3" t="inlineStr">
        <is>
          <t>2023-08-04 00:00:00</t>
        </is>
      </c>
    </row>
    <row r="7841">
      <c r="B7841" s="3" t="inlineStr">
        <is>
          <t>DerivativeNotionalAmount</t>
        </is>
      </c>
      <c r="C7841" s="3" t="inlineStr">
        <is>
          <t>2023-07-01</t>
        </is>
      </c>
      <c r="D7841" s="3" t="n"/>
      <c r="E7841" s="3" t="inlineStr">
        <is>
          <t>instant</t>
        </is>
      </c>
      <c r="F7841" s="3" t="inlineStr">
        <is>
          <t>90977000000.0</t>
        </is>
      </c>
      <c r="G7841" s="3" t="inlineStr">
        <is>
          <t>usd</t>
        </is>
      </c>
      <c r="H7841" s="3" t="inlineStr">
        <is>
          <t>-6</t>
        </is>
      </c>
      <c r="I7841" s="3" t="inlineStr">
        <is>
          <t>us-gaap:ForeignExchangeContractMember us-gaap:NondesignatedMember</t>
        </is>
      </c>
      <c r="J7841" s="3" t="inlineStr">
        <is>
          <t>https://www.sec.gov/Archives/edgar/data/320193/000032019323000077/aapl-20230701.htm#f-647</t>
        </is>
      </c>
      <c r="K7841" s="3" t="inlineStr">
        <is>
          <t>2023-08-04 00:00:00</t>
        </is>
      </c>
    </row>
    <row r="7842">
      <c r="B7842" s="3" t="inlineStr">
        <is>
          <t>EntityCommonStockSharesOutstanding</t>
        </is>
      </c>
      <c r="C7842" s="3" t="inlineStr">
        <is>
          <t>2023-07-21</t>
        </is>
      </c>
      <c r="D7842" s="3" t="n"/>
      <c r="E7842" s="3" t="inlineStr">
        <is>
          <t>instant</t>
        </is>
      </c>
      <c r="F7842" s="3" t="inlineStr">
        <is>
          <t>15634232000.0</t>
        </is>
      </c>
      <c r="G7842" s="3" t="inlineStr">
        <is>
          <t>shares</t>
        </is>
      </c>
      <c r="H7842" s="3" t="inlineStr">
        <is>
          <t>-3</t>
        </is>
      </c>
      <c r="I7842" s="3" t="n"/>
      <c r="J7842" s="3" t="inlineStr">
        <is>
          <t>https://www.sec.gov/Archives/edgar/data/320193/000032019323000077/aapl-20230701.htm#f-51</t>
        </is>
      </c>
      <c r="K7842" s="3" t="inlineStr">
        <is>
          <t>2023-08-04 00:00:00</t>
        </is>
      </c>
    </row>
    <row r="7843">
      <c r="B7843" s="3" t="inlineStr">
        <is>
          <t>NumberOfSignificantVendors</t>
        </is>
      </c>
      <c r="C7843" s="3" t="inlineStr">
        <is>
          <t>2023-07-01</t>
        </is>
      </c>
      <c r="D7843" s="3" t="n"/>
      <c r="E7843" s="3" t="inlineStr">
        <is>
          <t>instant</t>
        </is>
      </c>
      <c r="F7843" s="3" t="n"/>
      <c r="G7843" s="3" t="inlineStr">
        <is>
          <t>vendor</t>
        </is>
      </c>
      <c r="H7843" s="3" t="inlineStr">
        <is>
          <t>INF</t>
        </is>
      </c>
      <c r="I7843" s="3" t="inlineStr">
        <is>
          <t>us-gaap:CreditConcentrationRiskMember aapl:NonTradeReceivableMember</t>
        </is>
      </c>
      <c r="J7843" s="3" t="inlineStr">
        <is>
          <t>https://www.sec.gov/Archives/edgar/data/320193/000032019323000077/aapl-20230701.htm#f-675</t>
        </is>
      </c>
      <c r="K7843" s="3" t="inlineStr">
        <is>
          <t>2023-08-04 00:00:00</t>
        </is>
      </c>
    </row>
    <row r="7844">
      <c r="B7844" s="3" t="inlineStr">
        <is>
          <t>ConcentrationRiskPercentage1</t>
        </is>
      </c>
      <c r="C7844" s="3" t="inlineStr">
        <is>
          <t>2023-07-01</t>
        </is>
      </c>
      <c r="D7844" s="3" t="inlineStr">
        <is>
          <t>2022-09-25</t>
        </is>
      </c>
      <c r="E7844" s="3" t="inlineStr">
        <is>
          <t>duration</t>
        </is>
      </c>
      <c r="F7844" s="3" t="inlineStr">
        <is>
          <t>0.54</t>
        </is>
      </c>
      <c r="G7844" s="3" t="inlineStr">
        <is>
          <t>number</t>
        </is>
      </c>
      <c r="H7844" s="3" t="inlineStr">
        <is>
          <t>2</t>
        </is>
      </c>
      <c r="I7844" s="3" t="inlineStr">
        <is>
          <t>us-gaap:CreditConcentrationRiskMember aapl:NonTradeReceivableMember aapl:VendorOneMember</t>
        </is>
      </c>
      <c r="J7844" s="3" t="inlineStr">
        <is>
          <t>https://www.sec.gov/Archives/edgar/data/320193/000032019323000077/aapl-20230701.htm#f-676</t>
        </is>
      </c>
      <c r="K7844" s="3" t="inlineStr">
        <is>
          <t>2023-08-04 00:00:00</t>
        </is>
      </c>
    </row>
    <row r="7845">
      <c r="B7845" s="3" t="inlineStr">
        <is>
          <t>ConcentrationRiskPercentage1</t>
        </is>
      </c>
      <c r="C7845" s="3" t="inlineStr">
        <is>
          <t>2023-07-01</t>
        </is>
      </c>
      <c r="D7845" s="3" t="inlineStr">
        <is>
          <t>2022-09-25</t>
        </is>
      </c>
      <c r="E7845" s="3" t="inlineStr">
        <is>
          <t>duration</t>
        </is>
      </c>
      <c r="F7845" s="3" t="inlineStr">
        <is>
          <t>0.14</t>
        </is>
      </c>
      <c r="G7845" s="3" t="inlineStr">
        <is>
          <t>number</t>
        </is>
      </c>
      <c r="H7845" s="3" t="inlineStr">
        <is>
          <t>2</t>
        </is>
      </c>
      <c r="I7845" s="3" t="inlineStr">
        <is>
          <t>us-gaap:CreditConcentrationRiskMember aapl:VendorTwoMember aapl:NonTradeReceivableMember</t>
        </is>
      </c>
      <c r="J7845" s="3" t="inlineStr">
        <is>
          <t>https://www.sec.gov/Archives/edgar/data/320193/000032019323000077/aapl-20230701.htm#f-677</t>
        </is>
      </c>
      <c r="K7845" s="3" t="inlineStr">
        <is>
          <t>2023-08-04 00:00:00</t>
        </is>
      </c>
    </row>
    <row r="7846">
      <c r="B7846" s="3" t="inlineStr">
        <is>
          <t>CommercialPaper</t>
        </is>
      </c>
      <c r="C7846" s="3" t="inlineStr">
        <is>
          <t>2023-07-01</t>
        </is>
      </c>
      <c r="D7846" s="3" t="n"/>
      <c r="E7846" s="3" t="inlineStr">
        <is>
          <t>instant</t>
        </is>
      </c>
      <c r="F7846" s="3" t="inlineStr">
        <is>
          <t>4000000000.0</t>
        </is>
      </c>
      <c r="G7846" s="3" t="inlineStr">
        <is>
          <t>usd</t>
        </is>
      </c>
      <c r="H7846" s="3" t="inlineStr">
        <is>
          <t>-8</t>
        </is>
      </c>
      <c r="I7846" s="3" t="inlineStr">
        <is>
          <t>us-gaap:CommercialPaperMember</t>
        </is>
      </c>
      <c r="J7846" s="3" t="inlineStr">
        <is>
          <t>https://www.sec.gov/Archives/edgar/data/320193/000032019323000077/aapl-20230701.htm#f-716</t>
        </is>
      </c>
      <c r="K7846" s="3" t="inlineStr">
        <is>
          <t>2023-08-04 00:00:00</t>
        </is>
      </c>
    </row>
    <row r="7847">
      <c r="B7847" s="3" t="inlineStr">
        <is>
          <t>ShareBasedCompensationArrangementByShareBasedPaymentAwardEquityInstrumentsOtherThanOptionsGrantsInPeriod</t>
        </is>
      </c>
      <c r="C7847" s="3" t="inlineStr">
        <is>
          <t>2023-07-01</t>
        </is>
      </c>
      <c r="D7847" s="3" t="inlineStr">
        <is>
          <t>2022-09-25</t>
        </is>
      </c>
      <c r="E7847" s="3" t="inlineStr">
        <is>
          <t>duration</t>
        </is>
      </c>
      <c r="F7847" s="3" t="inlineStr">
        <is>
          <t>86896000.0</t>
        </is>
      </c>
      <c r="G7847" s="3" t="inlineStr">
        <is>
          <t>shares</t>
        </is>
      </c>
      <c r="H7847" s="3" t="inlineStr">
        <is>
          <t>-3</t>
        </is>
      </c>
      <c r="I7847" s="3" t="inlineStr">
        <is>
          <t>us-gaap:RestrictedStockUnitsRSUMember</t>
        </is>
      </c>
      <c r="J7847" s="3" t="inlineStr">
        <is>
          <t>https://www.sec.gov/Archives/edgar/data/320193/000032019323000077/aapl-20230701.htm#f-740</t>
        </is>
      </c>
      <c r="K7847" s="3" t="inlineStr">
        <is>
          <t>2023-08-04 00:00:00</t>
        </is>
      </c>
    </row>
    <row r="7848">
      <c r="B7848" s="3" t="inlineStr">
        <is>
          <t>ShareBasedCompensationArrangementByShareBasedPaymentAwardEquityInstrumentsOtherThanOptionsGrantsInPeriodWeightedAverageGrantDateFairValue</t>
        </is>
      </c>
      <c r="C7848" s="3" t="inlineStr">
        <is>
          <t>2023-07-01</t>
        </is>
      </c>
      <c r="D7848" s="3" t="inlineStr">
        <is>
          <t>2022-09-25</t>
        </is>
      </c>
      <c r="E7848" s="3" t="inlineStr">
        <is>
          <t>duration</t>
        </is>
      </c>
      <c r="F7848" s="3" t="inlineStr">
        <is>
          <t>150.23</t>
        </is>
      </c>
      <c r="G7848" s="3" t="inlineStr">
        <is>
          <t>usdPerShare</t>
        </is>
      </c>
      <c r="H7848" s="3" t="inlineStr">
        <is>
          <t>2</t>
        </is>
      </c>
      <c r="I7848" s="3" t="inlineStr">
        <is>
          <t>us-gaap:RestrictedStockUnitsRSUMember</t>
        </is>
      </c>
      <c r="J7848" s="3" t="inlineStr">
        <is>
          <t>https://www.sec.gov/Archives/edgar/data/320193/000032019323000077/aapl-20230701.htm#f-741</t>
        </is>
      </c>
      <c r="K7848" s="3" t="inlineStr">
        <is>
          <t>2023-08-04 00:00:00</t>
        </is>
      </c>
    </row>
    <row r="7849">
      <c r="B7849" s="3" t="inlineStr">
        <is>
          <t>ShareBasedCompensationArrangementByShareBasedPaymentAwardEquityInstrumentsOtherThanOptionsVestedInPeriod</t>
        </is>
      </c>
      <c r="C7849" s="3" t="inlineStr">
        <is>
          <t>2023-07-01</t>
        </is>
      </c>
      <c r="D7849" s="3" t="inlineStr">
        <is>
          <t>2022-09-25</t>
        </is>
      </c>
      <c r="E7849" s="3" t="inlineStr">
        <is>
          <t>duration</t>
        </is>
      </c>
      <c r="F7849" s="3" t="inlineStr">
        <is>
          <t>96681000.0</t>
        </is>
      </c>
      <c r="G7849" s="3" t="inlineStr">
        <is>
          <t>shares</t>
        </is>
      </c>
      <c r="H7849" s="3" t="inlineStr">
        <is>
          <t>-3</t>
        </is>
      </c>
      <c r="I7849" s="3" t="inlineStr">
        <is>
          <t>us-gaap:RestrictedStockUnitsRSUMember</t>
        </is>
      </c>
      <c r="J7849" s="3" t="inlineStr">
        <is>
          <t>https://www.sec.gov/Archives/edgar/data/320193/000032019323000077/aapl-20230701.htm#f-742</t>
        </is>
      </c>
      <c r="K7849" s="3" t="inlineStr">
        <is>
          <t>2023-08-04 00:00:00</t>
        </is>
      </c>
    </row>
    <row r="7850">
      <c r="B7850" s="3" t="inlineStr">
        <is>
          <t>ShareBasedCompensationArrangementByShareBasedPaymentAwardEquityInstrumentsOtherThanOptionsVestedInPeriodWeightedAverageGrantDateFairValue</t>
        </is>
      </c>
      <c r="C7850" s="3" t="inlineStr">
        <is>
          <t>2023-07-01</t>
        </is>
      </c>
      <c r="D7850" s="3" t="inlineStr">
        <is>
          <t>2022-09-25</t>
        </is>
      </c>
      <c r="E7850" s="3" t="inlineStr">
        <is>
          <t>duration</t>
        </is>
      </c>
      <c r="F7850" s="3" t="inlineStr">
        <is>
          <t>95.97</t>
        </is>
      </c>
      <c r="G7850" s="3" t="inlineStr">
        <is>
          <t>usdPerShare</t>
        </is>
      </c>
      <c r="H7850" s="3" t="inlineStr">
        <is>
          <t>2</t>
        </is>
      </c>
      <c r="I7850" s="3" t="inlineStr">
        <is>
          <t>us-gaap:RestrictedStockUnitsRSUMember</t>
        </is>
      </c>
      <c r="J7850" s="3" t="inlineStr">
        <is>
          <t>https://www.sec.gov/Archives/edgar/data/320193/000032019323000077/aapl-20230701.htm#f-743</t>
        </is>
      </c>
      <c r="K7850" s="3" t="inlineStr">
        <is>
          <t>2023-08-04 00:00:00</t>
        </is>
      </c>
    </row>
    <row r="7851">
      <c r="B7851" s="3" t="inlineStr">
        <is>
          <t>ShareBasedCompensationArrangementByShareBasedPaymentAwardEquityInstrumentsOtherThanOptionsForfeitedInPeriod</t>
        </is>
      </c>
      <c r="C7851" s="3" t="inlineStr">
        <is>
          <t>2023-07-01</t>
        </is>
      </c>
      <c r="D7851" s="3" t="inlineStr">
        <is>
          <t>2022-09-25</t>
        </is>
      </c>
      <c r="E7851" s="3" t="inlineStr">
        <is>
          <t>duration</t>
        </is>
      </c>
      <c r="F7851" s="3" t="inlineStr">
        <is>
          <t>7000000.0</t>
        </is>
      </c>
      <c r="G7851" s="3" t="inlineStr">
        <is>
          <t>shares</t>
        </is>
      </c>
      <c r="H7851" s="3" t="inlineStr">
        <is>
          <t>-3</t>
        </is>
      </c>
      <c r="I7851" s="3" t="inlineStr">
        <is>
          <t>us-gaap:RestrictedStockUnitsRSUMember</t>
        </is>
      </c>
      <c r="J7851" s="3" t="inlineStr">
        <is>
          <t>https://www.sec.gov/Archives/edgar/data/320193/000032019323000077/aapl-20230701.htm#f-744</t>
        </is>
      </c>
      <c r="K7851" s="3" t="inlineStr">
        <is>
          <t>2023-08-04 00:00:00</t>
        </is>
      </c>
    </row>
    <row r="7852">
      <c r="B7852" s="3" t="inlineStr">
        <is>
          <t>ShareBasedCompensationArrangementByShareBasedPaymentAwardEquityInstrumentsOtherThanOptionsForfeituresWeightedAverageGrantDateFairValue</t>
        </is>
      </c>
      <c r="C7852" s="3" t="inlineStr">
        <is>
          <t>2023-07-01</t>
        </is>
      </c>
      <c r="D7852" s="3" t="inlineStr">
        <is>
          <t>2022-09-25</t>
        </is>
      </c>
      <c r="E7852" s="3" t="inlineStr">
        <is>
          <t>duration</t>
        </is>
      </c>
      <c r="F7852" s="3" t="inlineStr">
        <is>
          <t>126.48</t>
        </is>
      </c>
      <c r="G7852" s="3" t="inlineStr">
        <is>
          <t>usdPerShare</t>
        </is>
      </c>
      <c r="H7852" s="3" t="inlineStr">
        <is>
          <t>2</t>
        </is>
      </c>
      <c r="I7852" s="3" t="inlineStr">
        <is>
          <t>us-gaap:RestrictedStockUnitsRSUMember</t>
        </is>
      </c>
      <c r="J7852" s="3" t="inlineStr">
        <is>
          <t>https://www.sec.gov/Archives/edgar/data/320193/000032019323000077/aapl-20230701.htm#f-745</t>
        </is>
      </c>
      <c r="K7852" s="3" t="inlineStr">
        <is>
          <t>2023-08-04 00:00:00</t>
        </is>
      </c>
    </row>
    <row r="7853">
      <c r="B7853" s="3" t="inlineStr">
        <is>
          <t>ShareBasedCompensationArrangementByShareBasedPaymentAwardEquityInstrumentsOtherThanOptionsNonvestedNumber</t>
        </is>
      </c>
      <c r="C7853" s="3" t="inlineStr">
        <is>
          <t>2023-07-01</t>
        </is>
      </c>
      <c r="D7853" s="3" t="n"/>
      <c r="E7853" s="3" t="inlineStr">
        <is>
          <t>instant</t>
        </is>
      </c>
      <c r="F7853" s="3" t="inlineStr">
        <is>
          <t>184716000.0</t>
        </is>
      </c>
      <c r="G7853" s="3" t="inlineStr">
        <is>
          <t>shares</t>
        </is>
      </c>
      <c r="H7853" s="3" t="inlineStr">
        <is>
          <t>-3</t>
        </is>
      </c>
      <c r="I7853" s="3" t="inlineStr">
        <is>
          <t>us-gaap:RestrictedStockUnitsRSUMember</t>
        </is>
      </c>
      <c r="J7853" s="3" t="inlineStr">
        <is>
          <t>https://www.sec.gov/Archives/edgar/data/320193/000032019323000077/aapl-20230701.htm#f-746</t>
        </is>
      </c>
      <c r="K7853" s="3" t="inlineStr">
        <is>
          <t>2023-08-04 00:00:00</t>
        </is>
      </c>
    </row>
    <row r="7854">
      <c r="B7854" s="3" t="inlineStr">
        <is>
          <t>ShareBasedCompensationArrangementByShareBasedPaymentAwardEquityInstrumentsOtherThanOptionsNonvestedWeightedAverageGrantDateFairValue</t>
        </is>
      </c>
      <c r="C7854" s="3" t="inlineStr">
        <is>
          <t>2023-07-01</t>
        </is>
      </c>
      <c r="D7854" s="3" t="n"/>
      <c r="E7854" s="3" t="inlineStr">
        <is>
          <t>instant</t>
        </is>
      </c>
      <c r="F7854" s="3" t="inlineStr">
        <is>
          <t>135.08</t>
        </is>
      </c>
      <c r="G7854" s="3" t="inlineStr">
        <is>
          <t>usdPerShare</t>
        </is>
      </c>
      <c r="H7854" s="3" t="inlineStr">
        <is>
          <t>2</t>
        </is>
      </c>
      <c r="I7854" s="3" t="inlineStr">
        <is>
          <t>us-gaap:RestrictedStockUnitsRSUMember</t>
        </is>
      </c>
      <c r="J7854" s="3" t="inlineStr">
        <is>
          <t>https://www.sec.gov/Archives/edgar/data/320193/000032019323000077/aapl-20230701.htm#f-747</t>
        </is>
      </c>
      <c r="K7854" s="3" t="inlineStr">
        <is>
          <t>2023-08-04 00:00:00</t>
        </is>
      </c>
    </row>
    <row r="7855">
      <c r="B7855" s="3" t="inlineStr">
        <is>
          <t>SharebasedCompensationArrangementBySharebasedPaymentAwardEquityInstrumentsOtherThanOptionsAggregateIntrinsicValueNonvested</t>
        </is>
      </c>
      <c r="C7855" s="3" t="inlineStr">
        <is>
          <t>2023-07-01</t>
        </is>
      </c>
      <c r="D7855" s="3" t="n"/>
      <c r="E7855" s="3" t="inlineStr">
        <is>
          <t>instant</t>
        </is>
      </c>
      <c r="F7855" s="3" t="inlineStr">
        <is>
          <t>35829000000.0</t>
        </is>
      </c>
      <c r="G7855" s="3" t="inlineStr">
        <is>
          <t>usd</t>
        </is>
      </c>
      <c r="H7855" s="3" t="inlineStr">
        <is>
          <t>-6</t>
        </is>
      </c>
      <c r="I7855" s="3" t="inlineStr">
        <is>
          <t>us-gaap:RestrictedStockUnitsRSUMember</t>
        </is>
      </c>
      <c r="J7855" s="3" t="inlineStr">
        <is>
          <t>https://www.sec.gov/Archives/edgar/data/320193/000032019323000077/aapl-20230701.htm#f-748</t>
        </is>
      </c>
      <c r="K7855" s="3" t="inlineStr">
        <is>
          <t>2023-08-04 00:00:00</t>
        </is>
      </c>
    </row>
    <row r="7856">
      <c r="B7856" s="3" t="inlineStr">
        <is>
          <t>RevenueFromContractWithCustomerExcludingAssessedTax</t>
        </is>
      </c>
      <c r="C7856" s="3" t="inlineStr">
        <is>
          <t>2022-06-25</t>
        </is>
      </c>
      <c r="D7856" s="3" t="inlineStr">
        <is>
          <t>2022-03-27</t>
        </is>
      </c>
      <c r="E7856" s="3" t="inlineStr">
        <is>
          <t>duration</t>
        </is>
      </c>
      <c r="F7856" s="3" t="inlineStr">
        <is>
          <t>63355000000.0</t>
        </is>
      </c>
      <c r="G7856" s="3" t="inlineStr">
        <is>
          <t>usd</t>
        </is>
      </c>
      <c r="H7856" s="3" t="inlineStr">
        <is>
          <t>-6</t>
        </is>
      </c>
      <c r="I7856" s="3" t="inlineStr">
        <is>
          <t>us-gaap:ProductMember</t>
        </is>
      </c>
      <c r="J7856" s="3" t="inlineStr">
        <is>
          <t>https://www.sec.gov/Archives/edgar/data/320193/000032019323000077/aapl-20230701.htm#f-58</t>
        </is>
      </c>
      <c r="K7856" s="3" t="inlineStr">
        <is>
          <t>2023-08-04 00:00:00</t>
        </is>
      </c>
    </row>
    <row r="7857">
      <c r="B7857" s="3" t="inlineStr">
        <is>
          <t>CostOfGoodsAndServicesSold</t>
        </is>
      </c>
      <c r="C7857" s="3" t="inlineStr">
        <is>
          <t>2022-06-25</t>
        </is>
      </c>
      <c r="D7857" s="3" t="inlineStr">
        <is>
          <t>2022-03-27</t>
        </is>
      </c>
      <c r="E7857" s="3" t="inlineStr">
        <is>
          <t>duration</t>
        </is>
      </c>
      <c r="F7857" s="3" t="inlineStr">
        <is>
          <t>41485000000.0</t>
        </is>
      </c>
      <c r="G7857" s="3" t="inlineStr">
        <is>
          <t>usd</t>
        </is>
      </c>
      <c r="H7857" s="3" t="inlineStr">
        <is>
          <t>-6</t>
        </is>
      </c>
      <c r="I7857" s="3" t="inlineStr">
        <is>
          <t>us-gaap:ProductMember</t>
        </is>
      </c>
      <c r="J7857" s="3" t="inlineStr">
        <is>
          <t>https://www.sec.gov/Archives/edgar/data/320193/000032019323000077/aapl-20230701.htm#f-70</t>
        </is>
      </c>
      <c r="K7857" s="3" t="inlineStr">
        <is>
          <t>2023-08-04 00:00:00</t>
        </is>
      </c>
    </row>
    <row r="7858">
      <c r="B7858" s="3" t="inlineStr">
        <is>
          <t>RevenueFromContractWithCustomerExcludingAssessedTax__dim__ProductMember</t>
        </is>
      </c>
      <c r="C7858" s="3" t="inlineStr">
        <is>
          <t>2022-06-25</t>
        </is>
      </c>
      <c r="D7858" s="3" t="inlineStr">
        <is>
          <t>2022-03-27</t>
        </is>
      </c>
      <c r="E7858" s="3" t="inlineStr">
        <is>
          <t>duration</t>
        </is>
      </c>
      <c r="F7858" s="3" t="inlineStr">
        <is>
          <t>63355000000.0</t>
        </is>
      </c>
      <c r="G7858" s="3" t="inlineStr">
        <is>
          <t>usd</t>
        </is>
      </c>
      <c r="H7858" s="3" t="inlineStr">
        <is>
          <t>-6</t>
        </is>
      </c>
      <c r="I7858" s="3" t="inlineStr">
        <is>
          <t>us-gaap:ProductMember</t>
        </is>
      </c>
      <c r="J7858" s="3" t="inlineStr">
        <is>
          <t>https://www.sec.gov/Archives/edgar/data/320193/000032019323000077/aapl-20230701.htm#f-58</t>
        </is>
      </c>
      <c r="K7858" s="3" t="inlineStr">
        <is>
          <t>2023-08-04 00:00:00</t>
        </is>
      </c>
    </row>
    <row r="7859">
      <c r="B7859" s="3" t="inlineStr">
        <is>
          <t>CostOfGoodsAndServicesSold__dim__ProductMember</t>
        </is>
      </c>
      <c r="C7859" s="3" t="inlineStr">
        <is>
          <t>2022-06-25</t>
        </is>
      </c>
      <c r="D7859" s="3" t="inlineStr">
        <is>
          <t>2022-03-27</t>
        </is>
      </c>
      <c r="E7859" s="3" t="inlineStr">
        <is>
          <t>duration</t>
        </is>
      </c>
      <c r="F7859" s="3" t="inlineStr">
        <is>
          <t>41485000000.0</t>
        </is>
      </c>
      <c r="G7859" s="3" t="inlineStr">
        <is>
          <t>usd</t>
        </is>
      </c>
      <c r="H7859" s="3" t="inlineStr">
        <is>
          <t>-6</t>
        </is>
      </c>
      <c r="I7859" s="3" t="inlineStr">
        <is>
          <t>us-gaap:ProductMember</t>
        </is>
      </c>
      <c r="J7859" s="3" t="inlineStr">
        <is>
          <t>https://www.sec.gov/Archives/edgar/data/320193/000032019323000077/aapl-20230701.htm#f-70</t>
        </is>
      </c>
      <c r="K7859" s="3" t="inlineStr">
        <is>
          <t>2023-08-04 00:00:00</t>
        </is>
      </c>
    </row>
    <row r="7860">
      <c r="B7860" s="3" t="inlineStr">
        <is>
          <t>ShareBasedCompensationArrangementByShareBasedPaymentAwardEquityInstrumentsOtherThanOptionsVestedInPeriodTotalFairValue</t>
        </is>
      </c>
      <c r="C7860" s="3" t="inlineStr">
        <is>
          <t>2022-06-25</t>
        </is>
      </c>
      <c r="D7860" s="3" t="inlineStr">
        <is>
          <t>2022-03-27</t>
        </is>
      </c>
      <c r="E7860" s="3" t="inlineStr">
        <is>
          <t>duration</t>
        </is>
      </c>
      <c r="F7860" s="3" t="inlineStr">
        <is>
          <t>7800000000.0</t>
        </is>
      </c>
      <c r="G7860" s="3" t="inlineStr">
        <is>
          <t>usd</t>
        </is>
      </c>
      <c r="H7860" s="3" t="inlineStr">
        <is>
          <t>-8</t>
        </is>
      </c>
      <c r="I7860" s="3" t="inlineStr">
        <is>
          <t>us-gaap:RestrictedStockUnitsRSUMember</t>
        </is>
      </c>
      <c r="J7860" s="3" t="inlineStr">
        <is>
          <t>https://www.sec.gov/Archives/edgar/data/320193/000032019323000077/aapl-20230701.htm#f-751</t>
        </is>
      </c>
      <c r="K7860" s="3" t="inlineStr">
        <is>
          <t>2023-08-04 00:00:00</t>
        </is>
      </c>
    </row>
    <row r="7861">
      <c r="B7861" s="3" t="inlineStr">
        <is>
          <t>ShareBasedCompensationArrangementByShareBasedPaymentAwardEquityInstrumentsOtherThanOptionsVestedInPeriodTotalFairValue</t>
        </is>
      </c>
      <c r="C7861" s="3" t="inlineStr">
        <is>
          <t>2022-06-25</t>
        </is>
      </c>
      <c r="D7861" s="3" t="inlineStr">
        <is>
          <t>2021-09-26</t>
        </is>
      </c>
      <c r="E7861" s="3" t="inlineStr">
        <is>
          <t>duration</t>
        </is>
      </c>
      <c r="F7861" s="3" t="inlineStr">
        <is>
          <t>17300000000.0</t>
        </is>
      </c>
      <c r="G7861" s="3" t="inlineStr">
        <is>
          <t>usd</t>
        </is>
      </c>
      <c r="H7861" s="3" t="inlineStr">
        <is>
          <t>-8</t>
        </is>
      </c>
      <c r="I7861" s="3" t="inlineStr">
        <is>
          <t>us-gaap:RestrictedStockUnitsRSUMember</t>
        </is>
      </c>
      <c r="J7861" s="3" t="inlineStr">
        <is>
          <t>https://www.sec.gov/Archives/edgar/data/320193/000032019323000077/aapl-20230701.htm#f-752</t>
        </is>
      </c>
      <c r="K7861" s="3" t="inlineStr">
        <is>
          <t>2023-08-04 00:00:00</t>
        </is>
      </c>
    </row>
    <row r="7862">
      <c r="B7862" s="3" t="inlineStr">
        <is>
          <t>RevenueFromContractWithCustomerExcludingAssessedTax</t>
        </is>
      </c>
      <c r="C7862" s="3" t="inlineStr">
        <is>
          <t>2022-06-25</t>
        </is>
      </c>
      <c r="D7862" s="3" t="inlineStr">
        <is>
          <t>2022-03-27</t>
        </is>
      </c>
      <c r="E7862" s="3" t="inlineStr">
        <is>
          <t>duration</t>
        </is>
      </c>
      <c r="F7862" s="3" t="inlineStr">
        <is>
          <t>37472000000.0</t>
        </is>
      </c>
      <c r="G7862" s="3" t="inlineStr">
        <is>
          <t>usd</t>
        </is>
      </c>
      <c r="H7862" s="3" t="inlineStr">
        <is>
          <t>-6</t>
        </is>
      </c>
      <c r="I7862" s="3" t="inlineStr">
        <is>
          <t>aapl:AmericasSegmentMember</t>
        </is>
      </c>
      <c r="J7862" s="3" t="inlineStr">
        <is>
          <t>https://www.sec.gov/Archives/edgar/data/320193/000032019323000077/aapl-20230701.htm#f-776</t>
        </is>
      </c>
      <c r="K7862" s="3" t="inlineStr">
        <is>
          <t>2023-08-04 00:00:00</t>
        </is>
      </c>
    </row>
    <row r="7863">
      <c r="B7863" s="3" t="inlineStr">
        <is>
          <t>OperatingIncomeLoss</t>
        </is>
      </c>
      <c r="C7863" s="3" t="inlineStr">
        <is>
          <t>2022-06-25</t>
        </is>
      </c>
      <c r="D7863" s="3" t="inlineStr">
        <is>
          <t>2022-03-27</t>
        </is>
      </c>
      <c r="E7863" s="3" t="inlineStr">
        <is>
          <t>duration</t>
        </is>
      </c>
      <c r="F7863" s="3" t="inlineStr">
        <is>
          <t>13914000000.0</t>
        </is>
      </c>
      <c r="G7863" s="3" t="inlineStr">
        <is>
          <t>usd</t>
        </is>
      </c>
      <c r="H7863" s="3" t="inlineStr">
        <is>
          <t>-6</t>
        </is>
      </c>
      <c r="I7863" s="3" t="inlineStr">
        <is>
          <t>aapl:AmericasSegmentMember</t>
        </is>
      </c>
      <c r="J7863" s="3" t="inlineStr">
        <is>
          <t>https://www.sec.gov/Archives/edgar/data/320193/000032019323000077/aapl-20230701.htm#f-780</t>
        </is>
      </c>
      <c r="K7863" s="3" t="inlineStr">
        <is>
          <t>2023-08-04 00:00:00</t>
        </is>
      </c>
    </row>
    <row r="7864">
      <c r="B7864" s="3" t="inlineStr">
        <is>
          <t>RevenueFromContractWithCustomerExcludingAssessedTax</t>
        </is>
      </c>
      <c r="C7864" s="3" t="inlineStr">
        <is>
          <t>2022-06-25</t>
        </is>
      </c>
      <c r="D7864" s="3" t="inlineStr">
        <is>
          <t>2021-09-26</t>
        </is>
      </c>
      <c r="E7864" s="3" t="inlineStr">
        <is>
          <t>duration</t>
        </is>
      </c>
      <c r="F7864" s="3" t="inlineStr">
        <is>
          <t>129850000000.0</t>
        </is>
      </c>
      <c r="G7864" s="3" t="inlineStr">
        <is>
          <t>usd</t>
        </is>
      </c>
      <c r="H7864" s="3" t="inlineStr">
        <is>
          <t>-6</t>
        </is>
      </c>
      <c r="I7864" s="3" t="inlineStr">
        <is>
          <t>aapl:AmericasSegmentMember</t>
        </is>
      </c>
      <c r="J7864" s="3" t="inlineStr">
        <is>
          <t>https://www.sec.gov/Archives/edgar/data/320193/000032019323000077/aapl-20230701.htm#f-778</t>
        </is>
      </c>
      <c r="K7864" s="3" t="inlineStr">
        <is>
          <t>2023-08-04 00:00:00</t>
        </is>
      </c>
    </row>
    <row r="7865">
      <c r="B7865" s="3" t="inlineStr">
        <is>
          <t>OperatingIncomeLoss</t>
        </is>
      </c>
      <c r="C7865" s="3" t="inlineStr">
        <is>
          <t>2022-06-25</t>
        </is>
      </c>
      <c r="D7865" s="3" t="inlineStr">
        <is>
          <t>2021-09-26</t>
        </is>
      </c>
      <c r="E7865" s="3" t="inlineStr">
        <is>
          <t>duration</t>
        </is>
      </c>
      <c r="F7865" s="3" t="inlineStr">
        <is>
          <t>48778000000.0</t>
        </is>
      </c>
      <c r="G7865" s="3" t="inlineStr">
        <is>
          <t>usd</t>
        </is>
      </c>
      <c r="H7865" s="3" t="inlineStr">
        <is>
          <t>-6</t>
        </is>
      </c>
      <c r="I7865" s="3" t="inlineStr">
        <is>
          <t>aapl:AmericasSegmentMember</t>
        </is>
      </c>
      <c r="J7865" s="3" t="inlineStr">
        <is>
          <t>https://www.sec.gov/Archives/edgar/data/320193/000032019323000077/aapl-20230701.htm#f-782</t>
        </is>
      </c>
      <c r="K7865" s="3" t="inlineStr">
        <is>
          <t>2023-08-04 00:00:00</t>
        </is>
      </c>
    </row>
    <row r="7866">
      <c r="B7866" s="3" t="inlineStr">
        <is>
          <t>RevenueFromContractWithCustomerExcludingAssessedTax</t>
        </is>
      </c>
      <c r="C7866" s="3" t="inlineStr">
        <is>
          <t>2022-06-25</t>
        </is>
      </c>
      <c r="D7866" s="3" t="inlineStr">
        <is>
          <t>2022-03-27</t>
        </is>
      </c>
      <c r="E7866" s="3" t="inlineStr">
        <is>
          <t>duration</t>
        </is>
      </c>
      <c r="F7866" s="3" t="inlineStr">
        <is>
          <t>19287000000.0</t>
        </is>
      </c>
      <c r="G7866" s="3" t="inlineStr">
        <is>
          <t>usd</t>
        </is>
      </c>
      <c r="H7866" s="3" t="inlineStr">
        <is>
          <t>-6</t>
        </is>
      </c>
      <c r="I7866" s="3" t="inlineStr">
        <is>
          <t>aapl:EuropeSegmentMember</t>
        </is>
      </c>
      <c r="J7866" s="3" t="inlineStr">
        <is>
          <t>https://www.sec.gov/Archives/edgar/data/320193/000032019323000077/aapl-20230701.htm#f-784</t>
        </is>
      </c>
      <c r="K7866" s="3" t="inlineStr">
        <is>
          <t>2023-08-04 00:00:00</t>
        </is>
      </c>
    </row>
    <row r="7867">
      <c r="B7867" s="3" t="inlineStr">
        <is>
          <t>OperatingIncomeLoss</t>
        </is>
      </c>
      <c r="C7867" s="3" t="inlineStr">
        <is>
          <t>2022-06-25</t>
        </is>
      </c>
      <c r="D7867" s="3" t="inlineStr">
        <is>
          <t>2022-03-27</t>
        </is>
      </c>
      <c r="E7867" s="3" t="inlineStr">
        <is>
          <t>duration</t>
        </is>
      </c>
      <c r="F7867" s="3" t="inlineStr">
        <is>
          <t>7124000000.0</t>
        </is>
      </c>
      <c r="G7867" s="3" t="inlineStr">
        <is>
          <t>usd</t>
        </is>
      </c>
      <c r="H7867" s="3" t="inlineStr">
        <is>
          <t>-6</t>
        </is>
      </c>
      <c r="I7867" s="3" t="inlineStr">
        <is>
          <t>aapl:EuropeSegmentMember</t>
        </is>
      </c>
      <c r="J7867" s="3" t="inlineStr">
        <is>
          <t>https://www.sec.gov/Archives/edgar/data/320193/000032019323000077/aapl-20230701.htm#f-788</t>
        </is>
      </c>
      <c r="K7867" s="3" t="inlineStr">
        <is>
          <t>2023-08-04 00:00:00</t>
        </is>
      </c>
    </row>
    <row r="7868">
      <c r="B7868" s="3" t="inlineStr">
        <is>
          <t>RevenueFromContractWithCustomerExcludingAssessedTax</t>
        </is>
      </c>
      <c r="C7868" s="3" t="inlineStr">
        <is>
          <t>2022-06-25</t>
        </is>
      </c>
      <c r="D7868" s="3" t="inlineStr">
        <is>
          <t>2021-09-26</t>
        </is>
      </c>
      <c r="E7868" s="3" t="inlineStr">
        <is>
          <t>duration</t>
        </is>
      </c>
      <c r="F7868" s="3" t="inlineStr">
        <is>
          <t>72323000000.0</t>
        </is>
      </c>
      <c r="G7868" s="3" t="inlineStr">
        <is>
          <t>usd</t>
        </is>
      </c>
      <c r="H7868" s="3" t="inlineStr">
        <is>
          <t>-6</t>
        </is>
      </c>
      <c r="I7868" s="3" t="inlineStr">
        <is>
          <t>aapl:EuropeSegmentMember</t>
        </is>
      </c>
      <c r="J7868" s="3" t="inlineStr">
        <is>
          <t>https://www.sec.gov/Archives/edgar/data/320193/000032019323000077/aapl-20230701.htm#f-786</t>
        </is>
      </c>
      <c r="K7868" s="3" t="inlineStr">
        <is>
          <t>2023-08-04 00:00:00</t>
        </is>
      </c>
    </row>
    <row r="7869">
      <c r="B7869" s="3" t="inlineStr">
        <is>
          <t>OperatingIncomeLoss</t>
        </is>
      </c>
      <c r="C7869" s="3" t="inlineStr">
        <is>
          <t>2022-06-25</t>
        </is>
      </c>
      <c r="D7869" s="3" t="inlineStr">
        <is>
          <t>2021-09-26</t>
        </is>
      </c>
      <c r="E7869" s="3" t="inlineStr">
        <is>
          <t>duration</t>
        </is>
      </c>
      <c r="F7869" s="3" t="inlineStr">
        <is>
          <t>27174000000.0</t>
        </is>
      </c>
      <c r="G7869" s="3" t="inlineStr">
        <is>
          <t>usd</t>
        </is>
      </c>
      <c r="H7869" s="3" t="inlineStr">
        <is>
          <t>-6</t>
        </is>
      </c>
      <c r="I7869" s="3" t="inlineStr">
        <is>
          <t>aapl:EuropeSegmentMember</t>
        </is>
      </c>
      <c r="J7869" s="3" t="inlineStr">
        <is>
          <t>https://www.sec.gov/Archives/edgar/data/320193/000032019323000077/aapl-20230701.htm#f-790</t>
        </is>
      </c>
      <c r="K7869" s="3" t="inlineStr">
        <is>
          <t>2023-08-04 00:00:00</t>
        </is>
      </c>
    </row>
    <row r="7870">
      <c r="B7870" s="3" t="inlineStr">
        <is>
          <t>RevenueFromContractWithCustomerExcludingAssessedTax</t>
        </is>
      </c>
      <c r="C7870" s="3" t="inlineStr">
        <is>
          <t>2022-06-25</t>
        </is>
      </c>
      <c r="D7870" s="3" t="inlineStr">
        <is>
          <t>2022-03-27</t>
        </is>
      </c>
      <c r="E7870" s="3" t="inlineStr">
        <is>
          <t>duration</t>
        </is>
      </c>
      <c r="F7870" s="3" t="inlineStr">
        <is>
          <t>14604000000.0</t>
        </is>
      </c>
      <c r="G7870" s="3" t="inlineStr">
        <is>
          <t>usd</t>
        </is>
      </c>
      <c r="H7870" s="3" t="inlineStr">
        <is>
          <t>-6</t>
        </is>
      </c>
      <c r="I7870" s="3" t="inlineStr">
        <is>
          <t>aapl:GreaterChinaSegmentMember</t>
        </is>
      </c>
      <c r="J7870" s="3" t="inlineStr">
        <is>
          <t>https://www.sec.gov/Archives/edgar/data/320193/000032019323000077/aapl-20230701.htm#f-792</t>
        </is>
      </c>
      <c r="K7870" s="3" t="inlineStr">
        <is>
          <t>2023-08-04 00:00:00</t>
        </is>
      </c>
    </row>
    <row r="7871">
      <c r="B7871" s="3" t="inlineStr">
        <is>
          <t>OperatingIncomeLoss</t>
        </is>
      </c>
      <c r="C7871" s="3" t="inlineStr">
        <is>
          <t>2022-06-25</t>
        </is>
      </c>
      <c r="D7871" s="3" t="inlineStr">
        <is>
          <t>2022-03-27</t>
        </is>
      </c>
      <c r="E7871" s="3" t="inlineStr">
        <is>
          <t>duration</t>
        </is>
      </c>
      <c r="F7871" s="3" t="inlineStr">
        <is>
          <t>5760000000.0</t>
        </is>
      </c>
      <c r="G7871" s="3" t="inlineStr">
        <is>
          <t>usd</t>
        </is>
      </c>
      <c r="H7871" s="3" t="inlineStr">
        <is>
          <t>-6</t>
        </is>
      </c>
      <c r="I7871" s="3" t="inlineStr">
        <is>
          <t>aapl:GreaterChinaSegmentMember</t>
        </is>
      </c>
      <c r="J7871" s="3" t="inlineStr">
        <is>
          <t>https://www.sec.gov/Archives/edgar/data/320193/000032019323000077/aapl-20230701.htm#f-796</t>
        </is>
      </c>
      <c r="K7871" s="3" t="inlineStr">
        <is>
          <t>2023-08-04 00:00:00</t>
        </is>
      </c>
    </row>
    <row r="7872">
      <c r="B7872" s="3" t="inlineStr">
        <is>
          <t>RevenueFromContractWithCustomerExcludingAssessedTax</t>
        </is>
      </c>
      <c r="C7872" s="3" t="inlineStr">
        <is>
          <t>2022-06-25</t>
        </is>
      </c>
      <c r="D7872" s="3" t="inlineStr">
        <is>
          <t>2021-09-26</t>
        </is>
      </c>
      <c r="E7872" s="3" t="inlineStr">
        <is>
          <t>duration</t>
        </is>
      </c>
      <c r="F7872" s="3" t="inlineStr">
        <is>
          <t>58730000000.0</t>
        </is>
      </c>
      <c r="G7872" s="3" t="inlineStr">
        <is>
          <t>usd</t>
        </is>
      </c>
      <c r="H7872" s="3" t="inlineStr">
        <is>
          <t>-6</t>
        </is>
      </c>
      <c r="I7872" s="3" t="inlineStr">
        <is>
          <t>aapl:GreaterChinaSegmentMember</t>
        </is>
      </c>
      <c r="J7872" s="3" t="inlineStr">
        <is>
          <t>https://www.sec.gov/Archives/edgar/data/320193/000032019323000077/aapl-20230701.htm#f-794</t>
        </is>
      </c>
      <c r="K7872" s="3" t="inlineStr">
        <is>
          <t>2023-08-04 00:00:00</t>
        </is>
      </c>
    </row>
    <row r="7873">
      <c r="B7873" s="3" t="inlineStr">
        <is>
          <t>OperatingIncomeLoss</t>
        </is>
      </c>
      <c r="C7873" s="3" t="inlineStr">
        <is>
          <t>2022-06-25</t>
        </is>
      </c>
      <c r="D7873" s="3" t="inlineStr">
        <is>
          <t>2021-09-26</t>
        </is>
      </c>
      <c r="E7873" s="3" t="inlineStr">
        <is>
          <t>duration</t>
        </is>
      </c>
      <c r="F7873" s="3" t="inlineStr">
        <is>
          <t>25055000000.0</t>
        </is>
      </c>
      <c r="G7873" s="3" t="inlineStr">
        <is>
          <t>usd</t>
        </is>
      </c>
      <c r="H7873" s="3" t="inlineStr">
        <is>
          <t>-6</t>
        </is>
      </c>
      <c r="I7873" s="3" t="inlineStr">
        <is>
          <t>aapl:GreaterChinaSegmentMember</t>
        </is>
      </c>
      <c r="J7873" s="3" t="inlineStr">
        <is>
          <t>https://www.sec.gov/Archives/edgar/data/320193/000032019323000077/aapl-20230701.htm#f-798</t>
        </is>
      </c>
      <c r="K7873" s="3" t="inlineStr">
        <is>
          <t>2023-08-04 00:00:00</t>
        </is>
      </c>
    </row>
    <row r="7874">
      <c r="B7874" s="3" t="inlineStr">
        <is>
          <t>RevenueFromContractWithCustomerExcludingAssessedTax</t>
        </is>
      </c>
      <c r="C7874" s="3" t="inlineStr">
        <is>
          <t>2022-06-25</t>
        </is>
      </c>
      <c r="D7874" s="3" t="inlineStr">
        <is>
          <t>2022-03-27</t>
        </is>
      </c>
      <c r="E7874" s="3" t="inlineStr">
        <is>
          <t>duration</t>
        </is>
      </c>
      <c r="F7874" s="3" t="inlineStr">
        <is>
          <t>5446000000.0</t>
        </is>
      </c>
      <c r="G7874" s="3" t="inlineStr">
        <is>
          <t>usd</t>
        </is>
      </c>
      <c r="H7874" s="3" t="inlineStr">
        <is>
          <t>-6</t>
        </is>
      </c>
      <c r="I7874" s="3" t="inlineStr">
        <is>
          <t>aapl:JapanSegmentMember</t>
        </is>
      </c>
      <c r="J7874" s="3" t="inlineStr">
        <is>
          <t>https://www.sec.gov/Archives/edgar/data/320193/000032019323000077/aapl-20230701.htm#f-800</t>
        </is>
      </c>
      <c r="K7874" s="3" t="inlineStr">
        <is>
          <t>2023-08-04 00:00:00</t>
        </is>
      </c>
    </row>
    <row r="7875">
      <c r="B7875" s="3" t="inlineStr">
        <is>
          <t>OperatingIncomeLoss</t>
        </is>
      </c>
      <c r="C7875" s="3" t="inlineStr">
        <is>
          <t>2022-06-25</t>
        </is>
      </c>
      <c r="D7875" s="3" t="inlineStr">
        <is>
          <t>2022-03-27</t>
        </is>
      </c>
      <c r="E7875" s="3" t="inlineStr">
        <is>
          <t>duration</t>
        </is>
      </c>
      <c r="F7875" s="3" t="inlineStr">
        <is>
          <t>2418000000.0</t>
        </is>
      </c>
      <c r="G7875" s="3" t="inlineStr">
        <is>
          <t>usd</t>
        </is>
      </c>
      <c r="H7875" s="3" t="inlineStr">
        <is>
          <t>-6</t>
        </is>
      </c>
      <c r="I7875" s="3" t="inlineStr">
        <is>
          <t>aapl:JapanSegmentMember</t>
        </is>
      </c>
      <c r="J7875" s="3" t="inlineStr">
        <is>
          <t>https://www.sec.gov/Archives/edgar/data/320193/000032019323000077/aapl-20230701.htm#f-804</t>
        </is>
      </c>
      <c r="K7875" s="3" t="inlineStr">
        <is>
          <t>2023-08-04 00:00:00</t>
        </is>
      </c>
    </row>
    <row r="7876">
      <c r="B7876" s="3" t="inlineStr">
        <is>
          <t>RevenueFromContractWithCustomerExcludingAssessedTax</t>
        </is>
      </c>
      <c r="C7876" s="3" t="inlineStr">
        <is>
          <t>2022-06-25</t>
        </is>
      </c>
      <c r="D7876" s="3" t="inlineStr">
        <is>
          <t>2021-09-26</t>
        </is>
      </c>
      <c r="E7876" s="3" t="inlineStr">
        <is>
          <t>duration</t>
        </is>
      </c>
      <c r="F7876" s="3" t="inlineStr">
        <is>
          <t>20277000000.0</t>
        </is>
      </c>
      <c r="G7876" s="3" t="inlineStr">
        <is>
          <t>usd</t>
        </is>
      </c>
      <c r="H7876" s="3" t="inlineStr">
        <is>
          <t>-6</t>
        </is>
      </c>
      <c r="I7876" s="3" t="inlineStr">
        <is>
          <t>aapl:JapanSegmentMember</t>
        </is>
      </c>
      <c r="J7876" s="3" t="inlineStr">
        <is>
          <t>https://www.sec.gov/Archives/edgar/data/320193/000032019323000077/aapl-20230701.htm#f-802</t>
        </is>
      </c>
      <c r="K7876" s="3" t="inlineStr">
        <is>
          <t>2023-08-04 00:00:00</t>
        </is>
      </c>
    </row>
    <row r="7877">
      <c r="B7877" s="3" t="inlineStr">
        <is>
          <t>OperatingIncomeLoss</t>
        </is>
      </c>
      <c r="C7877" s="3" t="inlineStr">
        <is>
          <t>2022-06-25</t>
        </is>
      </c>
      <c r="D7877" s="3" t="inlineStr">
        <is>
          <t>2021-09-26</t>
        </is>
      </c>
      <c r="E7877" s="3" t="inlineStr">
        <is>
          <t>duration</t>
        </is>
      </c>
      <c r="F7877" s="3" t="inlineStr">
        <is>
          <t>9263000000.0</t>
        </is>
      </c>
      <c r="G7877" s="3" t="inlineStr">
        <is>
          <t>usd</t>
        </is>
      </c>
      <c r="H7877" s="3" t="inlineStr">
        <is>
          <t>-6</t>
        </is>
      </c>
      <c r="I7877" s="3" t="inlineStr">
        <is>
          <t>aapl:JapanSegmentMember</t>
        </is>
      </c>
      <c r="J7877" s="3" t="inlineStr">
        <is>
          <t>https://www.sec.gov/Archives/edgar/data/320193/000032019323000077/aapl-20230701.htm#f-806</t>
        </is>
      </c>
      <c r="K7877" s="3" t="inlineStr">
        <is>
          <t>2023-08-04 00:00:00</t>
        </is>
      </c>
    </row>
    <row r="7878">
      <c r="B7878" s="3" t="inlineStr">
        <is>
          <t>RevenueFromContractWithCustomerExcludingAssessedTax</t>
        </is>
      </c>
      <c r="C7878" s="3" t="inlineStr">
        <is>
          <t>2022-06-25</t>
        </is>
      </c>
      <c r="D7878" s="3" t="inlineStr">
        <is>
          <t>2021-09-26</t>
        </is>
      </c>
      <c r="E7878" s="3" t="inlineStr">
        <is>
          <t>duration</t>
        </is>
      </c>
      <c r="F7878" s="3" t="inlineStr">
        <is>
          <t>245241000000.0</t>
        </is>
      </c>
      <c r="G7878" s="3" t="inlineStr">
        <is>
          <t>usd</t>
        </is>
      </c>
      <c r="H7878" s="3" t="inlineStr">
        <is>
          <t>-6</t>
        </is>
      </c>
      <c r="I7878" s="3" t="inlineStr">
        <is>
          <t>us-gaap:ProductMember</t>
        </is>
      </c>
      <c r="J7878" s="3" t="inlineStr">
        <is>
          <t>https://www.sec.gov/Archives/edgar/data/320193/000032019323000077/aapl-20230701.htm#f-60</t>
        </is>
      </c>
      <c r="K7878" s="3" t="inlineStr">
        <is>
          <t>2023-08-04 00:00:00</t>
        </is>
      </c>
    </row>
    <row r="7879">
      <c r="B7879" s="3" t="inlineStr">
        <is>
          <t>CostOfGoodsAndServicesSold</t>
        </is>
      </c>
      <c r="C7879" s="3" t="inlineStr">
        <is>
          <t>2022-06-25</t>
        </is>
      </c>
      <c r="D7879" s="3" t="inlineStr">
        <is>
          <t>2021-09-26</t>
        </is>
      </c>
      <c r="E7879" s="3" t="inlineStr">
        <is>
          <t>duration</t>
        </is>
      </c>
      <c r="F7879" s="3" t="inlineStr">
        <is>
          <t>155084000000.0</t>
        </is>
      </c>
      <c r="G7879" s="3" t="inlineStr">
        <is>
          <t>usd</t>
        </is>
      </c>
      <c r="H7879" s="3" t="inlineStr">
        <is>
          <t>-6</t>
        </is>
      </c>
      <c r="I7879" s="3" t="inlineStr">
        <is>
          <t>us-gaap:ProductMember</t>
        </is>
      </c>
      <c r="J7879" s="3" t="inlineStr">
        <is>
          <t>https://www.sec.gov/Archives/edgar/data/320193/000032019323000077/aapl-20230701.htm#f-72</t>
        </is>
      </c>
      <c r="K7879" s="3" t="inlineStr">
        <is>
          <t>2023-08-04 00:00:00</t>
        </is>
      </c>
    </row>
    <row r="7880">
      <c r="B7880" s="3" t="inlineStr">
        <is>
          <t>RevenueFromContractWithCustomerExcludingAssessedTax__dim__ProductMember</t>
        </is>
      </c>
      <c r="C7880" s="3" t="inlineStr">
        <is>
          <t>2022-06-25</t>
        </is>
      </c>
      <c r="D7880" s="3" t="inlineStr">
        <is>
          <t>2021-09-26</t>
        </is>
      </c>
      <c r="E7880" s="3" t="inlineStr">
        <is>
          <t>duration</t>
        </is>
      </c>
      <c r="F7880" s="3" t="inlineStr">
        <is>
          <t>245241000000.0</t>
        </is>
      </c>
      <c r="G7880" s="3" t="inlineStr">
        <is>
          <t>usd</t>
        </is>
      </c>
      <c r="H7880" s="3" t="inlineStr">
        <is>
          <t>-6</t>
        </is>
      </c>
      <c r="I7880" s="3" t="inlineStr">
        <is>
          <t>us-gaap:ProductMember</t>
        </is>
      </c>
      <c r="J7880" s="3" t="inlineStr">
        <is>
          <t>https://www.sec.gov/Archives/edgar/data/320193/000032019323000077/aapl-20230701.htm#f-60</t>
        </is>
      </c>
      <c r="K7880" s="3" t="inlineStr">
        <is>
          <t>2023-08-04 00:00:00</t>
        </is>
      </c>
    </row>
    <row r="7881">
      <c r="B7881" s="3" t="inlineStr">
        <is>
          <t>CostOfGoodsAndServicesSold__dim__ProductMember</t>
        </is>
      </c>
      <c r="C7881" s="3" t="inlineStr">
        <is>
          <t>2022-06-25</t>
        </is>
      </c>
      <c r="D7881" s="3" t="inlineStr">
        <is>
          <t>2021-09-26</t>
        </is>
      </c>
      <c r="E7881" s="3" t="inlineStr">
        <is>
          <t>duration</t>
        </is>
      </c>
      <c r="F7881" s="3" t="inlineStr">
        <is>
          <t>155084000000.0</t>
        </is>
      </c>
      <c r="G7881" s="3" t="inlineStr">
        <is>
          <t>usd</t>
        </is>
      </c>
      <c r="H7881" s="3" t="inlineStr">
        <is>
          <t>-6</t>
        </is>
      </c>
      <c r="I7881" s="3" t="inlineStr">
        <is>
          <t>us-gaap:ProductMember</t>
        </is>
      </c>
      <c r="J7881" s="3" t="inlineStr">
        <is>
          <t>https://www.sec.gov/Archives/edgar/data/320193/000032019323000077/aapl-20230701.htm#f-72</t>
        </is>
      </c>
      <c r="K7881" s="3" t="inlineStr">
        <is>
          <t>2023-08-04 00:00:00</t>
        </is>
      </c>
    </row>
    <row r="7882">
      <c r="B7882" s="3" t="inlineStr">
        <is>
          <t>RevenueFromContractWithCustomerExcludingAssessedTax</t>
        </is>
      </c>
      <c r="C7882" s="3" t="inlineStr">
        <is>
          <t>2022-06-25</t>
        </is>
      </c>
      <c r="D7882" s="3" t="inlineStr">
        <is>
          <t>2022-03-27</t>
        </is>
      </c>
      <c r="E7882" s="3" t="inlineStr">
        <is>
          <t>duration</t>
        </is>
      </c>
      <c r="F7882" s="3" t="inlineStr">
        <is>
          <t>6150000000.0</t>
        </is>
      </c>
      <c r="G7882" s="3" t="inlineStr">
        <is>
          <t>usd</t>
        </is>
      </c>
      <c r="H7882" s="3" t="inlineStr">
        <is>
          <t>-6</t>
        </is>
      </c>
      <c r="I7882" s="3" t="inlineStr">
        <is>
          <t>aapl:RestOfAsiaPacificSegmentMember</t>
        </is>
      </c>
      <c r="J7882" s="3" t="inlineStr">
        <is>
          <t>https://www.sec.gov/Archives/edgar/data/320193/000032019323000077/aapl-20230701.htm#f-808</t>
        </is>
      </c>
      <c r="K7882" s="3" t="inlineStr">
        <is>
          <t>2023-08-04 00:00:00</t>
        </is>
      </c>
    </row>
    <row r="7883">
      <c r="B7883" s="3" t="inlineStr">
        <is>
          <t>OperatingIncomeLoss</t>
        </is>
      </c>
      <c r="C7883" s="3" t="inlineStr">
        <is>
          <t>2022-06-25</t>
        </is>
      </c>
      <c r="D7883" s="3" t="inlineStr">
        <is>
          <t>2022-03-27</t>
        </is>
      </c>
      <c r="E7883" s="3" t="inlineStr">
        <is>
          <t>duration</t>
        </is>
      </c>
      <c r="F7883" s="3" t="inlineStr">
        <is>
          <t>2367000000.0</t>
        </is>
      </c>
      <c r="G7883" s="3" t="inlineStr">
        <is>
          <t>usd</t>
        </is>
      </c>
      <c r="H7883" s="3" t="inlineStr">
        <is>
          <t>-6</t>
        </is>
      </c>
      <c r="I7883" s="3" t="inlineStr">
        <is>
          <t>aapl:RestOfAsiaPacificSegmentMember</t>
        </is>
      </c>
      <c r="J7883" s="3" t="inlineStr">
        <is>
          <t>https://www.sec.gov/Archives/edgar/data/320193/000032019323000077/aapl-20230701.htm#f-812</t>
        </is>
      </c>
      <c r="K7883" s="3" t="inlineStr">
        <is>
          <t>2023-08-04 00:00:00</t>
        </is>
      </c>
    </row>
    <row r="7884">
      <c r="B7884" s="3" t="inlineStr">
        <is>
          <t>RevenueFromContractWithCustomerExcludingAssessedTax</t>
        </is>
      </c>
      <c r="C7884" s="3" t="inlineStr">
        <is>
          <t>2022-06-25</t>
        </is>
      </c>
      <c r="D7884" s="3" t="inlineStr">
        <is>
          <t>2021-09-26</t>
        </is>
      </c>
      <c r="E7884" s="3" t="inlineStr">
        <is>
          <t>duration</t>
        </is>
      </c>
      <c r="F7884" s="3" t="inlineStr">
        <is>
          <t>23002000000.0</t>
        </is>
      </c>
      <c r="G7884" s="3" t="inlineStr">
        <is>
          <t>usd</t>
        </is>
      </c>
      <c r="H7884" s="3" t="inlineStr">
        <is>
          <t>-6</t>
        </is>
      </c>
      <c r="I7884" s="3" t="inlineStr">
        <is>
          <t>aapl:RestOfAsiaPacificSegmentMember</t>
        </is>
      </c>
      <c r="J7884" s="3" t="inlineStr">
        <is>
          <t>https://www.sec.gov/Archives/edgar/data/320193/000032019323000077/aapl-20230701.htm#f-810</t>
        </is>
      </c>
      <c r="K7884" s="3" t="inlineStr">
        <is>
          <t>2023-08-04 00:00:00</t>
        </is>
      </c>
    </row>
    <row r="7885">
      <c r="B7885" s="3" t="inlineStr">
        <is>
          <t>OperatingIncomeLoss</t>
        </is>
      </c>
      <c r="C7885" s="3" t="inlineStr">
        <is>
          <t>2022-06-25</t>
        </is>
      </c>
      <c r="D7885" s="3" t="inlineStr">
        <is>
          <t>2021-09-26</t>
        </is>
      </c>
      <c r="E7885" s="3" t="inlineStr">
        <is>
          <t>duration</t>
        </is>
      </c>
      <c r="F7885" s="3" t="inlineStr">
        <is>
          <t>9185000000.0</t>
        </is>
      </c>
      <c r="G7885" s="3" t="inlineStr">
        <is>
          <t>usd</t>
        </is>
      </c>
      <c r="H7885" s="3" t="inlineStr">
        <is>
          <t>-6</t>
        </is>
      </c>
      <c r="I7885" s="3" t="inlineStr">
        <is>
          <t>aapl:RestOfAsiaPacificSegmentMember</t>
        </is>
      </c>
      <c r="J7885" s="3" t="inlineStr">
        <is>
          <t>https://www.sec.gov/Archives/edgar/data/320193/000032019323000077/aapl-20230701.htm#f-814</t>
        </is>
      </c>
      <c r="K7885" s="3" t="inlineStr">
        <is>
          <t>2023-08-04 00:00:00</t>
        </is>
      </c>
    </row>
    <row r="7886">
      <c r="B7886" s="3" t="inlineStr">
        <is>
          <t>OperatingIncomeLoss</t>
        </is>
      </c>
      <c r="C7886" s="3" t="inlineStr">
        <is>
          <t>2022-06-25</t>
        </is>
      </c>
      <c r="D7886" s="3" t="inlineStr">
        <is>
          <t>2022-03-27</t>
        </is>
      </c>
      <c r="E7886" s="3" t="inlineStr">
        <is>
          <t>duration</t>
        </is>
      </c>
      <c r="F7886" s="3" t="inlineStr">
        <is>
          <t>31583000000.0</t>
        </is>
      </c>
      <c r="G7886" s="3" t="inlineStr">
        <is>
          <t>usd</t>
        </is>
      </c>
      <c r="H7886" s="3" t="inlineStr">
        <is>
          <t>-6</t>
        </is>
      </c>
      <c r="I7886" s="3" t="inlineStr">
        <is>
          <t>us-gaap:OperatingSegmentsMember</t>
        </is>
      </c>
      <c r="J7886" s="3" t="inlineStr">
        <is>
          <t>https://www.sec.gov/Archives/edgar/data/320193/000032019323000077/aapl-20230701.htm#f-817</t>
        </is>
      </c>
      <c r="K7886" s="3" t="inlineStr">
        <is>
          <t>2023-08-04 00:00:00</t>
        </is>
      </c>
    </row>
    <row r="7887">
      <c r="B7887" s="3" t="inlineStr">
        <is>
          <t>OperatingIncomeLoss</t>
        </is>
      </c>
      <c r="C7887" s="3" t="inlineStr">
        <is>
          <t>2022-06-25</t>
        </is>
      </c>
      <c r="D7887" s="3" t="inlineStr">
        <is>
          <t>2021-09-26</t>
        </is>
      </c>
      <c r="E7887" s="3" t="inlineStr">
        <is>
          <t>duration</t>
        </is>
      </c>
      <c r="F7887" s="3" t="inlineStr">
        <is>
          <t>119455000000.0</t>
        </is>
      </c>
      <c r="G7887" s="3" t="inlineStr">
        <is>
          <t>usd</t>
        </is>
      </c>
      <c r="H7887" s="3" t="inlineStr">
        <is>
          <t>-6</t>
        </is>
      </c>
      <c r="I7887" s="3" t="inlineStr">
        <is>
          <t>us-gaap:OperatingSegmentsMember</t>
        </is>
      </c>
      <c r="J7887" s="3" t="inlineStr">
        <is>
          <t>https://www.sec.gov/Archives/edgar/data/320193/000032019323000077/aapl-20230701.htm#f-819</t>
        </is>
      </c>
      <c r="K7887" s="3" t="inlineStr">
        <is>
          <t>2023-08-04 00:00:00</t>
        </is>
      </c>
    </row>
    <row r="7888">
      <c r="B7888" s="3" t="inlineStr">
        <is>
          <t>ResearchAndDevelopmentExpense</t>
        </is>
      </c>
      <c r="C7888" s="3" t="inlineStr">
        <is>
          <t>2022-06-25</t>
        </is>
      </c>
      <c r="D7888" s="3" t="inlineStr">
        <is>
          <t>2022-03-27</t>
        </is>
      </c>
      <c r="E7888" s="3" t="inlineStr">
        <is>
          <t>duration</t>
        </is>
      </c>
      <c r="F7888" s="3" t="inlineStr">
        <is>
          <t>6797000000.0</t>
        </is>
      </c>
      <c r="G7888" s="3" t="inlineStr">
        <is>
          <t>usd</t>
        </is>
      </c>
      <c r="H7888" s="3" t="inlineStr">
        <is>
          <t>-6</t>
        </is>
      </c>
      <c r="I7888" s="3" t="inlineStr">
        <is>
          <t>us-gaap:MaterialReconcilingItemsMember</t>
        </is>
      </c>
      <c r="J7888" s="3" t="inlineStr">
        <is>
          <t>https://www.sec.gov/Archives/edgar/data/320193/000032019323000077/aapl-20230701.htm#f-821</t>
        </is>
      </c>
      <c r="K7888" s="3" t="inlineStr">
        <is>
          <t>2023-08-04 00:00:00</t>
        </is>
      </c>
    </row>
    <row r="7889">
      <c r="B7889" s="3" t="inlineStr">
        <is>
          <t>ResearchAndDevelopmentExpense</t>
        </is>
      </c>
      <c r="C7889" s="3" t="inlineStr">
        <is>
          <t>2022-06-25</t>
        </is>
      </c>
      <c r="D7889" s="3" t="inlineStr">
        <is>
          <t>2021-09-26</t>
        </is>
      </c>
      <c r="E7889" s="3" t="inlineStr">
        <is>
          <t>duration</t>
        </is>
      </c>
      <c r="F7889" s="3" t="inlineStr">
        <is>
          <t>19490000000.0</t>
        </is>
      </c>
      <c r="G7889" s="3" t="inlineStr">
        <is>
          <t>usd</t>
        </is>
      </c>
      <c r="H7889" s="3" t="inlineStr">
        <is>
          <t>-6</t>
        </is>
      </c>
      <c r="I7889" s="3" t="inlineStr">
        <is>
          <t>us-gaap:MaterialReconcilingItemsMember</t>
        </is>
      </c>
      <c r="J7889" s="3" t="inlineStr">
        <is>
          <t>https://www.sec.gov/Archives/edgar/data/320193/000032019323000077/aapl-20230701.htm#f-823</t>
        </is>
      </c>
      <c r="K7889" s="3" t="inlineStr">
        <is>
          <t>2023-08-04 00:00:00</t>
        </is>
      </c>
    </row>
    <row r="7890">
      <c r="B7890" s="3" t="inlineStr">
        <is>
          <t>OtherGeneralAndAdministrativeExpense</t>
        </is>
      </c>
      <c r="C7890" s="3" t="inlineStr">
        <is>
          <t>2022-06-25</t>
        </is>
      </c>
      <c r="D7890" s="3" t="inlineStr">
        <is>
          <t>2022-03-27</t>
        </is>
      </c>
      <c r="E7890" s="3" t="inlineStr">
        <is>
          <t>duration</t>
        </is>
      </c>
      <c r="F7890" s="3" t="inlineStr">
        <is>
          <t>1710000000.0</t>
        </is>
      </c>
      <c r="G7890" s="3" t="inlineStr">
        <is>
          <t>usd</t>
        </is>
      </c>
      <c r="H7890" s="3" t="inlineStr">
        <is>
          <t>-6</t>
        </is>
      </c>
      <c r="I7890" s="3" t="inlineStr">
        <is>
          <t>us-gaap:CorporateNonSegmentMember</t>
        </is>
      </c>
      <c r="J7890" s="3" t="inlineStr">
        <is>
          <t>https://www.sec.gov/Archives/edgar/data/320193/000032019323000077/aapl-20230701.htm#f-825</t>
        </is>
      </c>
      <c r="K7890" s="3" t="inlineStr">
        <is>
          <t>2023-08-04 00:00:00</t>
        </is>
      </c>
    </row>
    <row r="7891">
      <c r="B7891" s="3" t="inlineStr">
        <is>
          <t>OtherGeneralAndAdministrativeExpense</t>
        </is>
      </c>
      <c r="C7891" s="3" t="inlineStr">
        <is>
          <t>2022-06-25</t>
        </is>
      </c>
      <c r="D7891" s="3" t="inlineStr">
        <is>
          <t>2021-09-26</t>
        </is>
      </c>
      <c r="E7891" s="3" t="inlineStr">
        <is>
          <t>duration</t>
        </is>
      </c>
      <c r="F7891" s="3" t="inlineStr">
        <is>
          <t>5422000000.0</t>
        </is>
      </c>
      <c r="G7891" s="3" t="inlineStr">
        <is>
          <t>usd</t>
        </is>
      </c>
      <c r="H7891" s="3" t="inlineStr">
        <is>
          <t>-6</t>
        </is>
      </c>
      <c r="I7891" s="3" t="inlineStr">
        <is>
          <t>us-gaap:CorporateNonSegmentMember</t>
        </is>
      </c>
      <c r="J7891" s="3" t="inlineStr">
        <is>
          <t>https://www.sec.gov/Archives/edgar/data/320193/000032019323000077/aapl-20230701.htm#f-827</t>
        </is>
      </c>
      <c r="K7891" s="3" t="inlineStr">
        <is>
          <t>2023-08-04 00:00:00</t>
        </is>
      </c>
    </row>
    <row r="7892">
      <c r="B7892" s="3" t="inlineStr">
        <is>
          <t>CostOfGoodsAndServicesSold</t>
        </is>
      </c>
      <c r="C7892" s="3" t="inlineStr">
        <is>
          <t>2022-06-25</t>
        </is>
      </c>
      <c r="D7892" s="3" t="inlineStr">
        <is>
          <t>2022-03-27</t>
        </is>
      </c>
      <c r="E7892" s="3" t="inlineStr">
        <is>
          <t>duration</t>
        </is>
      </c>
      <c r="F7892" s="3" t="inlineStr">
        <is>
          <t>5589000000.0</t>
        </is>
      </c>
      <c r="G7892" s="3" t="inlineStr">
        <is>
          <t>usd</t>
        </is>
      </c>
      <c r="H7892" s="3" t="inlineStr">
        <is>
          <t>-6</t>
        </is>
      </c>
      <c r="I7892" s="3" t="inlineStr">
        <is>
          <t>us-gaap:ServiceMember</t>
        </is>
      </c>
      <c r="J7892" s="3" t="inlineStr">
        <is>
          <t>https://www.sec.gov/Archives/edgar/data/320193/000032019323000077/aapl-20230701.htm#f-74</t>
        </is>
      </c>
      <c r="K7892" s="3" t="inlineStr">
        <is>
          <t>2023-08-04 00:00:00</t>
        </is>
      </c>
    </row>
    <row r="7893">
      <c r="B7893" s="3" t="inlineStr">
        <is>
          <t>RevenueFromContractWithCustomerExcludingAssessedTax</t>
        </is>
      </c>
      <c r="C7893" s="3" t="inlineStr">
        <is>
          <t>2022-06-25</t>
        </is>
      </c>
      <c r="D7893" s="3" t="inlineStr">
        <is>
          <t>2022-03-27</t>
        </is>
      </c>
      <c r="E7893" s="3" t="inlineStr">
        <is>
          <t>duration</t>
        </is>
      </c>
      <c r="F7893" s="3" t="inlineStr">
        <is>
          <t>19604000000.0</t>
        </is>
      </c>
      <c r="G7893" s="3" t="inlineStr">
        <is>
          <t>usd</t>
        </is>
      </c>
      <c r="H7893" s="3" t="inlineStr">
        <is>
          <t>-6</t>
        </is>
      </c>
      <c r="I7893" s="3" t="inlineStr">
        <is>
          <t>us-gaap:ServiceMember</t>
        </is>
      </c>
      <c r="J7893" s="3" t="inlineStr">
        <is>
          <t>https://www.sec.gov/Archives/edgar/data/320193/000032019323000077/aapl-20230701.htm#f-413</t>
        </is>
      </c>
      <c r="K7893" s="3" t="inlineStr">
        <is>
          <t>2023-08-04 00:00:00</t>
        </is>
      </c>
    </row>
    <row r="7894">
      <c r="B7894" s="3" t="inlineStr">
        <is>
          <t>CostOfGoodsAndServicesSold__dim__ServiceMember</t>
        </is>
      </c>
      <c r="C7894" s="3" t="inlineStr">
        <is>
          <t>2022-06-25</t>
        </is>
      </c>
      <c r="D7894" s="3" t="inlineStr">
        <is>
          <t>2022-03-27</t>
        </is>
      </c>
      <c r="E7894" s="3" t="inlineStr">
        <is>
          <t>duration</t>
        </is>
      </c>
      <c r="F7894" s="3" t="inlineStr">
        <is>
          <t>5589000000.0</t>
        </is>
      </c>
      <c r="G7894" s="3" t="inlineStr">
        <is>
          <t>usd</t>
        </is>
      </c>
      <c r="H7894" s="3" t="inlineStr">
        <is>
          <t>-6</t>
        </is>
      </c>
      <c r="I7894" s="3" t="inlineStr">
        <is>
          <t>us-gaap:ServiceMember</t>
        </is>
      </c>
      <c r="J7894" s="3" t="inlineStr">
        <is>
          <t>https://www.sec.gov/Archives/edgar/data/320193/000032019323000077/aapl-20230701.htm#f-74</t>
        </is>
      </c>
      <c r="K7894" s="3" t="inlineStr">
        <is>
          <t>2023-08-04 00:00:00</t>
        </is>
      </c>
    </row>
    <row r="7895">
      <c r="B7895" s="3" t="inlineStr">
        <is>
          <t>RevenueFromContractWithCustomerExcludingAssessedTax__dim__ServiceMember</t>
        </is>
      </c>
      <c r="C7895" s="3" t="inlineStr">
        <is>
          <t>2022-06-25</t>
        </is>
      </c>
      <c r="D7895" s="3" t="inlineStr">
        <is>
          <t>2022-03-27</t>
        </is>
      </c>
      <c r="E7895" s="3" t="inlineStr">
        <is>
          <t>duration</t>
        </is>
      </c>
      <c r="F7895" s="3" t="inlineStr">
        <is>
          <t>19604000000.0</t>
        </is>
      </c>
      <c r="G7895" s="3" t="inlineStr">
        <is>
          <t>usd</t>
        </is>
      </c>
      <c r="H7895" s="3" t="inlineStr">
        <is>
          <t>-6</t>
        </is>
      </c>
      <c r="I7895" s="3" t="inlineStr">
        <is>
          <t>us-gaap:ServiceMember</t>
        </is>
      </c>
      <c r="J7895" s="3" t="inlineStr">
        <is>
          <t>https://www.sec.gov/Archives/edgar/data/320193/000032019323000077/aapl-20230701.htm#f-413</t>
        </is>
      </c>
      <c r="K7895" s="3" t="inlineStr">
        <is>
          <t>2023-08-04 00:00:00</t>
        </is>
      </c>
    </row>
    <row r="7896">
      <c r="B7896" s="3" t="inlineStr">
        <is>
          <t>Security12bTitle</t>
        </is>
      </c>
      <c r="C7896" s="3" t="inlineStr">
        <is>
          <t>2023-07-01</t>
        </is>
      </c>
      <c r="D7896" s="3" t="inlineStr">
        <is>
          <t>2022-09-25</t>
        </is>
      </c>
      <c r="E7896" s="3" t="inlineStr">
        <is>
          <t>duration</t>
        </is>
      </c>
      <c r="F7896" s="3" t="n"/>
      <c r="G7896" s="3" t="n"/>
      <c r="H7896" s="3" t="n"/>
      <c r="I7896" s="3" t="inlineStr">
        <is>
          <t>us-gaap:CommonStockMember</t>
        </is>
      </c>
      <c r="J7896" s="3" t="inlineStr">
        <is>
          <t>https://www.sec.gov/Archives/edgar/data/320193/000032019323000077/aapl-20230701.htm#f-15</t>
        </is>
      </c>
      <c r="K7896" s="3" t="inlineStr">
        <is>
          <t>2023-08-04 00:00:00</t>
        </is>
      </c>
    </row>
    <row r="7897">
      <c r="B7897" s="3" t="inlineStr">
        <is>
          <t>TradingSymbol</t>
        </is>
      </c>
      <c r="C7897" s="3" t="inlineStr">
        <is>
          <t>2023-07-01</t>
        </is>
      </c>
      <c r="D7897" s="3" t="inlineStr">
        <is>
          <t>2022-09-25</t>
        </is>
      </c>
      <c r="E7897" s="3" t="inlineStr">
        <is>
          <t>duration</t>
        </is>
      </c>
      <c r="F7897" s="3" t="n"/>
      <c r="G7897" s="3" t="n"/>
      <c r="H7897" s="3" t="n"/>
      <c r="I7897" s="3" t="inlineStr">
        <is>
          <t>us-gaap:CommonStockMember</t>
        </is>
      </c>
      <c r="J7897" s="3" t="inlineStr">
        <is>
          <t>https://www.sec.gov/Archives/edgar/data/320193/000032019323000077/aapl-20230701.htm#f-16</t>
        </is>
      </c>
      <c r="K7897" s="3" t="inlineStr">
        <is>
          <t>2023-08-04 00:00:00</t>
        </is>
      </c>
    </row>
    <row r="7898">
      <c r="B7898" s="3" t="inlineStr">
        <is>
          <t>SecurityExchangeName</t>
        </is>
      </c>
      <c r="C7898" s="3" t="inlineStr">
        <is>
          <t>2023-07-01</t>
        </is>
      </c>
      <c r="D7898" s="3" t="inlineStr">
        <is>
          <t>2022-09-25</t>
        </is>
      </c>
      <c r="E7898" s="3" t="inlineStr">
        <is>
          <t>duration</t>
        </is>
      </c>
      <c r="F7898" s="3" t="n"/>
      <c r="G7898" s="3" t="n"/>
      <c r="H7898" s="3" t="n"/>
      <c r="I7898" s="3" t="inlineStr">
        <is>
          <t>us-gaap:CommonStockMember</t>
        </is>
      </c>
      <c r="J7898" s="3" t="inlineStr">
        <is>
          <t>https://www.sec.gov/Archives/edgar/data/320193/000032019323000077/aapl-20230701.htm#f-17</t>
        </is>
      </c>
      <c r="K7898" s="3" t="inlineStr">
        <is>
          <t>2023-08-04 00:00:00</t>
        </is>
      </c>
    </row>
    <row r="7899">
      <c r="B7899" s="3" t="inlineStr">
        <is>
          <t>CostOfGoodsAndServicesSold</t>
        </is>
      </c>
      <c r="C7899" s="3" t="inlineStr">
        <is>
          <t>2022-06-25</t>
        </is>
      </c>
      <c r="D7899" s="3" t="inlineStr">
        <is>
          <t>2021-09-26</t>
        </is>
      </c>
      <c r="E7899" s="3" t="inlineStr">
        <is>
          <t>duration</t>
        </is>
      </c>
      <c r="F7899" s="3" t="inlineStr">
        <is>
          <t>16411000000.0</t>
        </is>
      </c>
      <c r="G7899" s="3" t="inlineStr">
        <is>
          <t>usd</t>
        </is>
      </c>
      <c r="H7899" s="3" t="inlineStr">
        <is>
          <t>-6</t>
        </is>
      </c>
      <c r="I7899" s="3" t="inlineStr">
        <is>
          <t>us-gaap:ServiceMember</t>
        </is>
      </c>
      <c r="J7899" s="3" t="inlineStr">
        <is>
          <t>https://www.sec.gov/Archives/edgar/data/320193/000032019323000077/aapl-20230701.htm#f-76</t>
        </is>
      </c>
      <c r="K7899" s="3" t="inlineStr">
        <is>
          <t>2023-08-04 00:00:00</t>
        </is>
      </c>
    </row>
    <row r="7900">
      <c r="B7900" s="3" t="inlineStr">
        <is>
          <t>RevenueFromContractWithCustomerExcludingAssessedTax</t>
        </is>
      </c>
      <c r="C7900" s="3" t="inlineStr">
        <is>
          <t>2022-06-25</t>
        </is>
      </c>
      <c r="D7900" s="3" t="inlineStr">
        <is>
          <t>2021-09-26</t>
        </is>
      </c>
      <c r="E7900" s="3" t="inlineStr">
        <is>
          <t>duration</t>
        </is>
      </c>
      <c r="F7900" s="3" t="inlineStr">
        <is>
          <t>58941000000.0</t>
        </is>
      </c>
      <c r="G7900" s="3" t="inlineStr">
        <is>
          <t>usd</t>
        </is>
      </c>
      <c r="H7900" s="3" t="inlineStr">
        <is>
          <t>-6</t>
        </is>
      </c>
      <c r="I7900" s="3" t="inlineStr">
        <is>
          <t>us-gaap:ServiceMember</t>
        </is>
      </c>
      <c r="J7900" s="3" t="inlineStr">
        <is>
          <t>https://www.sec.gov/Archives/edgar/data/320193/000032019323000077/aapl-20230701.htm#f-415</t>
        </is>
      </c>
      <c r="K7900" s="3" t="inlineStr">
        <is>
          <t>2023-08-04 00:00:00</t>
        </is>
      </c>
    </row>
    <row r="7901">
      <c r="B7901" s="3" t="inlineStr">
        <is>
          <t>CostOfGoodsAndServicesSold__dim__ServiceMember</t>
        </is>
      </c>
      <c r="C7901" s="3" t="inlineStr">
        <is>
          <t>2022-06-25</t>
        </is>
      </c>
      <c r="D7901" s="3" t="inlineStr">
        <is>
          <t>2021-09-26</t>
        </is>
      </c>
      <c r="E7901" s="3" t="inlineStr">
        <is>
          <t>duration</t>
        </is>
      </c>
      <c r="F7901" s="3" t="inlineStr">
        <is>
          <t>16411000000.0</t>
        </is>
      </c>
      <c r="G7901" s="3" t="inlineStr">
        <is>
          <t>usd</t>
        </is>
      </c>
      <c r="H7901" s="3" t="inlineStr">
        <is>
          <t>-6</t>
        </is>
      </c>
      <c r="I7901" s="3" t="inlineStr">
        <is>
          <t>us-gaap:ServiceMember</t>
        </is>
      </c>
      <c r="J7901" s="3" t="inlineStr">
        <is>
          <t>https://www.sec.gov/Archives/edgar/data/320193/000032019323000077/aapl-20230701.htm#f-76</t>
        </is>
      </c>
      <c r="K7901" s="3" t="inlineStr">
        <is>
          <t>2023-08-04 00:00:00</t>
        </is>
      </c>
    </row>
    <row r="7902">
      <c r="B7902" s="3" t="inlineStr">
        <is>
          <t>RevenueFromContractWithCustomerExcludingAssessedTax__dim__ServiceMember</t>
        </is>
      </c>
      <c r="C7902" s="3" t="inlineStr">
        <is>
          <t>2022-06-25</t>
        </is>
      </c>
      <c r="D7902" s="3" t="inlineStr">
        <is>
          <t>2021-09-26</t>
        </is>
      </c>
      <c r="E7902" s="3" t="inlineStr">
        <is>
          <t>duration</t>
        </is>
      </c>
      <c r="F7902" s="3" t="inlineStr">
        <is>
          <t>58941000000.0</t>
        </is>
      </c>
      <c r="G7902" s="3" t="inlineStr">
        <is>
          <t>usd</t>
        </is>
      </c>
      <c r="H7902" s="3" t="inlineStr">
        <is>
          <t>-6</t>
        </is>
      </c>
      <c r="I7902" s="3" t="inlineStr">
        <is>
          <t>us-gaap:ServiceMember</t>
        </is>
      </c>
      <c r="J7902" s="3" t="inlineStr">
        <is>
          <t>https://www.sec.gov/Archives/edgar/data/320193/000032019323000077/aapl-20230701.htm#f-415</t>
        </is>
      </c>
      <c r="K7902" s="3" t="inlineStr">
        <is>
          <t>2023-08-04 00:00:00</t>
        </is>
      </c>
    </row>
    <row r="7903">
      <c r="B7903" s="3" t="inlineStr">
        <is>
          <t>WeightedAverageNumberDilutedSharesOutstandingAdjustment</t>
        </is>
      </c>
      <c r="C7903" s="3" t="inlineStr">
        <is>
          <t>2023-07-01</t>
        </is>
      </c>
      <c r="D7903" s="3" t="inlineStr">
        <is>
          <t>2023-04-02</t>
        </is>
      </c>
      <c r="E7903" s="3" t="inlineStr">
        <is>
          <t>duration</t>
        </is>
      </c>
      <c r="F7903" s="3" t="inlineStr">
        <is>
          <t>77407000.0</t>
        </is>
      </c>
      <c r="G7903" s="3" t="inlineStr">
        <is>
          <t>shares</t>
        </is>
      </c>
      <c r="H7903" s="3" t="inlineStr">
        <is>
          <t>-3</t>
        </is>
      </c>
      <c r="I7903" s="3" t="n"/>
      <c r="J7903" s="3" t="inlineStr">
        <is>
          <t>https://www.sec.gov/Archives/edgar/data/320193/000032019323000077/aapl-20230701.htm#f-377</t>
        </is>
      </c>
      <c r="K7903" s="3" t="inlineStr">
        <is>
          <t>2023-08-04 00:00:00</t>
        </is>
      </c>
    </row>
    <row r="7904">
      <c r="B7904" s="3" t="inlineStr">
        <is>
          <t>InvestmentIncomeInterestAndDividend</t>
        </is>
      </c>
      <c r="C7904" s="3" t="inlineStr">
        <is>
          <t>2023-07-01</t>
        </is>
      </c>
      <c r="D7904" s="3" t="inlineStr">
        <is>
          <t>2023-04-02</t>
        </is>
      </c>
      <c r="E7904" s="3" t="inlineStr">
        <is>
          <t>duration</t>
        </is>
      </c>
      <c r="F7904" s="3" t="inlineStr">
        <is>
          <t>980000000.0</t>
        </is>
      </c>
      <c r="G7904" s="3" t="inlineStr">
        <is>
          <t>usd</t>
        </is>
      </c>
      <c r="H7904" s="3" t="inlineStr">
        <is>
          <t>-6</t>
        </is>
      </c>
      <c r="I7904" s="3" t="n"/>
      <c r="J7904" s="3" t="inlineStr">
        <is>
          <t>https://www.sec.gov/Archives/edgar/data/320193/000032019323000077/aapl-20230701.htm#f-697</t>
        </is>
      </c>
      <c r="K7904" s="3" t="inlineStr">
        <is>
          <t>2023-08-04 00:00:00</t>
        </is>
      </c>
    </row>
    <row r="7905">
      <c r="B7905" s="3" t="inlineStr">
        <is>
          <t>InterestExpense</t>
        </is>
      </c>
      <c r="C7905" s="3" t="inlineStr">
        <is>
          <t>2023-07-01</t>
        </is>
      </c>
      <c r="D7905" s="3" t="inlineStr">
        <is>
          <t>2023-04-02</t>
        </is>
      </c>
      <c r="E7905" s="3" t="inlineStr">
        <is>
          <t>duration</t>
        </is>
      </c>
      <c r="F7905" s="3" t="inlineStr">
        <is>
          <t>998000000.0</t>
        </is>
      </c>
      <c r="G7905" s="3" t="inlineStr">
        <is>
          <t>usd</t>
        </is>
      </c>
      <c r="H7905" s="3" t="inlineStr">
        <is>
          <t>-6</t>
        </is>
      </c>
      <c r="I7905" s="3" t="n"/>
      <c r="J7905" s="3" t="inlineStr">
        <is>
          <t>https://www.sec.gov/Archives/edgar/data/320193/000032019323000077/aapl-20230701.htm#f-701</t>
        </is>
      </c>
      <c r="K7905" s="3" t="inlineStr">
        <is>
          <t>2023-08-04 00:00:00</t>
        </is>
      </c>
    </row>
    <row r="7906">
      <c r="B7906" s="3" t="inlineStr">
        <is>
          <t>OtherNonoperatingIncomeExpense</t>
        </is>
      </c>
      <c r="C7906" s="3" t="inlineStr">
        <is>
          <t>2023-07-01</t>
        </is>
      </c>
      <c r="D7906" s="3" t="inlineStr">
        <is>
          <t>2023-04-02</t>
        </is>
      </c>
      <c r="E7906" s="3" t="inlineStr">
        <is>
          <t>duration</t>
        </is>
      </c>
      <c r="F7906" s="3" t="inlineStr">
        <is>
          <t>-247000000.0</t>
        </is>
      </c>
      <c r="G7906" s="3" t="inlineStr">
        <is>
          <t>usd</t>
        </is>
      </c>
      <c r="H7906" s="3" t="inlineStr">
        <is>
          <t>-6</t>
        </is>
      </c>
      <c r="I7906" s="3" t="n"/>
      <c r="J7906" s="3" t="inlineStr">
        <is>
          <t>https://www.sec.gov/Archives/edgar/data/320193/000032019323000077/aapl-20230701.htm#f-705</t>
        </is>
      </c>
      <c r="K7906" s="3" t="inlineStr">
        <is>
          <t>2023-08-04 00:00:00</t>
        </is>
      </c>
    </row>
    <row r="7907">
      <c r="B7907" s="3" t="inlineStr">
        <is>
          <t>Rule10b51ArrAdoptedFlag</t>
        </is>
      </c>
      <c r="C7907" s="3" t="inlineStr">
        <is>
          <t>2023-07-01</t>
        </is>
      </c>
      <c r="D7907" s="3" t="inlineStr">
        <is>
          <t>2023-04-02</t>
        </is>
      </c>
      <c r="E7907" s="3" t="inlineStr">
        <is>
          <t>duration</t>
        </is>
      </c>
      <c r="F7907" s="3" t="n"/>
      <c r="G7907" s="3" t="n"/>
      <c r="H7907" s="3" t="n"/>
      <c r="I7907" s="3" t="n"/>
      <c r="J7907" s="3" t="inlineStr">
        <is>
          <t>https://www.sec.gov/Archives/edgar/data/320193/000032019323000077/aapl-20230701.htm#f-832</t>
        </is>
      </c>
      <c r="K7907" s="3" t="inlineStr">
        <is>
          <t>2023-08-04 00:00:00</t>
        </is>
      </c>
    </row>
    <row r="7908">
      <c r="B7908" s="3" t="inlineStr">
        <is>
          <t>NonRule10b51ArrAdoptedFlag</t>
        </is>
      </c>
      <c r="C7908" s="3" t="inlineStr">
        <is>
          <t>2023-07-01</t>
        </is>
      </c>
      <c r="D7908" s="3" t="inlineStr">
        <is>
          <t>2023-04-02</t>
        </is>
      </c>
      <c r="E7908" s="3" t="inlineStr">
        <is>
          <t>duration</t>
        </is>
      </c>
      <c r="F7908" s="3" t="n"/>
      <c r="G7908" s="3" t="n"/>
      <c r="H7908" s="3" t="n"/>
      <c r="I7908" s="3" t="n"/>
      <c r="J7908" s="3" t="inlineStr">
        <is>
          <t>https://www.sec.gov/Archives/edgar/data/320193/000032019323000077/aapl-20230701.htm#f-833</t>
        </is>
      </c>
      <c r="K7908" s="3" t="inlineStr">
        <is>
          <t>2023-08-04 00:00:00</t>
        </is>
      </c>
    </row>
    <row r="7909">
      <c r="B7909" s="3" t="inlineStr">
        <is>
          <t>Rule10b51ArrTrmntdFlag</t>
        </is>
      </c>
      <c r="C7909" s="3" t="inlineStr">
        <is>
          <t>2023-07-01</t>
        </is>
      </c>
      <c r="D7909" s="3" t="inlineStr">
        <is>
          <t>2023-04-02</t>
        </is>
      </c>
      <c r="E7909" s="3" t="inlineStr">
        <is>
          <t>duration</t>
        </is>
      </c>
      <c r="F7909" s="3" t="n"/>
      <c r="G7909" s="3" t="n"/>
      <c r="H7909" s="3" t="n"/>
      <c r="I7909" s="3" t="n"/>
      <c r="J7909" s="3" t="inlineStr">
        <is>
          <t>https://www.sec.gov/Archives/edgar/data/320193/000032019323000077/aapl-20230701.htm#f-834</t>
        </is>
      </c>
      <c r="K7909" s="3" t="inlineStr">
        <is>
          <t>2023-08-04 00:00:00</t>
        </is>
      </c>
    </row>
    <row r="7910">
      <c r="B7910" s="3" t="inlineStr">
        <is>
          <t>NonRule10b51ArrTrmntdFlag</t>
        </is>
      </c>
      <c r="C7910" s="3" t="inlineStr">
        <is>
          <t>2023-07-01</t>
        </is>
      </c>
      <c r="D7910" s="3" t="inlineStr">
        <is>
          <t>2023-04-02</t>
        </is>
      </c>
      <c r="E7910" s="3" t="inlineStr">
        <is>
          <t>duration</t>
        </is>
      </c>
      <c r="F7910" s="3" t="n"/>
      <c r="G7910" s="3" t="n"/>
      <c r="H7910" s="3" t="n"/>
      <c r="I7910" s="3" t="n"/>
      <c r="J7910" s="3" t="inlineStr">
        <is>
          <t>https://www.sec.gov/Archives/edgar/data/320193/000032019323000077/aapl-20230701.htm#f-835</t>
        </is>
      </c>
      <c r="K7910" s="3" t="inlineStr">
        <is>
          <t>2023-08-04 00:00:00</t>
        </is>
      </c>
    </row>
    <row r="7911">
      <c r="B7911" s="3" t="inlineStr">
        <is>
          <t>CostOfGoodsAndServicesSold</t>
        </is>
      </c>
      <c r="C7911" s="3" t="inlineStr">
        <is>
          <t>2022-06-25</t>
        </is>
      </c>
      <c r="D7911" s="3" t="inlineStr">
        <is>
          <t>2022-03-27</t>
        </is>
      </c>
      <c r="E7911" s="3" t="inlineStr">
        <is>
          <t>duration</t>
        </is>
      </c>
      <c r="F7911" s="3" t="inlineStr">
        <is>
          <t>47074000000.0</t>
        </is>
      </c>
      <c r="G7911" s="3" t="inlineStr">
        <is>
          <t>usd</t>
        </is>
      </c>
      <c r="H7911" s="3" t="inlineStr">
        <is>
          <t>-6</t>
        </is>
      </c>
      <c r="I7911" s="3" t="n"/>
      <c r="J7911" s="3" t="inlineStr">
        <is>
          <t>https://www.sec.gov/Archives/edgar/data/320193/000032019323000077/aapl-20230701.htm#f-78</t>
        </is>
      </c>
      <c r="K7911" s="3" t="inlineStr">
        <is>
          <t>2023-08-04 00:00:00</t>
        </is>
      </c>
    </row>
    <row r="7912">
      <c r="B7912" s="3" t="inlineStr">
        <is>
          <t>GrossProfit</t>
        </is>
      </c>
      <c r="C7912" s="3" t="inlineStr">
        <is>
          <t>2022-06-25</t>
        </is>
      </c>
      <c r="D7912" s="3" t="inlineStr">
        <is>
          <t>2022-03-27</t>
        </is>
      </c>
      <c r="E7912" s="3" t="inlineStr">
        <is>
          <t>duration</t>
        </is>
      </c>
      <c r="F7912" s="3" t="inlineStr">
        <is>
          <t>35885000000.0</t>
        </is>
      </c>
      <c r="G7912" s="3" t="inlineStr">
        <is>
          <t>usd</t>
        </is>
      </c>
      <c r="H7912" s="3" t="inlineStr">
        <is>
          <t>-6</t>
        </is>
      </c>
      <c r="I7912" s="3" t="n"/>
      <c r="J7912" s="3" t="inlineStr">
        <is>
          <t>https://www.sec.gov/Archives/edgar/data/320193/000032019323000077/aapl-20230701.htm#f-82</t>
        </is>
      </c>
      <c r="K7912" s="3" t="inlineStr">
        <is>
          <t>2023-08-04 00:00:00</t>
        </is>
      </c>
    </row>
    <row r="7913">
      <c r="B7913" s="3" t="inlineStr">
        <is>
          <t>ResearchAndDevelopmentExpense</t>
        </is>
      </c>
      <c r="C7913" s="3" t="inlineStr">
        <is>
          <t>2022-06-25</t>
        </is>
      </c>
      <c r="D7913" s="3" t="inlineStr">
        <is>
          <t>2022-03-27</t>
        </is>
      </c>
      <c r="E7913" s="3" t="inlineStr">
        <is>
          <t>duration</t>
        </is>
      </c>
      <c r="F7913" s="3" t="inlineStr">
        <is>
          <t>6797000000.0</t>
        </is>
      </c>
      <c r="G7913" s="3" t="inlineStr">
        <is>
          <t>usd</t>
        </is>
      </c>
      <c r="H7913" s="3" t="inlineStr">
        <is>
          <t>-6</t>
        </is>
      </c>
      <c r="I7913" s="3" t="n"/>
      <c r="J7913" s="3" t="inlineStr">
        <is>
          <t>https://www.sec.gov/Archives/edgar/data/320193/000032019323000077/aapl-20230701.htm#f-86</t>
        </is>
      </c>
      <c r="K7913" s="3" t="inlineStr">
        <is>
          <t>2023-08-04 00:00:00</t>
        </is>
      </c>
    </row>
    <row r="7914">
      <c r="B7914" s="3" t="inlineStr">
        <is>
          <t>SellingGeneralAndAdministrativeExpense</t>
        </is>
      </c>
      <c r="C7914" s="3" t="inlineStr">
        <is>
          <t>2022-06-25</t>
        </is>
      </c>
      <c r="D7914" s="3" t="inlineStr">
        <is>
          <t>2022-03-27</t>
        </is>
      </c>
      <c r="E7914" s="3" t="inlineStr">
        <is>
          <t>duration</t>
        </is>
      </c>
      <c r="F7914" s="3" t="inlineStr">
        <is>
          <t>6012000000.0</t>
        </is>
      </c>
      <c r="G7914" s="3" t="inlineStr">
        <is>
          <t>usd</t>
        </is>
      </c>
      <c r="H7914" s="3" t="inlineStr">
        <is>
          <t>-6</t>
        </is>
      </c>
      <c r="I7914" s="3" t="n"/>
      <c r="J7914" s="3" t="inlineStr">
        <is>
          <t>https://www.sec.gov/Archives/edgar/data/320193/000032019323000077/aapl-20230701.htm#f-90</t>
        </is>
      </c>
      <c r="K7914" s="3" t="inlineStr">
        <is>
          <t>2023-08-04 00:00:00</t>
        </is>
      </c>
    </row>
    <row r="7915">
      <c r="B7915" s="3" t="inlineStr">
        <is>
          <t>OperatingExpenses</t>
        </is>
      </c>
      <c r="C7915" s="3" t="inlineStr">
        <is>
          <t>2022-06-25</t>
        </is>
      </c>
      <c r="D7915" s="3" t="inlineStr">
        <is>
          <t>2022-03-27</t>
        </is>
      </c>
      <c r="E7915" s="3" t="inlineStr">
        <is>
          <t>duration</t>
        </is>
      </c>
      <c r="F7915" s="3" t="inlineStr">
        <is>
          <t>12809000000.0</t>
        </is>
      </c>
      <c r="G7915" s="3" t="inlineStr">
        <is>
          <t>usd</t>
        </is>
      </c>
      <c r="H7915" s="3" t="inlineStr">
        <is>
          <t>-6</t>
        </is>
      </c>
      <c r="I7915" s="3" t="n"/>
      <c r="J7915" s="3" t="inlineStr">
        <is>
          <t>https://www.sec.gov/Archives/edgar/data/320193/000032019323000077/aapl-20230701.htm#f-94</t>
        </is>
      </c>
      <c r="K7915" s="3" t="inlineStr">
        <is>
          <t>2023-08-04 00:00:00</t>
        </is>
      </c>
    </row>
    <row r="7916">
      <c r="B7916" s="3" t="inlineStr">
        <is>
          <t>IncomeLossFromContinuingOperationsBeforeIncomeTaxesExtraordinaryItemsNoncontrollingInterest</t>
        </is>
      </c>
      <c r="C7916" s="3" t="inlineStr">
        <is>
          <t>2022-06-25</t>
        </is>
      </c>
      <c r="D7916" s="3" t="inlineStr">
        <is>
          <t>2022-03-27</t>
        </is>
      </c>
      <c r="E7916" s="3" t="inlineStr">
        <is>
          <t>duration</t>
        </is>
      </c>
      <c r="F7916" s="3" t="inlineStr">
        <is>
          <t>23066000000.0</t>
        </is>
      </c>
      <c r="G7916" s="3" t="inlineStr">
        <is>
          <t>usd</t>
        </is>
      </c>
      <c r="H7916" s="3" t="inlineStr">
        <is>
          <t>-6</t>
        </is>
      </c>
      <c r="I7916" s="3" t="n"/>
      <c r="J7916" s="3" t="inlineStr">
        <is>
          <t>https://www.sec.gov/Archives/edgar/data/320193/000032019323000077/aapl-20230701.htm#f-106</t>
        </is>
      </c>
      <c r="K7916" s="3" t="inlineStr">
        <is>
          <t>2023-08-04 00:00:00</t>
        </is>
      </c>
    </row>
    <row r="7917">
      <c r="B7917" s="3" t="inlineStr">
        <is>
          <t>IncomeTaxExpenseBenefit</t>
        </is>
      </c>
      <c r="C7917" s="3" t="inlineStr">
        <is>
          <t>2022-06-25</t>
        </is>
      </c>
      <c r="D7917" s="3" t="inlineStr">
        <is>
          <t>2022-03-27</t>
        </is>
      </c>
      <c r="E7917" s="3" t="inlineStr">
        <is>
          <t>duration</t>
        </is>
      </c>
      <c r="F7917" s="3" t="inlineStr">
        <is>
          <t>3624000000.0</t>
        </is>
      </c>
      <c r="G7917" s="3" t="inlineStr">
        <is>
          <t>usd</t>
        </is>
      </c>
      <c r="H7917" s="3" t="inlineStr">
        <is>
          <t>-6</t>
        </is>
      </c>
      <c r="I7917" s="3" t="n"/>
      <c r="J7917" s="3" t="inlineStr">
        <is>
          <t>https://www.sec.gov/Archives/edgar/data/320193/000032019323000077/aapl-20230701.htm#f-110</t>
        </is>
      </c>
      <c r="K7917" s="3" t="inlineStr">
        <is>
          <t>2023-08-04 00:00:00</t>
        </is>
      </c>
    </row>
    <row r="7918">
      <c r="B7918" s="3" t="inlineStr">
        <is>
          <t>OtherComprehensiveIncomeLossForeignCurrencyTransactionAndTranslationAdjustmentNetOfTax</t>
        </is>
      </c>
      <c r="C7918" s="3" t="inlineStr">
        <is>
          <t>2022-06-25</t>
        </is>
      </c>
      <c r="D7918" s="3" t="inlineStr">
        <is>
          <t>2022-03-27</t>
        </is>
      </c>
      <c r="E7918" s="3" t="inlineStr">
        <is>
          <t>duration</t>
        </is>
      </c>
      <c r="F7918" s="3" t="inlineStr">
        <is>
          <t>-721000000.0</t>
        </is>
      </c>
      <c r="G7918" s="3" t="inlineStr">
        <is>
          <t>usd</t>
        </is>
      </c>
      <c r="H7918" s="3" t="inlineStr">
        <is>
          <t>-6</t>
        </is>
      </c>
      <c r="I7918" s="3" t="n"/>
      <c r="J7918" s="3" t="inlineStr">
        <is>
          <t>https://www.sec.gov/Archives/edgar/data/320193/000032019323000077/aapl-20230701.htm#f-138</t>
        </is>
      </c>
      <c r="K7918" s="3" t="inlineStr">
        <is>
          <t>2023-08-04 00:00:00</t>
        </is>
      </c>
    </row>
    <row r="7919">
      <c r="B7919" s="3" t="inlineStr">
        <is>
          <t>OtherComprehensiveIncomeLossDerivativeInstrumentGainLossbeforeReclassificationafterTax</t>
        </is>
      </c>
      <c r="C7919" s="3" t="inlineStr">
        <is>
          <t>2022-06-25</t>
        </is>
      </c>
      <c r="D7919" s="3" t="inlineStr">
        <is>
          <t>2022-03-27</t>
        </is>
      </c>
      <c r="E7919" s="3" t="inlineStr">
        <is>
          <t>duration</t>
        </is>
      </c>
      <c r="F7919" s="3" t="inlineStr">
        <is>
          <t>852000000.0</t>
        </is>
      </c>
      <c r="G7919" s="3" t="inlineStr">
        <is>
          <t>usd</t>
        </is>
      </c>
      <c r="H7919" s="3" t="inlineStr">
        <is>
          <t>-6</t>
        </is>
      </c>
      <c r="I7919" s="3" t="n"/>
      <c r="J7919" s="3" t="inlineStr">
        <is>
          <t>https://www.sec.gov/Archives/edgar/data/320193/000032019323000077/aapl-20230701.htm#f-142</t>
        </is>
      </c>
      <c r="K7919" s="3" t="inlineStr">
        <is>
          <t>2023-08-04 00:00:00</t>
        </is>
      </c>
    </row>
    <row r="7920">
      <c r="B7920" s="3" t="inlineStr">
        <is>
          <t>OtherComprehensiveIncomeLossDerivativeInstrumentGainLossReclassificationAfterTax</t>
        </is>
      </c>
      <c r="C7920" s="3" t="inlineStr">
        <is>
          <t>2022-06-25</t>
        </is>
      </c>
      <c r="D7920" s="3" t="inlineStr">
        <is>
          <t>2022-03-27</t>
        </is>
      </c>
      <c r="E7920" s="3" t="inlineStr">
        <is>
          <t>duration</t>
        </is>
      </c>
      <c r="F7920" s="3" t="inlineStr">
        <is>
          <t>-121000000.0</t>
        </is>
      </c>
      <c r="G7920" s="3" t="inlineStr">
        <is>
          <t>usd</t>
        </is>
      </c>
      <c r="H7920" s="3" t="inlineStr">
        <is>
          <t>-6</t>
        </is>
      </c>
      <c r="I7920" s="3" t="n"/>
      <c r="J7920" s="3" t="inlineStr">
        <is>
          <t>https://www.sec.gov/Archives/edgar/data/320193/000032019323000077/aapl-20230701.htm#f-146</t>
        </is>
      </c>
      <c r="K7920" s="3" t="inlineStr">
        <is>
          <t>2023-08-04 00:00:00</t>
        </is>
      </c>
    </row>
    <row r="7921">
      <c r="B7921" s="3" t="inlineStr">
        <is>
          <t>OtherComprehensiveIncomeLossDerivativeInstrumentGainLossafterReclassificationandTax</t>
        </is>
      </c>
      <c r="C7921" s="3" t="inlineStr">
        <is>
          <t>2022-06-25</t>
        </is>
      </c>
      <c r="D7921" s="3" t="inlineStr">
        <is>
          <t>2022-03-27</t>
        </is>
      </c>
      <c r="E7921" s="3" t="inlineStr">
        <is>
          <t>duration</t>
        </is>
      </c>
      <c r="F7921" s="3" t="inlineStr">
        <is>
          <t>973000000.0</t>
        </is>
      </c>
      <c r="G7921" s="3" t="inlineStr">
        <is>
          <t>usd</t>
        </is>
      </c>
      <c r="H7921" s="3" t="inlineStr">
        <is>
          <t>-6</t>
        </is>
      </c>
      <c r="I7921" s="3" t="n"/>
      <c r="J7921" s="3" t="inlineStr">
        <is>
          <t>https://www.sec.gov/Archives/edgar/data/320193/000032019323000077/aapl-20230701.htm#f-150</t>
        </is>
      </c>
      <c r="K7921" s="3" t="inlineStr">
        <is>
          <t>2023-08-04 00:00:00</t>
        </is>
      </c>
    </row>
    <row r="7922">
      <c r="B7922" s="3" t="inlineStr">
        <is>
          <t>OtherComprehensiveIncomeUnrealizedHoldingGainLossOnSecuritiesArisingDuringPeriodNetOfTax</t>
        </is>
      </c>
      <c r="C7922" s="3" t="inlineStr">
        <is>
          <t>2022-06-25</t>
        </is>
      </c>
      <c r="D7922" s="3" t="inlineStr">
        <is>
          <t>2022-03-27</t>
        </is>
      </c>
      <c r="E7922" s="3" t="inlineStr">
        <is>
          <t>duration</t>
        </is>
      </c>
      <c r="F7922" s="3" t="inlineStr">
        <is>
          <t>-3150000000.0</t>
        </is>
      </c>
      <c r="G7922" s="3" t="inlineStr">
        <is>
          <t>usd</t>
        </is>
      </c>
      <c r="H7922" s="3" t="inlineStr">
        <is>
          <t>-6</t>
        </is>
      </c>
      <c r="I7922" s="3" t="n"/>
      <c r="J7922" s="3" t="inlineStr">
        <is>
          <t>https://www.sec.gov/Archives/edgar/data/320193/000032019323000077/aapl-20230701.htm#f-154</t>
        </is>
      </c>
      <c r="K7922" s="3" t="inlineStr">
        <is>
          <t>2023-08-04 00:00:00</t>
        </is>
      </c>
    </row>
    <row r="7923">
      <c r="B7923" s="3" t="inlineStr">
        <is>
          <t>OtherComprehensiveIncomeLossReclassificationAdjustmentFromAOCIForSaleOfSecuritiesNetOfTax</t>
        </is>
      </c>
      <c r="C7923" s="3" t="inlineStr">
        <is>
          <t>2022-06-25</t>
        </is>
      </c>
      <c r="D7923" s="3" t="inlineStr">
        <is>
          <t>2022-03-27</t>
        </is>
      </c>
      <c r="E7923" s="3" t="inlineStr">
        <is>
          <t>duration</t>
        </is>
      </c>
      <c r="F7923" s="3" t="inlineStr">
        <is>
          <t>-95000000.0</t>
        </is>
      </c>
      <c r="G7923" s="3" t="inlineStr">
        <is>
          <t>usd</t>
        </is>
      </c>
      <c r="H7923" s="3" t="inlineStr">
        <is>
          <t>-6</t>
        </is>
      </c>
      <c r="I7923" s="3" t="n"/>
      <c r="J7923" s="3" t="inlineStr">
        <is>
          <t>https://www.sec.gov/Archives/edgar/data/320193/000032019323000077/aapl-20230701.htm#f-158</t>
        </is>
      </c>
      <c r="K7923" s="3" t="inlineStr">
        <is>
          <t>2023-08-04 00:00:00</t>
        </is>
      </c>
    </row>
    <row r="7924">
      <c r="B7924" s="3" t="inlineStr">
        <is>
          <t>OtherComprehensiveIncomeLossAvailableForSaleSecuritiesAdjustmentNetOfTax</t>
        </is>
      </c>
      <c r="C7924" s="3" t="inlineStr">
        <is>
          <t>2022-06-25</t>
        </is>
      </c>
      <c r="D7924" s="3" t="inlineStr">
        <is>
          <t>2022-03-27</t>
        </is>
      </c>
      <c r="E7924" s="3" t="inlineStr">
        <is>
          <t>duration</t>
        </is>
      </c>
      <c r="F7924" s="3" t="inlineStr">
        <is>
          <t>-3055000000.0</t>
        </is>
      </c>
      <c r="G7924" s="3" t="inlineStr">
        <is>
          <t>usd</t>
        </is>
      </c>
      <c r="H7924" s="3" t="inlineStr">
        <is>
          <t>-6</t>
        </is>
      </c>
      <c r="I7924" s="3" t="n"/>
      <c r="J7924" s="3" t="inlineStr">
        <is>
          <t>https://www.sec.gov/Archives/edgar/data/320193/000032019323000077/aapl-20230701.htm#f-162</t>
        </is>
      </c>
      <c r="K7924" s="3" t="inlineStr">
        <is>
          <t>2023-08-04 00:00:00</t>
        </is>
      </c>
    </row>
    <row r="7925">
      <c r="B7925" s="3" t="inlineStr">
        <is>
          <t>OtherComprehensiveIncomeLossNetOfTaxPortionAttributableToParent</t>
        </is>
      </c>
      <c r="C7925" s="3" t="inlineStr">
        <is>
          <t>2022-06-25</t>
        </is>
      </c>
      <c r="D7925" s="3" t="inlineStr">
        <is>
          <t>2022-03-27</t>
        </is>
      </c>
      <c r="E7925" s="3" t="inlineStr">
        <is>
          <t>duration</t>
        </is>
      </c>
      <c r="F7925" s="3" t="inlineStr">
        <is>
          <t>-2803000000.0</t>
        </is>
      </c>
      <c r="G7925" s="3" t="inlineStr">
        <is>
          <t>usd</t>
        </is>
      </c>
      <c r="H7925" s="3" t="inlineStr">
        <is>
          <t>-6</t>
        </is>
      </c>
      <c r="I7925" s="3" t="n"/>
      <c r="J7925" s="3" t="inlineStr">
        <is>
          <t>https://www.sec.gov/Archives/edgar/data/320193/000032019323000077/aapl-20230701.htm#f-166</t>
        </is>
      </c>
      <c r="K7925" s="3" t="inlineStr">
        <is>
          <t>2023-08-04 00:00:00</t>
        </is>
      </c>
    </row>
    <row r="7926">
      <c r="B7926" s="3" t="inlineStr">
        <is>
          <t>ComprehensiveIncomeNetOfTax</t>
        </is>
      </c>
      <c r="C7926" s="3" t="inlineStr">
        <is>
          <t>2022-06-25</t>
        </is>
      </c>
      <c r="D7926" s="3" t="inlineStr">
        <is>
          <t>2022-03-27</t>
        </is>
      </c>
      <c r="E7926" s="3" t="inlineStr">
        <is>
          <t>duration</t>
        </is>
      </c>
      <c r="F7926" s="3" t="inlineStr">
        <is>
          <t>16639000000.0</t>
        </is>
      </c>
      <c r="G7926" s="3" t="inlineStr">
        <is>
          <t>usd</t>
        </is>
      </c>
      <c r="H7926" s="3" t="inlineStr">
        <is>
          <t>-6</t>
        </is>
      </c>
      <c r="I7926" s="3" t="n"/>
      <c r="J7926" s="3" t="inlineStr">
        <is>
          <t>https://www.sec.gov/Archives/edgar/data/320193/000032019323000077/aapl-20230701.htm#f-170</t>
        </is>
      </c>
      <c r="K7926" s="3" t="inlineStr">
        <is>
          <t>2023-08-04 00:00:00</t>
        </is>
      </c>
    </row>
    <row r="7927">
      <c r="B7927" s="3" t="inlineStr">
        <is>
          <t>CommonStockDividendsPerShareDeclared</t>
        </is>
      </c>
      <c r="C7927" s="3" t="inlineStr">
        <is>
          <t>2022-06-25</t>
        </is>
      </c>
      <c r="D7927" s="3" t="inlineStr">
        <is>
          <t>2022-03-27</t>
        </is>
      </c>
      <c r="E7927" s="3" t="inlineStr">
        <is>
          <t>duration</t>
        </is>
      </c>
      <c r="F7927" s="3" t="inlineStr">
        <is>
          <t>0.23</t>
        </is>
      </c>
      <c r="G7927" s="3" t="inlineStr">
        <is>
          <t>usdPerShare</t>
        </is>
      </c>
      <c r="H7927" s="3" t="inlineStr">
        <is>
          <t>INF</t>
        </is>
      </c>
      <c r="I7927" s="3" t="n"/>
      <c r="J7927" s="3" t="inlineStr">
        <is>
          <t>https://www.sec.gov/Archives/edgar/data/320193/000032019323000077/aapl-20230701.htm#f-302</t>
        </is>
      </c>
      <c r="K7927" s="3" t="inlineStr">
        <is>
          <t>2023-08-04 00:00:00</t>
        </is>
      </c>
    </row>
    <row r="7928">
      <c r="B7928" s="3" t="inlineStr">
        <is>
          <t>NetIncomeLoss</t>
        </is>
      </c>
      <c r="C7928" s="3" t="inlineStr">
        <is>
          <t>2022-06-25</t>
        </is>
      </c>
      <c r="D7928" s="3" t="inlineStr">
        <is>
          <t>2022-03-27</t>
        </is>
      </c>
      <c r="E7928" s="3" t="inlineStr">
        <is>
          <t>duration</t>
        </is>
      </c>
      <c r="F7928" s="3" t="inlineStr">
        <is>
          <t>19442000000.0</t>
        </is>
      </c>
      <c r="G7928" s="3" t="inlineStr">
        <is>
          <t>usd</t>
        </is>
      </c>
      <c r="H7928" s="3" t="inlineStr">
        <is>
          <t>-6</t>
        </is>
      </c>
      <c r="I7928" s="3" t="n"/>
      <c r="J7928" s="3" t="inlineStr">
        <is>
          <t>https://www.sec.gov/Archives/edgar/data/320193/000032019323000077/aapl-20230701.htm#f-370</t>
        </is>
      </c>
      <c r="K7928" s="3" t="inlineStr">
        <is>
          <t>2023-08-04 00:00:00</t>
        </is>
      </c>
    </row>
    <row r="7929">
      <c r="B7929" s="3" t="inlineStr">
        <is>
          <t>WeightedAverageNumberOfSharesOutstandingBasic</t>
        </is>
      </c>
      <c r="C7929" s="3" t="inlineStr">
        <is>
          <t>2022-06-25</t>
        </is>
      </c>
      <c r="D7929" s="3" t="inlineStr">
        <is>
          <t>2022-03-27</t>
        </is>
      </c>
      <c r="E7929" s="3" t="inlineStr">
        <is>
          <t>duration</t>
        </is>
      </c>
      <c r="F7929" s="3" t="inlineStr">
        <is>
          <t>16162945000.0</t>
        </is>
      </c>
      <c r="G7929" s="3" t="inlineStr">
        <is>
          <t>shares</t>
        </is>
      </c>
      <c r="H7929" s="3" t="inlineStr">
        <is>
          <t>-3</t>
        </is>
      </c>
      <c r="I7929" s="3" t="n"/>
      <c r="J7929" s="3" t="inlineStr">
        <is>
          <t>https://www.sec.gov/Archives/edgar/data/320193/000032019323000077/aapl-20230701.htm#f-374</t>
        </is>
      </c>
      <c r="K7929" s="3" t="inlineStr">
        <is>
          <t>2023-08-04 00:00:00</t>
        </is>
      </c>
    </row>
    <row r="7930">
      <c r="B7930" s="3" t="inlineStr">
        <is>
          <t>WeightedAverageNumberDilutedSharesOutstandingAdjustment</t>
        </is>
      </c>
      <c r="C7930" s="3" t="inlineStr">
        <is>
          <t>2022-06-25</t>
        </is>
      </c>
      <c r="D7930" s="3" t="inlineStr">
        <is>
          <t>2022-03-27</t>
        </is>
      </c>
      <c r="E7930" s="3" t="inlineStr">
        <is>
          <t>duration</t>
        </is>
      </c>
      <c r="F7930" s="3" t="inlineStr">
        <is>
          <t>99258000.0</t>
        </is>
      </c>
      <c r="G7930" s="3" t="inlineStr">
        <is>
          <t>shares</t>
        </is>
      </c>
      <c r="H7930" s="3" t="inlineStr">
        <is>
          <t>-3</t>
        </is>
      </c>
      <c r="I7930" s="3" t="n"/>
      <c r="J7930" s="3" t="inlineStr">
        <is>
          <t>https://www.sec.gov/Archives/edgar/data/320193/000032019323000077/aapl-20230701.htm#f-378</t>
        </is>
      </c>
      <c r="K7930" s="3" t="inlineStr">
        <is>
          <t>2023-08-04 00:00:00</t>
        </is>
      </c>
    </row>
    <row r="7931">
      <c r="B7931" s="3" t="inlineStr">
        <is>
          <t>WeightedAverageNumberOfDilutedSharesOutstanding</t>
        </is>
      </c>
      <c r="C7931" s="3" t="inlineStr">
        <is>
          <t>2022-06-25</t>
        </is>
      </c>
      <c r="D7931" s="3" t="inlineStr">
        <is>
          <t>2022-03-27</t>
        </is>
      </c>
      <c r="E7931" s="3" t="inlineStr">
        <is>
          <t>duration</t>
        </is>
      </c>
      <c r="F7931" s="3" t="inlineStr">
        <is>
          <t>16262203000.0</t>
        </is>
      </c>
      <c r="G7931" s="3" t="inlineStr">
        <is>
          <t>shares</t>
        </is>
      </c>
      <c r="H7931" s="3" t="inlineStr">
        <is>
          <t>-3</t>
        </is>
      </c>
      <c r="I7931" s="3" t="n"/>
      <c r="J7931" s="3" t="inlineStr">
        <is>
          <t>https://www.sec.gov/Archives/edgar/data/320193/000032019323000077/aapl-20230701.htm#f-382</t>
        </is>
      </c>
      <c r="K7931" s="3" t="inlineStr">
        <is>
          <t>2023-08-04 00:00:00</t>
        </is>
      </c>
    </row>
    <row r="7932">
      <c r="B7932" s="3" t="inlineStr">
        <is>
          <t>EarningsPerShareBasic</t>
        </is>
      </c>
      <c r="C7932" s="3" t="inlineStr">
        <is>
          <t>2022-06-25</t>
        </is>
      </c>
      <c r="D7932" s="3" t="inlineStr">
        <is>
          <t>2022-03-27</t>
        </is>
      </c>
      <c r="E7932" s="3" t="inlineStr">
        <is>
          <t>duration</t>
        </is>
      </c>
      <c r="F7932" s="3" t="inlineStr">
        <is>
          <t>1.2</t>
        </is>
      </c>
      <c r="G7932" s="3" t="inlineStr">
        <is>
          <t>usdPerShare</t>
        </is>
      </c>
      <c r="H7932" s="3" t="inlineStr">
        <is>
          <t>2</t>
        </is>
      </c>
      <c r="I7932" s="3" t="n"/>
      <c r="J7932" s="3" t="inlineStr">
        <is>
          <t>https://www.sec.gov/Archives/edgar/data/320193/000032019323000077/aapl-20230701.htm#f-386</t>
        </is>
      </c>
      <c r="K7932" s="3" t="inlineStr">
        <is>
          <t>2023-08-04 00:00:00</t>
        </is>
      </c>
    </row>
    <row r="7933">
      <c r="B7933" s="3" t="inlineStr">
        <is>
          <t>EarningsPerShareDiluted</t>
        </is>
      </c>
      <c r="C7933" s="3" t="inlineStr">
        <is>
          <t>2022-06-25</t>
        </is>
      </c>
      <c r="D7933" s="3" t="inlineStr">
        <is>
          <t>2022-03-27</t>
        </is>
      </c>
      <c r="E7933" s="3" t="inlineStr">
        <is>
          <t>duration</t>
        </is>
      </c>
      <c r="F7933" s="3" t="inlineStr">
        <is>
          <t>1.2</t>
        </is>
      </c>
      <c r="G7933" s="3" t="inlineStr">
        <is>
          <t>usdPerShare</t>
        </is>
      </c>
      <c r="H7933" s="3" t="inlineStr">
        <is>
          <t>2</t>
        </is>
      </c>
      <c r="I7933" s="3" t="n"/>
      <c r="J7933" s="3" t="inlineStr">
        <is>
          <t>https://www.sec.gov/Archives/edgar/data/320193/000032019323000077/aapl-20230701.htm#f-390</t>
        </is>
      </c>
      <c r="K7933" s="3" t="inlineStr">
        <is>
          <t>2023-08-04 00:00:00</t>
        </is>
      </c>
    </row>
    <row r="7934">
      <c r="B7934" s="3" t="inlineStr">
        <is>
          <t>RevenueFromContractWithCustomerExcludingAssessedTax</t>
        </is>
      </c>
      <c r="C7934" s="3" t="inlineStr">
        <is>
          <t>2022-06-25</t>
        </is>
      </c>
      <c r="D7934" s="3" t="inlineStr">
        <is>
          <t>2022-03-27</t>
        </is>
      </c>
      <c r="E7934" s="3" t="inlineStr">
        <is>
          <t>duration</t>
        </is>
      </c>
      <c r="F7934" s="3" t="inlineStr">
        <is>
          <t>82959000000.0</t>
        </is>
      </c>
      <c r="G7934" s="3" t="inlineStr">
        <is>
          <t>usd</t>
        </is>
      </c>
      <c r="H7934" s="3" t="inlineStr">
        <is>
          <t>-6</t>
        </is>
      </c>
      <c r="I7934" s="3" t="n"/>
      <c r="J7934" s="3" t="inlineStr">
        <is>
          <t>https://www.sec.gov/Archives/edgar/data/320193/000032019323000077/aapl-20230701.htm#f-417</t>
        </is>
      </c>
      <c r="K7934" s="3" t="inlineStr">
        <is>
          <t>2023-08-04 00:00:00</t>
        </is>
      </c>
    </row>
    <row r="7935">
      <c r="B7935" s="3" t="inlineStr">
        <is>
          <t>ContractWithCustomerLiabilityRevenueRecognized</t>
        </is>
      </c>
      <c r="C7935" s="3" t="inlineStr">
        <is>
          <t>2022-06-25</t>
        </is>
      </c>
      <c r="D7935" s="3" t="inlineStr">
        <is>
          <t>2022-03-27</t>
        </is>
      </c>
      <c r="E7935" s="3" t="inlineStr">
        <is>
          <t>duration</t>
        </is>
      </c>
      <c r="F7935" s="3" t="inlineStr">
        <is>
          <t>3100000000.0</t>
        </is>
      </c>
      <c r="G7935" s="3" t="inlineStr">
        <is>
          <t>usd</t>
        </is>
      </c>
      <c r="H7935" s="3" t="inlineStr">
        <is>
          <t>-8</t>
        </is>
      </c>
      <c r="I7935" s="3" t="n"/>
      <c r="J7935" s="3" t="inlineStr">
        <is>
          <t>https://www.sec.gov/Archives/edgar/data/320193/000032019323000077/aapl-20230701.htm#f-421</t>
        </is>
      </c>
      <c r="K7935" s="3" t="inlineStr">
        <is>
          <t>2023-08-04 00:00:00</t>
        </is>
      </c>
    </row>
    <row r="7936">
      <c r="B7936" s="3" t="inlineStr">
        <is>
          <t>InvestmentIncomeInterestAndDividend</t>
        </is>
      </c>
      <c r="C7936" s="3" t="inlineStr">
        <is>
          <t>2022-06-25</t>
        </is>
      </c>
      <c r="D7936" s="3" t="inlineStr">
        <is>
          <t>2022-03-27</t>
        </is>
      </c>
      <c r="E7936" s="3" t="inlineStr">
        <is>
          <t>duration</t>
        </is>
      </c>
      <c r="F7936" s="3" t="inlineStr">
        <is>
          <t>722000000.0</t>
        </is>
      </c>
      <c r="G7936" s="3" t="inlineStr">
        <is>
          <t>usd</t>
        </is>
      </c>
      <c r="H7936" s="3" t="inlineStr">
        <is>
          <t>-6</t>
        </is>
      </c>
      <c r="I7936" s="3" t="n"/>
      <c r="J7936" s="3" t="inlineStr">
        <is>
          <t>https://www.sec.gov/Archives/edgar/data/320193/000032019323000077/aapl-20230701.htm#f-698</t>
        </is>
      </c>
      <c r="K7936" s="3" t="inlineStr">
        <is>
          <t>2023-08-04 00:00:00</t>
        </is>
      </c>
    </row>
    <row r="7937">
      <c r="B7937" s="3" t="inlineStr">
        <is>
          <t>InterestExpense</t>
        </is>
      </c>
      <c r="C7937" s="3" t="inlineStr">
        <is>
          <t>2022-06-25</t>
        </is>
      </c>
      <c r="D7937" s="3" t="inlineStr">
        <is>
          <t>2022-03-27</t>
        </is>
      </c>
      <c r="E7937" s="3" t="inlineStr">
        <is>
          <t>duration</t>
        </is>
      </c>
      <c r="F7937" s="3" t="inlineStr">
        <is>
          <t>719000000.0</t>
        </is>
      </c>
      <c r="G7937" s="3" t="inlineStr">
        <is>
          <t>usd</t>
        </is>
      </c>
      <c r="H7937" s="3" t="inlineStr">
        <is>
          <t>-6</t>
        </is>
      </c>
      <c r="I7937" s="3" t="n"/>
      <c r="J7937" s="3" t="inlineStr">
        <is>
          <t>https://www.sec.gov/Archives/edgar/data/320193/000032019323000077/aapl-20230701.htm#f-702</t>
        </is>
      </c>
      <c r="K7937" s="3" t="inlineStr">
        <is>
          <t>2023-08-04 00:00:00</t>
        </is>
      </c>
    </row>
    <row r="7938">
      <c r="B7938" s="3" t="inlineStr">
        <is>
          <t>OtherNonoperatingIncomeExpense</t>
        </is>
      </c>
      <c r="C7938" s="3" t="inlineStr">
        <is>
          <t>2022-06-25</t>
        </is>
      </c>
      <c r="D7938" s="3" t="inlineStr">
        <is>
          <t>2022-03-27</t>
        </is>
      </c>
      <c r="E7938" s="3" t="inlineStr">
        <is>
          <t>duration</t>
        </is>
      </c>
      <c r="F7938" s="3" t="inlineStr">
        <is>
          <t>-13000000.0</t>
        </is>
      </c>
      <c r="G7938" s="3" t="inlineStr">
        <is>
          <t>usd</t>
        </is>
      </c>
      <c r="H7938" s="3" t="inlineStr">
        <is>
          <t>-6</t>
        </is>
      </c>
      <c r="I7938" s="3" t="n"/>
      <c r="J7938" s="3" t="inlineStr">
        <is>
          <t>https://www.sec.gov/Archives/edgar/data/320193/000032019323000077/aapl-20230701.htm#f-706</t>
        </is>
      </c>
      <c r="K7938" s="3" t="inlineStr">
        <is>
          <t>2023-08-04 00:00:00</t>
        </is>
      </c>
    </row>
    <row r="7939">
      <c r="B7939" s="3" t="inlineStr">
        <is>
          <t>NonoperatingIncomeExpense</t>
        </is>
      </c>
      <c r="C7939" s="3" t="inlineStr">
        <is>
          <t>2022-06-25</t>
        </is>
      </c>
      <c r="D7939" s="3" t="inlineStr">
        <is>
          <t>2022-03-27</t>
        </is>
      </c>
      <c r="E7939" s="3" t="inlineStr">
        <is>
          <t>duration</t>
        </is>
      </c>
      <c r="F7939" s="3" t="inlineStr">
        <is>
          <t>-10000000.0</t>
        </is>
      </c>
      <c r="G7939" s="3" t="inlineStr">
        <is>
          <t>usd</t>
        </is>
      </c>
      <c r="H7939" s="3" t="inlineStr">
        <is>
          <t>-6</t>
        </is>
      </c>
      <c r="I7939" s="3" t="n"/>
      <c r="J7939" s="3" t="inlineStr">
        <is>
          <t>https://www.sec.gov/Archives/edgar/data/320193/000032019323000077/aapl-20230701.htm#f-710</t>
        </is>
      </c>
      <c r="K7939" s="3" t="inlineStr">
        <is>
          <t>2023-08-04 00:00:00</t>
        </is>
      </c>
    </row>
    <row r="7940">
      <c r="B7940" s="3" t="inlineStr">
        <is>
          <t>AllocatedShareBasedCompensationExpense</t>
        </is>
      </c>
      <c r="C7940" s="3" t="inlineStr">
        <is>
          <t>2022-06-25</t>
        </is>
      </c>
      <c r="D7940" s="3" t="inlineStr">
        <is>
          <t>2022-03-27</t>
        </is>
      </c>
      <c r="E7940" s="3" t="inlineStr">
        <is>
          <t>duration</t>
        </is>
      </c>
      <c r="F7940" s="3" t="inlineStr">
        <is>
          <t>2243000000.0</t>
        </is>
      </c>
      <c r="G7940" s="3" t="inlineStr">
        <is>
          <t>usd</t>
        </is>
      </c>
      <c r="H7940" s="3" t="inlineStr">
        <is>
          <t>-6</t>
        </is>
      </c>
      <c r="I7940" s="3" t="n"/>
      <c r="J7940" s="3" t="inlineStr">
        <is>
          <t>https://www.sec.gov/Archives/edgar/data/320193/000032019323000077/aapl-20230701.htm#f-755</t>
        </is>
      </c>
      <c r="K7940" s="3" t="inlineStr">
        <is>
          <t>2023-08-04 00:00:00</t>
        </is>
      </c>
    </row>
    <row r="7941">
      <c r="B7941" s="3" t="inlineStr">
        <is>
          <t>EmployeeServiceShareBasedCompensationTaxBenefitFromCompensationExpense</t>
        </is>
      </c>
      <c r="C7941" s="3" t="inlineStr">
        <is>
          <t>2022-06-25</t>
        </is>
      </c>
      <c r="D7941" s="3" t="inlineStr">
        <is>
          <t>2022-03-27</t>
        </is>
      </c>
      <c r="E7941" s="3" t="inlineStr">
        <is>
          <t>duration</t>
        </is>
      </c>
      <c r="F7941" s="3" t="inlineStr">
        <is>
          <t>1231000000.0</t>
        </is>
      </c>
      <c r="G7941" s="3" t="inlineStr">
        <is>
          <t>usd</t>
        </is>
      </c>
      <c r="H7941" s="3" t="inlineStr">
        <is>
          <t>-6</t>
        </is>
      </c>
      <c r="I7941" s="3" t="n"/>
      <c r="J7941" s="3" t="inlineStr">
        <is>
          <t>https://www.sec.gov/Archives/edgar/data/320193/000032019323000077/aapl-20230701.htm#f-759</t>
        </is>
      </c>
      <c r="K7941" s="3" t="inlineStr">
        <is>
          <t>2023-08-04 00:00:00</t>
        </is>
      </c>
    </row>
    <row r="7942">
      <c r="B7942" s="3" t="inlineStr">
        <is>
          <t>OperatingIncomeLoss</t>
        </is>
      </c>
      <c r="C7942" s="3" t="inlineStr">
        <is>
          <t>2022-06-25</t>
        </is>
      </c>
      <c r="D7942" s="3" t="inlineStr">
        <is>
          <t>2022-03-27</t>
        </is>
      </c>
      <c r="E7942" s="3" t="inlineStr">
        <is>
          <t>duration</t>
        </is>
      </c>
      <c r="F7942" s="3" t="inlineStr">
        <is>
          <t>23076000000.0</t>
        </is>
      </c>
      <c r="G7942" s="3" t="inlineStr">
        <is>
          <t>usd</t>
        </is>
      </c>
      <c r="H7942" s="3" t="inlineStr">
        <is>
          <t>-6</t>
        </is>
      </c>
      <c r="I7942" s="3" t="n"/>
      <c r="J7942" s="3" t="inlineStr">
        <is>
          <t>https://www.sec.gov/Archives/edgar/data/320193/000032019323000077/aapl-20230701.htm#f-829</t>
        </is>
      </c>
      <c r="K7942" s="3" t="inlineStr">
        <is>
          <t>2023-08-04 00:00:00</t>
        </is>
      </c>
    </row>
    <row r="7943">
      <c r="B7943" s="3" t="inlineStr">
        <is>
          <t>CostOfGoodsAndServicesSold</t>
        </is>
      </c>
      <c r="C7943" s="3" t="inlineStr">
        <is>
          <t>2022-06-25</t>
        </is>
      </c>
      <c r="D7943" s="3" t="inlineStr">
        <is>
          <t>2021-09-26</t>
        </is>
      </c>
      <c r="E7943" s="3" t="inlineStr">
        <is>
          <t>duration</t>
        </is>
      </c>
      <c r="F7943" s="3" t="inlineStr">
        <is>
          <t>171495000000.0</t>
        </is>
      </c>
      <c r="G7943" s="3" t="inlineStr">
        <is>
          <t>usd</t>
        </is>
      </c>
      <c r="H7943" s="3" t="inlineStr">
        <is>
          <t>-6</t>
        </is>
      </c>
      <c r="I7943" s="3" t="n"/>
      <c r="J7943" s="3" t="inlineStr">
        <is>
          <t>https://www.sec.gov/Archives/edgar/data/320193/000032019323000077/aapl-20230701.htm#f-80</t>
        </is>
      </c>
      <c r="K7943" s="3" t="inlineStr">
        <is>
          <t>2023-08-04 00:00:00</t>
        </is>
      </c>
    </row>
    <row r="7944">
      <c r="B7944" s="3" t="inlineStr">
        <is>
          <t>GrossProfit</t>
        </is>
      </c>
      <c r="C7944" s="3" t="inlineStr">
        <is>
          <t>2022-06-25</t>
        </is>
      </c>
      <c r="D7944" s="3" t="inlineStr">
        <is>
          <t>2021-09-26</t>
        </is>
      </c>
      <c r="E7944" s="3" t="inlineStr">
        <is>
          <t>duration</t>
        </is>
      </c>
      <c r="F7944" s="3" t="inlineStr">
        <is>
          <t>132687000000.0</t>
        </is>
      </c>
      <c r="G7944" s="3" t="inlineStr">
        <is>
          <t>usd</t>
        </is>
      </c>
      <c r="H7944" s="3" t="inlineStr">
        <is>
          <t>-6</t>
        </is>
      </c>
      <c r="I7944" s="3" t="n"/>
      <c r="J7944" s="3" t="inlineStr">
        <is>
          <t>https://www.sec.gov/Archives/edgar/data/320193/000032019323000077/aapl-20230701.htm#f-84</t>
        </is>
      </c>
      <c r="K7944" s="3" t="inlineStr">
        <is>
          <t>2023-08-04 00:00:00</t>
        </is>
      </c>
    </row>
    <row r="7945">
      <c r="B7945" s="3" t="inlineStr">
        <is>
          <t>ResearchAndDevelopmentExpense</t>
        </is>
      </c>
      <c r="C7945" s="3" t="inlineStr">
        <is>
          <t>2022-06-25</t>
        </is>
      </c>
      <c r="D7945" s="3" t="inlineStr">
        <is>
          <t>2021-09-26</t>
        </is>
      </c>
      <c r="E7945" s="3" t="inlineStr">
        <is>
          <t>duration</t>
        </is>
      </c>
      <c r="F7945" s="3" t="inlineStr">
        <is>
          <t>19490000000.0</t>
        </is>
      </c>
      <c r="G7945" s="3" t="inlineStr">
        <is>
          <t>usd</t>
        </is>
      </c>
      <c r="H7945" s="3" t="inlineStr">
        <is>
          <t>-6</t>
        </is>
      </c>
      <c r="I7945" s="3" t="n"/>
      <c r="J7945" s="3" t="inlineStr">
        <is>
          <t>https://www.sec.gov/Archives/edgar/data/320193/000032019323000077/aapl-20230701.htm#f-88</t>
        </is>
      </c>
      <c r="K7945" s="3" t="inlineStr">
        <is>
          <t>2023-08-04 00:00:00</t>
        </is>
      </c>
    </row>
    <row r="7946">
      <c r="B7946" s="3" t="inlineStr">
        <is>
          <t>SellingGeneralAndAdministrativeExpense</t>
        </is>
      </c>
      <c r="C7946" s="3" t="inlineStr">
        <is>
          <t>2022-06-25</t>
        </is>
      </c>
      <c r="D7946" s="3" t="inlineStr">
        <is>
          <t>2021-09-26</t>
        </is>
      </c>
      <c r="E7946" s="3" t="inlineStr">
        <is>
          <t>duration</t>
        </is>
      </c>
      <c r="F7946" s="3" t="inlineStr">
        <is>
          <t>18654000000.0</t>
        </is>
      </c>
      <c r="G7946" s="3" t="inlineStr">
        <is>
          <t>usd</t>
        </is>
      </c>
      <c r="H7946" s="3" t="inlineStr">
        <is>
          <t>-6</t>
        </is>
      </c>
      <c r="I7946" s="3" t="n"/>
      <c r="J7946" s="3" t="inlineStr">
        <is>
          <t>https://www.sec.gov/Archives/edgar/data/320193/000032019323000077/aapl-20230701.htm#f-92</t>
        </is>
      </c>
      <c r="K7946" s="3" t="inlineStr">
        <is>
          <t>2023-08-04 00:00:00</t>
        </is>
      </c>
    </row>
    <row r="7947">
      <c r="B7947" s="3" t="inlineStr">
        <is>
          <t>OperatingExpenses</t>
        </is>
      </c>
      <c r="C7947" s="3" t="inlineStr">
        <is>
          <t>2022-06-25</t>
        </is>
      </c>
      <c r="D7947" s="3" t="inlineStr">
        <is>
          <t>2021-09-26</t>
        </is>
      </c>
      <c r="E7947" s="3" t="inlineStr">
        <is>
          <t>duration</t>
        </is>
      </c>
      <c r="F7947" s="3" t="inlineStr">
        <is>
          <t>38144000000.0</t>
        </is>
      </c>
      <c r="G7947" s="3" t="inlineStr">
        <is>
          <t>usd</t>
        </is>
      </c>
      <c r="H7947" s="3" t="inlineStr">
        <is>
          <t>-6</t>
        </is>
      </c>
      <c r="I7947" s="3" t="n"/>
      <c r="J7947" s="3" t="inlineStr">
        <is>
          <t>https://www.sec.gov/Archives/edgar/data/320193/000032019323000077/aapl-20230701.htm#f-96</t>
        </is>
      </c>
      <c r="K7947" s="3" t="inlineStr">
        <is>
          <t>2023-08-04 00:00:00</t>
        </is>
      </c>
    </row>
    <row r="7948">
      <c r="B7948" s="3" t="inlineStr">
        <is>
          <t>IncomeLossFromContinuingOperationsBeforeIncomeTaxesExtraordinaryItemsNoncontrollingInterest</t>
        </is>
      </c>
      <c r="C7948" s="3" t="inlineStr">
        <is>
          <t>2022-06-25</t>
        </is>
      </c>
      <c r="D7948" s="3" t="inlineStr">
        <is>
          <t>2021-09-26</t>
        </is>
      </c>
      <c r="E7948" s="3" t="inlineStr">
        <is>
          <t>duration</t>
        </is>
      </c>
      <c r="F7948" s="3" t="inlineStr">
        <is>
          <t>94446000000.0</t>
        </is>
      </c>
      <c r="G7948" s="3" t="inlineStr">
        <is>
          <t>usd</t>
        </is>
      </c>
      <c r="H7948" s="3" t="inlineStr">
        <is>
          <t>-6</t>
        </is>
      </c>
      <c r="I7948" s="3" t="n"/>
      <c r="J7948" s="3" t="inlineStr">
        <is>
          <t>https://www.sec.gov/Archives/edgar/data/320193/000032019323000077/aapl-20230701.htm#f-108</t>
        </is>
      </c>
      <c r="K7948" s="3" t="inlineStr">
        <is>
          <t>2023-08-04 00:00:00</t>
        </is>
      </c>
    </row>
    <row r="7949">
      <c r="B7949" s="3" t="inlineStr">
        <is>
          <t>IncomeTaxExpenseBenefit</t>
        </is>
      </c>
      <c r="C7949" s="3" t="inlineStr">
        <is>
          <t>2022-06-25</t>
        </is>
      </c>
      <c r="D7949" s="3" t="inlineStr">
        <is>
          <t>2021-09-26</t>
        </is>
      </c>
      <c r="E7949" s="3" t="inlineStr">
        <is>
          <t>duration</t>
        </is>
      </c>
      <c r="F7949" s="3" t="inlineStr">
        <is>
          <t>15364000000.0</t>
        </is>
      </c>
      <c r="G7949" s="3" t="inlineStr">
        <is>
          <t>usd</t>
        </is>
      </c>
      <c r="H7949" s="3" t="inlineStr">
        <is>
          <t>-6</t>
        </is>
      </c>
      <c r="I7949" s="3" t="n"/>
      <c r="J7949" s="3" t="inlineStr">
        <is>
          <t>https://www.sec.gov/Archives/edgar/data/320193/000032019323000077/aapl-20230701.htm#f-112</t>
        </is>
      </c>
      <c r="K7949" s="3" t="inlineStr">
        <is>
          <t>2023-08-04 00:00:00</t>
        </is>
      </c>
    </row>
    <row r="7950">
      <c r="B7950" s="3" t="inlineStr">
        <is>
          <t>OtherComprehensiveIncomeLossForeignCurrencyTransactionAndTranslationAdjustmentNetOfTax</t>
        </is>
      </c>
      <c r="C7950" s="3" t="inlineStr">
        <is>
          <t>2022-06-25</t>
        </is>
      </c>
      <c r="D7950" s="3" t="inlineStr">
        <is>
          <t>2021-09-26</t>
        </is>
      </c>
      <c r="E7950" s="3" t="inlineStr">
        <is>
          <t>duration</t>
        </is>
      </c>
      <c r="F7950" s="3" t="inlineStr">
        <is>
          <t>-1102000000.0</t>
        </is>
      </c>
      <c r="G7950" s="3" t="inlineStr">
        <is>
          <t>usd</t>
        </is>
      </c>
      <c r="H7950" s="3" t="inlineStr">
        <is>
          <t>-6</t>
        </is>
      </c>
      <c r="I7950" s="3" t="n"/>
      <c r="J7950" s="3" t="inlineStr">
        <is>
          <t>https://www.sec.gov/Archives/edgar/data/320193/000032019323000077/aapl-20230701.htm#f-140</t>
        </is>
      </c>
      <c r="K7950" s="3" t="inlineStr">
        <is>
          <t>2023-08-04 00:00:00</t>
        </is>
      </c>
    </row>
    <row r="7951">
      <c r="B7951" s="3" t="inlineStr">
        <is>
          <t>OtherComprehensiveIncomeLossDerivativeInstrumentGainLossbeforeReclassificationafterTax</t>
        </is>
      </c>
      <c r="C7951" s="3" t="inlineStr">
        <is>
          <t>2022-06-25</t>
        </is>
      </c>
      <c r="D7951" s="3" t="inlineStr">
        <is>
          <t>2021-09-26</t>
        </is>
      </c>
      <c r="E7951" s="3" t="inlineStr">
        <is>
          <t>duration</t>
        </is>
      </c>
      <c r="F7951" s="3" t="inlineStr">
        <is>
          <t>1548000000.0</t>
        </is>
      </c>
      <c r="G7951" s="3" t="inlineStr">
        <is>
          <t>usd</t>
        </is>
      </c>
      <c r="H7951" s="3" t="inlineStr">
        <is>
          <t>-6</t>
        </is>
      </c>
      <c r="I7951" s="3" t="n"/>
      <c r="J7951" s="3" t="inlineStr">
        <is>
          <t>https://www.sec.gov/Archives/edgar/data/320193/000032019323000077/aapl-20230701.htm#f-144</t>
        </is>
      </c>
      <c r="K7951" s="3" t="inlineStr">
        <is>
          <t>2023-08-04 00:00:00</t>
        </is>
      </c>
    </row>
    <row r="7952">
      <c r="B7952" s="3" t="inlineStr">
        <is>
          <t>OtherComprehensiveIncomeLossDerivativeInstrumentGainLossReclassificationAfterTax</t>
        </is>
      </c>
      <c r="C7952" s="3" t="inlineStr">
        <is>
          <t>2022-06-25</t>
        </is>
      </c>
      <c r="D7952" s="3" t="inlineStr">
        <is>
          <t>2021-09-26</t>
        </is>
      </c>
      <c r="E7952" s="3" t="inlineStr">
        <is>
          <t>duration</t>
        </is>
      </c>
      <c r="F7952" s="3" t="inlineStr">
        <is>
          <t>87000000.0</t>
        </is>
      </c>
      <c r="G7952" s="3" t="inlineStr">
        <is>
          <t>usd</t>
        </is>
      </c>
      <c r="H7952" s="3" t="inlineStr">
        <is>
          <t>-6</t>
        </is>
      </c>
      <c r="I7952" s="3" t="n"/>
      <c r="J7952" s="3" t="inlineStr">
        <is>
          <t>https://www.sec.gov/Archives/edgar/data/320193/000032019323000077/aapl-20230701.htm#f-148</t>
        </is>
      </c>
      <c r="K7952" s="3" t="inlineStr">
        <is>
          <t>2023-08-04 00:00:00</t>
        </is>
      </c>
    </row>
    <row r="7953">
      <c r="B7953" s="3" t="inlineStr">
        <is>
          <t>OtherComprehensiveIncomeLossDerivativeInstrumentGainLossafterReclassificationandTax</t>
        </is>
      </c>
      <c r="C7953" s="3" t="inlineStr">
        <is>
          <t>2022-06-25</t>
        </is>
      </c>
      <c r="D7953" s="3" t="inlineStr">
        <is>
          <t>2021-09-26</t>
        </is>
      </c>
      <c r="E7953" s="3" t="inlineStr">
        <is>
          <t>duration</t>
        </is>
      </c>
      <c r="F7953" s="3" t="inlineStr">
        <is>
          <t>1461000000.0</t>
        </is>
      </c>
      <c r="G7953" s="3" t="inlineStr">
        <is>
          <t>usd</t>
        </is>
      </c>
      <c r="H7953" s="3" t="inlineStr">
        <is>
          <t>-6</t>
        </is>
      </c>
      <c r="I7953" s="3" t="n"/>
      <c r="J7953" s="3" t="inlineStr">
        <is>
          <t>https://www.sec.gov/Archives/edgar/data/320193/000032019323000077/aapl-20230701.htm#f-152</t>
        </is>
      </c>
      <c r="K7953" s="3" t="inlineStr">
        <is>
          <t>2023-08-04 00:00:00</t>
        </is>
      </c>
    </row>
    <row r="7954">
      <c r="B7954" s="3" t="inlineStr">
        <is>
          <t>OtherComprehensiveIncomeUnrealizedHoldingGainLossOnSecuritiesArisingDuringPeriodNetOfTax</t>
        </is>
      </c>
      <c r="C7954" s="3" t="inlineStr">
        <is>
          <t>2022-06-25</t>
        </is>
      </c>
      <c r="D7954" s="3" t="inlineStr">
        <is>
          <t>2021-09-26</t>
        </is>
      </c>
      <c r="E7954" s="3" t="inlineStr">
        <is>
          <t>duration</t>
        </is>
      </c>
      <c r="F7954" s="3" t="inlineStr">
        <is>
          <t>-9959000000.0</t>
        </is>
      </c>
      <c r="G7954" s="3" t="inlineStr">
        <is>
          <t>usd</t>
        </is>
      </c>
      <c r="H7954" s="3" t="inlineStr">
        <is>
          <t>-6</t>
        </is>
      </c>
      <c r="I7954" s="3" t="n"/>
      <c r="J7954" s="3" t="inlineStr">
        <is>
          <t>https://www.sec.gov/Archives/edgar/data/320193/000032019323000077/aapl-20230701.htm#f-156</t>
        </is>
      </c>
      <c r="K7954" s="3" t="inlineStr">
        <is>
          <t>2023-08-04 00:00:00</t>
        </is>
      </c>
    </row>
    <row r="7955">
      <c r="B7955" s="3" t="inlineStr">
        <is>
          <t>OtherComprehensiveIncomeLossReclassificationAdjustmentFromAOCIForSaleOfSecuritiesNetOfTax</t>
        </is>
      </c>
      <c r="C7955" s="3" t="inlineStr">
        <is>
          <t>2022-06-25</t>
        </is>
      </c>
      <c r="D7955" s="3" t="inlineStr">
        <is>
          <t>2021-09-26</t>
        </is>
      </c>
      <c r="E7955" s="3" t="inlineStr">
        <is>
          <t>duration</t>
        </is>
      </c>
      <c r="F7955" s="3" t="inlineStr">
        <is>
          <t>-140000000.0</t>
        </is>
      </c>
      <c r="G7955" s="3" t="inlineStr">
        <is>
          <t>usd</t>
        </is>
      </c>
      <c r="H7955" s="3" t="inlineStr">
        <is>
          <t>-6</t>
        </is>
      </c>
      <c r="I7955" s="3" t="n"/>
      <c r="J7955" s="3" t="inlineStr">
        <is>
          <t>https://www.sec.gov/Archives/edgar/data/320193/000032019323000077/aapl-20230701.htm#f-160</t>
        </is>
      </c>
      <c r="K7955" s="3" t="inlineStr">
        <is>
          <t>2023-08-04 00:00:00</t>
        </is>
      </c>
    </row>
    <row r="7956">
      <c r="B7956" s="3" t="inlineStr">
        <is>
          <t>OtherComprehensiveIncomeLossAvailableForSaleSecuritiesAdjustmentNetOfTax</t>
        </is>
      </c>
      <c r="C7956" s="3" t="inlineStr">
        <is>
          <t>2022-06-25</t>
        </is>
      </c>
      <c r="D7956" s="3" t="inlineStr">
        <is>
          <t>2021-09-26</t>
        </is>
      </c>
      <c r="E7956" s="3" t="inlineStr">
        <is>
          <t>duration</t>
        </is>
      </c>
      <c r="F7956" s="3" t="inlineStr">
        <is>
          <t>-9819000000.0</t>
        </is>
      </c>
      <c r="G7956" s="3" t="inlineStr">
        <is>
          <t>usd</t>
        </is>
      </c>
      <c r="H7956" s="3" t="inlineStr">
        <is>
          <t>-6</t>
        </is>
      </c>
      <c r="I7956" s="3" t="n"/>
      <c r="J7956" s="3" t="inlineStr">
        <is>
          <t>https://www.sec.gov/Archives/edgar/data/320193/000032019323000077/aapl-20230701.htm#f-164</t>
        </is>
      </c>
      <c r="K7956" s="3" t="inlineStr">
        <is>
          <t>2023-08-04 00:00:00</t>
        </is>
      </c>
    </row>
    <row r="7957">
      <c r="B7957" s="3" t="inlineStr">
        <is>
          <t>OtherComprehensiveIncomeLossNetOfTaxPortionAttributableToParent</t>
        </is>
      </c>
      <c r="C7957" s="3" t="inlineStr">
        <is>
          <t>2022-06-25</t>
        </is>
      </c>
      <c r="D7957" s="3" t="inlineStr">
        <is>
          <t>2021-09-26</t>
        </is>
      </c>
      <c r="E7957" s="3" t="inlineStr">
        <is>
          <t>duration</t>
        </is>
      </c>
      <c r="F7957" s="3" t="inlineStr">
        <is>
          <t>-9460000000.0</t>
        </is>
      </c>
      <c r="G7957" s="3" t="inlineStr">
        <is>
          <t>usd</t>
        </is>
      </c>
      <c r="H7957" s="3" t="inlineStr">
        <is>
          <t>-6</t>
        </is>
      </c>
      <c r="I7957" s="3" t="n"/>
      <c r="J7957" s="3" t="inlineStr">
        <is>
          <t>https://www.sec.gov/Archives/edgar/data/320193/000032019323000077/aapl-20230701.htm#f-168</t>
        </is>
      </c>
      <c r="K7957" s="3" t="inlineStr">
        <is>
          <t>2023-08-04 00:00:00</t>
        </is>
      </c>
    </row>
    <row r="7958">
      <c r="B7958" s="3" t="inlineStr">
        <is>
          <t>ComprehensiveIncomeNetOfTax</t>
        </is>
      </c>
      <c r="C7958" s="3" t="inlineStr">
        <is>
          <t>2022-06-25</t>
        </is>
      </c>
      <c r="D7958" s="3" t="inlineStr">
        <is>
          <t>2021-09-26</t>
        </is>
      </c>
      <c r="E7958" s="3" t="inlineStr">
        <is>
          <t>duration</t>
        </is>
      </c>
      <c r="F7958" s="3" t="inlineStr">
        <is>
          <t>69622000000.0</t>
        </is>
      </c>
      <c r="G7958" s="3" t="inlineStr">
        <is>
          <t>usd</t>
        </is>
      </c>
      <c r="H7958" s="3" t="inlineStr">
        <is>
          <t>-6</t>
        </is>
      </c>
      <c r="I7958" s="3" t="n"/>
      <c r="J7958" s="3" t="inlineStr">
        <is>
          <t>https://www.sec.gov/Archives/edgar/data/320193/000032019323000077/aapl-20230701.htm#f-172</t>
        </is>
      </c>
      <c r="K7958" s="3" t="inlineStr">
        <is>
          <t>2023-08-04 00:00:00</t>
        </is>
      </c>
    </row>
    <row r="7959">
      <c r="B7959" s="3" t="inlineStr">
        <is>
          <t>CommonStockDividendsPerShareDeclared</t>
        </is>
      </c>
      <c r="C7959" s="3" t="inlineStr">
        <is>
          <t>2022-06-25</t>
        </is>
      </c>
      <c r="D7959" s="3" t="inlineStr">
        <is>
          <t>2021-09-26</t>
        </is>
      </c>
      <c r="E7959" s="3" t="inlineStr">
        <is>
          <t>duration</t>
        </is>
      </c>
      <c r="F7959" s="3" t="inlineStr">
        <is>
          <t>0.67</t>
        </is>
      </c>
      <c r="G7959" s="3" t="inlineStr">
        <is>
          <t>usdPerShare</t>
        </is>
      </c>
      <c r="H7959" s="3" t="inlineStr">
        <is>
          <t>INF</t>
        </is>
      </c>
      <c r="I7959" s="3" t="n"/>
      <c r="J7959" s="3" t="inlineStr">
        <is>
          <t>https://www.sec.gov/Archives/edgar/data/320193/000032019323000077/aapl-20230701.htm#f-304</t>
        </is>
      </c>
      <c r="K7959" s="3" t="inlineStr">
        <is>
          <t>2023-08-04 00:00:00</t>
        </is>
      </c>
    </row>
    <row r="7960">
      <c r="B7960" s="3" t="inlineStr">
        <is>
          <t>DepreciationDepletionAndAmortization</t>
        </is>
      </c>
      <c r="C7960" s="3" t="inlineStr">
        <is>
          <t>2022-06-25</t>
        </is>
      </c>
      <c r="D7960" s="3" t="inlineStr">
        <is>
          <t>2021-09-26</t>
        </is>
      </c>
      <c r="E7960" s="3" t="inlineStr">
        <is>
          <t>duration</t>
        </is>
      </c>
      <c r="F7960" s="3" t="inlineStr">
        <is>
          <t>8239000000.0</t>
        </is>
      </c>
      <c r="G7960" s="3" t="inlineStr">
        <is>
          <t>usd</t>
        </is>
      </c>
      <c r="H7960" s="3" t="inlineStr">
        <is>
          <t>-6</t>
        </is>
      </c>
      <c r="I7960" s="3" t="n"/>
      <c r="J7960" s="3" t="inlineStr">
        <is>
          <t>https://www.sec.gov/Archives/edgar/data/320193/000032019323000077/aapl-20230701.htm#f-310</t>
        </is>
      </c>
      <c r="K7960" s="3" t="inlineStr">
        <is>
          <t>2023-08-04 00:00:00</t>
        </is>
      </c>
    </row>
    <row r="7961">
      <c r="B7961" s="3" t="inlineStr">
        <is>
          <t>ShareBasedCompensation</t>
        </is>
      </c>
      <c r="C7961" s="3" t="inlineStr">
        <is>
          <t>2022-06-25</t>
        </is>
      </c>
      <c r="D7961" s="3" t="inlineStr">
        <is>
          <t>2021-09-26</t>
        </is>
      </c>
      <c r="E7961" s="3" t="inlineStr">
        <is>
          <t>duration</t>
        </is>
      </c>
      <c r="F7961" s="3" t="inlineStr">
        <is>
          <t>6760000000.0</t>
        </is>
      </c>
      <c r="G7961" s="3" t="inlineStr">
        <is>
          <t>usd</t>
        </is>
      </c>
      <c r="H7961" s="3" t="inlineStr">
        <is>
          <t>-6</t>
        </is>
      </c>
      <c r="I7961" s="3" t="n"/>
      <c r="J7961" s="3" t="inlineStr">
        <is>
          <t>https://www.sec.gov/Archives/edgar/data/320193/000032019323000077/aapl-20230701.htm#f-312</t>
        </is>
      </c>
      <c r="K7961" s="3" t="inlineStr">
        <is>
          <t>2023-08-04 00:00:00</t>
        </is>
      </c>
    </row>
    <row r="7962">
      <c r="B7962" s="3" t="inlineStr">
        <is>
          <t>OtherNoncashIncomeExpense</t>
        </is>
      </c>
      <c r="C7962" s="3" t="inlineStr">
        <is>
          <t>2022-06-25</t>
        </is>
      </c>
      <c r="D7962" s="3" t="inlineStr">
        <is>
          <t>2021-09-26</t>
        </is>
      </c>
      <c r="E7962" s="3" t="inlineStr">
        <is>
          <t>duration</t>
        </is>
      </c>
      <c r="F7962" s="3" t="inlineStr">
        <is>
          <t>-2695000000.0</t>
        </is>
      </c>
      <c r="G7962" s="3" t="inlineStr">
        <is>
          <t>usd</t>
        </is>
      </c>
      <c r="H7962" s="3" t="inlineStr">
        <is>
          <t>-6</t>
        </is>
      </c>
      <c r="I7962" s="3" t="n"/>
      <c r="J7962" s="3" t="inlineStr">
        <is>
          <t>https://www.sec.gov/Archives/edgar/data/320193/000032019323000077/aapl-20230701.htm#f-314</t>
        </is>
      </c>
      <c r="K7962" s="3" t="inlineStr">
        <is>
          <t>2023-08-04 00:00:00</t>
        </is>
      </c>
    </row>
    <row r="7963">
      <c r="B7963" s="3" t="inlineStr">
        <is>
          <t>IncreaseDecreaseInAccountsReceivable</t>
        </is>
      </c>
      <c r="C7963" s="3" t="inlineStr">
        <is>
          <t>2022-06-25</t>
        </is>
      </c>
      <c r="D7963" s="3" t="inlineStr">
        <is>
          <t>2021-09-26</t>
        </is>
      </c>
      <c r="E7963" s="3" t="inlineStr">
        <is>
          <t>duration</t>
        </is>
      </c>
      <c r="F7963" s="3" t="inlineStr">
        <is>
          <t>-4561000000.0</t>
        </is>
      </c>
      <c r="G7963" s="3" t="inlineStr">
        <is>
          <t>usd</t>
        </is>
      </c>
      <c r="H7963" s="3" t="inlineStr">
        <is>
          <t>-6</t>
        </is>
      </c>
      <c r="I7963" s="3" t="n"/>
      <c r="J7963" s="3" t="inlineStr">
        <is>
          <t>https://www.sec.gov/Archives/edgar/data/320193/000032019323000077/aapl-20230701.htm#f-316</t>
        </is>
      </c>
      <c r="K7963" s="3" t="inlineStr">
        <is>
          <t>2023-08-04 00:00:00</t>
        </is>
      </c>
    </row>
    <row r="7964">
      <c r="B7964" s="3" t="inlineStr">
        <is>
          <t>IncreaseDecreaseInInventories</t>
        </is>
      </c>
      <c r="C7964" s="3" t="inlineStr">
        <is>
          <t>2022-06-25</t>
        </is>
      </c>
      <c r="D7964" s="3" t="inlineStr">
        <is>
          <t>2021-09-26</t>
        </is>
      </c>
      <c r="E7964" s="3" t="inlineStr">
        <is>
          <t>duration</t>
        </is>
      </c>
      <c r="F7964" s="3" t="inlineStr">
        <is>
          <t>-1049000000.0</t>
        </is>
      </c>
      <c r="G7964" s="3" t="inlineStr">
        <is>
          <t>usd</t>
        </is>
      </c>
      <c r="H7964" s="3" t="inlineStr">
        <is>
          <t>-6</t>
        </is>
      </c>
      <c r="I7964" s="3" t="n"/>
      <c r="J7964" s="3" t="inlineStr">
        <is>
          <t>https://www.sec.gov/Archives/edgar/data/320193/000032019323000077/aapl-20230701.htm#f-318</t>
        </is>
      </c>
      <c r="K7964" s="3" t="inlineStr">
        <is>
          <t>2023-08-04 00:00:00</t>
        </is>
      </c>
    </row>
    <row r="7965">
      <c r="B7965" s="3" t="inlineStr">
        <is>
          <t>IncreaseDecreaseInOtherReceivables</t>
        </is>
      </c>
      <c r="C7965" s="3" t="inlineStr">
        <is>
          <t>2022-06-25</t>
        </is>
      </c>
      <c r="D7965" s="3" t="inlineStr">
        <is>
          <t>2021-09-26</t>
        </is>
      </c>
      <c r="E7965" s="3" t="inlineStr">
        <is>
          <t>duration</t>
        </is>
      </c>
      <c r="F7965" s="3" t="inlineStr">
        <is>
          <t>-4789000000.0</t>
        </is>
      </c>
      <c r="G7965" s="3" t="inlineStr">
        <is>
          <t>usd</t>
        </is>
      </c>
      <c r="H7965" s="3" t="inlineStr">
        <is>
          <t>-6</t>
        </is>
      </c>
      <c r="I7965" s="3" t="n"/>
      <c r="J7965" s="3" t="inlineStr">
        <is>
          <t>https://www.sec.gov/Archives/edgar/data/320193/000032019323000077/aapl-20230701.htm#f-320</t>
        </is>
      </c>
      <c r="K7965" s="3" t="inlineStr">
        <is>
          <t>2023-08-04 00:00:00</t>
        </is>
      </c>
    </row>
    <row r="7966">
      <c r="B7966" s="3" t="inlineStr">
        <is>
          <t>IncreaseDecreaseInOtherOperatingAssets</t>
        </is>
      </c>
      <c r="C7966" s="3" t="inlineStr">
        <is>
          <t>2022-06-25</t>
        </is>
      </c>
      <c r="D7966" s="3" t="inlineStr">
        <is>
          <t>2021-09-26</t>
        </is>
      </c>
      <c r="E7966" s="3" t="inlineStr">
        <is>
          <t>duration</t>
        </is>
      </c>
      <c r="F7966" s="3" t="inlineStr">
        <is>
          <t>3289000000.0</t>
        </is>
      </c>
      <c r="G7966" s="3" t="inlineStr">
        <is>
          <t>usd</t>
        </is>
      </c>
      <c r="H7966" s="3" t="inlineStr">
        <is>
          <t>-6</t>
        </is>
      </c>
      <c r="I7966" s="3" t="n"/>
      <c r="J7966" s="3" t="inlineStr">
        <is>
          <t>https://www.sec.gov/Archives/edgar/data/320193/000032019323000077/aapl-20230701.htm#f-322</t>
        </is>
      </c>
      <c r="K7966" s="3" t="inlineStr">
        <is>
          <t>2023-08-04 00:00:00</t>
        </is>
      </c>
    </row>
    <row r="7967">
      <c r="B7967" s="3" t="inlineStr">
        <is>
          <t>IncreaseDecreaseInAccountsPayable</t>
        </is>
      </c>
      <c r="C7967" s="3" t="inlineStr">
        <is>
          <t>2022-06-25</t>
        </is>
      </c>
      <c r="D7967" s="3" t="inlineStr">
        <is>
          <t>2021-09-26</t>
        </is>
      </c>
      <c r="E7967" s="3" t="inlineStr">
        <is>
          <t>duration</t>
        </is>
      </c>
      <c r="F7967" s="3" t="inlineStr">
        <is>
          <t>-6108000000.0</t>
        </is>
      </c>
      <c r="G7967" s="3" t="inlineStr">
        <is>
          <t>usd</t>
        </is>
      </c>
      <c r="H7967" s="3" t="inlineStr">
        <is>
          <t>-6</t>
        </is>
      </c>
      <c r="I7967" s="3" t="n"/>
      <c r="J7967" s="3" t="inlineStr">
        <is>
          <t>https://www.sec.gov/Archives/edgar/data/320193/000032019323000077/aapl-20230701.htm#f-324</t>
        </is>
      </c>
      <c r="K7967" s="3" t="inlineStr">
        <is>
          <t>2023-08-04 00:00:00</t>
        </is>
      </c>
    </row>
    <row r="7968">
      <c r="B7968" s="3" t="inlineStr">
        <is>
          <t>IncreaseDecreaseInOtherOperatingLiabilities</t>
        </is>
      </c>
      <c r="C7968" s="3" t="inlineStr">
        <is>
          <t>2022-06-25</t>
        </is>
      </c>
      <c r="D7968" s="3" t="inlineStr">
        <is>
          <t>2021-09-26</t>
        </is>
      </c>
      <c r="E7968" s="3" t="inlineStr">
        <is>
          <t>duration</t>
        </is>
      </c>
      <c r="F7968" s="3" t="inlineStr">
        <is>
          <t>246000000.0</t>
        </is>
      </c>
      <c r="G7968" s="3" t="inlineStr">
        <is>
          <t>usd</t>
        </is>
      </c>
      <c r="H7968" s="3" t="inlineStr">
        <is>
          <t>-6</t>
        </is>
      </c>
      <c r="I7968" s="3" t="n"/>
      <c r="J7968" s="3" t="inlineStr">
        <is>
          <t>https://www.sec.gov/Archives/edgar/data/320193/000032019323000077/aapl-20230701.htm#f-326</t>
        </is>
      </c>
      <c r="K7968" s="3" t="inlineStr">
        <is>
          <t>2023-08-04 00:00:00</t>
        </is>
      </c>
    </row>
    <row r="7969">
      <c r="B7969" s="3" t="inlineStr">
        <is>
          <t>NetCashProvidedByUsedInOperatingActivities</t>
        </is>
      </c>
      <c r="C7969" s="3" t="inlineStr">
        <is>
          <t>2022-06-25</t>
        </is>
      </c>
      <c r="D7969" s="3" t="inlineStr">
        <is>
          <t>2021-09-26</t>
        </is>
      </c>
      <c r="E7969" s="3" t="inlineStr">
        <is>
          <t>duration</t>
        </is>
      </c>
      <c r="F7969" s="3" t="inlineStr">
        <is>
          <t>98024000000.0</t>
        </is>
      </c>
      <c r="G7969" s="3" t="inlineStr">
        <is>
          <t>usd</t>
        </is>
      </c>
      <c r="H7969" s="3" t="inlineStr">
        <is>
          <t>-6</t>
        </is>
      </c>
      <c r="I7969" s="3" t="n"/>
      <c r="J7969" s="3" t="inlineStr">
        <is>
          <t>https://www.sec.gov/Archives/edgar/data/320193/000032019323000077/aapl-20230701.htm#f-328</t>
        </is>
      </c>
      <c r="K7969" s="3" t="inlineStr">
        <is>
          <t>2023-08-04 00:00:00</t>
        </is>
      </c>
    </row>
    <row r="7970">
      <c r="B7970" s="3" t="inlineStr">
        <is>
          <t>PaymentsToAcquireAvailableForSaleSecuritiesDebt</t>
        </is>
      </c>
      <c r="C7970" s="3" t="inlineStr">
        <is>
          <t>2022-06-25</t>
        </is>
      </c>
      <c r="D7970" s="3" t="inlineStr">
        <is>
          <t>2021-09-26</t>
        </is>
      </c>
      <c r="E7970" s="3" t="inlineStr">
        <is>
          <t>duration</t>
        </is>
      </c>
      <c r="F7970" s="3" t="inlineStr">
        <is>
          <t>70178000000.0</t>
        </is>
      </c>
      <c r="G7970" s="3" t="inlineStr">
        <is>
          <t>usd</t>
        </is>
      </c>
      <c r="H7970" s="3" t="inlineStr">
        <is>
          <t>-6</t>
        </is>
      </c>
      <c r="I7970" s="3" t="n"/>
      <c r="J7970" s="3" t="inlineStr">
        <is>
          <t>https://www.sec.gov/Archives/edgar/data/320193/000032019323000077/aapl-20230701.htm#f-330</t>
        </is>
      </c>
      <c r="K7970" s="3" t="inlineStr">
        <is>
          <t>2023-08-04 00:00:00</t>
        </is>
      </c>
    </row>
    <row r="7971">
      <c r="B7971" s="3" t="inlineStr">
        <is>
          <t>ProceedsFromMaturitiesPrepaymentsAndCallsOfAvailableForSaleSecurities</t>
        </is>
      </c>
      <c r="C7971" s="3" t="inlineStr">
        <is>
          <t>2022-06-25</t>
        </is>
      </c>
      <c r="D7971" s="3" t="inlineStr">
        <is>
          <t>2021-09-26</t>
        </is>
      </c>
      <c r="E7971" s="3" t="inlineStr">
        <is>
          <t>duration</t>
        </is>
      </c>
      <c r="F7971" s="3" t="inlineStr">
        <is>
          <t>24203000000.0</t>
        </is>
      </c>
      <c r="G7971" s="3" t="inlineStr">
        <is>
          <t>usd</t>
        </is>
      </c>
      <c r="H7971" s="3" t="inlineStr">
        <is>
          <t>-6</t>
        </is>
      </c>
      <c r="I7971" s="3" t="n"/>
      <c r="J7971" s="3" t="inlineStr">
        <is>
          <t>https://www.sec.gov/Archives/edgar/data/320193/000032019323000077/aapl-20230701.htm#f-332</t>
        </is>
      </c>
      <c r="K7971" s="3" t="inlineStr">
        <is>
          <t>2023-08-04 00:00:00</t>
        </is>
      </c>
    </row>
    <row r="7972">
      <c r="B7972" s="3" t="inlineStr">
        <is>
          <t>ProceedsFromSaleOfAvailableForSaleSecuritiesDebt</t>
        </is>
      </c>
      <c r="C7972" s="3" t="inlineStr">
        <is>
          <t>2022-06-25</t>
        </is>
      </c>
      <c r="D7972" s="3" t="inlineStr">
        <is>
          <t>2021-09-26</t>
        </is>
      </c>
      <c r="E7972" s="3" t="inlineStr">
        <is>
          <t>duration</t>
        </is>
      </c>
      <c r="F7972" s="3" t="inlineStr">
        <is>
          <t>33609000000.0</t>
        </is>
      </c>
      <c r="G7972" s="3" t="inlineStr">
        <is>
          <t>usd</t>
        </is>
      </c>
      <c r="H7972" s="3" t="inlineStr">
        <is>
          <t>-6</t>
        </is>
      </c>
      <c r="I7972" s="3" t="n"/>
      <c r="J7972" s="3" t="inlineStr">
        <is>
          <t>https://www.sec.gov/Archives/edgar/data/320193/000032019323000077/aapl-20230701.htm#f-334</t>
        </is>
      </c>
      <c r="K7972" s="3" t="inlineStr">
        <is>
          <t>2023-08-04 00:00:00</t>
        </is>
      </c>
    </row>
    <row r="7973">
      <c r="B7973" s="3" t="inlineStr">
        <is>
          <t>PaymentsToAcquirePropertyPlantAndEquipment</t>
        </is>
      </c>
      <c r="C7973" s="3" t="inlineStr">
        <is>
          <t>2022-06-25</t>
        </is>
      </c>
      <c r="D7973" s="3" t="inlineStr">
        <is>
          <t>2021-09-26</t>
        </is>
      </c>
      <c r="E7973" s="3" t="inlineStr">
        <is>
          <t>duration</t>
        </is>
      </c>
      <c r="F7973" s="3" t="inlineStr">
        <is>
          <t>7419000000.0</t>
        </is>
      </c>
      <c r="G7973" s="3" t="inlineStr">
        <is>
          <t>usd</t>
        </is>
      </c>
      <c r="H7973" s="3" t="inlineStr">
        <is>
          <t>-6</t>
        </is>
      </c>
      <c r="I7973" s="3" t="n"/>
      <c r="J7973" s="3" t="inlineStr">
        <is>
          <t>https://www.sec.gov/Archives/edgar/data/320193/000032019323000077/aapl-20230701.htm#f-336</t>
        </is>
      </c>
      <c r="K7973" s="3" t="inlineStr">
        <is>
          <t>2023-08-04 00:00:00</t>
        </is>
      </c>
    </row>
    <row r="7974">
      <c r="B7974" s="3" t="inlineStr">
        <is>
          <t>PaymentsForProceedsFromOtherInvestingActivities</t>
        </is>
      </c>
      <c r="C7974" s="3" t="inlineStr">
        <is>
          <t>2022-06-25</t>
        </is>
      </c>
      <c r="D7974" s="3" t="inlineStr">
        <is>
          <t>2021-09-26</t>
        </is>
      </c>
      <c r="E7974" s="3" t="inlineStr">
        <is>
          <t>duration</t>
        </is>
      </c>
      <c r="F7974" s="3" t="inlineStr">
        <is>
          <t>1352000000.0</t>
        </is>
      </c>
      <c r="G7974" s="3" t="inlineStr">
        <is>
          <t>usd</t>
        </is>
      </c>
      <c r="H7974" s="3" t="inlineStr">
        <is>
          <t>-6</t>
        </is>
      </c>
      <c r="I7974" s="3" t="n"/>
      <c r="J7974" s="3" t="inlineStr">
        <is>
          <t>https://www.sec.gov/Archives/edgar/data/320193/000032019323000077/aapl-20230701.htm#f-338</t>
        </is>
      </c>
      <c r="K7974" s="3" t="inlineStr">
        <is>
          <t>2023-08-04 00:00:00</t>
        </is>
      </c>
    </row>
    <row r="7975">
      <c r="B7975" s="3" t="inlineStr">
        <is>
          <t>NetCashProvidedByUsedInInvestingActivities</t>
        </is>
      </c>
      <c r="C7975" s="3" t="inlineStr">
        <is>
          <t>2022-06-25</t>
        </is>
      </c>
      <c r="D7975" s="3" t="inlineStr">
        <is>
          <t>2021-09-26</t>
        </is>
      </c>
      <c r="E7975" s="3" t="inlineStr">
        <is>
          <t>duration</t>
        </is>
      </c>
      <c r="F7975" s="3" t="inlineStr">
        <is>
          <t>-21137000000.0</t>
        </is>
      </c>
      <c r="G7975" s="3" t="inlineStr">
        <is>
          <t>usd</t>
        </is>
      </c>
      <c r="H7975" s="3" t="inlineStr">
        <is>
          <t>-6</t>
        </is>
      </c>
      <c r="I7975" s="3" t="n"/>
      <c r="J7975" s="3" t="inlineStr">
        <is>
          <t>https://www.sec.gov/Archives/edgar/data/320193/000032019323000077/aapl-20230701.htm#f-340</t>
        </is>
      </c>
      <c r="K7975" s="3" t="inlineStr">
        <is>
          <t>2023-08-04 00:00:00</t>
        </is>
      </c>
    </row>
    <row r="7976">
      <c r="B7976" s="3" t="inlineStr">
        <is>
          <t>PaymentsRelatedToTaxWithholdingForShareBasedCompensation</t>
        </is>
      </c>
      <c r="C7976" s="3" t="inlineStr">
        <is>
          <t>2022-06-25</t>
        </is>
      </c>
      <c r="D7976" s="3" t="inlineStr">
        <is>
          <t>2021-09-26</t>
        </is>
      </c>
      <c r="E7976" s="3" t="inlineStr">
        <is>
          <t>duration</t>
        </is>
      </c>
      <c r="F7976" s="3" t="inlineStr">
        <is>
          <t>5915000000.0</t>
        </is>
      </c>
      <c r="G7976" s="3" t="inlineStr">
        <is>
          <t>usd</t>
        </is>
      </c>
      <c r="H7976" s="3" t="inlineStr">
        <is>
          <t>-6</t>
        </is>
      </c>
      <c r="I7976" s="3" t="n"/>
      <c r="J7976" s="3" t="inlineStr">
        <is>
          <t>https://www.sec.gov/Archives/edgar/data/320193/000032019323000077/aapl-20230701.htm#f-342</t>
        </is>
      </c>
      <c r="K7976" s="3" t="inlineStr">
        <is>
          <t>2023-08-04 00:00:00</t>
        </is>
      </c>
    </row>
    <row r="7977">
      <c r="B7977" s="3" t="inlineStr">
        <is>
          <t>PaymentsOfDividends</t>
        </is>
      </c>
      <c r="C7977" s="3" t="inlineStr">
        <is>
          <t>2022-06-25</t>
        </is>
      </c>
      <c r="D7977" s="3" t="inlineStr">
        <is>
          <t>2021-09-26</t>
        </is>
      </c>
      <c r="E7977" s="3" t="inlineStr">
        <is>
          <t>duration</t>
        </is>
      </c>
      <c r="F7977" s="3" t="inlineStr">
        <is>
          <t>11138000000.0</t>
        </is>
      </c>
      <c r="G7977" s="3" t="inlineStr">
        <is>
          <t>usd</t>
        </is>
      </c>
      <c r="H7977" s="3" t="inlineStr">
        <is>
          <t>-6</t>
        </is>
      </c>
      <c r="I7977" s="3" t="n"/>
      <c r="J7977" s="3" t="inlineStr">
        <is>
          <t>https://www.sec.gov/Archives/edgar/data/320193/000032019323000077/aapl-20230701.htm#f-344</t>
        </is>
      </c>
      <c r="K7977" s="3" t="inlineStr">
        <is>
          <t>2023-08-04 00:00:00</t>
        </is>
      </c>
    </row>
    <row r="7978">
      <c r="B7978" s="3" t="inlineStr">
        <is>
          <t>PaymentsForRepurchaseOfCommonStock</t>
        </is>
      </c>
      <c r="C7978" s="3" t="inlineStr">
        <is>
          <t>2022-06-25</t>
        </is>
      </c>
      <c r="D7978" s="3" t="inlineStr">
        <is>
          <t>2021-09-26</t>
        </is>
      </c>
      <c r="E7978" s="3" t="inlineStr">
        <is>
          <t>duration</t>
        </is>
      </c>
      <c r="F7978" s="3" t="inlineStr">
        <is>
          <t>64974000000.0</t>
        </is>
      </c>
      <c r="G7978" s="3" t="inlineStr">
        <is>
          <t>usd</t>
        </is>
      </c>
      <c r="H7978" s="3" t="inlineStr">
        <is>
          <t>-6</t>
        </is>
      </c>
      <c r="I7978" s="3" t="n"/>
      <c r="J7978" s="3" t="inlineStr">
        <is>
          <t>https://www.sec.gov/Archives/edgar/data/320193/000032019323000077/aapl-20230701.htm#f-346</t>
        </is>
      </c>
      <c r="K7978" s="3" t="inlineStr">
        <is>
          <t>2023-08-04 00:00:00</t>
        </is>
      </c>
    </row>
    <row r="7979">
      <c r="B7979" s="3" t="inlineStr">
        <is>
          <t>ProceedsFromIssuanceOfLongTermDebt</t>
        </is>
      </c>
      <c r="C7979" s="3" t="inlineStr">
        <is>
          <t>2022-06-25</t>
        </is>
      </c>
      <c r="D7979" s="3" t="inlineStr">
        <is>
          <t>2021-09-26</t>
        </is>
      </c>
      <c r="E7979" s="3" t="inlineStr">
        <is>
          <t>duration</t>
        </is>
      </c>
      <c r="F7979" s="3" t="n"/>
      <c r="G7979" s="3" t="inlineStr">
        <is>
          <t>usd</t>
        </is>
      </c>
      <c r="H7979" s="3" t="inlineStr">
        <is>
          <t>-6</t>
        </is>
      </c>
      <c r="I7979" s="3" t="n"/>
      <c r="J7979" s="3" t="inlineStr">
        <is>
          <t>https://www.sec.gov/Archives/edgar/data/320193/000032019323000077/aapl-20230701.htm#f-348</t>
        </is>
      </c>
      <c r="K7979" s="3" t="inlineStr">
        <is>
          <t>2023-08-04 00:00:00</t>
        </is>
      </c>
    </row>
    <row r="7980">
      <c r="B7980" s="3" t="inlineStr">
        <is>
          <t>RepaymentsOfLongTermDebt</t>
        </is>
      </c>
      <c r="C7980" s="3" t="inlineStr">
        <is>
          <t>2022-06-25</t>
        </is>
      </c>
      <c r="D7980" s="3" t="inlineStr">
        <is>
          <t>2021-09-26</t>
        </is>
      </c>
      <c r="E7980" s="3" t="inlineStr">
        <is>
          <t>duration</t>
        </is>
      </c>
      <c r="F7980" s="3" t="inlineStr">
        <is>
          <t>6750000000.0</t>
        </is>
      </c>
      <c r="G7980" s="3" t="inlineStr">
        <is>
          <t>usd</t>
        </is>
      </c>
      <c r="H7980" s="3" t="inlineStr">
        <is>
          <t>-6</t>
        </is>
      </c>
      <c r="I7980" s="3" t="n"/>
      <c r="J7980" s="3" t="inlineStr">
        <is>
          <t>https://www.sec.gov/Archives/edgar/data/320193/000032019323000077/aapl-20230701.htm#f-350</t>
        </is>
      </c>
      <c r="K7980" s="3" t="inlineStr">
        <is>
          <t>2023-08-04 00:00:00</t>
        </is>
      </c>
    </row>
    <row r="7981">
      <c r="B7981" s="3" t="inlineStr">
        <is>
          <t>ProceedsFromPaymentsForOtherFinancingActivities</t>
        </is>
      </c>
      <c r="C7981" s="3" t="inlineStr">
        <is>
          <t>2022-06-25</t>
        </is>
      </c>
      <c r="D7981" s="3" t="inlineStr">
        <is>
          <t>2021-09-26</t>
        </is>
      </c>
      <c r="E7981" s="3" t="inlineStr">
        <is>
          <t>duration</t>
        </is>
      </c>
      <c r="F7981" s="3" t="inlineStr">
        <is>
          <t>-148000000.0</t>
        </is>
      </c>
      <c r="G7981" s="3" t="inlineStr">
        <is>
          <t>usd</t>
        </is>
      </c>
      <c r="H7981" s="3" t="inlineStr">
        <is>
          <t>-6</t>
        </is>
      </c>
      <c r="I7981" s="3" t="n"/>
      <c r="J7981" s="3" t="inlineStr">
        <is>
          <t>https://www.sec.gov/Archives/edgar/data/320193/000032019323000077/aapl-20230701.htm#f-354</t>
        </is>
      </c>
      <c r="K7981" s="3" t="inlineStr">
        <is>
          <t>2023-08-04 00:00:00</t>
        </is>
      </c>
    </row>
    <row r="7982">
      <c r="B7982" s="3" t="inlineStr">
        <is>
          <t>NetCashProvidedByUsedInFinancingActivities</t>
        </is>
      </c>
      <c r="C7982" s="3" t="inlineStr">
        <is>
          <t>2022-06-25</t>
        </is>
      </c>
      <c r="D7982" s="3" t="inlineStr">
        <is>
          <t>2021-09-26</t>
        </is>
      </c>
      <c r="E7982" s="3" t="inlineStr">
        <is>
          <t>duration</t>
        </is>
      </c>
      <c r="F7982" s="3" t="inlineStr">
        <is>
          <t>-83955000000.0</t>
        </is>
      </c>
      <c r="G7982" s="3" t="inlineStr">
        <is>
          <t>usd</t>
        </is>
      </c>
      <c r="H7982" s="3" t="inlineStr">
        <is>
          <t>-6</t>
        </is>
      </c>
      <c r="I7982" s="3" t="n"/>
      <c r="J7982" s="3" t="inlineStr">
        <is>
          <t>https://www.sec.gov/Archives/edgar/data/320193/000032019323000077/aapl-20230701.htm#f-356</t>
        </is>
      </c>
      <c r="K7982" s="3" t="inlineStr">
        <is>
          <t>2023-08-04 00:00:00</t>
        </is>
      </c>
    </row>
    <row r="7983">
      <c r="B7983" s="3" t="inlineStr">
        <is>
          <t>CashCashEquivalentsRestrictedCashAndRestrictedCashEquivalentsPeriodIncreaseDecreaseIncludingExchangeRateEffect</t>
        </is>
      </c>
      <c r="C7983" s="3" t="inlineStr">
        <is>
          <t>2022-06-25</t>
        </is>
      </c>
      <c r="D7983" s="3" t="inlineStr">
        <is>
          <t>2021-09-26</t>
        </is>
      </c>
      <c r="E7983" s="3" t="inlineStr">
        <is>
          <t>duration</t>
        </is>
      </c>
      <c r="F7983" s="3" t="inlineStr">
        <is>
          <t>-7068000000.0</t>
        </is>
      </c>
      <c r="G7983" s="3" t="inlineStr">
        <is>
          <t>usd</t>
        </is>
      </c>
      <c r="H7983" s="3" t="inlineStr">
        <is>
          <t>-6</t>
        </is>
      </c>
      <c r="I7983" s="3" t="n"/>
      <c r="J7983" s="3" t="inlineStr">
        <is>
          <t>https://www.sec.gov/Archives/edgar/data/320193/000032019323000077/aapl-20230701.htm#f-358</t>
        </is>
      </c>
      <c r="K7983" s="3" t="inlineStr">
        <is>
          <t>2023-08-04 00:00:00</t>
        </is>
      </c>
    </row>
    <row r="7984">
      <c r="B7984" s="3" t="inlineStr">
        <is>
          <t>IncomeTaxesPaidNet</t>
        </is>
      </c>
      <c r="C7984" s="3" t="inlineStr">
        <is>
          <t>2022-06-25</t>
        </is>
      </c>
      <c r="D7984" s="3" t="inlineStr">
        <is>
          <t>2021-09-26</t>
        </is>
      </c>
      <c r="E7984" s="3" t="inlineStr">
        <is>
          <t>duration</t>
        </is>
      </c>
      <c r="F7984" s="3" t="inlineStr">
        <is>
          <t>12251000000.0</t>
        </is>
      </c>
      <c r="G7984" s="3" t="inlineStr">
        <is>
          <t>usd</t>
        </is>
      </c>
      <c r="H7984" s="3" t="inlineStr">
        <is>
          <t>-6</t>
        </is>
      </c>
      <c r="I7984" s="3" t="n"/>
      <c r="J7984" s="3" t="inlineStr">
        <is>
          <t>https://www.sec.gov/Archives/edgar/data/320193/000032019323000077/aapl-20230701.htm#f-362</t>
        </is>
      </c>
      <c r="K7984" s="3" t="inlineStr">
        <is>
          <t>2023-08-04 00:00:00</t>
        </is>
      </c>
    </row>
    <row r="7985">
      <c r="B7985" s="3" t="inlineStr">
        <is>
          <t>InterestPaidNet</t>
        </is>
      </c>
      <c r="C7985" s="3" t="inlineStr">
        <is>
          <t>2022-06-25</t>
        </is>
      </c>
      <c r="D7985" s="3" t="inlineStr">
        <is>
          <t>2021-09-26</t>
        </is>
      </c>
      <c r="E7985" s="3" t="inlineStr">
        <is>
          <t>duration</t>
        </is>
      </c>
      <c r="F7985" s="3" t="inlineStr">
        <is>
          <t>1910000000.0</t>
        </is>
      </c>
      <c r="G7985" s="3" t="inlineStr">
        <is>
          <t>usd</t>
        </is>
      </c>
      <c r="H7985" s="3" t="inlineStr">
        <is>
          <t>-6</t>
        </is>
      </c>
      <c r="I7985" s="3" t="n"/>
      <c r="J7985" s="3" t="inlineStr">
        <is>
          <t>https://www.sec.gov/Archives/edgar/data/320193/000032019323000077/aapl-20230701.htm#f-364</t>
        </is>
      </c>
      <c r="K7985" s="3" t="inlineStr">
        <is>
          <t>2023-08-04 00:00:00</t>
        </is>
      </c>
    </row>
    <row r="7986">
      <c r="B7986" s="3" t="inlineStr">
        <is>
          <t>NetIncomeLoss</t>
        </is>
      </c>
      <c r="C7986" s="3" t="inlineStr">
        <is>
          <t>2022-06-25</t>
        </is>
      </c>
      <c r="D7986" s="3" t="inlineStr">
        <is>
          <t>2021-09-26</t>
        </is>
      </c>
      <c r="E7986" s="3" t="inlineStr">
        <is>
          <t>duration</t>
        </is>
      </c>
      <c r="F7986" s="3" t="inlineStr">
        <is>
          <t>79082000000.0</t>
        </is>
      </c>
      <c r="G7986" s="3" t="inlineStr">
        <is>
          <t>usd</t>
        </is>
      </c>
      <c r="H7986" s="3" t="inlineStr">
        <is>
          <t>-6</t>
        </is>
      </c>
      <c r="I7986" s="3" t="n"/>
      <c r="J7986" s="3" t="inlineStr">
        <is>
          <t>https://www.sec.gov/Archives/edgar/data/320193/000032019323000077/aapl-20230701.htm#f-372</t>
        </is>
      </c>
      <c r="K7986" s="3" t="inlineStr">
        <is>
          <t>2023-08-04 00:00:00</t>
        </is>
      </c>
    </row>
    <row r="7987">
      <c r="B7987" s="3" t="inlineStr">
        <is>
          <t>WeightedAverageNumberOfSharesOutstandingBasic</t>
        </is>
      </c>
      <c r="C7987" s="3" t="inlineStr">
        <is>
          <t>2022-06-25</t>
        </is>
      </c>
      <c r="D7987" s="3" t="inlineStr">
        <is>
          <t>2021-09-26</t>
        </is>
      </c>
      <c r="E7987" s="3" t="inlineStr">
        <is>
          <t>duration</t>
        </is>
      </c>
      <c r="F7987" s="3" t="inlineStr">
        <is>
          <t>16277824000.0</t>
        </is>
      </c>
      <c r="G7987" s="3" t="inlineStr">
        <is>
          <t>shares</t>
        </is>
      </c>
      <c r="H7987" s="3" t="inlineStr">
        <is>
          <t>-3</t>
        </is>
      </c>
      <c r="I7987" s="3" t="n"/>
      <c r="J7987" s="3" t="inlineStr">
        <is>
          <t>https://www.sec.gov/Archives/edgar/data/320193/000032019323000077/aapl-20230701.htm#f-376</t>
        </is>
      </c>
      <c r="K7987" s="3" t="inlineStr">
        <is>
          <t>2023-08-04 00:00:00</t>
        </is>
      </c>
    </row>
    <row r="7988">
      <c r="B7988" s="3" t="inlineStr">
        <is>
          <t>WeightedAverageNumberDilutedSharesOutstandingAdjustment</t>
        </is>
      </c>
      <c r="C7988" s="3" t="inlineStr">
        <is>
          <t>2022-06-25</t>
        </is>
      </c>
      <c r="D7988" s="3" t="inlineStr">
        <is>
          <t>2021-09-26</t>
        </is>
      </c>
      <c r="E7988" s="3" t="inlineStr">
        <is>
          <t>duration</t>
        </is>
      </c>
      <c r="F7988" s="3" t="inlineStr">
        <is>
          <t>117113000.0</t>
        </is>
      </c>
      <c r="G7988" s="3" t="inlineStr">
        <is>
          <t>shares</t>
        </is>
      </c>
      <c r="H7988" s="3" t="inlineStr">
        <is>
          <t>-3</t>
        </is>
      </c>
      <c r="I7988" s="3" t="n"/>
      <c r="J7988" s="3" t="inlineStr">
        <is>
          <t>https://www.sec.gov/Archives/edgar/data/320193/000032019323000077/aapl-20230701.htm#f-380</t>
        </is>
      </c>
      <c r="K7988" s="3" t="inlineStr">
        <is>
          <t>2023-08-04 00:00:00</t>
        </is>
      </c>
    </row>
    <row r="7989">
      <c r="B7989" s="3" t="inlineStr">
        <is>
          <t>WeightedAverageNumberOfDilutedSharesOutstanding</t>
        </is>
      </c>
      <c r="C7989" s="3" t="inlineStr">
        <is>
          <t>2022-06-25</t>
        </is>
      </c>
      <c r="D7989" s="3" t="inlineStr">
        <is>
          <t>2021-09-26</t>
        </is>
      </c>
      <c r="E7989" s="3" t="inlineStr">
        <is>
          <t>duration</t>
        </is>
      </c>
      <c r="F7989" s="3" t="inlineStr">
        <is>
          <t>16394937000.0</t>
        </is>
      </c>
      <c r="G7989" s="3" t="inlineStr">
        <is>
          <t>shares</t>
        </is>
      </c>
      <c r="H7989" s="3" t="inlineStr">
        <is>
          <t>-3</t>
        </is>
      </c>
      <c r="I7989" s="3" t="n"/>
      <c r="J7989" s="3" t="inlineStr">
        <is>
          <t>https://www.sec.gov/Archives/edgar/data/320193/000032019323000077/aapl-20230701.htm#f-384</t>
        </is>
      </c>
      <c r="K7989" s="3" t="inlineStr">
        <is>
          <t>2023-08-04 00:00:00</t>
        </is>
      </c>
    </row>
    <row r="7990">
      <c r="B7990" s="3" t="inlineStr">
        <is>
          <t>EarningsPerShareBasic</t>
        </is>
      </c>
      <c r="C7990" s="3" t="inlineStr">
        <is>
          <t>2022-06-25</t>
        </is>
      </c>
      <c r="D7990" s="3" t="inlineStr">
        <is>
          <t>2021-09-26</t>
        </is>
      </c>
      <c r="E7990" s="3" t="inlineStr">
        <is>
          <t>duration</t>
        </is>
      </c>
      <c r="F7990" s="3" t="inlineStr">
        <is>
          <t>4.86</t>
        </is>
      </c>
      <c r="G7990" s="3" t="inlineStr">
        <is>
          <t>usdPerShare</t>
        </is>
      </c>
      <c r="H7990" s="3" t="inlineStr">
        <is>
          <t>2</t>
        </is>
      </c>
      <c r="I7990" s="3" t="n"/>
      <c r="J7990" s="3" t="inlineStr">
        <is>
          <t>https://www.sec.gov/Archives/edgar/data/320193/000032019323000077/aapl-20230701.htm#f-388</t>
        </is>
      </c>
      <c r="K7990" s="3" t="inlineStr">
        <is>
          <t>2023-08-04 00:00:00</t>
        </is>
      </c>
    </row>
    <row r="7991">
      <c r="B7991" s="3" t="inlineStr">
        <is>
          <t>EarningsPerShareDiluted</t>
        </is>
      </c>
      <c r="C7991" s="3" t="inlineStr">
        <is>
          <t>2022-06-25</t>
        </is>
      </c>
      <c r="D7991" s="3" t="inlineStr">
        <is>
          <t>2021-09-26</t>
        </is>
      </c>
      <c r="E7991" s="3" t="inlineStr">
        <is>
          <t>duration</t>
        </is>
      </c>
      <c r="F7991" s="3" t="inlineStr">
        <is>
          <t>4.82</t>
        </is>
      </c>
      <c r="G7991" s="3" t="inlineStr">
        <is>
          <t>usdPerShare</t>
        </is>
      </c>
      <c r="H7991" s="3" t="inlineStr">
        <is>
          <t>2</t>
        </is>
      </c>
      <c r="I7991" s="3" t="n"/>
      <c r="J7991" s="3" t="inlineStr">
        <is>
          <t>https://www.sec.gov/Archives/edgar/data/320193/000032019323000077/aapl-20230701.htm#f-392</t>
        </is>
      </c>
      <c r="K7991" s="3" t="inlineStr">
        <is>
          <t>2023-08-04 00:00:00</t>
        </is>
      </c>
    </row>
    <row r="7992">
      <c r="B7992" s="3" t="inlineStr">
        <is>
          <t>RevenueFromContractWithCustomerExcludingAssessedTax</t>
        </is>
      </c>
      <c r="C7992" s="3" t="inlineStr">
        <is>
          <t>2022-06-25</t>
        </is>
      </c>
      <c r="D7992" s="3" t="inlineStr">
        <is>
          <t>2021-09-26</t>
        </is>
      </c>
      <c r="E7992" s="3" t="inlineStr">
        <is>
          <t>duration</t>
        </is>
      </c>
      <c r="F7992" s="3" t="inlineStr">
        <is>
          <t>304182000000.0</t>
        </is>
      </c>
      <c r="G7992" s="3" t="inlineStr">
        <is>
          <t>usd</t>
        </is>
      </c>
      <c r="H7992" s="3" t="inlineStr">
        <is>
          <t>-6</t>
        </is>
      </c>
      <c r="I7992" s="3" t="n"/>
      <c r="J7992" s="3" t="inlineStr">
        <is>
          <t>https://www.sec.gov/Archives/edgar/data/320193/000032019323000077/aapl-20230701.htm#f-419</t>
        </is>
      </c>
      <c r="K7992" s="3" t="inlineStr">
        <is>
          <t>2023-08-04 00:00:00</t>
        </is>
      </c>
    </row>
    <row r="7993">
      <c r="B7993" s="3" t="inlineStr">
        <is>
          <t>ContractWithCustomerLiabilityRevenueRecognized</t>
        </is>
      </c>
      <c r="C7993" s="3" t="inlineStr">
        <is>
          <t>2022-06-25</t>
        </is>
      </c>
      <c r="D7993" s="3" t="inlineStr">
        <is>
          <t>2021-09-26</t>
        </is>
      </c>
      <c r="E7993" s="3" t="inlineStr">
        <is>
          <t>duration</t>
        </is>
      </c>
      <c r="F7993" s="3" t="inlineStr">
        <is>
          <t>6300000000.0</t>
        </is>
      </c>
      <c r="G7993" s="3" t="inlineStr">
        <is>
          <t>usd</t>
        </is>
      </c>
      <c r="H7993" s="3" t="inlineStr">
        <is>
          <t>-8</t>
        </is>
      </c>
      <c r="I7993" s="3" t="n"/>
      <c r="J7993" s="3" t="inlineStr">
        <is>
          <t>https://www.sec.gov/Archives/edgar/data/320193/000032019323000077/aapl-20230701.htm#f-423</t>
        </is>
      </c>
      <c r="K7993" s="3" t="inlineStr">
        <is>
          <t>2023-08-04 00:00:00</t>
        </is>
      </c>
    </row>
    <row r="7994">
      <c r="B7994" s="3" t="inlineStr">
        <is>
          <t>InvestmentIncomeInterestAndDividend</t>
        </is>
      </c>
      <c r="C7994" s="3" t="inlineStr">
        <is>
          <t>2022-06-25</t>
        </is>
      </c>
      <c r="D7994" s="3" t="inlineStr">
        <is>
          <t>2021-09-26</t>
        </is>
      </c>
      <c r="E7994" s="3" t="inlineStr">
        <is>
          <t>duration</t>
        </is>
      </c>
      <c r="F7994" s="3" t="inlineStr">
        <is>
          <t>2072000000.0</t>
        </is>
      </c>
      <c r="G7994" s="3" t="inlineStr">
        <is>
          <t>usd</t>
        </is>
      </c>
      <c r="H7994" s="3" t="inlineStr">
        <is>
          <t>-6</t>
        </is>
      </c>
      <c r="I7994" s="3" t="n"/>
      <c r="J7994" s="3" t="inlineStr">
        <is>
          <t>https://www.sec.gov/Archives/edgar/data/320193/000032019323000077/aapl-20230701.htm#f-700</t>
        </is>
      </c>
      <c r="K7994" s="3" t="inlineStr">
        <is>
          <t>2023-08-04 00:00:00</t>
        </is>
      </c>
    </row>
    <row r="7995">
      <c r="B7995" s="3" t="inlineStr">
        <is>
          <t>InterestExpense</t>
        </is>
      </c>
      <c r="C7995" s="3" t="inlineStr">
        <is>
          <t>2022-06-25</t>
        </is>
      </c>
      <c r="D7995" s="3" t="inlineStr">
        <is>
          <t>2021-09-26</t>
        </is>
      </c>
      <c r="E7995" s="3" t="inlineStr">
        <is>
          <t>duration</t>
        </is>
      </c>
      <c r="F7995" s="3" t="inlineStr">
        <is>
          <t>2104000000.0</t>
        </is>
      </c>
      <c r="G7995" s="3" t="inlineStr">
        <is>
          <t>usd</t>
        </is>
      </c>
      <c r="H7995" s="3" t="inlineStr">
        <is>
          <t>-6</t>
        </is>
      </c>
      <c r="I7995" s="3" t="n"/>
      <c r="J7995" s="3" t="inlineStr">
        <is>
          <t>https://www.sec.gov/Archives/edgar/data/320193/000032019323000077/aapl-20230701.htm#f-704</t>
        </is>
      </c>
      <c r="K7995" s="3" t="inlineStr">
        <is>
          <t>2023-08-04 00:00:00</t>
        </is>
      </c>
    </row>
    <row r="7996">
      <c r="B7996" s="3" t="inlineStr">
        <is>
          <t>OtherNonoperatingIncomeExpense</t>
        </is>
      </c>
      <c r="C7996" s="3" t="inlineStr">
        <is>
          <t>2022-06-25</t>
        </is>
      </c>
      <c r="D7996" s="3" t="inlineStr">
        <is>
          <t>2021-09-26</t>
        </is>
      </c>
      <c r="E7996" s="3" t="inlineStr">
        <is>
          <t>duration</t>
        </is>
      </c>
      <c r="F7996" s="3" t="inlineStr">
        <is>
          <t>-65000000.0</t>
        </is>
      </c>
      <c r="G7996" s="3" t="inlineStr">
        <is>
          <t>usd</t>
        </is>
      </c>
      <c r="H7996" s="3" t="inlineStr">
        <is>
          <t>-6</t>
        </is>
      </c>
      <c r="I7996" s="3" t="n"/>
      <c r="J7996" s="3" t="inlineStr">
        <is>
          <t>https://www.sec.gov/Archives/edgar/data/320193/000032019323000077/aapl-20230701.htm#f-708</t>
        </is>
      </c>
      <c r="K7996" s="3" t="inlineStr">
        <is>
          <t>2023-08-04 00:00:00</t>
        </is>
      </c>
    </row>
    <row r="7997">
      <c r="B7997" s="3" t="inlineStr">
        <is>
          <t>NonoperatingIncomeExpense</t>
        </is>
      </c>
      <c r="C7997" s="3" t="inlineStr">
        <is>
          <t>2022-06-25</t>
        </is>
      </c>
      <c r="D7997" s="3" t="inlineStr">
        <is>
          <t>2021-09-26</t>
        </is>
      </c>
      <c r="E7997" s="3" t="inlineStr">
        <is>
          <t>duration</t>
        </is>
      </c>
      <c r="F7997" s="3" t="inlineStr">
        <is>
          <t>-97000000.0</t>
        </is>
      </c>
      <c r="G7997" s="3" t="inlineStr">
        <is>
          <t>usd</t>
        </is>
      </c>
      <c r="H7997" s="3" t="inlineStr">
        <is>
          <t>-6</t>
        </is>
      </c>
      <c r="I7997" s="3" t="n"/>
      <c r="J7997" s="3" t="inlineStr">
        <is>
          <t>https://www.sec.gov/Archives/edgar/data/320193/000032019323000077/aapl-20230701.htm#f-712</t>
        </is>
      </c>
      <c r="K7997" s="3" t="inlineStr">
        <is>
          <t>2023-08-04 00:00:00</t>
        </is>
      </c>
    </row>
    <row r="7998">
      <c r="B7998" s="3" t="inlineStr">
        <is>
          <t>ProceedsFromRepaymentsOfShortTermDebtMaturingInThreeMonthsOrLess</t>
        </is>
      </c>
      <c r="C7998" s="3" t="inlineStr">
        <is>
          <t>2022-06-25</t>
        </is>
      </c>
      <c r="D7998" s="3" t="inlineStr">
        <is>
          <t>2021-09-26</t>
        </is>
      </c>
      <c r="E7998" s="3" t="inlineStr">
        <is>
          <t>duration</t>
        </is>
      </c>
      <c r="F7998" s="3" t="inlineStr">
        <is>
          <t>4383000000.0</t>
        </is>
      </c>
      <c r="G7998" s="3" t="inlineStr">
        <is>
          <t>usd</t>
        </is>
      </c>
      <c r="H7998" s="3" t="inlineStr">
        <is>
          <t>-6</t>
        </is>
      </c>
      <c r="I7998" s="3" t="n"/>
      <c r="J7998" s="3" t="inlineStr">
        <is>
          <t>https://www.sec.gov/Archives/edgar/data/320193/000032019323000077/aapl-20230701.htm#f-720</t>
        </is>
      </c>
      <c r="K7998" s="3" t="inlineStr">
        <is>
          <t>2023-08-04 00:00:00</t>
        </is>
      </c>
    </row>
    <row r="7999">
      <c r="B7999" s="3" t="inlineStr">
        <is>
          <t>ProceedsFromShortTermDebtMaturingInMoreThanThreeMonths</t>
        </is>
      </c>
      <c r="C7999" s="3" t="inlineStr">
        <is>
          <t>2022-06-25</t>
        </is>
      </c>
      <c r="D7999" s="3" t="inlineStr">
        <is>
          <t>2021-09-26</t>
        </is>
      </c>
      <c r="E7999" s="3" t="inlineStr">
        <is>
          <t>duration</t>
        </is>
      </c>
      <c r="F7999" s="3" t="inlineStr">
        <is>
          <t>5731000000.0</t>
        </is>
      </c>
      <c r="G7999" s="3" t="inlineStr">
        <is>
          <t>usd</t>
        </is>
      </c>
      <c r="H7999" s="3" t="inlineStr">
        <is>
          <t>-6</t>
        </is>
      </c>
      <c r="I7999" s="3" t="n"/>
      <c r="J7999" s="3" t="inlineStr">
        <is>
          <t>https://www.sec.gov/Archives/edgar/data/320193/000032019323000077/aapl-20230701.htm#f-722</t>
        </is>
      </c>
      <c r="K7999" s="3" t="inlineStr">
        <is>
          <t>2023-08-04 00:00:00</t>
        </is>
      </c>
    </row>
    <row r="8000">
      <c r="B8000" s="3" t="inlineStr">
        <is>
          <t>RepaymentsOfShortTermDebtMaturingInMoreThanThreeMonths</t>
        </is>
      </c>
      <c r="C8000" s="3" t="inlineStr">
        <is>
          <t>2022-06-25</t>
        </is>
      </c>
      <c r="D8000" s="3" t="inlineStr">
        <is>
          <t>2021-09-26</t>
        </is>
      </c>
      <c r="E8000" s="3" t="inlineStr">
        <is>
          <t>duration</t>
        </is>
      </c>
      <c r="F8000" s="3" t="inlineStr">
        <is>
          <t>5144000000.0</t>
        </is>
      </c>
      <c r="G8000" s="3" t="inlineStr">
        <is>
          <t>usd</t>
        </is>
      </c>
      <c r="H8000" s="3" t="inlineStr">
        <is>
          <t>-6</t>
        </is>
      </c>
      <c r="I8000" s="3" t="n"/>
      <c r="J8000" s="3" t="inlineStr">
        <is>
          <t>https://www.sec.gov/Archives/edgar/data/320193/000032019323000077/aapl-20230701.htm#f-724</t>
        </is>
      </c>
      <c r="K8000" s="3" t="inlineStr">
        <is>
          <t>2023-08-04 00:00:00</t>
        </is>
      </c>
    </row>
    <row r="8001">
      <c r="B8001" s="3" t="inlineStr">
        <is>
          <t>ProceedsFromRepaymentsOfShortTermDebtMaturingInMoreThanThreeMonths</t>
        </is>
      </c>
      <c r="C8001" s="3" t="inlineStr">
        <is>
          <t>2022-06-25</t>
        </is>
      </c>
      <c r="D8001" s="3" t="inlineStr">
        <is>
          <t>2021-09-26</t>
        </is>
      </c>
      <c r="E8001" s="3" t="inlineStr">
        <is>
          <t>duration</t>
        </is>
      </c>
      <c r="F8001" s="3" t="inlineStr">
        <is>
          <t>587000000.0</t>
        </is>
      </c>
      <c r="G8001" s="3" t="inlineStr">
        <is>
          <t>usd</t>
        </is>
      </c>
      <c r="H8001" s="3" t="inlineStr">
        <is>
          <t>-6</t>
        </is>
      </c>
      <c r="I8001" s="3" t="n"/>
      <c r="J8001" s="3" t="inlineStr">
        <is>
          <t>https://www.sec.gov/Archives/edgar/data/320193/000032019323000077/aapl-20230701.htm#f-726</t>
        </is>
      </c>
      <c r="K8001" s="3" t="inlineStr">
        <is>
          <t>2023-08-04 00:00:00</t>
        </is>
      </c>
    </row>
    <row r="8002">
      <c r="B8002" s="3" t="inlineStr">
        <is>
          <t>ProceedsFromRepaymentsOfCommercialPaper</t>
        </is>
      </c>
      <c r="C8002" s="3" t="inlineStr">
        <is>
          <t>2022-06-25</t>
        </is>
      </c>
      <c r="D8002" s="3" t="inlineStr">
        <is>
          <t>2021-09-26</t>
        </is>
      </c>
      <c r="E8002" s="3" t="inlineStr">
        <is>
          <t>duration</t>
        </is>
      </c>
      <c r="F8002" s="3" t="inlineStr">
        <is>
          <t>4970000000.0</t>
        </is>
      </c>
      <c r="G8002" s="3" t="inlineStr">
        <is>
          <t>usd</t>
        </is>
      </c>
      <c r="H8002" s="3" t="inlineStr">
        <is>
          <t>-6</t>
        </is>
      </c>
      <c r="I8002" s="3" t="n"/>
      <c r="J8002" s="3" t="inlineStr">
        <is>
          <t>https://www.sec.gov/Archives/edgar/data/320193/000032019323000077/aapl-20230701.htm#f-728</t>
        </is>
      </c>
      <c r="K8002" s="3" t="inlineStr">
        <is>
          <t>2023-08-04 00:00:00</t>
        </is>
      </c>
    </row>
    <row r="8003">
      <c r="B8003" s="3" t="inlineStr">
        <is>
          <t>AllocatedShareBasedCompensationExpense</t>
        </is>
      </c>
      <c r="C8003" s="3" t="inlineStr">
        <is>
          <t>2022-06-25</t>
        </is>
      </c>
      <c r="D8003" s="3" t="inlineStr">
        <is>
          <t>2021-09-26</t>
        </is>
      </c>
      <c r="E8003" s="3" t="inlineStr">
        <is>
          <t>duration</t>
        </is>
      </c>
      <c r="F8003" s="3" t="inlineStr">
        <is>
          <t>6760000000.0</t>
        </is>
      </c>
      <c r="G8003" s="3" t="inlineStr">
        <is>
          <t>usd</t>
        </is>
      </c>
      <c r="H8003" s="3" t="inlineStr">
        <is>
          <t>-6</t>
        </is>
      </c>
      <c r="I8003" s="3" t="n"/>
      <c r="J8003" s="3" t="inlineStr">
        <is>
          <t>https://www.sec.gov/Archives/edgar/data/320193/000032019323000077/aapl-20230701.htm#f-757</t>
        </is>
      </c>
      <c r="K8003" s="3" t="inlineStr">
        <is>
          <t>2023-08-04 00:00:00</t>
        </is>
      </c>
    </row>
    <row r="8004">
      <c r="B8004" s="3" t="inlineStr">
        <is>
          <t>EmployeeServiceShareBasedCompensationTaxBenefitFromCompensationExpense</t>
        </is>
      </c>
      <c r="C8004" s="3" t="inlineStr">
        <is>
          <t>2022-06-25</t>
        </is>
      </c>
      <c r="D8004" s="3" t="inlineStr">
        <is>
          <t>2021-09-26</t>
        </is>
      </c>
      <c r="E8004" s="3" t="inlineStr">
        <is>
          <t>duration</t>
        </is>
      </c>
      <c r="F8004" s="3" t="inlineStr">
        <is>
          <t>3416000000.0</t>
        </is>
      </c>
      <c r="G8004" s="3" t="inlineStr">
        <is>
          <t>usd</t>
        </is>
      </c>
      <c r="H8004" s="3" t="inlineStr">
        <is>
          <t>-6</t>
        </is>
      </c>
      <c r="I8004" s="3" t="n"/>
      <c r="J8004" s="3" t="inlineStr">
        <is>
          <t>https://www.sec.gov/Archives/edgar/data/320193/000032019323000077/aapl-20230701.htm#f-761</t>
        </is>
      </c>
      <c r="K8004" s="3" t="inlineStr">
        <is>
          <t>2023-08-04 00:00:00</t>
        </is>
      </c>
    </row>
    <row r="8005">
      <c r="B8005" s="3" t="inlineStr">
        <is>
          <t>OperatingIncomeLoss</t>
        </is>
      </c>
      <c r="C8005" s="3" t="inlineStr">
        <is>
          <t>2022-06-25</t>
        </is>
      </c>
      <c r="D8005" s="3" t="inlineStr">
        <is>
          <t>2021-09-26</t>
        </is>
      </c>
      <c r="E8005" s="3" t="inlineStr">
        <is>
          <t>duration</t>
        </is>
      </c>
      <c r="F8005" s="3" t="inlineStr">
        <is>
          <t>94543000000.0</t>
        </is>
      </c>
      <c r="G8005" s="3" t="inlineStr">
        <is>
          <t>usd</t>
        </is>
      </c>
      <c r="H8005" s="3" t="inlineStr">
        <is>
          <t>-6</t>
        </is>
      </c>
      <c r="I8005" s="3" t="n"/>
      <c r="J8005" s="3" t="inlineStr">
        <is>
          <t>https://www.sec.gov/Archives/edgar/data/320193/000032019323000077/aapl-20230701.htm#f-831</t>
        </is>
      </c>
      <c r="K8005" s="3" t="inlineStr">
        <is>
          <t>2023-08-04 00:00:00</t>
        </is>
      </c>
    </row>
    <row r="8006">
      <c r="B8006" s="3" t="inlineStr">
        <is>
          <t>HedgedAssetStatementOfFinancialPositionExtensibleEnumeration</t>
        </is>
      </c>
      <c r="C8006" s="3" t="inlineStr">
        <is>
          <t>2023-07-01</t>
        </is>
      </c>
      <c r="D8006" s="3" t="n"/>
      <c r="E8006" s="3" t="inlineStr">
        <is>
          <t>instant</t>
        </is>
      </c>
      <c r="F8006" s="3" t="n"/>
      <c r="G8006" s="3" t="n"/>
      <c r="H8006" s="3" t="n"/>
      <c r="I8006" s="3" t="n"/>
      <c r="J8006" s="3" t="inlineStr">
        <is>
          <t>https://www.sec.gov/Archives/edgar/data/320193/000032019323000077/aapl-20230701.htm#f-664</t>
        </is>
      </c>
      <c r="K8006" s="3" t="inlineStr">
        <is>
          <t>2023-08-04 00:00:00</t>
        </is>
      </c>
    </row>
    <row r="8007">
      <c r="B8007" s="3" t="inlineStr">
        <is>
          <t>HedgedLiabilityStatementOfFinancialPositionExtensibleEnumeration</t>
        </is>
      </c>
      <c r="C8007" s="3" t="inlineStr">
        <is>
          <t>2023-07-01</t>
        </is>
      </c>
      <c r="D8007" s="3" t="n"/>
      <c r="E8007" s="3" t="inlineStr">
        <is>
          <t>instant</t>
        </is>
      </c>
      <c r="F8007" s="3" t="n"/>
      <c r="G8007" s="3" t="n"/>
      <c r="H8007" s="3" t="n"/>
      <c r="I8007" s="3" t="n"/>
      <c r="J8007" s="3" t="inlineStr">
        <is>
          <t>https://www.sec.gov/Archives/edgar/data/320193/000032019323000077/aapl-20230701.htm#f-668</t>
        </is>
      </c>
      <c r="K8007" s="3" t="inlineStr">
        <is>
          <t>2023-08-04 00:00:00</t>
        </is>
      </c>
    </row>
    <row r="8008">
      <c r="B8008" s="3" t="inlineStr">
        <is>
          <t>AccountsReceivableNetCurrent</t>
        </is>
      </c>
      <c r="C8008" s="3" t="inlineStr">
        <is>
          <t>2023-07-01</t>
        </is>
      </c>
      <c r="D8008" s="3" t="n"/>
      <c r="E8008" s="3" t="inlineStr">
        <is>
          <t>instant</t>
        </is>
      </c>
      <c r="F8008" s="3" t="inlineStr">
        <is>
          <t>19549000000.0</t>
        </is>
      </c>
      <c r="G8008" s="3" t="inlineStr">
        <is>
          <t>usd</t>
        </is>
      </c>
      <c r="H8008" s="3" t="inlineStr">
        <is>
          <t>-6</t>
        </is>
      </c>
      <c r="I8008" s="3" t="n"/>
      <c r="J8008" s="3" t="inlineStr">
        <is>
          <t>https://www.sec.gov/Archives/edgar/data/320193/000032019323000077/aapl-20230701.htm#f-177</t>
        </is>
      </c>
      <c r="K8008" s="3" t="inlineStr">
        <is>
          <t>2023-08-04 00:00:00</t>
        </is>
      </c>
    </row>
    <row r="8009">
      <c r="B8009" s="3" t="inlineStr">
        <is>
          <t>NontradeReceivablesCurrent</t>
        </is>
      </c>
      <c r="C8009" s="3" t="inlineStr">
        <is>
          <t>2023-07-01</t>
        </is>
      </c>
      <c r="D8009" s="3" t="n"/>
      <c r="E8009" s="3" t="inlineStr">
        <is>
          <t>instant</t>
        </is>
      </c>
      <c r="F8009" s="3" t="inlineStr">
        <is>
          <t>19637000000.0</t>
        </is>
      </c>
      <c r="G8009" s="3" t="inlineStr">
        <is>
          <t>usd</t>
        </is>
      </c>
      <c r="H8009" s="3" t="inlineStr">
        <is>
          <t>-6</t>
        </is>
      </c>
      <c r="I8009" s="3" t="n"/>
      <c r="J8009" s="3" t="inlineStr">
        <is>
          <t>https://www.sec.gov/Archives/edgar/data/320193/000032019323000077/aapl-20230701.htm#f-181</t>
        </is>
      </c>
      <c r="K8009" s="3" t="inlineStr">
        <is>
          <t>2023-08-04 00:00:00</t>
        </is>
      </c>
    </row>
    <row r="8010">
      <c r="B8010" s="3" t="inlineStr">
        <is>
          <t>OtherAssetsCurrent</t>
        </is>
      </c>
      <c r="C8010" s="3" t="inlineStr">
        <is>
          <t>2023-07-01</t>
        </is>
      </c>
      <c r="D8010" s="3" t="n"/>
      <c r="E8010" s="3" t="inlineStr">
        <is>
          <t>instant</t>
        </is>
      </c>
      <c r="F8010" s="3" t="inlineStr">
        <is>
          <t>13640000000.0</t>
        </is>
      </c>
      <c r="G8010" s="3" t="inlineStr">
        <is>
          <t>usd</t>
        </is>
      </c>
      <c r="H8010" s="3" t="inlineStr">
        <is>
          <t>-6</t>
        </is>
      </c>
      <c r="I8010" s="3" t="n"/>
      <c r="J8010" s="3" t="inlineStr">
        <is>
          <t>https://www.sec.gov/Archives/edgar/data/320193/000032019323000077/aapl-20230701.htm#f-183</t>
        </is>
      </c>
      <c r="K8010" s="3" t="inlineStr">
        <is>
          <t>2023-08-04 00:00:00</t>
        </is>
      </c>
    </row>
    <row r="8011">
      <c r="B8011" s="3" t="inlineStr">
        <is>
          <t>AssetsCurrent</t>
        </is>
      </c>
      <c r="C8011" s="3" t="inlineStr">
        <is>
          <t>2023-07-01</t>
        </is>
      </c>
      <c r="D8011" s="3" t="n"/>
      <c r="E8011" s="3" t="inlineStr">
        <is>
          <t>instant</t>
        </is>
      </c>
      <c r="F8011" s="3" t="inlineStr">
        <is>
          <t>122659000000.0</t>
        </is>
      </c>
      <c r="G8011" s="3" t="inlineStr">
        <is>
          <t>usd</t>
        </is>
      </c>
      <c r="H8011" s="3" t="inlineStr">
        <is>
          <t>-6</t>
        </is>
      </c>
      <c r="I8011" s="3" t="n"/>
      <c r="J8011" s="3" t="inlineStr">
        <is>
          <t>https://www.sec.gov/Archives/edgar/data/320193/000032019323000077/aapl-20230701.htm#f-185</t>
        </is>
      </c>
      <c r="K8011" s="3" t="inlineStr">
        <is>
          <t>2023-08-04 00:00:00</t>
        </is>
      </c>
    </row>
    <row r="8012">
      <c r="B8012" s="3" t="inlineStr">
        <is>
          <t>OtherAssetsNoncurrent</t>
        </is>
      </c>
      <c r="C8012" s="3" t="inlineStr">
        <is>
          <t>2023-07-01</t>
        </is>
      </c>
      <c r="D8012" s="3" t="n"/>
      <c r="E8012" s="3" t="inlineStr">
        <is>
          <t>instant</t>
        </is>
      </c>
      <c r="F8012" s="3" t="inlineStr">
        <is>
          <t>64768000000.0</t>
        </is>
      </c>
      <c r="G8012" s="3" t="inlineStr">
        <is>
          <t>usd</t>
        </is>
      </c>
      <c r="H8012" s="3" t="inlineStr">
        <is>
          <t>-6</t>
        </is>
      </c>
      <c r="I8012" s="3" t="n"/>
      <c r="J8012" s="3" t="inlineStr">
        <is>
          <t>https://www.sec.gov/Archives/edgar/data/320193/000032019323000077/aapl-20230701.htm#f-191</t>
        </is>
      </c>
      <c r="K8012" s="3" t="inlineStr">
        <is>
          <t>2023-08-04 00:00:00</t>
        </is>
      </c>
    </row>
    <row r="8013">
      <c r="B8013" s="3" t="inlineStr">
        <is>
          <t>AssetsNoncurrent</t>
        </is>
      </c>
      <c r="C8013" s="3" t="inlineStr">
        <is>
          <t>2023-07-01</t>
        </is>
      </c>
      <c r="D8013" s="3" t="n"/>
      <c r="E8013" s="3" t="inlineStr">
        <is>
          <t>instant</t>
        </is>
      </c>
      <c r="F8013" s="3" t="inlineStr">
        <is>
          <t>212379000000.0</t>
        </is>
      </c>
      <c r="G8013" s="3" t="inlineStr">
        <is>
          <t>usd</t>
        </is>
      </c>
      <c r="H8013" s="3" t="inlineStr">
        <is>
          <t>-6</t>
        </is>
      </c>
      <c r="I8013" s="3" t="n"/>
      <c r="J8013" s="3" t="inlineStr">
        <is>
          <t>https://www.sec.gov/Archives/edgar/data/320193/000032019323000077/aapl-20230701.htm#f-193</t>
        </is>
      </c>
      <c r="K8013" s="3" t="inlineStr">
        <is>
          <t>2023-08-04 00:00:00</t>
        </is>
      </c>
    </row>
    <row r="8014">
      <c r="B8014" s="3" t="inlineStr">
        <is>
          <t>Assets</t>
        </is>
      </c>
      <c r="C8014" s="3" t="inlineStr">
        <is>
          <t>2023-07-01</t>
        </is>
      </c>
      <c r="D8014" s="3" t="n"/>
      <c r="E8014" s="3" t="inlineStr">
        <is>
          <t>instant</t>
        </is>
      </c>
      <c r="F8014" s="3" t="inlineStr">
        <is>
          <t>335038000000.0</t>
        </is>
      </c>
      <c r="G8014" s="3" t="inlineStr">
        <is>
          <t>usd</t>
        </is>
      </c>
      <c r="H8014" s="3" t="inlineStr">
        <is>
          <t>-6</t>
        </is>
      </c>
      <c r="I8014" s="3" t="n"/>
      <c r="J8014" s="3" t="inlineStr">
        <is>
          <t>https://www.sec.gov/Archives/edgar/data/320193/000032019323000077/aapl-20230701.htm#f-195</t>
        </is>
      </c>
      <c r="K8014" s="3" t="inlineStr">
        <is>
          <t>2023-08-04 00:00:00</t>
        </is>
      </c>
    </row>
    <row r="8015">
      <c r="B8015" s="3" t="inlineStr">
        <is>
          <t>AccountsPayableCurrent</t>
        </is>
      </c>
      <c r="C8015" s="3" t="inlineStr">
        <is>
          <t>2023-07-01</t>
        </is>
      </c>
      <c r="D8015" s="3" t="n"/>
      <c r="E8015" s="3" t="inlineStr">
        <is>
          <t>instant</t>
        </is>
      </c>
      <c r="F8015" s="3" t="inlineStr">
        <is>
          <t>46699000000.0</t>
        </is>
      </c>
      <c r="G8015" s="3" t="inlineStr">
        <is>
          <t>usd</t>
        </is>
      </c>
      <c r="H8015" s="3" t="inlineStr">
        <is>
          <t>-6</t>
        </is>
      </c>
      <c r="I8015" s="3" t="n"/>
      <c r="J8015" s="3" t="inlineStr">
        <is>
          <t>https://www.sec.gov/Archives/edgar/data/320193/000032019323000077/aapl-20230701.htm#f-197</t>
        </is>
      </c>
      <c r="K8015" s="3" t="inlineStr">
        <is>
          <t>2023-08-04 00:00:00</t>
        </is>
      </c>
    </row>
    <row r="8016">
      <c r="B8016" s="3" t="inlineStr">
        <is>
          <t>OtherLiabilitiesCurrent</t>
        </is>
      </c>
      <c r="C8016" s="3" t="inlineStr">
        <is>
          <t>2023-07-01</t>
        </is>
      </c>
      <c r="D8016" s="3" t="n"/>
      <c r="E8016" s="3" t="inlineStr">
        <is>
          <t>instant</t>
        </is>
      </c>
      <c r="F8016" s="3" t="inlineStr">
        <is>
          <t>58897000000.0</t>
        </is>
      </c>
      <c r="G8016" s="3" t="inlineStr">
        <is>
          <t>usd</t>
        </is>
      </c>
      <c r="H8016" s="3" t="inlineStr">
        <is>
          <t>-6</t>
        </is>
      </c>
      <c r="I8016" s="3" t="n"/>
      <c r="J8016" s="3" t="inlineStr">
        <is>
          <t>https://www.sec.gov/Archives/edgar/data/320193/000032019323000077/aapl-20230701.htm#f-199</t>
        </is>
      </c>
      <c r="K8016" s="3" t="inlineStr">
        <is>
          <t>2023-08-04 00:00:00</t>
        </is>
      </c>
    </row>
    <row r="8017">
      <c r="B8017" s="3" t="inlineStr">
        <is>
          <t>ContractWithCustomerLiabilityCurrent</t>
        </is>
      </c>
      <c r="C8017" s="3" t="inlineStr">
        <is>
          <t>2023-07-01</t>
        </is>
      </c>
      <c r="D8017" s="3" t="n"/>
      <c r="E8017" s="3" t="inlineStr">
        <is>
          <t>instant</t>
        </is>
      </c>
      <c r="F8017" s="3" t="inlineStr">
        <is>
          <t>8158000000.0</t>
        </is>
      </c>
      <c r="G8017" s="3" t="inlineStr">
        <is>
          <t>usd</t>
        </is>
      </c>
      <c r="H8017" s="3" t="inlineStr">
        <is>
          <t>-6</t>
        </is>
      </c>
      <c r="I8017" s="3" t="n"/>
      <c r="J8017" s="3" t="inlineStr">
        <is>
          <t>https://www.sec.gov/Archives/edgar/data/320193/000032019323000077/aapl-20230701.htm#f-201</t>
        </is>
      </c>
      <c r="K8017" s="3" t="inlineStr">
        <is>
          <t>2023-08-04 00:00:00</t>
        </is>
      </c>
    </row>
    <row r="8018">
      <c r="B8018" s="3" t="inlineStr">
        <is>
          <t>CommercialPaper</t>
        </is>
      </c>
      <c r="C8018" s="3" t="inlineStr">
        <is>
          <t>2023-07-01</t>
        </is>
      </c>
      <c r="D8018" s="3" t="n"/>
      <c r="E8018" s="3" t="inlineStr">
        <is>
          <t>instant</t>
        </is>
      </c>
      <c r="F8018" s="3" t="inlineStr">
        <is>
          <t>3993000000.0</t>
        </is>
      </c>
      <c r="G8018" s="3" t="inlineStr">
        <is>
          <t>usd</t>
        </is>
      </c>
      <c r="H8018" s="3" t="inlineStr">
        <is>
          <t>-6</t>
        </is>
      </c>
      <c r="I8018" s="3" t="n"/>
      <c r="J8018" s="3" t="inlineStr">
        <is>
          <t>https://www.sec.gov/Archives/edgar/data/320193/000032019323000077/aapl-20230701.htm#f-203</t>
        </is>
      </c>
      <c r="K8018" s="3" t="inlineStr">
        <is>
          <t>2023-08-04 00:00:00</t>
        </is>
      </c>
    </row>
    <row r="8019">
      <c r="B8019" s="3" t="inlineStr">
        <is>
          <t>LongTermDebtCurrent</t>
        </is>
      </c>
      <c r="C8019" s="3" t="inlineStr">
        <is>
          <t>2023-07-01</t>
        </is>
      </c>
      <c r="D8019" s="3" t="n"/>
      <c r="E8019" s="3" t="inlineStr">
        <is>
          <t>instant</t>
        </is>
      </c>
      <c r="F8019" s="3" t="inlineStr">
        <is>
          <t>7216000000.0</t>
        </is>
      </c>
      <c r="G8019" s="3" t="inlineStr">
        <is>
          <t>usd</t>
        </is>
      </c>
      <c r="H8019" s="3" t="inlineStr">
        <is>
          <t>-6</t>
        </is>
      </c>
      <c r="I8019" s="3" t="n"/>
      <c r="J8019" s="3" t="inlineStr">
        <is>
          <t>https://www.sec.gov/Archives/edgar/data/320193/000032019323000077/aapl-20230701.htm#f-205</t>
        </is>
      </c>
      <c r="K8019" s="3" t="inlineStr">
        <is>
          <t>2023-08-04 00:00:00</t>
        </is>
      </c>
    </row>
    <row r="8020">
      <c r="B8020" s="3" t="inlineStr">
        <is>
          <t>LiabilitiesCurrent</t>
        </is>
      </c>
      <c r="C8020" s="3" t="inlineStr">
        <is>
          <t>2023-07-01</t>
        </is>
      </c>
      <c r="D8020" s="3" t="n"/>
      <c r="E8020" s="3" t="inlineStr">
        <is>
          <t>instant</t>
        </is>
      </c>
      <c r="F8020" s="3" t="inlineStr">
        <is>
          <t>124963000000.0</t>
        </is>
      </c>
      <c r="G8020" s="3" t="inlineStr">
        <is>
          <t>usd</t>
        </is>
      </c>
      <c r="H8020" s="3" t="inlineStr">
        <is>
          <t>-6</t>
        </is>
      </c>
      <c r="I8020" s="3" t="n"/>
      <c r="J8020" s="3" t="inlineStr">
        <is>
          <t>https://www.sec.gov/Archives/edgar/data/320193/000032019323000077/aapl-20230701.htm#f-207</t>
        </is>
      </c>
      <c r="K8020" s="3" t="inlineStr">
        <is>
          <t>2023-08-04 00:00:00</t>
        </is>
      </c>
    </row>
    <row r="8021">
      <c r="B8021" s="3" t="inlineStr">
        <is>
          <t>LongTermDebtNoncurrent</t>
        </is>
      </c>
      <c r="C8021" s="3" t="inlineStr">
        <is>
          <t>2023-07-01</t>
        </is>
      </c>
      <c r="D8021" s="3" t="n"/>
      <c r="E8021" s="3" t="inlineStr">
        <is>
          <t>instant</t>
        </is>
      </c>
      <c r="F8021" s="3" t="inlineStr">
        <is>
          <t>98071000000.0</t>
        </is>
      </c>
      <c r="G8021" s="3" t="inlineStr">
        <is>
          <t>usd</t>
        </is>
      </c>
      <c r="H8021" s="3" t="inlineStr">
        <is>
          <t>-6</t>
        </is>
      </c>
      <c r="I8021" s="3" t="n"/>
      <c r="J8021" s="3" t="inlineStr">
        <is>
          <t>https://www.sec.gov/Archives/edgar/data/320193/000032019323000077/aapl-20230701.htm#f-209</t>
        </is>
      </c>
      <c r="K8021" s="3" t="inlineStr">
        <is>
          <t>2023-08-04 00:00:00</t>
        </is>
      </c>
    </row>
    <row r="8022">
      <c r="B8022" s="3" t="inlineStr">
        <is>
          <t>OtherLiabilitiesNoncurrent</t>
        </is>
      </c>
      <c r="C8022" s="3" t="inlineStr">
        <is>
          <t>2023-07-01</t>
        </is>
      </c>
      <c r="D8022" s="3" t="n"/>
      <c r="E8022" s="3" t="inlineStr">
        <is>
          <t>instant</t>
        </is>
      </c>
      <c r="F8022" s="3" t="inlineStr">
        <is>
          <t>51730000000.0</t>
        </is>
      </c>
      <c r="G8022" s="3" t="inlineStr">
        <is>
          <t>usd</t>
        </is>
      </c>
      <c r="H8022" s="3" t="inlineStr">
        <is>
          <t>-6</t>
        </is>
      </c>
      <c r="I8022" s="3" t="n"/>
      <c r="J8022" s="3" t="inlineStr">
        <is>
          <t>https://www.sec.gov/Archives/edgar/data/320193/000032019323000077/aapl-20230701.htm#f-211</t>
        </is>
      </c>
      <c r="K8022" s="3" t="inlineStr">
        <is>
          <t>2023-08-04 00:00:00</t>
        </is>
      </c>
    </row>
    <row r="8023">
      <c r="B8023" s="3" t="inlineStr">
        <is>
          <t>LiabilitiesNoncurrent</t>
        </is>
      </c>
      <c r="C8023" s="3" t="inlineStr">
        <is>
          <t>2023-07-01</t>
        </is>
      </c>
      <c r="D8023" s="3" t="n"/>
      <c r="E8023" s="3" t="inlineStr">
        <is>
          <t>instant</t>
        </is>
      </c>
      <c r="F8023" s="3" t="inlineStr">
        <is>
          <t>149801000000.0</t>
        </is>
      </c>
      <c r="G8023" s="3" t="inlineStr">
        <is>
          <t>usd</t>
        </is>
      </c>
      <c r="H8023" s="3" t="inlineStr">
        <is>
          <t>-6</t>
        </is>
      </c>
      <c r="I8023" s="3" t="n"/>
      <c r="J8023" s="3" t="inlineStr">
        <is>
          <t>https://www.sec.gov/Archives/edgar/data/320193/000032019323000077/aapl-20230701.htm#f-213</t>
        </is>
      </c>
      <c r="K8023" s="3" t="inlineStr">
        <is>
          <t>2023-08-04 00:00:00</t>
        </is>
      </c>
    </row>
    <row r="8024">
      <c r="B8024" s="3" t="inlineStr">
        <is>
          <t>Liabilities</t>
        </is>
      </c>
      <c r="C8024" s="3" t="inlineStr">
        <is>
          <t>2023-07-01</t>
        </is>
      </c>
      <c r="D8024" s="3" t="n"/>
      <c r="E8024" s="3" t="inlineStr">
        <is>
          <t>instant</t>
        </is>
      </c>
      <c r="F8024" s="3" t="inlineStr">
        <is>
          <t>274764000000.0</t>
        </is>
      </c>
      <c r="G8024" s="3" t="inlineStr">
        <is>
          <t>usd</t>
        </is>
      </c>
      <c r="H8024" s="3" t="inlineStr">
        <is>
          <t>-6</t>
        </is>
      </c>
      <c r="I8024" s="3" t="n"/>
      <c r="J8024" s="3" t="inlineStr">
        <is>
          <t>https://www.sec.gov/Archives/edgar/data/320193/000032019323000077/aapl-20230701.htm#f-215</t>
        </is>
      </c>
      <c r="K8024" s="3" t="inlineStr">
        <is>
          <t>2023-08-04 00:00:00</t>
        </is>
      </c>
    </row>
    <row r="8025">
      <c r="B8025" s="3" t="inlineStr">
        <is>
          <t>CommonStockParOrStatedValuePerShare</t>
        </is>
      </c>
      <c r="C8025" s="3" t="inlineStr">
        <is>
          <t>2023-07-01</t>
        </is>
      </c>
      <c r="D8025" s="3" t="n"/>
      <c r="E8025" s="3" t="inlineStr">
        <is>
          <t>instant</t>
        </is>
      </c>
      <c r="F8025" s="3" t="inlineStr">
        <is>
          <t>1e-05</t>
        </is>
      </c>
      <c r="G8025" s="3" t="inlineStr">
        <is>
          <t>usdPerShare</t>
        </is>
      </c>
      <c r="H8025" s="3" t="inlineStr">
        <is>
          <t>INF</t>
        </is>
      </c>
      <c r="I8025" s="3" t="n"/>
      <c r="J8025" s="3" t="inlineStr">
        <is>
          <t>https://www.sec.gov/Archives/edgar/data/320193/000032019323000077/aapl-20230701.htm#f-219</t>
        </is>
      </c>
      <c r="K8025" s="3" t="inlineStr">
        <is>
          <t>2023-08-04 00:00:00</t>
        </is>
      </c>
    </row>
    <row r="8026">
      <c r="B8026" s="3" t="inlineStr">
        <is>
          <t>CommonStockSharesAuthorized</t>
        </is>
      </c>
      <c r="C8026" s="3" t="inlineStr">
        <is>
          <t>2023-07-01</t>
        </is>
      </c>
      <c r="D8026" s="3" t="n"/>
      <c r="E8026" s="3" t="inlineStr">
        <is>
          <t>instant</t>
        </is>
      </c>
      <c r="F8026" s="3" t="inlineStr">
        <is>
          <t>50400000000.0</t>
        </is>
      </c>
      <c r="G8026" s="3" t="inlineStr">
        <is>
          <t>shares</t>
        </is>
      </c>
      <c r="H8026" s="3" t="inlineStr">
        <is>
          <t>INF</t>
        </is>
      </c>
      <c r="I8026" s="3" t="n"/>
      <c r="J8026" s="3" t="inlineStr">
        <is>
          <t>https://www.sec.gov/Archives/edgar/data/320193/000032019323000077/aapl-20230701.htm#f-221</t>
        </is>
      </c>
      <c r="K8026" s="3" t="inlineStr">
        <is>
          <t>2023-08-04 00:00:00</t>
        </is>
      </c>
    </row>
    <row r="8027">
      <c r="B8027" s="3" t="inlineStr">
        <is>
          <t>CommonStockSharesIssued</t>
        </is>
      </c>
      <c r="C8027" s="3" t="inlineStr">
        <is>
          <t>2023-07-01</t>
        </is>
      </c>
      <c r="D8027" s="3" t="n"/>
      <c r="E8027" s="3" t="inlineStr">
        <is>
          <t>instant</t>
        </is>
      </c>
      <c r="F8027" s="3" t="inlineStr">
        <is>
          <t>15647868000.0</t>
        </is>
      </c>
      <c r="G8027" s="3" t="inlineStr">
        <is>
          <t>shares</t>
        </is>
      </c>
      <c r="H8027" s="3" t="inlineStr">
        <is>
          <t>-3</t>
        </is>
      </c>
      <c r="I8027" s="3" t="n"/>
      <c r="J8027" s="3" t="inlineStr">
        <is>
          <t>https://www.sec.gov/Archives/edgar/data/320193/000032019323000077/aapl-20230701.htm#f-223</t>
        </is>
      </c>
      <c r="K8027" s="3" t="inlineStr">
        <is>
          <t>2023-08-04 00:00:00</t>
        </is>
      </c>
    </row>
    <row r="8028">
      <c r="B8028" s="3" t="inlineStr">
        <is>
          <t>CommonStockSharesOutstanding</t>
        </is>
      </c>
      <c r="C8028" s="3" t="inlineStr">
        <is>
          <t>2023-07-01</t>
        </is>
      </c>
      <c r="D8028" s="3" t="n"/>
      <c r="E8028" s="3" t="inlineStr">
        <is>
          <t>instant</t>
        </is>
      </c>
      <c r="F8028" s="3" t="inlineStr">
        <is>
          <t>15647868000.0</t>
        </is>
      </c>
      <c r="G8028" s="3" t="inlineStr">
        <is>
          <t>shares</t>
        </is>
      </c>
      <c r="H8028" s="3" t="inlineStr">
        <is>
          <t>-3</t>
        </is>
      </c>
      <c r="I8028" s="3" t="n"/>
      <c r="J8028" s="3" t="inlineStr">
        <is>
          <t>https://www.sec.gov/Archives/edgar/data/320193/000032019323000077/aapl-20230701.htm#f-224</t>
        </is>
      </c>
      <c r="K8028" s="3" t="inlineStr">
        <is>
          <t>2023-08-04 00:00:00</t>
        </is>
      </c>
    </row>
    <row r="8029">
      <c r="B8029" s="3" t="inlineStr">
        <is>
          <t>CommonStocksIncludingAdditionalPaidInCapital</t>
        </is>
      </c>
      <c r="C8029" s="3" t="inlineStr">
        <is>
          <t>2023-07-01</t>
        </is>
      </c>
      <c r="D8029" s="3" t="n"/>
      <c r="E8029" s="3" t="inlineStr">
        <is>
          <t>instant</t>
        </is>
      </c>
      <c r="F8029" s="3" t="inlineStr">
        <is>
          <t>70667000000.0</t>
        </is>
      </c>
      <c r="G8029" s="3" t="inlineStr">
        <is>
          <t>usd</t>
        </is>
      </c>
      <c r="H8029" s="3" t="inlineStr">
        <is>
          <t>-6</t>
        </is>
      </c>
      <c r="I8029" s="3" t="n"/>
      <c r="J8029" s="3" t="inlineStr">
        <is>
          <t>https://www.sec.gov/Archives/edgar/data/320193/000032019323000077/aapl-20230701.htm#f-227</t>
        </is>
      </c>
      <c r="K8029" s="3" t="inlineStr">
        <is>
          <t>2023-08-04 00:00:00</t>
        </is>
      </c>
    </row>
    <row r="8030">
      <c r="B8030" s="3" t="inlineStr">
        <is>
          <t>RetainedEarningsAccumulatedDeficit</t>
        </is>
      </c>
      <c r="C8030" s="3" t="inlineStr">
        <is>
          <t>2023-07-01</t>
        </is>
      </c>
      <c r="D8030" s="3" t="n"/>
      <c r="E8030" s="3" t="inlineStr">
        <is>
          <t>instant</t>
        </is>
      </c>
      <c r="F8030" s="3" t="inlineStr">
        <is>
          <t>1408000000.0</t>
        </is>
      </c>
      <c r="G8030" s="3" t="inlineStr">
        <is>
          <t>usd</t>
        </is>
      </c>
      <c r="H8030" s="3" t="inlineStr">
        <is>
          <t>-6</t>
        </is>
      </c>
      <c r="I8030" s="3" t="n"/>
      <c r="J8030" s="3" t="inlineStr">
        <is>
          <t>https://www.sec.gov/Archives/edgar/data/320193/000032019323000077/aapl-20230701.htm#f-229</t>
        </is>
      </c>
      <c r="K8030" s="3" t="inlineStr">
        <is>
          <t>2023-08-04 00:00:00</t>
        </is>
      </c>
    </row>
    <row r="8031">
      <c r="B8031" s="3" t="inlineStr">
        <is>
          <t>AccumulatedOtherComprehensiveIncomeLossNetOfTax</t>
        </is>
      </c>
      <c r="C8031" s="3" t="inlineStr">
        <is>
          <t>2023-07-01</t>
        </is>
      </c>
      <c r="D8031" s="3" t="n"/>
      <c r="E8031" s="3" t="inlineStr">
        <is>
          <t>instant</t>
        </is>
      </c>
      <c r="F8031" s="3" t="inlineStr">
        <is>
          <t>-11801000000.0</t>
        </is>
      </c>
      <c r="G8031" s="3" t="inlineStr">
        <is>
          <t>usd</t>
        </is>
      </c>
      <c r="H8031" s="3" t="inlineStr">
        <is>
          <t>-6</t>
        </is>
      </c>
      <c r="I8031" s="3" t="n"/>
      <c r="J8031" s="3" t="inlineStr">
        <is>
          <t>https://www.sec.gov/Archives/edgar/data/320193/000032019323000077/aapl-20230701.htm#f-231</t>
        </is>
      </c>
      <c r="K8031" s="3" t="inlineStr">
        <is>
          <t>2023-08-04 00:00:00</t>
        </is>
      </c>
    </row>
    <row r="8032">
      <c r="B8032" s="3" t="inlineStr">
        <is>
          <t>LiabilitiesAndStockholdersEquity</t>
        </is>
      </c>
      <c r="C8032" s="3" t="inlineStr">
        <is>
          <t>2023-07-01</t>
        </is>
      </c>
      <c r="D8032" s="3" t="n"/>
      <c r="E8032" s="3" t="inlineStr">
        <is>
          <t>instant</t>
        </is>
      </c>
      <c r="F8032" s="3" t="inlineStr">
        <is>
          <t>335038000000.0</t>
        </is>
      </c>
      <c r="G8032" s="3" t="inlineStr">
        <is>
          <t>usd</t>
        </is>
      </c>
      <c r="H8032" s="3" t="inlineStr">
        <is>
          <t>-6</t>
        </is>
      </c>
      <c r="I8032" s="3" t="n"/>
      <c r="J8032" s="3" t="inlineStr">
        <is>
          <t>https://www.sec.gov/Archives/edgar/data/320193/000032019323000077/aapl-20230701.htm#f-235</t>
        </is>
      </c>
      <c r="K8032" s="3" t="inlineStr">
        <is>
          <t>2023-08-04 00:00:00</t>
        </is>
      </c>
    </row>
    <row r="8033">
      <c r="B8033" s="3" t="inlineStr">
        <is>
          <t>ContractWithCustomerLiability</t>
        </is>
      </c>
      <c r="C8033" s="3" t="inlineStr">
        <is>
          <t>2023-07-01</t>
        </is>
      </c>
      <c r="D8033" s="3" t="n"/>
      <c r="E8033" s="3" t="inlineStr">
        <is>
          <t>instant</t>
        </is>
      </c>
      <c r="F8033" s="3" t="inlineStr">
        <is>
          <t>12200000000.0</t>
        </is>
      </c>
      <c r="G8033" s="3" t="inlineStr">
        <is>
          <t>usd</t>
        </is>
      </c>
      <c r="H8033" s="3" t="inlineStr">
        <is>
          <t>-8</t>
        </is>
      </c>
      <c r="I8033" s="3" t="n"/>
      <c r="J8033" s="3" t="inlineStr">
        <is>
          <t>https://www.sec.gov/Archives/edgar/data/320193/000032019323000077/aapl-20230701.htm#f-424</t>
        </is>
      </c>
      <c r="K8033" s="3" t="inlineStr">
        <is>
          <t>2023-08-04 00:00:00</t>
        </is>
      </c>
    </row>
    <row r="8034">
      <c r="B8034" s="3" t="inlineStr">
        <is>
          <t>CashCashEquivalentsAndMarketableSecuritiesCost</t>
        </is>
      </c>
      <c r="C8034" s="3" t="inlineStr">
        <is>
          <t>2023-07-01</t>
        </is>
      </c>
      <c r="D8034" s="3" t="n"/>
      <c r="E8034" s="3" t="inlineStr">
        <is>
          <t>instant</t>
        </is>
      </c>
      <c r="F8034" s="3" t="inlineStr">
        <is>
          <t>177778000000.0</t>
        </is>
      </c>
      <c r="G8034" s="3" t="inlineStr">
        <is>
          <t>usd</t>
        </is>
      </c>
      <c r="H8034" s="3" t="inlineStr">
        <is>
          <t>-6</t>
        </is>
      </c>
      <c r="I8034" s="3" t="n"/>
      <c r="J8034" s="3" t="inlineStr">
        <is>
          <t>https://www.sec.gov/Archives/edgar/data/320193/000032019323000077/aapl-20230701.htm#f-529</t>
        </is>
      </c>
      <c r="K8034" s="3" t="inlineStr">
        <is>
          <t>2023-08-04 00:00:00</t>
        </is>
      </c>
    </row>
    <row r="8035">
      <c r="B8035" s="3" t="inlineStr">
        <is>
          <t>CashEquivalentsAndMarketableSecuritiesAccumulatedGrossUnrealizedGainBeforeTax</t>
        </is>
      </c>
      <c r="C8035" s="3" t="inlineStr">
        <is>
          <t>2023-07-01</t>
        </is>
      </c>
      <c r="D8035" s="3" t="n"/>
      <c r="E8035" s="3" t="inlineStr">
        <is>
          <t>instant</t>
        </is>
      </c>
      <c r="F8035" s="3" t="inlineStr">
        <is>
          <t>60000000.0</t>
        </is>
      </c>
      <c r="G8035" s="3" t="inlineStr">
        <is>
          <t>usd</t>
        </is>
      </c>
      <c r="H8035" s="3" t="inlineStr">
        <is>
          <t>-6</t>
        </is>
      </c>
      <c r="I8035" s="3" t="n"/>
      <c r="J8035" s="3" t="inlineStr">
        <is>
          <t>https://www.sec.gov/Archives/edgar/data/320193/000032019323000077/aapl-20230701.htm#f-530</t>
        </is>
      </c>
      <c r="K8035" s="3" t="inlineStr">
        <is>
          <t>2023-08-04 00:00:00</t>
        </is>
      </c>
    </row>
    <row r="8036">
      <c r="B8036" s="3" t="inlineStr">
        <is>
          <t>CashEquivalentsAndMarketableSecuritiesAccumulatedGrossUnrealizedLossBeforeTax</t>
        </is>
      </c>
      <c r="C8036" s="3" t="inlineStr">
        <is>
          <t>2023-07-01</t>
        </is>
      </c>
      <c r="D8036" s="3" t="n"/>
      <c r="E8036" s="3" t="inlineStr">
        <is>
          <t>instant</t>
        </is>
      </c>
      <c r="F8036" s="3" t="inlineStr">
        <is>
          <t>11295000000.0</t>
        </is>
      </c>
      <c r="G8036" s="3" t="inlineStr">
        <is>
          <t>usd</t>
        </is>
      </c>
      <c r="H8036" s="3" t="inlineStr">
        <is>
          <t>-6</t>
        </is>
      </c>
      <c r="I8036" s="3" t="n"/>
      <c r="J8036" s="3" t="inlineStr">
        <is>
          <t>https://www.sec.gov/Archives/edgar/data/320193/000032019323000077/aapl-20230701.htm#f-531</t>
        </is>
      </c>
      <c r="K8036" s="3" t="inlineStr">
        <is>
          <t>2023-08-04 00:00:00</t>
        </is>
      </c>
    </row>
    <row r="8037">
      <c r="B8037" s="3" t="inlineStr">
        <is>
          <t>CashCashEquivalentsAndMarketableSecurities</t>
        </is>
      </c>
      <c r="C8037" s="3" t="inlineStr">
        <is>
          <t>2023-07-01</t>
        </is>
      </c>
      <c r="D8037" s="3" t="n"/>
      <c r="E8037" s="3" t="inlineStr">
        <is>
          <t>instant</t>
        </is>
      </c>
      <c r="F8037" s="3" t="inlineStr">
        <is>
          <t>166543000000.0</t>
        </is>
      </c>
      <c r="G8037" s="3" t="inlineStr">
        <is>
          <t>usd</t>
        </is>
      </c>
      <c r="H8037" s="3" t="inlineStr">
        <is>
          <t>-6</t>
        </is>
      </c>
      <c r="I8037" s="3" t="n"/>
      <c r="J8037" s="3" t="inlineStr">
        <is>
          <t>https://www.sec.gov/Archives/edgar/data/320193/000032019323000077/aapl-20230701.htm#f-532</t>
        </is>
      </c>
      <c r="K8037" s="3" t="inlineStr">
        <is>
          <t>2023-08-04 00:00:00</t>
        </is>
      </c>
    </row>
    <row r="8038">
      <c r="B8038" s="3" t="inlineStr">
        <is>
          <t>CashAndCashEquivalentsAtCarryingValue</t>
        </is>
      </c>
      <c r="C8038" s="3" t="inlineStr">
        <is>
          <t>2023-07-01</t>
        </is>
      </c>
      <c r="D8038" s="3" t="n"/>
      <c r="E8038" s="3" t="inlineStr">
        <is>
          <t>instant</t>
        </is>
      </c>
      <c r="F8038" s="3" t="inlineStr">
        <is>
          <t>28408000000.0</t>
        </is>
      </c>
      <c r="G8038" s="3" t="inlineStr">
        <is>
          <t>usd</t>
        </is>
      </c>
      <c r="H8038" s="3" t="inlineStr">
        <is>
          <t>-6</t>
        </is>
      </c>
      <c r="I8038" s="3" t="n"/>
      <c r="J8038" s="3" t="inlineStr">
        <is>
          <t>https://www.sec.gov/Archives/edgar/data/320193/000032019323000077/aapl-20230701.htm#f-533</t>
        </is>
      </c>
      <c r="K8038" s="3" t="inlineStr">
        <is>
          <t>2023-08-04 00:00:00</t>
        </is>
      </c>
    </row>
    <row r="8039">
      <c r="B8039" s="3" t="inlineStr">
        <is>
          <t>MarketableSecuritiesCurrent</t>
        </is>
      </c>
      <c r="C8039" s="3" t="inlineStr">
        <is>
          <t>2023-07-01</t>
        </is>
      </c>
      <c r="D8039" s="3" t="n"/>
      <c r="E8039" s="3" t="inlineStr">
        <is>
          <t>instant</t>
        </is>
      </c>
      <c r="F8039" s="3" t="inlineStr">
        <is>
          <t>34074000000.0</t>
        </is>
      </c>
      <c r="G8039" s="3" t="inlineStr">
        <is>
          <t>usd</t>
        </is>
      </c>
      <c r="H8039" s="3" t="inlineStr">
        <is>
          <t>-6</t>
        </is>
      </c>
      <c r="I8039" s="3" t="n"/>
      <c r="J8039" s="3" t="inlineStr">
        <is>
          <t>https://www.sec.gov/Archives/edgar/data/320193/000032019323000077/aapl-20230701.htm#f-534</t>
        </is>
      </c>
      <c r="K8039" s="3" t="inlineStr">
        <is>
          <t>2023-08-04 00:00:00</t>
        </is>
      </c>
    </row>
    <row r="8040">
      <c r="B8040" s="3" t="inlineStr">
        <is>
          <t>MarketableSecuritiesNoncurrent</t>
        </is>
      </c>
      <c r="C8040" s="3" t="inlineStr">
        <is>
          <t>2023-07-01</t>
        </is>
      </c>
      <c r="D8040" s="3" t="n"/>
      <c r="E8040" s="3" t="inlineStr">
        <is>
          <t>instant</t>
        </is>
      </c>
      <c r="F8040" s="3" t="inlineStr">
        <is>
          <t>104061000000.0</t>
        </is>
      </c>
      <c r="G8040" s="3" t="inlineStr">
        <is>
          <t>usd</t>
        </is>
      </c>
      <c r="H8040" s="3" t="inlineStr">
        <is>
          <t>-6</t>
        </is>
      </c>
      <c r="I8040" s="3" t="n"/>
      <c r="J8040" s="3" t="inlineStr">
        <is>
          <t>https://www.sec.gov/Archives/edgar/data/320193/000032019323000077/aapl-20230701.htm#f-535</t>
        </is>
      </c>
      <c r="K8040" s="3" t="inlineStr">
        <is>
          <t>2023-08-04 00:00:00</t>
        </is>
      </c>
    </row>
    <row r="8041">
      <c r="B8041" s="3" t="inlineStr">
        <is>
          <t>DebtSecuritiesAvailableForSaleRestricted</t>
        </is>
      </c>
      <c r="C8041" s="3" t="inlineStr">
        <is>
          <t>2023-07-01</t>
        </is>
      </c>
      <c r="D8041" s="3" t="n"/>
      <c r="E8041" s="3" t="inlineStr">
        <is>
          <t>instant</t>
        </is>
      </c>
      <c r="F8041" s="3" t="inlineStr">
        <is>
          <t>14100000000.0</t>
        </is>
      </c>
      <c r="G8041" s="3" t="inlineStr">
        <is>
          <t>usd</t>
        </is>
      </c>
      <c r="H8041" s="3" t="inlineStr">
        <is>
          <t>-8</t>
        </is>
      </c>
      <c r="I8041" s="3" t="n"/>
      <c r="J8041" s="3" t="inlineStr">
        <is>
          <t>https://www.sec.gov/Archives/edgar/data/320193/000032019323000077/aapl-20230701.htm#f-633</t>
        </is>
      </c>
      <c r="K8041" s="3" t="inlineStr">
        <is>
          <t>2023-08-04 00:00:00</t>
        </is>
      </c>
    </row>
    <row r="8042">
      <c r="B8042" s="3" t="inlineStr">
        <is>
          <t>AvailableForSaleSecuritiesDebtMaturitiesRollingYearTwoThroughFiveFairValue</t>
        </is>
      </c>
      <c r="C8042" s="3" t="inlineStr">
        <is>
          <t>2023-07-01</t>
        </is>
      </c>
      <c r="D8042" s="3" t="n"/>
      <c r="E8042" s="3" t="inlineStr">
        <is>
          <t>instant</t>
        </is>
      </c>
      <c r="F8042" s="3" t="inlineStr">
        <is>
          <t>76267000000.0</t>
        </is>
      </c>
      <c r="G8042" s="3" t="inlineStr">
        <is>
          <t>usd</t>
        </is>
      </c>
      <c r="H8042" s="3" t="inlineStr">
        <is>
          <t>-6</t>
        </is>
      </c>
      <c r="I8042" s="3" t="n"/>
      <c r="J8042" s="3" t="inlineStr">
        <is>
          <t>https://www.sec.gov/Archives/edgar/data/320193/000032019323000077/aapl-20230701.htm#f-636</t>
        </is>
      </c>
      <c r="K8042" s="3" t="inlineStr">
        <is>
          <t>2023-08-04 00:00:00</t>
        </is>
      </c>
    </row>
    <row r="8043">
      <c r="B8043" s="3" t="inlineStr">
        <is>
          <t>AvailableForSaleSecuritiesDebtMaturitiesRollingYearSixThroughTenFairValue</t>
        </is>
      </c>
      <c r="C8043" s="3" t="inlineStr">
        <is>
          <t>2023-07-01</t>
        </is>
      </c>
      <c r="D8043" s="3" t="n"/>
      <c r="E8043" s="3" t="inlineStr">
        <is>
          <t>instant</t>
        </is>
      </c>
      <c r="F8043" s="3" t="inlineStr">
        <is>
          <t>11148000000.0</t>
        </is>
      </c>
      <c r="G8043" s="3" t="inlineStr">
        <is>
          <t>usd</t>
        </is>
      </c>
      <c r="H8043" s="3" t="inlineStr">
        <is>
          <t>-6</t>
        </is>
      </c>
      <c r="I8043" s="3" t="n"/>
      <c r="J8043" s="3" t="inlineStr">
        <is>
          <t>https://www.sec.gov/Archives/edgar/data/320193/000032019323000077/aapl-20230701.htm#f-637</t>
        </is>
      </c>
      <c r="K8043" s="3" t="inlineStr">
        <is>
          <t>2023-08-04 00:00:00</t>
        </is>
      </c>
    </row>
    <row r="8044">
      <c r="B8044" s="3" t="inlineStr">
        <is>
          <t>AvailableForSaleSecuritiesDebtMaturitiesRollingAfterYearTenFairValue</t>
        </is>
      </c>
      <c r="C8044" s="3" t="inlineStr">
        <is>
          <t>2023-07-01</t>
        </is>
      </c>
      <c r="D8044" s="3" t="n"/>
      <c r="E8044" s="3" t="inlineStr">
        <is>
          <t>instant</t>
        </is>
      </c>
      <c r="F8044" s="3" t="inlineStr">
        <is>
          <t>16646000000.0</t>
        </is>
      </c>
      <c r="G8044" s="3" t="inlineStr">
        <is>
          <t>usd</t>
        </is>
      </c>
      <c r="H8044" s="3" t="inlineStr">
        <is>
          <t>-6</t>
        </is>
      </c>
      <c r="I8044" s="3" t="n"/>
      <c r="J8044" s="3" t="inlineStr">
        <is>
          <t>https://www.sec.gov/Archives/edgar/data/320193/000032019323000077/aapl-20230701.htm#f-638</t>
        </is>
      </c>
      <c r="K8044" s="3" t="inlineStr">
        <is>
          <t>2023-08-04 00:00:00</t>
        </is>
      </c>
    </row>
    <row r="8045">
      <c r="B8045" s="3" t="inlineStr">
        <is>
          <t>AvailableForSaleSecuritiesDebtMaturitiesSingleMaturityDate</t>
        </is>
      </c>
      <c r="C8045" s="3" t="inlineStr">
        <is>
          <t>2023-07-01</t>
        </is>
      </c>
      <c r="D8045" s="3" t="n"/>
      <c r="E8045" s="3" t="inlineStr">
        <is>
          <t>instant</t>
        </is>
      </c>
      <c r="F8045" s="3" t="inlineStr">
        <is>
          <t>104061000000.0</t>
        </is>
      </c>
      <c r="G8045" s="3" t="inlineStr">
        <is>
          <t>usd</t>
        </is>
      </c>
      <c r="H8045" s="3" t="inlineStr">
        <is>
          <t>-6</t>
        </is>
      </c>
      <c r="I8045" s="3" t="n"/>
      <c r="J8045" s="3" t="inlineStr">
        <is>
          <t>https://www.sec.gov/Archives/edgar/data/320193/000032019323000077/aapl-20230701.htm#f-639</t>
        </is>
      </c>
      <c r="K8045" s="3" t="inlineStr">
        <is>
          <t>2023-08-04 00:00:00</t>
        </is>
      </c>
    </row>
    <row r="8046">
      <c r="B8046" s="3" t="inlineStr">
        <is>
          <t>HedgedAssetFairValueHedge</t>
        </is>
      </c>
      <c r="C8046" s="3" t="inlineStr">
        <is>
          <t>2023-07-01</t>
        </is>
      </c>
      <c r="D8046" s="3" t="n"/>
      <c r="E8046" s="3" t="inlineStr">
        <is>
          <t>instant</t>
        </is>
      </c>
      <c r="F8046" s="3" t="inlineStr">
        <is>
          <t>14863000000.0</t>
        </is>
      </c>
      <c r="G8046" s="3" t="inlineStr">
        <is>
          <t>usd</t>
        </is>
      </c>
      <c r="H8046" s="3" t="inlineStr">
        <is>
          <t>-6</t>
        </is>
      </c>
      <c r="I8046" s="3" t="n"/>
      <c r="J8046" s="3" t="inlineStr">
        <is>
          <t>https://www.sec.gov/Archives/edgar/data/320193/000032019323000077/aapl-20230701.htm#f-666</t>
        </is>
      </c>
      <c r="K8046" s="3" t="inlineStr">
        <is>
          <t>2023-08-04 00:00:00</t>
        </is>
      </c>
    </row>
    <row r="8047">
      <c r="B8047" s="3" t="inlineStr">
        <is>
          <t>HedgedLiabilityFairValueHedge</t>
        </is>
      </c>
      <c r="C8047" s="3" t="inlineStr">
        <is>
          <t>2023-07-01</t>
        </is>
      </c>
      <c r="D8047" s="3" t="n"/>
      <c r="E8047" s="3" t="inlineStr">
        <is>
          <t>instant</t>
        </is>
      </c>
      <c r="F8047" s="3" t="inlineStr">
        <is>
          <t>17986000000.0</t>
        </is>
      </c>
      <c r="G8047" s="3" t="inlineStr">
        <is>
          <t>usd</t>
        </is>
      </c>
      <c r="H8047" s="3" t="inlineStr">
        <is>
          <t>-6</t>
        </is>
      </c>
      <c r="I8047" s="3" t="n"/>
      <c r="J8047" s="3" t="inlineStr">
        <is>
          <t>https://www.sec.gov/Archives/edgar/data/320193/000032019323000077/aapl-20230701.htm#f-670</t>
        </is>
      </c>
      <c r="K8047" s="3" t="inlineStr">
        <is>
          <t>2023-08-04 00:00:00</t>
        </is>
      </c>
    </row>
    <row r="8048">
      <c r="B8048" s="3" t="inlineStr">
        <is>
          <t>InventoryRawMaterialsAndPurchasedPartsNetOfReserves</t>
        </is>
      </c>
      <c r="C8048" s="3" t="inlineStr">
        <is>
          <t>2023-07-01</t>
        </is>
      </c>
      <c r="D8048" s="3" t="n"/>
      <c r="E8048" s="3" t="inlineStr">
        <is>
          <t>instant</t>
        </is>
      </c>
      <c r="F8048" s="3" t="inlineStr">
        <is>
          <t>3788000000.0</t>
        </is>
      </c>
      <c r="G8048" s="3" t="inlineStr">
        <is>
          <t>usd</t>
        </is>
      </c>
      <c r="H8048" s="3" t="inlineStr">
        <is>
          <t>-6</t>
        </is>
      </c>
      <c r="I8048" s="3" t="n"/>
      <c r="J8048" s="3" t="inlineStr">
        <is>
          <t>https://www.sec.gov/Archives/edgar/data/320193/000032019323000077/aapl-20230701.htm#f-683</t>
        </is>
      </c>
      <c r="K8048" s="3" t="inlineStr">
        <is>
          <t>2023-08-04 00:00:00</t>
        </is>
      </c>
    </row>
    <row r="8049">
      <c r="B8049" s="3" t="inlineStr">
        <is>
          <t>InventoryFinishedGoodsNetOfReserves</t>
        </is>
      </c>
      <c r="C8049" s="3" t="inlineStr">
        <is>
          <t>2023-07-01</t>
        </is>
      </c>
      <c r="D8049" s="3" t="n"/>
      <c r="E8049" s="3" t="inlineStr">
        <is>
          <t>instant</t>
        </is>
      </c>
      <c r="F8049" s="3" t="inlineStr">
        <is>
          <t>3563000000.0</t>
        </is>
      </c>
      <c r="G8049" s="3" t="inlineStr">
        <is>
          <t>usd</t>
        </is>
      </c>
      <c r="H8049" s="3" t="inlineStr">
        <is>
          <t>-6</t>
        </is>
      </c>
      <c r="I8049" s="3" t="n"/>
      <c r="J8049" s="3" t="inlineStr">
        <is>
          <t>https://www.sec.gov/Archives/edgar/data/320193/000032019323000077/aapl-20230701.htm#f-685</t>
        </is>
      </c>
      <c r="K8049" s="3" t="inlineStr">
        <is>
          <t>2023-08-04 00:00:00</t>
        </is>
      </c>
    </row>
    <row r="8050">
      <c r="B8050" s="3" t="inlineStr">
        <is>
          <t>InventoryNet</t>
        </is>
      </c>
      <c r="C8050" s="3" t="inlineStr">
        <is>
          <t>2023-07-01</t>
        </is>
      </c>
      <c r="D8050" s="3" t="n"/>
      <c r="E8050" s="3" t="inlineStr">
        <is>
          <t>instant</t>
        </is>
      </c>
      <c r="F8050" s="3" t="inlineStr">
        <is>
          <t>7351000000.0</t>
        </is>
      </c>
      <c r="G8050" s="3" t="inlineStr">
        <is>
          <t>usd</t>
        </is>
      </c>
      <c r="H8050" s="3" t="inlineStr">
        <is>
          <t>-6</t>
        </is>
      </c>
      <c r="I8050" s="3" t="n"/>
      <c r="J8050" s="3" t="inlineStr">
        <is>
          <t>https://www.sec.gov/Archives/edgar/data/320193/000032019323000077/aapl-20230701.htm#f-687</t>
        </is>
      </c>
      <c r="K8050" s="3" t="inlineStr">
        <is>
          <t>2023-08-04 00:00:00</t>
        </is>
      </c>
    </row>
    <row r="8051">
      <c r="B8051" s="3" t="inlineStr">
        <is>
          <t>PropertyPlantAndEquipmentGross</t>
        </is>
      </c>
      <c r="C8051" s="3" t="inlineStr">
        <is>
          <t>2023-07-01</t>
        </is>
      </c>
      <c r="D8051" s="3" t="n"/>
      <c r="E8051" s="3" t="inlineStr">
        <is>
          <t>instant</t>
        </is>
      </c>
      <c r="F8051" s="3" t="inlineStr">
        <is>
          <t>114337000000.0</t>
        </is>
      </c>
      <c r="G8051" s="3" t="inlineStr">
        <is>
          <t>usd</t>
        </is>
      </c>
      <c r="H8051" s="3" t="inlineStr">
        <is>
          <t>-6</t>
        </is>
      </c>
      <c r="I8051" s="3" t="n"/>
      <c r="J8051" s="3" t="inlineStr">
        <is>
          <t>https://www.sec.gov/Archives/edgar/data/320193/000032019323000077/aapl-20230701.htm#f-690</t>
        </is>
      </c>
      <c r="K8051" s="3" t="inlineStr">
        <is>
          <t>2023-08-04 00:00:00</t>
        </is>
      </c>
    </row>
    <row r="8052">
      <c r="B8052" s="3" t="inlineStr">
        <is>
          <t>AccumulatedDepreciationDepletionAndAmortizationPropertyPlantAndEquipment</t>
        </is>
      </c>
      <c r="C8052" s="3" t="inlineStr">
        <is>
          <t>2023-07-01</t>
        </is>
      </c>
      <c r="D8052" s="3" t="n"/>
      <c r="E8052" s="3" t="inlineStr">
        <is>
          <t>instant</t>
        </is>
      </c>
      <c r="F8052" s="3" t="inlineStr">
        <is>
          <t>70787000000.0</t>
        </is>
      </c>
      <c r="G8052" s="3" t="inlineStr">
        <is>
          <t>usd</t>
        </is>
      </c>
      <c r="H8052" s="3" t="inlineStr">
        <is>
          <t>-6</t>
        </is>
      </c>
      <c r="I8052" s="3" t="n"/>
      <c r="J8052" s="3" t="inlineStr">
        <is>
          <t>https://www.sec.gov/Archives/edgar/data/320193/000032019323000077/aapl-20230701.htm#f-692</t>
        </is>
      </c>
      <c r="K8052" s="3" t="inlineStr">
        <is>
          <t>2023-08-04 00:00:00</t>
        </is>
      </c>
    </row>
    <row r="8053">
      <c r="B8053" s="3" t="inlineStr">
        <is>
          <t>PropertyPlantAndEquipmentNet</t>
        </is>
      </c>
      <c r="C8053" s="3" t="inlineStr">
        <is>
          <t>2023-07-01</t>
        </is>
      </c>
      <c r="D8053" s="3" t="n"/>
      <c r="E8053" s="3" t="inlineStr">
        <is>
          <t>instant</t>
        </is>
      </c>
      <c r="F8053" s="3" t="inlineStr">
        <is>
          <t>43550000000.0</t>
        </is>
      </c>
      <c r="G8053" s="3" t="inlineStr">
        <is>
          <t>usd</t>
        </is>
      </c>
      <c r="H8053" s="3" t="inlineStr">
        <is>
          <t>-6</t>
        </is>
      </c>
      <c r="I8053" s="3" t="n"/>
      <c r="J8053" s="3" t="inlineStr">
        <is>
          <t>https://www.sec.gov/Archives/edgar/data/320193/000032019323000077/aapl-20230701.htm#f-694</t>
        </is>
      </c>
      <c r="K8053" s="3" t="inlineStr">
        <is>
          <t>2023-08-04 00:00:00</t>
        </is>
      </c>
    </row>
    <row r="8054">
      <c r="B8054" s="3" t="inlineStr">
        <is>
          <t>LongTermDebt</t>
        </is>
      </c>
      <c r="C8054" s="3" t="inlineStr">
        <is>
          <t>2023-07-01</t>
        </is>
      </c>
      <c r="D8054" s="3" t="n"/>
      <c r="E8054" s="3" t="inlineStr">
        <is>
          <t>instant</t>
        </is>
      </c>
      <c r="F8054" s="3" t="inlineStr">
        <is>
          <t>105300000000.0</t>
        </is>
      </c>
      <c r="G8054" s="3" t="inlineStr">
        <is>
          <t>usd</t>
        </is>
      </c>
      <c r="H8054" s="3" t="inlineStr">
        <is>
          <t>-8</t>
        </is>
      </c>
      <c r="I8054" s="3" t="n"/>
      <c r="J8054" s="3" t="inlineStr">
        <is>
          <t>https://www.sec.gov/Archives/edgar/data/320193/000032019323000077/aapl-20230701.htm#f-729</t>
        </is>
      </c>
      <c r="K8054" s="3" t="inlineStr">
        <is>
          <t>2023-08-04 00:00:00</t>
        </is>
      </c>
    </row>
    <row r="8055">
      <c r="B8055" s="3" t="inlineStr">
        <is>
          <t>EmployeeServiceShareBasedCompensationNonvestedAwardsTotalCompensationCostNotYetRecognized</t>
        </is>
      </c>
      <c r="C8055" s="3" t="inlineStr">
        <is>
          <t>2023-07-01</t>
        </is>
      </c>
      <c r="D8055" s="3" t="n"/>
      <c r="E8055" s="3" t="inlineStr">
        <is>
          <t>instant</t>
        </is>
      </c>
      <c r="F8055" s="3" t="inlineStr">
        <is>
          <t>20900000000.0</t>
        </is>
      </c>
      <c r="G8055" s="3" t="inlineStr">
        <is>
          <t>usd</t>
        </is>
      </c>
      <c r="H8055" s="3" t="inlineStr">
        <is>
          <t>-8</t>
        </is>
      </c>
      <c r="I8055" s="3" t="n"/>
      <c r="J8055" s="3" t="inlineStr">
        <is>
          <t>https://www.sec.gov/Archives/edgar/data/320193/000032019323000077/aapl-20230701.htm#f-762</t>
        </is>
      </c>
      <c r="K8055" s="3" t="inlineStr">
        <is>
          <t>2023-08-04 00:00:00</t>
        </is>
      </c>
    </row>
    <row r="8056">
      <c r="B8056" s="3" t="inlineStr">
        <is>
          <t>UnrecordedUnconditionalPurchaseObligationDueInRemainderOfFiscalYear</t>
        </is>
      </c>
      <c r="C8056" s="3" t="inlineStr">
        <is>
          <t>2023-07-01</t>
        </is>
      </c>
      <c r="D8056" s="3" t="n"/>
      <c r="E8056" s="3" t="inlineStr">
        <is>
          <t>instant</t>
        </is>
      </c>
      <c r="F8056" s="3" t="inlineStr">
        <is>
          <t>1260000000.0</t>
        </is>
      </c>
      <c r="G8056" s="3" t="inlineStr">
        <is>
          <t>usd</t>
        </is>
      </c>
      <c r="H8056" s="3" t="inlineStr">
        <is>
          <t>-6</t>
        </is>
      </c>
      <c r="I8056" s="3" t="n"/>
      <c r="J8056" s="3" t="inlineStr">
        <is>
          <t>https://www.sec.gov/Archives/edgar/data/320193/000032019323000077/aapl-20230701.htm#f-766</t>
        </is>
      </c>
      <c r="K8056" s="3" t="inlineStr">
        <is>
          <t>2023-08-04 00:00:00</t>
        </is>
      </c>
    </row>
    <row r="8057">
      <c r="B8057" s="3" t="inlineStr">
        <is>
          <t>UnrecordedUnconditionalPurchaseObligationBalanceOnFirstAnniversary</t>
        </is>
      </c>
      <c r="C8057" s="3" t="inlineStr">
        <is>
          <t>2023-07-01</t>
        </is>
      </c>
      <c r="D8057" s="3" t="n"/>
      <c r="E8057" s="3" t="inlineStr">
        <is>
          <t>instant</t>
        </is>
      </c>
      <c r="F8057" s="3" t="inlineStr">
        <is>
          <t>3417000000.0</t>
        </is>
      </c>
      <c r="G8057" s="3" t="inlineStr">
        <is>
          <t>usd</t>
        </is>
      </c>
      <c r="H8057" s="3" t="inlineStr">
        <is>
          <t>-6</t>
        </is>
      </c>
      <c r="I8057" s="3" t="n"/>
      <c r="J8057" s="3" t="inlineStr">
        <is>
          <t>https://www.sec.gov/Archives/edgar/data/320193/000032019323000077/aapl-20230701.htm#f-767</t>
        </is>
      </c>
      <c r="K8057" s="3" t="inlineStr">
        <is>
          <t>2023-08-04 00:00:00</t>
        </is>
      </c>
    </row>
    <row r="8058">
      <c r="B8058" s="3" t="inlineStr">
        <is>
          <t>UnrecordedUnconditionalPurchaseObligationBalanceOnSecondAnniversary</t>
        </is>
      </c>
      <c r="C8058" s="3" t="inlineStr">
        <is>
          <t>2023-07-01</t>
        </is>
      </c>
      <c r="D8058" s="3" t="n"/>
      <c r="E8058" s="3" t="inlineStr">
        <is>
          <t>instant</t>
        </is>
      </c>
      <c r="F8058" s="3" t="inlineStr">
        <is>
          <t>1990000000.0</t>
        </is>
      </c>
      <c r="G8058" s="3" t="inlineStr">
        <is>
          <t>usd</t>
        </is>
      </c>
      <c r="H8058" s="3" t="inlineStr">
        <is>
          <t>-6</t>
        </is>
      </c>
      <c r="I8058" s="3" t="n"/>
      <c r="J8058" s="3" t="inlineStr">
        <is>
          <t>https://www.sec.gov/Archives/edgar/data/320193/000032019323000077/aapl-20230701.htm#f-768</t>
        </is>
      </c>
      <c r="K8058" s="3" t="inlineStr">
        <is>
          <t>2023-08-04 00:00:00</t>
        </is>
      </c>
    </row>
    <row r="8059">
      <c r="B8059" s="3" t="inlineStr">
        <is>
          <t>UnrecordedUnconditionalPurchaseObligationBalanceOnThirdAnniversary</t>
        </is>
      </c>
      <c r="C8059" s="3" t="inlineStr">
        <is>
          <t>2023-07-01</t>
        </is>
      </c>
      <c r="D8059" s="3" t="n"/>
      <c r="E8059" s="3" t="inlineStr">
        <is>
          <t>instant</t>
        </is>
      </c>
      <c r="F8059" s="3" t="inlineStr">
        <is>
          <t>3079000000.0</t>
        </is>
      </c>
      <c r="G8059" s="3" t="inlineStr">
        <is>
          <t>usd</t>
        </is>
      </c>
      <c r="H8059" s="3" t="inlineStr">
        <is>
          <t>-6</t>
        </is>
      </c>
      <c r="I8059" s="3" t="n"/>
      <c r="J8059" s="3" t="inlineStr">
        <is>
          <t>https://www.sec.gov/Archives/edgar/data/320193/000032019323000077/aapl-20230701.htm#f-769</t>
        </is>
      </c>
      <c r="K8059" s="3" t="inlineStr">
        <is>
          <t>2023-08-04 00:00:00</t>
        </is>
      </c>
    </row>
    <row r="8060">
      <c r="B8060" s="3" t="inlineStr">
        <is>
          <t>UnrecordedUnconditionalPurchaseObligationBalanceOnFourthAnniversary</t>
        </is>
      </c>
      <c r="C8060" s="3" t="inlineStr">
        <is>
          <t>2023-07-01</t>
        </is>
      </c>
      <c r="D8060" s="3" t="n"/>
      <c r="E8060" s="3" t="inlineStr">
        <is>
          <t>instant</t>
        </is>
      </c>
      <c r="F8060" s="3" t="inlineStr">
        <is>
          <t>1013000000.0</t>
        </is>
      </c>
      <c r="G8060" s="3" t="inlineStr">
        <is>
          <t>usd</t>
        </is>
      </c>
      <c r="H8060" s="3" t="inlineStr">
        <is>
          <t>-6</t>
        </is>
      </c>
      <c r="I8060" s="3" t="n"/>
      <c r="J8060" s="3" t="inlineStr">
        <is>
          <t>https://www.sec.gov/Archives/edgar/data/320193/000032019323000077/aapl-20230701.htm#f-770</t>
        </is>
      </c>
      <c r="K8060" s="3" t="inlineStr">
        <is>
          <t>2023-08-04 00:00:00</t>
        </is>
      </c>
    </row>
    <row r="8061">
      <c r="B8061" s="3" t="inlineStr">
        <is>
          <t>UnrecordedUnconditionalPurchaseObligationToBePaidAfterYearFour</t>
        </is>
      </c>
      <c r="C8061" s="3" t="inlineStr">
        <is>
          <t>2023-07-01</t>
        </is>
      </c>
      <c r="D8061" s="3" t="n"/>
      <c r="E8061" s="3" t="inlineStr">
        <is>
          <t>instant</t>
        </is>
      </c>
      <c r="F8061" s="3" t="inlineStr">
        <is>
          <t>8198000000.0</t>
        </is>
      </c>
      <c r="G8061" s="3" t="inlineStr">
        <is>
          <t>usd</t>
        </is>
      </c>
      <c r="H8061" s="3" t="inlineStr">
        <is>
          <t>-6</t>
        </is>
      </c>
      <c r="I8061" s="3" t="n"/>
      <c r="J8061" s="3" t="inlineStr">
        <is>
          <t>https://www.sec.gov/Archives/edgar/data/320193/000032019323000077/aapl-20230701.htm#f-771</t>
        </is>
      </c>
      <c r="K8061" s="3" t="inlineStr">
        <is>
          <t>2023-08-04 00:00:00</t>
        </is>
      </c>
    </row>
    <row r="8062">
      <c r="B8062" s="3" t="inlineStr">
        <is>
          <t>UnrecordedUnconditionalPurchaseObligationBalanceSheetAmount</t>
        </is>
      </c>
      <c r="C8062" s="3" t="inlineStr">
        <is>
          <t>2023-07-01</t>
        </is>
      </c>
      <c r="D8062" s="3" t="n"/>
      <c r="E8062" s="3" t="inlineStr">
        <is>
          <t>instant</t>
        </is>
      </c>
      <c r="F8062" s="3" t="inlineStr">
        <is>
          <t>18957000000.0</t>
        </is>
      </c>
      <c r="G8062" s="3" t="inlineStr">
        <is>
          <t>usd</t>
        </is>
      </c>
      <c r="H8062" s="3" t="inlineStr">
        <is>
          <t>-6</t>
        </is>
      </c>
      <c r="I8062" s="3" t="n"/>
      <c r="J8062" s="3" t="inlineStr">
        <is>
          <t>https://www.sec.gov/Archives/edgar/data/320193/000032019323000077/aapl-20230701.htm#f-772</t>
        </is>
      </c>
      <c r="K8062" s="3" t="inlineStr">
        <is>
          <t>2023-08-04 00:00:00</t>
        </is>
      </c>
    </row>
    <row r="8063">
      <c r="B8063" s="3" t="inlineStr">
        <is>
          <t>InventoryRawMaterialsAndPurchasedPartsNetOfReserves</t>
        </is>
      </c>
      <c r="C8063" s="3" t="inlineStr">
        <is>
          <t>2022-09-24</t>
        </is>
      </c>
      <c r="D8063" s="3" t="n"/>
      <c r="E8063" s="3" t="inlineStr">
        <is>
          <t>instant</t>
        </is>
      </c>
      <c r="F8063" s="3" t="inlineStr">
        <is>
          <t>1637000000.0</t>
        </is>
      </c>
      <c r="G8063" s="3" t="inlineStr">
        <is>
          <t>usd</t>
        </is>
      </c>
      <c r="H8063" s="3" t="inlineStr">
        <is>
          <t>-6</t>
        </is>
      </c>
      <c r="I8063" s="3" t="n"/>
      <c r="J8063" s="3" t="inlineStr">
        <is>
          <t>https://www.sec.gov/Archives/edgar/data/320193/000032019323000077/aapl-20230701.htm#f-684</t>
        </is>
      </c>
      <c r="K8063" s="3" t="inlineStr">
        <is>
          <t>2023-08-04 00:00:00</t>
        </is>
      </c>
    </row>
    <row r="8064">
      <c r="B8064" s="3" t="inlineStr">
        <is>
          <t>InventoryFinishedGoodsNetOfReserves</t>
        </is>
      </c>
      <c r="C8064" s="3" t="inlineStr">
        <is>
          <t>2022-09-24</t>
        </is>
      </c>
      <c r="D8064" s="3" t="n"/>
      <c r="E8064" s="3" t="inlineStr">
        <is>
          <t>instant</t>
        </is>
      </c>
      <c r="F8064" s="3" t="inlineStr">
        <is>
          <t>3309000000.0</t>
        </is>
      </c>
      <c r="G8064" s="3" t="inlineStr">
        <is>
          <t>usd</t>
        </is>
      </c>
      <c r="H8064" s="3" t="inlineStr">
        <is>
          <t>-6</t>
        </is>
      </c>
      <c r="I8064" s="3" t="n"/>
      <c r="J8064" s="3" t="inlineStr">
        <is>
          <t>https://www.sec.gov/Archives/edgar/data/320193/000032019323000077/aapl-20230701.htm#f-686</t>
        </is>
      </c>
      <c r="K8064" s="3" t="inlineStr">
        <is>
          <t>2023-08-04 00:00:00</t>
        </is>
      </c>
    </row>
    <row r="8065">
      <c r="B8065" s="3" t="inlineStr">
        <is>
          <t>StockholdersEquity</t>
        </is>
      </c>
      <c r="C8065" s="3" t="inlineStr">
        <is>
          <t>2022-03-26</t>
        </is>
      </c>
      <c r="D8065" s="3" t="n"/>
      <c r="E8065" s="3" t="inlineStr">
        <is>
          <t>instant</t>
        </is>
      </c>
      <c r="F8065" s="3" t="inlineStr">
        <is>
          <t>67399000000.0</t>
        </is>
      </c>
      <c r="G8065" s="3" t="inlineStr">
        <is>
          <t>usd</t>
        </is>
      </c>
      <c r="H8065" s="3" t="inlineStr">
        <is>
          <t>-6</t>
        </is>
      </c>
      <c r="I8065" s="3" t="n"/>
      <c r="J8065" s="3" t="inlineStr">
        <is>
          <t>https://www.sec.gov/Archives/edgar/data/320193/000032019323000077/aapl-20230701.htm#f-238</t>
        </is>
      </c>
      <c r="K8065" s="3" t="inlineStr">
        <is>
          <t>2023-08-04 00:00:00</t>
        </is>
      </c>
    </row>
    <row r="8066">
      <c r="B8066" s="3" t="inlineStr">
        <is>
          <t>Security12bTitle</t>
        </is>
      </c>
      <c r="C8066" s="3" t="inlineStr">
        <is>
          <t>2023-07-01</t>
        </is>
      </c>
      <c r="D8066" s="3" t="inlineStr">
        <is>
          <t>2022-09-25</t>
        </is>
      </c>
      <c r="E8066" s="3" t="inlineStr">
        <is>
          <t>duration</t>
        </is>
      </c>
      <c r="F8066" s="3" t="n"/>
      <c r="G8066" s="3" t="n"/>
      <c r="H8066" s="3" t="n"/>
      <c r="I8066" s="3" t="inlineStr">
        <is>
          <t>aapl:A1.375NotesDue2024Member</t>
        </is>
      </c>
      <c r="J8066" s="3" t="inlineStr">
        <is>
          <t>https://www.sec.gov/Archives/edgar/data/320193/000032019323000077/aapl-20230701.htm#f-18</t>
        </is>
      </c>
      <c r="K8066" s="3" t="inlineStr">
        <is>
          <t>2023-08-04 00:00:00</t>
        </is>
      </c>
    </row>
    <row r="8067">
      <c r="B8067" s="3" t="inlineStr">
        <is>
          <t>NoTradingSymbolFlag</t>
        </is>
      </c>
      <c r="C8067" s="3" t="inlineStr">
        <is>
          <t>2023-07-01</t>
        </is>
      </c>
      <c r="D8067" s="3" t="inlineStr">
        <is>
          <t>2022-09-25</t>
        </is>
      </c>
      <c r="E8067" s="3" t="inlineStr">
        <is>
          <t>duration</t>
        </is>
      </c>
      <c r="F8067" s="3" t="n"/>
      <c r="G8067" s="3" t="n"/>
      <c r="H8067" s="3" t="n"/>
      <c r="I8067" s="3" t="inlineStr">
        <is>
          <t>aapl:A1.375NotesDue2024Member</t>
        </is>
      </c>
      <c r="J8067" s="3" t="inlineStr">
        <is>
          <t>https://www.sec.gov/Archives/edgar/data/320193/000032019323000077/aapl-20230701.htm#f-19</t>
        </is>
      </c>
      <c r="K8067" s="3" t="inlineStr">
        <is>
          <t>2023-08-04 00:00:00</t>
        </is>
      </c>
    </row>
    <row r="8068">
      <c r="B8068" s="3" t="inlineStr">
        <is>
          <t>SecurityExchangeName</t>
        </is>
      </c>
      <c r="C8068" s="3" t="inlineStr">
        <is>
          <t>2023-07-01</t>
        </is>
      </c>
      <c r="D8068" s="3" t="inlineStr">
        <is>
          <t>2022-09-25</t>
        </is>
      </c>
      <c r="E8068" s="3" t="inlineStr">
        <is>
          <t>duration</t>
        </is>
      </c>
      <c r="F8068" s="3" t="n"/>
      <c r="G8068" s="3" t="n"/>
      <c r="H8068" s="3" t="n"/>
      <c r="I8068" s="3" t="inlineStr">
        <is>
          <t>aapl:A1.375NotesDue2024Member</t>
        </is>
      </c>
      <c r="J8068" s="3" t="inlineStr">
        <is>
          <t>https://www.sec.gov/Archives/edgar/data/320193/000032019323000077/aapl-20230701.htm#f-20</t>
        </is>
      </c>
      <c r="K8068" s="3" t="inlineStr">
        <is>
          <t>2023-08-04 00:00:00</t>
        </is>
      </c>
    </row>
    <row r="8069">
      <c r="B8069" s="3" t="inlineStr">
        <is>
          <t>StockholdersEquity</t>
        </is>
      </c>
      <c r="C8069" s="3" t="inlineStr">
        <is>
          <t>2022-03-26</t>
        </is>
      </c>
      <c r="D8069" s="3" t="n"/>
      <c r="E8069" s="3" t="inlineStr">
        <is>
          <t>instant</t>
        </is>
      </c>
      <c r="F8069" s="3" t="inlineStr">
        <is>
          <t>61181000000.0</t>
        </is>
      </c>
      <c r="G8069" s="3" t="inlineStr">
        <is>
          <t>usd</t>
        </is>
      </c>
      <c r="H8069" s="3" t="inlineStr">
        <is>
          <t>-6</t>
        </is>
      </c>
      <c r="I8069" s="3" t="inlineStr">
        <is>
          <t>us-gaap:CommonStockIncludingAdditionalPaidInCapitalMember</t>
        </is>
      </c>
      <c r="J8069" s="3" t="inlineStr">
        <is>
          <t>https://www.sec.gov/Archives/edgar/data/320193/000032019323000077/aapl-20230701.htm#f-242</t>
        </is>
      </c>
      <c r="K8069" s="3" t="inlineStr">
        <is>
          <t>2023-08-04 00:00:00</t>
        </is>
      </c>
    </row>
    <row r="8070">
      <c r="B8070" s="3" t="inlineStr">
        <is>
          <t>StockholdersEquity__dim__CommonStockIncludingAdditionalPaidInCapitalMember</t>
        </is>
      </c>
      <c r="C8070" s="3" t="inlineStr">
        <is>
          <t>2022-03-26</t>
        </is>
      </c>
      <c r="D8070" s="3" t="n"/>
      <c r="E8070" s="3" t="inlineStr">
        <is>
          <t>instant</t>
        </is>
      </c>
      <c r="F8070" s="3" t="inlineStr">
        <is>
          <t>61181000000.0</t>
        </is>
      </c>
      <c r="G8070" s="3" t="inlineStr">
        <is>
          <t>usd</t>
        </is>
      </c>
      <c r="H8070" s="3" t="inlineStr">
        <is>
          <t>-6</t>
        </is>
      </c>
      <c r="I8070" s="3" t="inlineStr">
        <is>
          <t>us-gaap:CommonStockIncludingAdditionalPaidInCapitalMember</t>
        </is>
      </c>
      <c r="J8070" s="3" t="inlineStr">
        <is>
          <t>https://www.sec.gov/Archives/edgar/data/320193/000032019323000077/aapl-20230701.htm#f-242</t>
        </is>
      </c>
      <c r="K8070" s="3" t="inlineStr">
        <is>
          <t>2023-08-04 00:00:00</t>
        </is>
      </c>
    </row>
    <row r="8071">
      <c r="B8071" s="3" t="inlineStr">
        <is>
          <t>StockIssuedDuringPeriodValueNewIssues</t>
        </is>
      </c>
      <c r="C8071" s="3" t="inlineStr">
        <is>
          <t>2022-06-25</t>
        </is>
      </c>
      <c r="D8071" s="3" t="inlineStr">
        <is>
          <t>2022-03-27</t>
        </is>
      </c>
      <c r="E8071" s="3" t="inlineStr">
        <is>
          <t>duration</t>
        </is>
      </c>
      <c r="F8071" s="3" t="n"/>
      <c r="G8071" s="3" t="inlineStr">
        <is>
          <t>usd</t>
        </is>
      </c>
      <c r="H8071" s="3" t="inlineStr">
        <is>
          <t>-6</t>
        </is>
      </c>
      <c r="I8071" s="3" t="inlineStr">
        <is>
          <t>us-gaap:CommonStockIncludingAdditionalPaidInCapitalMember</t>
        </is>
      </c>
      <c r="J8071" s="3" t="inlineStr">
        <is>
          <t>https://www.sec.gov/Archives/edgar/data/320193/000032019323000077/aapl-20230701.htm#f-246</t>
        </is>
      </c>
      <c r="K8071" s="3" t="inlineStr">
        <is>
          <t>2023-08-04 00:00:00</t>
        </is>
      </c>
    </row>
    <row r="8072">
      <c r="B8072" s="3" t="inlineStr">
        <is>
          <t>AdjustmentsRelatedToTaxWithholdingForShareBasedCompensation</t>
        </is>
      </c>
      <c r="C8072" s="3" t="inlineStr">
        <is>
          <t>2022-06-25</t>
        </is>
      </c>
      <c r="D8072" s="3" t="inlineStr">
        <is>
          <t>2022-03-27</t>
        </is>
      </c>
      <c r="E8072" s="3" t="inlineStr">
        <is>
          <t>duration</t>
        </is>
      </c>
      <c r="F8072" s="3" t="inlineStr">
        <is>
          <t>1371000000.0</t>
        </is>
      </c>
      <c r="G8072" s="3" t="inlineStr">
        <is>
          <t>usd</t>
        </is>
      </c>
      <c r="H8072" s="3" t="inlineStr">
        <is>
          <t>-6</t>
        </is>
      </c>
      <c r="I8072" s="3" t="inlineStr">
        <is>
          <t>us-gaap:CommonStockIncludingAdditionalPaidInCapitalMember</t>
        </is>
      </c>
      <c r="J8072" s="3" t="inlineStr">
        <is>
          <t>https://www.sec.gov/Archives/edgar/data/320193/000032019323000077/aapl-20230701.htm#f-250</t>
        </is>
      </c>
      <c r="K8072" s="3" t="inlineStr">
        <is>
          <t>2023-08-04 00:00:00</t>
        </is>
      </c>
    </row>
    <row r="8073">
      <c r="B8073" s="3" t="inlineStr">
        <is>
          <t>AdjustmentsToAdditionalPaidInCapitalSharebasedCompensationRequisiteServicePeriodRecognitionValue</t>
        </is>
      </c>
      <c r="C8073" s="3" t="inlineStr">
        <is>
          <t>2022-06-25</t>
        </is>
      </c>
      <c r="D8073" s="3" t="inlineStr">
        <is>
          <t>2022-03-27</t>
        </is>
      </c>
      <c r="E8073" s="3" t="inlineStr">
        <is>
          <t>duration</t>
        </is>
      </c>
      <c r="F8073" s="3" t="inlineStr">
        <is>
          <t>2305000000.0</t>
        </is>
      </c>
      <c r="G8073" s="3" t="inlineStr">
        <is>
          <t>usd</t>
        </is>
      </c>
      <c r="H8073" s="3" t="inlineStr">
        <is>
          <t>-6</t>
        </is>
      </c>
      <c r="I8073" s="3" t="inlineStr">
        <is>
          <t>us-gaap:CommonStockIncludingAdditionalPaidInCapitalMember</t>
        </is>
      </c>
      <c r="J8073" s="3" t="inlineStr">
        <is>
          <t>https://www.sec.gov/Archives/edgar/data/320193/000032019323000077/aapl-20230701.htm#f-254</t>
        </is>
      </c>
      <c r="K8073" s="3" t="inlineStr">
        <is>
          <t>2023-08-04 00:00:00</t>
        </is>
      </c>
    </row>
    <row r="8074">
      <c r="B8074" s="3" t="inlineStr">
        <is>
          <t>StockIssuedDuringPeriodValueNewIssues__dim__CommonStockIncludingAdditionalPaidInCapitalMember</t>
        </is>
      </c>
      <c r="C8074" s="3" t="inlineStr">
        <is>
          <t>2022-06-25</t>
        </is>
      </c>
      <c r="D8074" s="3" t="inlineStr">
        <is>
          <t>2022-03-27</t>
        </is>
      </c>
      <c r="E8074" s="3" t="inlineStr">
        <is>
          <t>duration</t>
        </is>
      </c>
      <c r="F8074" s="3" t="n"/>
      <c r="G8074" s="3" t="inlineStr">
        <is>
          <t>usd</t>
        </is>
      </c>
      <c r="H8074" s="3" t="inlineStr">
        <is>
          <t>-6</t>
        </is>
      </c>
      <c r="I8074" s="3" t="inlineStr">
        <is>
          <t>us-gaap:CommonStockIncludingAdditionalPaidInCapitalMember</t>
        </is>
      </c>
      <c r="J8074" s="3" t="inlineStr">
        <is>
          <t>https://www.sec.gov/Archives/edgar/data/320193/000032019323000077/aapl-20230701.htm#f-246</t>
        </is>
      </c>
      <c r="K8074" s="3" t="inlineStr">
        <is>
          <t>2023-08-04 00:00:00</t>
        </is>
      </c>
    </row>
    <row r="8075">
      <c r="B8075" s="3" t="inlineStr">
        <is>
          <t>AdjustmentsRelatedToTaxWithholdingForShareBasedCompensation__dim__CommonStockIncludingAdditionalPaidInCapitalMember</t>
        </is>
      </c>
      <c r="C8075" s="3" t="inlineStr">
        <is>
          <t>2022-06-25</t>
        </is>
      </c>
      <c r="D8075" s="3" t="inlineStr">
        <is>
          <t>2022-03-27</t>
        </is>
      </c>
      <c r="E8075" s="3" t="inlineStr">
        <is>
          <t>duration</t>
        </is>
      </c>
      <c r="F8075" s="3" t="inlineStr">
        <is>
          <t>1371000000.0</t>
        </is>
      </c>
      <c r="G8075" s="3" t="inlineStr">
        <is>
          <t>usd</t>
        </is>
      </c>
      <c r="H8075" s="3" t="inlineStr">
        <is>
          <t>-6</t>
        </is>
      </c>
      <c r="I8075" s="3" t="inlineStr">
        <is>
          <t>us-gaap:CommonStockIncludingAdditionalPaidInCapitalMember</t>
        </is>
      </c>
      <c r="J8075" s="3" t="inlineStr">
        <is>
          <t>https://www.sec.gov/Archives/edgar/data/320193/000032019323000077/aapl-20230701.htm#f-250</t>
        </is>
      </c>
      <c r="K8075" s="3" t="inlineStr">
        <is>
          <t>2023-08-04 00:00:00</t>
        </is>
      </c>
    </row>
    <row r="8076">
      <c r="B8076" s="3" t="inlineStr">
        <is>
          <t>AdjustmentsToAdditionalPaidInCapitalSharebasedCompensationRequisiteServicePeriodRecognitionValue__dim__CommonStockIncludingAdditionalPaidInCapitalMember</t>
        </is>
      </c>
      <c r="C8076" s="3" t="inlineStr">
        <is>
          <t>2022-06-25</t>
        </is>
      </c>
      <c r="D8076" s="3" t="inlineStr">
        <is>
          <t>2022-03-27</t>
        </is>
      </c>
      <c r="E8076" s="3" t="inlineStr">
        <is>
          <t>duration</t>
        </is>
      </c>
      <c r="F8076" s="3" t="inlineStr">
        <is>
          <t>2305000000.0</t>
        </is>
      </c>
      <c r="G8076" s="3" t="inlineStr">
        <is>
          <t>usd</t>
        </is>
      </c>
      <c r="H8076" s="3" t="inlineStr">
        <is>
          <t>-6</t>
        </is>
      </c>
      <c r="I8076" s="3" t="inlineStr">
        <is>
          <t>us-gaap:CommonStockIncludingAdditionalPaidInCapitalMember</t>
        </is>
      </c>
      <c r="J8076" s="3" t="inlineStr">
        <is>
          <t>https://www.sec.gov/Archives/edgar/data/320193/000032019323000077/aapl-20230701.htm#f-254</t>
        </is>
      </c>
      <c r="K8076" s="3" t="inlineStr">
        <is>
          <t>2023-08-04 00:00:00</t>
        </is>
      </c>
    </row>
    <row r="8077">
      <c r="B8077" s="3" t="inlineStr">
        <is>
          <t>StockIssuedDuringPeriodValueNewIssues</t>
        </is>
      </c>
      <c r="C8077" s="3" t="inlineStr">
        <is>
          <t>2022-06-25</t>
        </is>
      </c>
      <c r="D8077" s="3" t="inlineStr">
        <is>
          <t>2021-09-26</t>
        </is>
      </c>
      <c r="E8077" s="3" t="inlineStr">
        <is>
          <t>duration</t>
        </is>
      </c>
      <c r="F8077" s="3" t="inlineStr">
        <is>
          <t>593000000.0</t>
        </is>
      </c>
      <c r="G8077" s="3" t="inlineStr">
        <is>
          <t>usd</t>
        </is>
      </c>
      <c r="H8077" s="3" t="inlineStr">
        <is>
          <t>-6</t>
        </is>
      </c>
      <c r="I8077" s="3" t="inlineStr">
        <is>
          <t>us-gaap:CommonStockIncludingAdditionalPaidInCapitalMember</t>
        </is>
      </c>
      <c r="J8077" s="3" t="inlineStr">
        <is>
          <t>https://www.sec.gov/Archives/edgar/data/320193/000032019323000077/aapl-20230701.htm#f-248</t>
        </is>
      </c>
      <c r="K8077" s="3" t="inlineStr">
        <is>
          <t>2023-08-04 00:00:00</t>
        </is>
      </c>
    </row>
    <row r="8078">
      <c r="B8078" s="3" t="inlineStr">
        <is>
          <t>AdjustmentsRelatedToTaxWithholdingForShareBasedCompensation</t>
        </is>
      </c>
      <c r="C8078" s="3" t="inlineStr">
        <is>
          <t>2022-06-25</t>
        </is>
      </c>
      <c r="D8078" s="3" t="inlineStr">
        <is>
          <t>2021-09-26</t>
        </is>
      </c>
      <c r="E8078" s="3" t="inlineStr">
        <is>
          <t>duration</t>
        </is>
      </c>
      <c r="F8078" s="3" t="inlineStr">
        <is>
          <t>2783000000.0</t>
        </is>
      </c>
      <c r="G8078" s="3" t="inlineStr">
        <is>
          <t>usd</t>
        </is>
      </c>
      <c r="H8078" s="3" t="inlineStr">
        <is>
          <t>-6</t>
        </is>
      </c>
      <c r="I8078" s="3" t="inlineStr">
        <is>
          <t>us-gaap:CommonStockIncludingAdditionalPaidInCapitalMember</t>
        </is>
      </c>
      <c r="J8078" s="3" t="inlineStr">
        <is>
          <t>https://www.sec.gov/Archives/edgar/data/320193/000032019323000077/aapl-20230701.htm#f-252</t>
        </is>
      </c>
      <c r="K8078" s="3" t="inlineStr">
        <is>
          <t>2023-08-04 00:00:00</t>
        </is>
      </c>
    </row>
    <row r="8079">
      <c r="B8079" s="3" t="inlineStr">
        <is>
          <t>AdjustmentsToAdditionalPaidInCapitalSharebasedCompensationRequisiteServicePeriodRecognitionValue</t>
        </is>
      </c>
      <c r="C8079" s="3" t="inlineStr">
        <is>
          <t>2022-06-25</t>
        </is>
      </c>
      <c r="D8079" s="3" t="inlineStr">
        <is>
          <t>2021-09-26</t>
        </is>
      </c>
      <c r="E8079" s="3" t="inlineStr">
        <is>
          <t>duration</t>
        </is>
      </c>
      <c r="F8079" s="3" t="inlineStr">
        <is>
          <t>6940000000.0</t>
        </is>
      </c>
      <c r="G8079" s="3" t="inlineStr">
        <is>
          <t>usd</t>
        </is>
      </c>
      <c r="H8079" s="3" t="inlineStr">
        <is>
          <t>-6</t>
        </is>
      </c>
      <c r="I8079" s="3" t="inlineStr">
        <is>
          <t>us-gaap:CommonStockIncludingAdditionalPaidInCapitalMember</t>
        </is>
      </c>
      <c r="J8079" s="3" t="inlineStr">
        <is>
          <t>https://www.sec.gov/Archives/edgar/data/320193/000032019323000077/aapl-20230701.htm#f-256</t>
        </is>
      </c>
      <c r="K8079" s="3" t="inlineStr">
        <is>
          <t>2023-08-04 00:00:00</t>
        </is>
      </c>
    </row>
    <row r="8080">
      <c r="B8080" s="3" t="inlineStr">
        <is>
          <t>StockIssuedDuringPeriodValueNewIssues__dim__CommonStockIncludingAdditionalPaidInCapitalMember</t>
        </is>
      </c>
      <c r="C8080" s="3" t="inlineStr">
        <is>
          <t>2022-06-25</t>
        </is>
      </c>
      <c r="D8080" s="3" t="inlineStr">
        <is>
          <t>2021-09-26</t>
        </is>
      </c>
      <c r="E8080" s="3" t="inlineStr">
        <is>
          <t>duration</t>
        </is>
      </c>
      <c r="F8080" s="3" t="inlineStr">
        <is>
          <t>593000000.0</t>
        </is>
      </c>
      <c r="G8080" s="3" t="inlineStr">
        <is>
          <t>usd</t>
        </is>
      </c>
      <c r="H8080" s="3" t="inlineStr">
        <is>
          <t>-6</t>
        </is>
      </c>
      <c r="I8080" s="3" t="inlineStr">
        <is>
          <t>us-gaap:CommonStockIncludingAdditionalPaidInCapitalMember</t>
        </is>
      </c>
      <c r="J8080" s="3" t="inlineStr">
        <is>
          <t>https://www.sec.gov/Archives/edgar/data/320193/000032019323000077/aapl-20230701.htm#f-248</t>
        </is>
      </c>
      <c r="K8080" s="3" t="inlineStr">
        <is>
          <t>2023-08-04 00:00:00</t>
        </is>
      </c>
    </row>
    <row r="8081">
      <c r="B8081" s="3" t="inlineStr">
        <is>
          <t>AdjustmentsRelatedToTaxWithholdingForShareBasedCompensation__dim__CommonStockIncludingAdditionalPaidInCapitalMember</t>
        </is>
      </c>
      <c r="C8081" s="3" t="inlineStr">
        <is>
          <t>2022-06-25</t>
        </is>
      </c>
      <c r="D8081" s="3" t="inlineStr">
        <is>
          <t>2021-09-26</t>
        </is>
      </c>
      <c r="E8081" s="3" t="inlineStr">
        <is>
          <t>duration</t>
        </is>
      </c>
      <c r="F8081" s="3" t="inlineStr">
        <is>
          <t>2783000000.0</t>
        </is>
      </c>
      <c r="G8081" s="3" t="inlineStr">
        <is>
          <t>usd</t>
        </is>
      </c>
      <c r="H8081" s="3" t="inlineStr">
        <is>
          <t>-6</t>
        </is>
      </c>
      <c r="I8081" s="3" t="inlineStr">
        <is>
          <t>us-gaap:CommonStockIncludingAdditionalPaidInCapitalMember</t>
        </is>
      </c>
      <c r="J8081" s="3" t="inlineStr">
        <is>
          <t>https://www.sec.gov/Archives/edgar/data/320193/000032019323000077/aapl-20230701.htm#f-252</t>
        </is>
      </c>
      <c r="K8081" s="3" t="inlineStr">
        <is>
          <t>2023-08-04 00:00:00</t>
        </is>
      </c>
    </row>
    <row r="8082">
      <c r="B8082" s="3" t="inlineStr">
        <is>
          <t>AdjustmentsToAdditionalPaidInCapitalSharebasedCompensationRequisiteServicePeriodRecognitionValue__dim__CommonStockIncludingAdditionalPaidInCapitalMember</t>
        </is>
      </c>
      <c r="C8082" s="3" t="inlineStr">
        <is>
          <t>2022-06-25</t>
        </is>
      </c>
      <c r="D8082" s="3" t="inlineStr">
        <is>
          <t>2021-09-26</t>
        </is>
      </c>
      <c r="E8082" s="3" t="inlineStr">
        <is>
          <t>duration</t>
        </is>
      </c>
      <c r="F8082" s="3" t="inlineStr">
        <is>
          <t>6940000000.0</t>
        </is>
      </c>
      <c r="G8082" s="3" t="inlineStr">
        <is>
          <t>usd</t>
        </is>
      </c>
      <c r="H8082" s="3" t="inlineStr">
        <is>
          <t>-6</t>
        </is>
      </c>
      <c r="I8082" s="3" t="inlineStr">
        <is>
          <t>us-gaap:CommonStockIncludingAdditionalPaidInCapitalMember</t>
        </is>
      </c>
      <c r="J8082" s="3" t="inlineStr">
        <is>
          <t>https://www.sec.gov/Archives/edgar/data/320193/000032019323000077/aapl-20230701.htm#f-256</t>
        </is>
      </c>
      <c r="K8082" s="3" t="inlineStr">
        <is>
          <t>2023-08-04 00:00:00</t>
        </is>
      </c>
    </row>
    <row r="8083">
      <c r="B8083" s="3" t="inlineStr">
        <is>
          <t>StockholdersEquity</t>
        </is>
      </c>
      <c r="C8083" s="3" t="inlineStr">
        <is>
          <t>2022-06-25</t>
        </is>
      </c>
      <c r="D8083" s="3" t="n"/>
      <c r="E8083" s="3" t="inlineStr">
        <is>
          <t>instant</t>
        </is>
      </c>
      <c r="F8083" s="3" t="inlineStr">
        <is>
          <t>62115000000.0</t>
        </is>
      </c>
      <c r="G8083" s="3" t="inlineStr">
        <is>
          <t>usd</t>
        </is>
      </c>
      <c r="H8083" s="3" t="inlineStr">
        <is>
          <t>-6</t>
        </is>
      </c>
      <c r="I8083" s="3" t="inlineStr">
        <is>
          <t>us-gaap:CommonStockIncludingAdditionalPaidInCapitalMember</t>
        </is>
      </c>
      <c r="J8083" s="3" t="inlineStr">
        <is>
          <t>https://www.sec.gov/Archives/edgar/data/320193/000032019323000077/aapl-20230701.htm#f-260</t>
        </is>
      </c>
      <c r="K8083" s="3" t="inlineStr">
        <is>
          <t>2023-08-04 00:00:00</t>
        </is>
      </c>
    </row>
    <row r="8084">
      <c r="B8084" s="3" t="inlineStr">
        <is>
          <t>StockholdersEquity__dim__CommonStockIncludingAdditionalPaidInCapitalMember</t>
        </is>
      </c>
      <c r="C8084" s="3" t="inlineStr">
        <is>
          <t>2022-06-25</t>
        </is>
      </c>
      <c r="D8084" s="3" t="n"/>
      <c r="E8084" s="3" t="inlineStr">
        <is>
          <t>instant</t>
        </is>
      </c>
      <c r="F8084" s="3" t="inlineStr">
        <is>
          <t>62115000000.0</t>
        </is>
      </c>
      <c r="G8084" s="3" t="inlineStr">
        <is>
          <t>usd</t>
        </is>
      </c>
      <c r="H8084" s="3" t="inlineStr">
        <is>
          <t>-6</t>
        </is>
      </c>
      <c r="I8084" s="3" t="inlineStr">
        <is>
          <t>us-gaap:CommonStockIncludingAdditionalPaidInCapitalMember</t>
        </is>
      </c>
      <c r="J8084" s="3" t="inlineStr">
        <is>
          <t>https://www.sec.gov/Archives/edgar/data/320193/000032019323000077/aapl-20230701.htm#f-260</t>
        </is>
      </c>
      <c r="K8084" s="3" t="inlineStr">
        <is>
          <t>2023-08-04 00:00:00</t>
        </is>
      </c>
    </row>
    <row r="8085">
      <c r="B8085" s="3" t="inlineStr">
        <is>
          <t>Security12bTitle</t>
        </is>
      </c>
      <c r="C8085" s="3" t="inlineStr">
        <is>
          <t>2023-07-01</t>
        </is>
      </c>
      <c r="D8085" s="3" t="inlineStr">
        <is>
          <t>2022-09-25</t>
        </is>
      </c>
      <c r="E8085" s="3" t="inlineStr">
        <is>
          <t>duration</t>
        </is>
      </c>
      <c r="F8085" s="3" t="n"/>
      <c r="G8085" s="3" t="n"/>
      <c r="H8085" s="3" t="n"/>
      <c r="I8085" s="3" t="inlineStr">
        <is>
          <t>aapl:A0.000Notesdue2025Member</t>
        </is>
      </c>
      <c r="J8085" s="3" t="inlineStr">
        <is>
          <t>https://www.sec.gov/Archives/edgar/data/320193/000032019323000077/aapl-20230701.htm#f-21</t>
        </is>
      </c>
      <c r="K8085" s="3" t="inlineStr">
        <is>
          <t>2023-08-04 00:00:00</t>
        </is>
      </c>
    </row>
    <row r="8086">
      <c r="B8086" s="3" t="inlineStr">
        <is>
          <t>NoTradingSymbolFlag</t>
        </is>
      </c>
      <c r="C8086" s="3" t="inlineStr">
        <is>
          <t>2023-07-01</t>
        </is>
      </c>
      <c r="D8086" s="3" t="inlineStr">
        <is>
          <t>2022-09-25</t>
        </is>
      </c>
      <c r="E8086" s="3" t="inlineStr">
        <is>
          <t>duration</t>
        </is>
      </c>
      <c r="F8086" s="3" t="n"/>
      <c r="G8086" s="3" t="n"/>
      <c r="H8086" s="3" t="n"/>
      <c r="I8086" s="3" t="inlineStr">
        <is>
          <t>aapl:A0.000Notesdue2025Member</t>
        </is>
      </c>
      <c r="J8086" s="3" t="inlineStr">
        <is>
          <t>https://www.sec.gov/Archives/edgar/data/320193/000032019323000077/aapl-20230701.htm#f-22</t>
        </is>
      </c>
      <c r="K8086" s="3" t="inlineStr">
        <is>
          <t>2023-08-04 00:00:00</t>
        </is>
      </c>
    </row>
    <row r="8087">
      <c r="B8087" s="3" t="inlineStr">
        <is>
          <t>SecurityExchangeName</t>
        </is>
      </c>
      <c r="C8087" s="3" t="inlineStr">
        <is>
          <t>2023-07-01</t>
        </is>
      </c>
      <c r="D8087" s="3" t="inlineStr">
        <is>
          <t>2022-09-25</t>
        </is>
      </c>
      <c r="E8087" s="3" t="inlineStr">
        <is>
          <t>duration</t>
        </is>
      </c>
      <c r="F8087" s="3" t="n"/>
      <c r="G8087" s="3" t="n"/>
      <c r="H8087" s="3" t="n"/>
      <c r="I8087" s="3" t="inlineStr">
        <is>
          <t>aapl:A0.000Notesdue2025Member</t>
        </is>
      </c>
      <c r="J8087" s="3" t="inlineStr">
        <is>
          <t>https://www.sec.gov/Archives/edgar/data/320193/000032019323000077/aapl-20230701.htm#f-23</t>
        </is>
      </c>
      <c r="K8087" s="3" t="inlineStr">
        <is>
          <t>2023-08-04 00:00:00</t>
        </is>
      </c>
    </row>
    <row r="8088">
      <c r="B8088" s="3" t="inlineStr">
        <is>
          <t>StockholdersEquity</t>
        </is>
      </c>
      <c r="C8088" s="3" t="inlineStr">
        <is>
          <t>2022-03-26</t>
        </is>
      </c>
      <c r="D8088" s="3" t="n"/>
      <c r="E8088" s="3" t="inlineStr">
        <is>
          <t>instant</t>
        </is>
      </c>
      <c r="F8088" s="3" t="inlineStr">
        <is>
          <t>12712000000.0</t>
        </is>
      </c>
      <c r="G8088" s="3" t="inlineStr">
        <is>
          <t>usd</t>
        </is>
      </c>
      <c r="H8088" s="3" t="inlineStr">
        <is>
          <t>-6</t>
        </is>
      </c>
      <c r="I8088" s="3" t="inlineStr">
        <is>
          <t>us-gaap:RetainedEarningsMember</t>
        </is>
      </c>
      <c r="J8088" s="3" t="inlineStr">
        <is>
          <t>https://www.sec.gov/Archives/edgar/data/320193/000032019323000077/aapl-20230701.htm#f-262</t>
        </is>
      </c>
      <c r="K8088" s="3" t="inlineStr">
        <is>
          <t>2023-08-04 00:00:00</t>
        </is>
      </c>
    </row>
    <row r="8089">
      <c r="B8089" s="3" t="inlineStr">
        <is>
          <t>StockholdersEquity__dim__RetainedEarningsMember</t>
        </is>
      </c>
      <c r="C8089" s="3" t="inlineStr">
        <is>
          <t>2022-03-26</t>
        </is>
      </c>
      <c r="D8089" s="3" t="n"/>
      <c r="E8089" s="3" t="inlineStr">
        <is>
          <t>instant</t>
        </is>
      </c>
      <c r="F8089" s="3" t="inlineStr">
        <is>
          <t>12712000000.0</t>
        </is>
      </c>
      <c r="G8089" s="3" t="inlineStr">
        <is>
          <t>usd</t>
        </is>
      </c>
      <c r="H8089" s="3" t="inlineStr">
        <is>
          <t>-6</t>
        </is>
      </c>
      <c r="I8089" s="3" t="inlineStr">
        <is>
          <t>us-gaap:RetainedEarningsMember</t>
        </is>
      </c>
      <c r="J8089" s="3" t="inlineStr">
        <is>
          <t>https://www.sec.gov/Archives/edgar/data/320193/000032019323000077/aapl-20230701.htm#f-262</t>
        </is>
      </c>
      <c r="K8089" s="3" t="inlineStr">
        <is>
          <t>2023-08-04 00:00:00</t>
        </is>
      </c>
    </row>
    <row r="8090">
      <c r="B8090" s="3" t="inlineStr">
        <is>
          <t>NetIncomeLoss</t>
        </is>
      </c>
      <c r="C8090" s="3" t="inlineStr">
        <is>
          <t>2022-06-25</t>
        </is>
      </c>
      <c r="D8090" s="3" t="inlineStr">
        <is>
          <t>2022-03-27</t>
        </is>
      </c>
      <c r="E8090" s="3" t="inlineStr">
        <is>
          <t>duration</t>
        </is>
      </c>
      <c r="F8090" s="3" t="inlineStr">
        <is>
          <t>19442000000.0</t>
        </is>
      </c>
      <c r="G8090" s="3" t="inlineStr">
        <is>
          <t>usd</t>
        </is>
      </c>
      <c r="H8090" s="3" t="inlineStr">
        <is>
          <t>-6</t>
        </is>
      </c>
      <c r="I8090" s="3" t="inlineStr">
        <is>
          <t>us-gaap:RetainedEarningsMember</t>
        </is>
      </c>
      <c r="J8090" s="3" t="inlineStr">
        <is>
          <t>https://www.sec.gov/Archives/edgar/data/320193/000032019323000077/aapl-20230701.htm#f-266</t>
        </is>
      </c>
      <c r="K8090" s="3" t="inlineStr">
        <is>
          <t>2023-08-04 00:00:00</t>
        </is>
      </c>
    </row>
    <row r="8091">
      <c r="B8091" s="3" t="inlineStr">
        <is>
          <t>Dividends</t>
        </is>
      </c>
      <c r="C8091" s="3" t="inlineStr">
        <is>
          <t>2022-06-25</t>
        </is>
      </c>
      <c r="D8091" s="3" t="inlineStr">
        <is>
          <t>2022-03-27</t>
        </is>
      </c>
      <c r="E8091" s="3" t="inlineStr">
        <is>
          <t>duration</t>
        </is>
      </c>
      <c r="F8091" s="3" t="inlineStr">
        <is>
          <t>3760000000.0</t>
        </is>
      </c>
      <c r="G8091" s="3" t="inlineStr">
        <is>
          <t>usd</t>
        </is>
      </c>
      <c r="H8091" s="3" t="inlineStr">
        <is>
          <t>-6</t>
        </is>
      </c>
      <c r="I8091" s="3" t="inlineStr">
        <is>
          <t>us-gaap:RetainedEarningsMember</t>
        </is>
      </c>
      <c r="J8091" s="3" t="inlineStr">
        <is>
          <t>https://www.sec.gov/Archives/edgar/data/320193/000032019323000077/aapl-20230701.htm#f-270</t>
        </is>
      </c>
      <c r="K8091" s="3" t="inlineStr">
        <is>
          <t>2023-08-04 00:00:00</t>
        </is>
      </c>
    </row>
    <row r="8092">
      <c r="B8092" s="3" t="inlineStr">
        <is>
          <t>AdjustmentsRelatedToTaxWithholdingForShareBasedCompensation</t>
        </is>
      </c>
      <c r="C8092" s="3" t="inlineStr">
        <is>
          <t>2022-06-25</t>
        </is>
      </c>
      <c r="D8092" s="3" t="inlineStr">
        <is>
          <t>2022-03-27</t>
        </is>
      </c>
      <c r="E8092" s="3" t="inlineStr">
        <is>
          <t>duration</t>
        </is>
      </c>
      <c r="F8092" s="3" t="inlineStr">
        <is>
          <t>1403000000.0</t>
        </is>
      </c>
      <c r="G8092" s="3" t="inlineStr">
        <is>
          <t>usd</t>
        </is>
      </c>
      <c r="H8092" s="3" t="inlineStr">
        <is>
          <t>-6</t>
        </is>
      </c>
      <c r="I8092" s="3" t="inlineStr">
        <is>
          <t>us-gaap:RetainedEarningsMember</t>
        </is>
      </c>
      <c r="J8092" s="3" t="inlineStr">
        <is>
          <t>https://www.sec.gov/Archives/edgar/data/320193/000032019323000077/aapl-20230701.htm#f-274</t>
        </is>
      </c>
      <c r="K8092" s="3" t="inlineStr">
        <is>
          <t>2023-08-04 00:00:00</t>
        </is>
      </c>
    </row>
    <row r="8093">
      <c r="B8093" s="3" t="inlineStr">
        <is>
          <t>StockRepurchasedAndRetiredDuringPeriodValue</t>
        </is>
      </c>
      <c r="C8093" s="3" t="inlineStr">
        <is>
          <t>2022-06-25</t>
        </is>
      </c>
      <c r="D8093" s="3" t="inlineStr">
        <is>
          <t>2022-03-27</t>
        </is>
      </c>
      <c r="E8093" s="3" t="inlineStr">
        <is>
          <t>duration</t>
        </is>
      </c>
      <c r="F8093" s="3" t="inlineStr">
        <is>
          <t>21702000000.0</t>
        </is>
      </c>
      <c r="G8093" s="3" t="inlineStr">
        <is>
          <t>usd</t>
        </is>
      </c>
      <c r="H8093" s="3" t="inlineStr">
        <is>
          <t>-6</t>
        </is>
      </c>
      <c r="I8093" s="3" t="inlineStr">
        <is>
          <t>us-gaap:RetainedEarningsMember</t>
        </is>
      </c>
      <c r="J8093" s="3" t="inlineStr">
        <is>
          <t>https://www.sec.gov/Archives/edgar/data/320193/000032019323000077/aapl-20230701.htm#f-278</t>
        </is>
      </c>
      <c r="K8093" s="3" t="inlineStr">
        <is>
          <t>2023-08-04 00:00:00</t>
        </is>
      </c>
    </row>
    <row r="8094">
      <c r="B8094" s="3" t="inlineStr">
        <is>
          <t>NetIncomeLoss__dim__RetainedEarningsMember</t>
        </is>
      </c>
      <c r="C8094" s="3" t="inlineStr">
        <is>
          <t>2022-06-25</t>
        </is>
      </c>
      <c r="D8094" s="3" t="inlineStr">
        <is>
          <t>2022-03-27</t>
        </is>
      </c>
      <c r="E8094" s="3" t="inlineStr">
        <is>
          <t>duration</t>
        </is>
      </c>
      <c r="F8094" s="3" t="inlineStr">
        <is>
          <t>19442000000.0</t>
        </is>
      </c>
      <c r="G8094" s="3" t="inlineStr">
        <is>
          <t>usd</t>
        </is>
      </c>
      <c r="H8094" s="3" t="inlineStr">
        <is>
          <t>-6</t>
        </is>
      </c>
      <c r="I8094" s="3" t="inlineStr">
        <is>
          <t>us-gaap:RetainedEarningsMember</t>
        </is>
      </c>
      <c r="J8094" s="3" t="inlineStr">
        <is>
          <t>https://www.sec.gov/Archives/edgar/data/320193/000032019323000077/aapl-20230701.htm#f-266</t>
        </is>
      </c>
      <c r="K8094" s="3" t="inlineStr">
        <is>
          <t>2023-08-04 00:00:00</t>
        </is>
      </c>
    </row>
    <row r="8095">
      <c r="B8095" s="3" t="inlineStr">
        <is>
          <t>Dividends__dim__RetainedEarningsMember</t>
        </is>
      </c>
      <c r="C8095" s="3" t="inlineStr">
        <is>
          <t>2022-06-25</t>
        </is>
      </c>
      <c r="D8095" s="3" t="inlineStr">
        <is>
          <t>2022-03-27</t>
        </is>
      </c>
      <c r="E8095" s="3" t="inlineStr">
        <is>
          <t>duration</t>
        </is>
      </c>
      <c r="F8095" s="3" t="inlineStr">
        <is>
          <t>3760000000.0</t>
        </is>
      </c>
      <c r="G8095" s="3" t="inlineStr">
        <is>
          <t>usd</t>
        </is>
      </c>
      <c r="H8095" s="3" t="inlineStr">
        <is>
          <t>-6</t>
        </is>
      </c>
      <c r="I8095" s="3" t="inlineStr">
        <is>
          <t>us-gaap:RetainedEarningsMember</t>
        </is>
      </c>
      <c r="J8095" s="3" t="inlineStr">
        <is>
          <t>https://www.sec.gov/Archives/edgar/data/320193/000032019323000077/aapl-20230701.htm#f-270</t>
        </is>
      </c>
      <c r="K8095" s="3" t="inlineStr">
        <is>
          <t>2023-08-04 00:00:00</t>
        </is>
      </c>
    </row>
    <row r="8096">
      <c r="B8096" s="3" t="inlineStr">
        <is>
          <t>AdjustmentsRelatedToTaxWithholdingForShareBasedCompensation__dim__RetainedEarningsMember</t>
        </is>
      </c>
      <c r="C8096" s="3" t="inlineStr">
        <is>
          <t>2022-06-25</t>
        </is>
      </c>
      <c r="D8096" s="3" t="inlineStr">
        <is>
          <t>2022-03-27</t>
        </is>
      </c>
      <c r="E8096" s="3" t="inlineStr">
        <is>
          <t>duration</t>
        </is>
      </c>
      <c r="F8096" s="3" t="inlineStr">
        <is>
          <t>1403000000.0</t>
        </is>
      </c>
      <c r="G8096" s="3" t="inlineStr">
        <is>
          <t>usd</t>
        </is>
      </c>
      <c r="H8096" s="3" t="inlineStr">
        <is>
          <t>-6</t>
        </is>
      </c>
      <c r="I8096" s="3" t="inlineStr">
        <is>
          <t>us-gaap:RetainedEarningsMember</t>
        </is>
      </c>
      <c r="J8096" s="3" t="inlineStr">
        <is>
          <t>https://www.sec.gov/Archives/edgar/data/320193/000032019323000077/aapl-20230701.htm#f-274</t>
        </is>
      </c>
      <c r="K8096" s="3" t="inlineStr">
        <is>
          <t>2023-08-04 00:00:00</t>
        </is>
      </c>
    </row>
    <row r="8097">
      <c r="B8097" s="3" t="inlineStr">
        <is>
          <t>StockRepurchasedAndRetiredDuringPeriodValue__dim__RetainedEarningsMember</t>
        </is>
      </c>
      <c r="C8097" s="3" t="inlineStr">
        <is>
          <t>2022-06-25</t>
        </is>
      </c>
      <c r="D8097" s="3" t="inlineStr">
        <is>
          <t>2022-03-27</t>
        </is>
      </c>
      <c r="E8097" s="3" t="inlineStr">
        <is>
          <t>duration</t>
        </is>
      </c>
      <c r="F8097" s="3" t="inlineStr">
        <is>
          <t>21702000000.0</t>
        </is>
      </c>
      <c r="G8097" s="3" t="inlineStr">
        <is>
          <t>usd</t>
        </is>
      </c>
      <c r="H8097" s="3" t="inlineStr">
        <is>
          <t>-6</t>
        </is>
      </c>
      <c r="I8097" s="3" t="inlineStr">
        <is>
          <t>us-gaap:RetainedEarningsMember</t>
        </is>
      </c>
      <c r="J8097" s="3" t="inlineStr">
        <is>
          <t>https://www.sec.gov/Archives/edgar/data/320193/000032019323000077/aapl-20230701.htm#f-278</t>
        </is>
      </c>
      <c r="K8097" s="3" t="inlineStr">
        <is>
          <t>2023-08-04 00:00:00</t>
        </is>
      </c>
    </row>
    <row r="8098">
      <c r="B8098" s="3" t="inlineStr">
        <is>
          <t>NetIncomeLoss</t>
        </is>
      </c>
      <c r="C8098" s="3" t="inlineStr">
        <is>
          <t>2022-06-25</t>
        </is>
      </c>
      <c r="D8098" s="3" t="inlineStr">
        <is>
          <t>2021-09-26</t>
        </is>
      </c>
      <c r="E8098" s="3" t="inlineStr">
        <is>
          <t>duration</t>
        </is>
      </c>
      <c r="F8098" s="3" t="inlineStr">
        <is>
          <t>79082000000.0</t>
        </is>
      </c>
      <c r="G8098" s="3" t="inlineStr">
        <is>
          <t>usd</t>
        </is>
      </c>
      <c r="H8098" s="3" t="inlineStr">
        <is>
          <t>-6</t>
        </is>
      </c>
      <c r="I8098" s="3" t="inlineStr">
        <is>
          <t>us-gaap:RetainedEarningsMember</t>
        </is>
      </c>
      <c r="J8098" s="3" t="inlineStr">
        <is>
          <t>https://www.sec.gov/Archives/edgar/data/320193/000032019323000077/aapl-20230701.htm#f-268</t>
        </is>
      </c>
      <c r="K8098" s="3" t="inlineStr">
        <is>
          <t>2023-08-04 00:00:00</t>
        </is>
      </c>
    </row>
    <row r="8099">
      <c r="B8099" s="3" t="inlineStr">
        <is>
          <t>Dividends</t>
        </is>
      </c>
      <c r="C8099" s="3" t="inlineStr">
        <is>
          <t>2022-06-25</t>
        </is>
      </c>
      <c r="D8099" s="3" t="inlineStr">
        <is>
          <t>2021-09-26</t>
        </is>
      </c>
      <c r="E8099" s="3" t="inlineStr">
        <is>
          <t>duration</t>
        </is>
      </c>
      <c r="F8099" s="3" t="inlineStr">
        <is>
          <t>11058000000.0</t>
        </is>
      </c>
      <c r="G8099" s="3" t="inlineStr">
        <is>
          <t>usd</t>
        </is>
      </c>
      <c r="H8099" s="3" t="inlineStr">
        <is>
          <t>-6</t>
        </is>
      </c>
      <c r="I8099" s="3" t="inlineStr">
        <is>
          <t>us-gaap:RetainedEarningsMember</t>
        </is>
      </c>
      <c r="J8099" s="3" t="inlineStr">
        <is>
          <t>https://www.sec.gov/Archives/edgar/data/320193/000032019323000077/aapl-20230701.htm#f-272</t>
        </is>
      </c>
      <c r="K8099" s="3" t="inlineStr">
        <is>
          <t>2023-08-04 00:00:00</t>
        </is>
      </c>
    </row>
    <row r="8100">
      <c r="B8100" s="3" t="inlineStr">
        <is>
          <t>AdjustmentsRelatedToTaxWithholdingForShareBasedCompensation</t>
        </is>
      </c>
      <c r="C8100" s="3" t="inlineStr">
        <is>
          <t>2022-06-25</t>
        </is>
      </c>
      <c r="D8100" s="3" t="inlineStr">
        <is>
          <t>2021-09-26</t>
        </is>
      </c>
      <c r="E8100" s="3" t="inlineStr">
        <is>
          <t>duration</t>
        </is>
      </c>
      <c r="F8100" s="3" t="inlineStr">
        <is>
          <t>3323000000.0</t>
        </is>
      </c>
      <c r="G8100" s="3" t="inlineStr">
        <is>
          <t>usd</t>
        </is>
      </c>
      <c r="H8100" s="3" t="inlineStr">
        <is>
          <t>-6</t>
        </is>
      </c>
      <c r="I8100" s="3" t="inlineStr">
        <is>
          <t>us-gaap:RetainedEarningsMember</t>
        </is>
      </c>
      <c r="J8100" s="3" t="inlineStr">
        <is>
          <t>https://www.sec.gov/Archives/edgar/data/320193/000032019323000077/aapl-20230701.htm#f-276</t>
        </is>
      </c>
      <c r="K8100" s="3" t="inlineStr">
        <is>
          <t>2023-08-04 00:00:00</t>
        </is>
      </c>
    </row>
    <row r="8101">
      <c r="B8101" s="3" t="inlineStr">
        <is>
          <t>StockRepurchasedAndRetiredDuringPeriodValue</t>
        </is>
      </c>
      <c r="C8101" s="3" t="inlineStr">
        <is>
          <t>2022-06-25</t>
        </is>
      </c>
      <c r="D8101" s="3" t="inlineStr">
        <is>
          <t>2021-09-26</t>
        </is>
      </c>
      <c r="E8101" s="3" t="inlineStr">
        <is>
          <t>duration</t>
        </is>
      </c>
      <c r="F8101" s="3" t="inlineStr">
        <is>
          <t>64974000000.0</t>
        </is>
      </c>
      <c r="G8101" s="3" t="inlineStr">
        <is>
          <t>usd</t>
        </is>
      </c>
      <c r="H8101" s="3" t="inlineStr">
        <is>
          <t>-6</t>
        </is>
      </c>
      <c r="I8101" s="3" t="inlineStr">
        <is>
          <t>us-gaap:RetainedEarningsMember</t>
        </is>
      </c>
      <c r="J8101" s="3" t="inlineStr">
        <is>
          <t>https://www.sec.gov/Archives/edgar/data/320193/000032019323000077/aapl-20230701.htm#f-280</t>
        </is>
      </c>
      <c r="K8101" s="3" t="inlineStr">
        <is>
          <t>2023-08-04 00:00:00</t>
        </is>
      </c>
    </row>
    <row r="8102">
      <c r="B8102" s="3" t="inlineStr">
        <is>
          <t>NetIncomeLoss__dim__RetainedEarningsMember</t>
        </is>
      </c>
      <c r="C8102" s="3" t="inlineStr">
        <is>
          <t>2022-06-25</t>
        </is>
      </c>
      <c r="D8102" s="3" t="inlineStr">
        <is>
          <t>2021-09-26</t>
        </is>
      </c>
      <c r="E8102" s="3" t="inlineStr">
        <is>
          <t>duration</t>
        </is>
      </c>
      <c r="F8102" s="3" t="inlineStr">
        <is>
          <t>79082000000.0</t>
        </is>
      </c>
      <c r="G8102" s="3" t="inlineStr">
        <is>
          <t>usd</t>
        </is>
      </c>
      <c r="H8102" s="3" t="inlineStr">
        <is>
          <t>-6</t>
        </is>
      </c>
      <c r="I8102" s="3" t="inlineStr">
        <is>
          <t>us-gaap:RetainedEarningsMember</t>
        </is>
      </c>
      <c r="J8102" s="3" t="inlineStr">
        <is>
          <t>https://www.sec.gov/Archives/edgar/data/320193/000032019323000077/aapl-20230701.htm#f-268</t>
        </is>
      </c>
      <c r="K8102" s="3" t="inlineStr">
        <is>
          <t>2023-08-04 00:00:00</t>
        </is>
      </c>
    </row>
    <row r="8103">
      <c r="B8103" s="3" t="inlineStr">
        <is>
          <t>Dividends__dim__RetainedEarningsMember</t>
        </is>
      </c>
      <c r="C8103" s="3" t="inlineStr">
        <is>
          <t>2022-06-25</t>
        </is>
      </c>
      <c r="D8103" s="3" t="inlineStr">
        <is>
          <t>2021-09-26</t>
        </is>
      </c>
      <c r="E8103" s="3" t="inlineStr">
        <is>
          <t>duration</t>
        </is>
      </c>
      <c r="F8103" s="3" t="inlineStr">
        <is>
          <t>11058000000.0</t>
        </is>
      </c>
      <c r="G8103" s="3" t="inlineStr">
        <is>
          <t>usd</t>
        </is>
      </c>
      <c r="H8103" s="3" t="inlineStr">
        <is>
          <t>-6</t>
        </is>
      </c>
      <c r="I8103" s="3" t="inlineStr">
        <is>
          <t>us-gaap:RetainedEarningsMember</t>
        </is>
      </c>
      <c r="J8103" s="3" t="inlineStr">
        <is>
          <t>https://www.sec.gov/Archives/edgar/data/320193/000032019323000077/aapl-20230701.htm#f-272</t>
        </is>
      </c>
      <c r="K8103" s="3" t="inlineStr">
        <is>
          <t>2023-08-04 00:00:00</t>
        </is>
      </c>
    </row>
    <row r="8104">
      <c r="B8104" s="3" t="inlineStr">
        <is>
          <t>AdjustmentsRelatedToTaxWithholdingForShareBasedCompensation__dim__RetainedEarningsMember</t>
        </is>
      </c>
      <c r="C8104" s="3" t="inlineStr">
        <is>
          <t>2022-06-25</t>
        </is>
      </c>
      <c r="D8104" s="3" t="inlineStr">
        <is>
          <t>2021-09-26</t>
        </is>
      </c>
      <c r="E8104" s="3" t="inlineStr">
        <is>
          <t>duration</t>
        </is>
      </c>
      <c r="F8104" s="3" t="inlineStr">
        <is>
          <t>3323000000.0</t>
        </is>
      </c>
      <c r="G8104" s="3" t="inlineStr">
        <is>
          <t>usd</t>
        </is>
      </c>
      <c r="H8104" s="3" t="inlineStr">
        <is>
          <t>-6</t>
        </is>
      </c>
      <c r="I8104" s="3" t="inlineStr">
        <is>
          <t>us-gaap:RetainedEarningsMember</t>
        </is>
      </c>
      <c r="J8104" s="3" t="inlineStr">
        <is>
          <t>https://www.sec.gov/Archives/edgar/data/320193/000032019323000077/aapl-20230701.htm#f-276</t>
        </is>
      </c>
      <c r="K8104" s="3" t="inlineStr">
        <is>
          <t>2023-08-04 00:00:00</t>
        </is>
      </c>
    </row>
    <row r="8105">
      <c r="B8105" s="3" t="inlineStr">
        <is>
          <t>StockRepurchasedAndRetiredDuringPeriodValue__dim__RetainedEarningsMember</t>
        </is>
      </c>
      <c r="C8105" s="3" t="inlineStr">
        <is>
          <t>2022-06-25</t>
        </is>
      </c>
      <c r="D8105" s="3" t="inlineStr">
        <is>
          <t>2021-09-26</t>
        </is>
      </c>
      <c r="E8105" s="3" t="inlineStr">
        <is>
          <t>duration</t>
        </is>
      </c>
      <c r="F8105" s="3" t="inlineStr">
        <is>
          <t>64974000000.0</t>
        </is>
      </c>
      <c r="G8105" s="3" t="inlineStr">
        <is>
          <t>usd</t>
        </is>
      </c>
      <c r="H8105" s="3" t="inlineStr">
        <is>
          <t>-6</t>
        </is>
      </c>
      <c r="I8105" s="3" t="inlineStr">
        <is>
          <t>us-gaap:RetainedEarningsMember</t>
        </is>
      </c>
      <c r="J8105" s="3" t="inlineStr">
        <is>
          <t>https://www.sec.gov/Archives/edgar/data/320193/000032019323000077/aapl-20230701.htm#f-280</t>
        </is>
      </c>
      <c r="K8105" s="3" t="inlineStr">
        <is>
          <t>2023-08-04 00:00:00</t>
        </is>
      </c>
    </row>
    <row r="8106">
      <c r="B8106" s="3" t="inlineStr">
        <is>
          <t>StockholdersEquity</t>
        </is>
      </c>
      <c r="C8106" s="3" t="inlineStr">
        <is>
          <t>2022-06-25</t>
        </is>
      </c>
      <c r="D8106" s="3" t="n"/>
      <c r="E8106" s="3" t="inlineStr">
        <is>
          <t>instant</t>
        </is>
      </c>
      <c r="F8106" s="3" t="inlineStr">
        <is>
          <t>5289000000.0</t>
        </is>
      </c>
      <c r="G8106" s="3" t="inlineStr">
        <is>
          <t>usd</t>
        </is>
      </c>
      <c r="H8106" s="3" t="inlineStr">
        <is>
          <t>-6</t>
        </is>
      </c>
      <c r="I8106" s="3" t="inlineStr">
        <is>
          <t>us-gaap:RetainedEarningsMember</t>
        </is>
      </c>
      <c r="J8106" s="3" t="inlineStr">
        <is>
          <t>https://www.sec.gov/Archives/edgar/data/320193/000032019323000077/aapl-20230701.htm#f-284</t>
        </is>
      </c>
      <c r="K8106" s="3" t="inlineStr">
        <is>
          <t>2023-08-04 00:00:00</t>
        </is>
      </c>
    </row>
    <row r="8107">
      <c r="B8107" s="3" t="inlineStr">
        <is>
          <t>StockholdersEquity__dim__RetainedEarningsMember</t>
        </is>
      </c>
      <c r="C8107" s="3" t="inlineStr">
        <is>
          <t>2022-06-25</t>
        </is>
      </c>
      <c r="D8107" s="3" t="n"/>
      <c r="E8107" s="3" t="inlineStr">
        <is>
          <t>instant</t>
        </is>
      </c>
      <c r="F8107" s="3" t="inlineStr">
        <is>
          <t>5289000000.0</t>
        </is>
      </c>
      <c r="G8107" s="3" t="inlineStr">
        <is>
          <t>usd</t>
        </is>
      </c>
      <c r="H8107" s="3" t="inlineStr">
        <is>
          <t>-6</t>
        </is>
      </c>
      <c r="I8107" s="3" t="inlineStr">
        <is>
          <t>us-gaap:RetainedEarningsMember</t>
        </is>
      </c>
      <c r="J8107" s="3" t="inlineStr">
        <is>
          <t>https://www.sec.gov/Archives/edgar/data/320193/000032019323000077/aapl-20230701.htm#f-284</t>
        </is>
      </c>
      <c r="K8107" s="3" t="inlineStr">
        <is>
          <t>2023-08-04 00:00:00</t>
        </is>
      </c>
    </row>
    <row r="8108">
      <c r="B8108" s="3" t="inlineStr">
        <is>
          <t>Security12bTitle</t>
        </is>
      </c>
      <c r="C8108" s="3" t="inlineStr">
        <is>
          <t>2023-07-01</t>
        </is>
      </c>
      <c r="D8108" s="3" t="inlineStr">
        <is>
          <t>2022-09-25</t>
        </is>
      </c>
      <c r="E8108" s="3" t="inlineStr">
        <is>
          <t>duration</t>
        </is>
      </c>
      <c r="F8108" s="3" t="n"/>
      <c r="G8108" s="3" t="n"/>
      <c r="H8108" s="3" t="n"/>
      <c r="I8108" s="3" t="inlineStr">
        <is>
          <t>aapl:A0.875NotesDue2025Member</t>
        </is>
      </c>
      <c r="J8108" s="3" t="inlineStr">
        <is>
          <t>https://www.sec.gov/Archives/edgar/data/320193/000032019323000077/aapl-20230701.htm#f-24</t>
        </is>
      </c>
      <c r="K8108" s="3" t="inlineStr">
        <is>
          <t>2023-08-04 00:00:00</t>
        </is>
      </c>
    </row>
    <row r="8109">
      <c r="B8109" s="3" t="inlineStr">
        <is>
          <t>NoTradingSymbolFlag</t>
        </is>
      </c>
      <c r="C8109" s="3" t="inlineStr">
        <is>
          <t>2023-07-01</t>
        </is>
      </c>
      <c r="D8109" s="3" t="inlineStr">
        <is>
          <t>2022-09-25</t>
        </is>
      </c>
      <c r="E8109" s="3" t="inlineStr">
        <is>
          <t>duration</t>
        </is>
      </c>
      <c r="F8109" s="3" t="n"/>
      <c r="G8109" s="3" t="n"/>
      <c r="H8109" s="3" t="n"/>
      <c r="I8109" s="3" t="inlineStr">
        <is>
          <t>aapl:A0.875NotesDue2025Member</t>
        </is>
      </c>
      <c r="J8109" s="3" t="inlineStr">
        <is>
          <t>https://www.sec.gov/Archives/edgar/data/320193/000032019323000077/aapl-20230701.htm#f-25</t>
        </is>
      </c>
      <c r="K8109" s="3" t="inlineStr">
        <is>
          <t>2023-08-04 00:00:00</t>
        </is>
      </c>
    </row>
    <row r="8110">
      <c r="B8110" s="3" t="inlineStr">
        <is>
          <t>SecurityExchangeName</t>
        </is>
      </c>
      <c r="C8110" s="3" t="inlineStr">
        <is>
          <t>2023-07-01</t>
        </is>
      </c>
      <c r="D8110" s="3" t="inlineStr">
        <is>
          <t>2022-09-25</t>
        </is>
      </c>
      <c r="E8110" s="3" t="inlineStr">
        <is>
          <t>duration</t>
        </is>
      </c>
      <c r="F8110" s="3" t="n"/>
      <c r="G8110" s="3" t="n"/>
      <c r="H8110" s="3" t="n"/>
      <c r="I8110" s="3" t="inlineStr">
        <is>
          <t>aapl:A0.875NotesDue2025Member</t>
        </is>
      </c>
      <c r="J8110" s="3" t="inlineStr">
        <is>
          <t>https://www.sec.gov/Archives/edgar/data/320193/000032019323000077/aapl-20230701.htm#f-26</t>
        </is>
      </c>
      <c r="K8110" s="3" t="inlineStr">
        <is>
          <t>2023-08-04 00:00:00</t>
        </is>
      </c>
    </row>
    <row r="8111">
      <c r="B8111" s="3" t="inlineStr">
        <is>
          <t>StockholdersEquity</t>
        </is>
      </c>
      <c r="C8111" s="3" t="inlineStr">
        <is>
          <t>2022-03-26</t>
        </is>
      </c>
      <c r="D8111" s="3" t="n"/>
      <c r="E8111" s="3" t="inlineStr">
        <is>
          <t>instant</t>
        </is>
      </c>
      <c r="F8111" s="3" t="inlineStr">
        <is>
          <t>-6494000000.0</t>
        </is>
      </c>
      <c r="G8111" s="3" t="inlineStr">
        <is>
          <t>usd</t>
        </is>
      </c>
      <c r="H8111" s="3" t="inlineStr">
        <is>
          <t>-6</t>
        </is>
      </c>
      <c r="I8111" s="3" t="inlineStr">
        <is>
          <t>us-gaap:AccumulatedOtherComprehensiveIncomeMember</t>
        </is>
      </c>
      <c r="J8111" s="3" t="inlineStr">
        <is>
          <t>https://www.sec.gov/Archives/edgar/data/320193/000032019323000077/aapl-20230701.htm#f-286</t>
        </is>
      </c>
      <c r="K8111" s="3" t="inlineStr">
        <is>
          <t>2023-08-04 00:00:00</t>
        </is>
      </c>
    </row>
    <row r="8112">
      <c r="B8112" s="3" t="inlineStr">
        <is>
          <t>StockholdersEquity__dim__AccumulatedOtherComprehensiveIncomeMember</t>
        </is>
      </c>
      <c r="C8112" s="3" t="inlineStr">
        <is>
          <t>2022-03-26</t>
        </is>
      </c>
      <c r="D8112" s="3" t="n"/>
      <c r="E8112" s="3" t="inlineStr">
        <is>
          <t>instant</t>
        </is>
      </c>
      <c r="F8112" s="3" t="inlineStr">
        <is>
          <t>-6494000000.0</t>
        </is>
      </c>
      <c r="G8112" s="3" t="inlineStr">
        <is>
          <t>usd</t>
        </is>
      </c>
      <c r="H8112" s="3" t="inlineStr">
        <is>
          <t>-6</t>
        </is>
      </c>
      <c r="I8112" s="3" t="inlineStr">
        <is>
          <t>us-gaap:AccumulatedOtherComprehensiveIncomeMember</t>
        </is>
      </c>
      <c r="J8112" s="3" t="inlineStr">
        <is>
          <t>https://www.sec.gov/Archives/edgar/data/320193/000032019323000077/aapl-20230701.htm#f-286</t>
        </is>
      </c>
      <c r="K8112" s="3" t="inlineStr">
        <is>
          <t>2023-08-04 00:00:00</t>
        </is>
      </c>
    </row>
    <row r="8113">
      <c r="B8113" s="3" t="inlineStr">
        <is>
          <t>OtherComprehensiveIncomeLossNetOfTaxPortionAttributableToParent</t>
        </is>
      </c>
      <c r="C8113" s="3" t="inlineStr">
        <is>
          <t>2022-06-25</t>
        </is>
      </c>
      <c r="D8113" s="3" t="inlineStr">
        <is>
          <t>2022-03-27</t>
        </is>
      </c>
      <c r="E8113" s="3" t="inlineStr">
        <is>
          <t>duration</t>
        </is>
      </c>
      <c r="F8113" s="3" t="inlineStr">
        <is>
          <t>-2803000000.0</t>
        </is>
      </c>
      <c r="G8113" s="3" t="inlineStr">
        <is>
          <t>usd</t>
        </is>
      </c>
      <c r="H8113" s="3" t="inlineStr">
        <is>
          <t>-6</t>
        </is>
      </c>
      <c r="I8113" s="3" t="inlineStr">
        <is>
          <t>us-gaap:AccumulatedOtherComprehensiveIncomeMember</t>
        </is>
      </c>
      <c r="J8113" s="3" t="inlineStr">
        <is>
          <t>https://www.sec.gov/Archives/edgar/data/320193/000032019323000077/aapl-20230701.htm#f-290</t>
        </is>
      </c>
      <c r="K8113" s="3" t="inlineStr">
        <is>
          <t>2023-08-04 00:00:00</t>
        </is>
      </c>
    </row>
    <row r="8114">
      <c r="B8114" s="3" t="inlineStr">
        <is>
          <t>OtherComprehensiveIncomeLossNetOfTaxPortionAttributableToParent__dim__AccumulatedOtherComprehensiveIncomeMember</t>
        </is>
      </c>
      <c r="C8114" s="3" t="inlineStr">
        <is>
          <t>2022-06-25</t>
        </is>
      </c>
      <c r="D8114" s="3" t="inlineStr">
        <is>
          <t>2022-03-27</t>
        </is>
      </c>
      <c r="E8114" s="3" t="inlineStr">
        <is>
          <t>duration</t>
        </is>
      </c>
      <c r="F8114" s="3" t="inlineStr">
        <is>
          <t>-2803000000.0</t>
        </is>
      </c>
      <c r="G8114" s="3" t="inlineStr">
        <is>
          <t>usd</t>
        </is>
      </c>
      <c r="H8114" s="3" t="inlineStr">
        <is>
          <t>-6</t>
        </is>
      </c>
      <c r="I8114" s="3" t="inlineStr">
        <is>
          <t>us-gaap:AccumulatedOtherComprehensiveIncomeMember</t>
        </is>
      </c>
      <c r="J8114" s="3" t="inlineStr">
        <is>
          <t>https://www.sec.gov/Archives/edgar/data/320193/000032019323000077/aapl-20230701.htm#f-290</t>
        </is>
      </c>
      <c r="K8114" s="3" t="inlineStr">
        <is>
          <t>2023-08-04 00:00:00</t>
        </is>
      </c>
    </row>
    <row r="8115">
      <c r="B8115" s="3" t="inlineStr">
        <is>
          <t>OtherComprehensiveIncomeLossNetOfTaxPortionAttributableToParent</t>
        </is>
      </c>
      <c r="C8115" s="3" t="inlineStr">
        <is>
          <t>2022-06-25</t>
        </is>
      </c>
      <c r="D8115" s="3" t="inlineStr">
        <is>
          <t>2021-09-26</t>
        </is>
      </c>
      <c r="E8115" s="3" t="inlineStr">
        <is>
          <t>duration</t>
        </is>
      </c>
      <c r="F8115" s="3" t="inlineStr">
        <is>
          <t>-9460000000.0</t>
        </is>
      </c>
      <c r="G8115" s="3" t="inlineStr">
        <is>
          <t>usd</t>
        </is>
      </c>
      <c r="H8115" s="3" t="inlineStr">
        <is>
          <t>-6</t>
        </is>
      </c>
      <c r="I8115" s="3" t="inlineStr">
        <is>
          <t>us-gaap:AccumulatedOtherComprehensiveIncomeMember</t>
        </is>
      </c>
      <c r="J8115" s="3" t="inlineStr">
        <is>
          <t>https://www.sec.gov/Archives/edgar/data/320193/000032019323000077/aapl-20230701.htm#f-292</t>
        </is>
      </c>
      <c r="K8115" s="3" t="inlineStr">
        <is>
          <t>2023-08-04 00:00:00</t>
        </is>
      </c>
    </row>
    <row r="8116">
      <c r="B8116" s="3" t="inlineStr">
        <is>
          <t>OtherComprehensiveIncomeLossNetOfTaxPortionAttributableToParent__dim__AccumulatedOtherComprehensiveIncomeMember</t>
        </is>
      </c>
      <c r="C8116" s="3" t="inlineStr">
        <is>
          <t>2022-06-25</t>
        </is>
      </c>
      <c r="D8116" s="3" t="inlineStr">
        <is>
          <t>2021-09-26</t>
        </is>
      </c>
      <c r="E8116" s="3" t="inlineStr">
        <is>
          <t>duration</t>
        </is>
      </c>
      <c r="F8116" s="3" t="inlineStr">
        <is>
          <t>-9460000000.0</t>
        </is>
      </c>
      <c r="G8116" s="3" t="inlineStr">
        <is>
          <t>usd</t>
        </is>
      </c>
      <c r="H8116" s="3" t="inlineStr">
        <is>
          <t>-6</t>
        </is>
      </c>
      <c r="I8116" s="3" t="inlineStr">
        <is>
          <t>us-gaap:AccumulatedOtherComprehensiveIncomeMember</t>
        </is>
      </c>
      <c r="J8116" s="3" t="inlineStr">
        <is>
          <t>https://www.sec.gov/Archives/edgar/data/320193/000032019323000077/aapl-20230701.htm#f-292</t>
        </is>
      </c>
      <c r="K8116" s="3" t="inlineStr">
        <is>
          <t>2023-08-04 00:00:00</t>
        </is>
      </c>
    </row>
    <row r="8117">
      <c r="B8117" s="3" t="inlineStr">
        <is>
          <t>StockholdersEquity</t>
        </is>
      </c>
      <c r="C8117" s="3" t="inlineStr">
        <is>
          <t>2022-06-25</t>
        </is>
      </c>
      <c r="D8117" s="3" t="n"/>
      <c r="E8117" s="3" t="inlineStr">
        <is>
          <t>instant</t>
        </is>
      </c>
      <c r="F8117" s="3" t="inlineStr">
        <is>
          <t>-9297000000.0</t>
        </is>
      </c>
      <c r="G8117" s="3" t="inlineStr">
        <is>
          <t>usd</t>
        </is>
      </c>
      <c r="H8117" s="3" t="inlineStr">
        <is>
          <t>-6</t>
        </is>
      </c>
      <c r="I8117" s="3" t="inlineStr">
        <is>
          <t>us-gaap:AccumulatedOtherComprehensiveIncomeMember</t>
        </is>
      </c>
      <c r="J8117" s="3" t="inlineStr">
        <is>
          <t>https://www.sec.gov/Archives/edgar/data/320193/000032019323000077/aapl-20230701.htm#f-296</t>
        </is>
      </c>
      <c r="K8117" s="3" t="inlineStr">
        <is>
          <t>2023-08-04 00:00:00</t>
        </is>
      </c>
    </row>
    <row r="8118">
      <c r="B8118" s="3" t="inlineStr">
        <is>
          <t>StockholdersEquity__dim__AccumulatedOtherComprehensiveIncomeMember</t>
        </is>
      </c>
      <c r="C8118" s="3" t="inlineStr">
        <is>
          <t>2022-06-25</t>
        </is>
      </c>
      <c r="D8118" s="3" t="n"/>
      <c r="E8118" s="3" t="inlineStr">
        <is>
          <t>instant</t>
        </is>
      </c>
      <c r="F8118" s="3" t="inlineStr">
        <is>
          <t>-9297000000.0</t>
        </is>
      </c>
      <c r="G8118" s="3" t="inlineStr">
        <is>
          <t>usd</t>
        </is>
      </c>
      <c r="H8118" s="3" t="inlineStr">
        <is>
          <t>-6</t>
        </is>
      </c>
      <c r="I8118" s="3" t="inlineStr">
        <is>
          <t>us-gaap:AccumulatedOtherComprehensiveIncomeMember</t>
        </is>
      </c>
      <c r="J8118" s="3" t="inlineStr">
        <is>
          <t>https://www.sec.gov/Archives/edgar/data/320193/000032019323000077/aapl-20230701.htm#f-296</t>
        </is>
      </c>
      <c r="K8118" s="3" t="inlineStr">
        <is>
          <t>2023-08-04 00:00:00</t>
        </is>
      </c>
    </row>
    <row r="8119">
      <c r="B8119" s="3" t="inlineStr">
        <is>
          <t>StockholdersEquity</t>
        </is>
      </c>
      <c r="C8119" s="3" t="inlineStr">
        <is>
          <t>2022-06-25</t>
        </is>
      </c>
      <c r="D8119" s="3" t="n"/>
      <c r="E8119" s="3" t="inlineStr">
        <is>
          <t>instant</t>
        </is>
      </c>
      <c r="F8119" s="3" t="inlineStr">
        <is>
          <t>58107000000.0</t>
        </is>
      </c>
      <c r="G8119" s="3" t="inlineStr">
        <is>
          <t>usd</t>
        </is>
      </c>
      <c r="H8119" s="3" t="inlineStr">
        <is>
          <t>-6</t>
        </is>
      </c>
      <c r="I8119" s="3" t="n"/>
      <c r="J8119" s="3" t="inlineStr">
        <is>
          <t>https://www.sec.gov/Archives/edgar/data/320193/000032019323000077/aapl-20230701.htm#f-300</t>
        </is>
      </c>
      <c r="K8119" s="3" t="inlineStr">
        <is>
          <t>2023-08-04 00:00:00</t>
        </is>
      </c>
    </row>
    <row r="8120">
      <c r="B8120" s="3" t="inlineStr">
        <is>
          <t>CashCashEquivalentsRestrictedCashAndRestrictedCashEquivalents</t>
        </is>
      </c>
      <c r="C8120" s="3" t="inlineStr">
        <is>
          <t>2022-06-25</t>
        </is>
      </c>
      <c r="D8120" s="3" t="n"/>
      <c r="E8120" s="3" t="inlineStr">
        <is>
          <t>instant</t>
        </is>
      </c>
      <c r="F8120" s="3" t="inlineStr">
        <is>
          <t>28861000000.0</t>
        </is>
      </c>
      <c r="G8120" s="3" t="inlineStr">
        <is>
          <t>usd</t>
        </is>
      </c>
      <c r="H8120" s="3" t="inlineStr">
        <is>
          <t>-6</t>
        </is>
      </c>
      <c r="I8120" s="3" t="n"/>
      <c r="J8120" s="3" t="inlineStr">
        <is>
          <t>https://www.sec.gov/Archives/edgar/data/320193/000032019323000077/aapl-20230701.htm#f-360</t>
        </is>
      </c>
      <c r="K8120" s="3" t="inlineStr">
        <is>
          <t>2023-08-04 00:00:00</t>
        </is>
      </c>
    </row>
    <row r="8121">
      <c r="B8121" s="3" t="inlineStr">
        <is>
          <t>Security12bTitle</t>
        </is>
      </c>
      <c r="C8121" s="3" t="inlineStr">
        <is>
          <t>2023-07-01</t>
        </is>
      </c>
      <c r="D8121" s="3" t="inlineStr">
        <is>
          <t>2022-09-25</t>
        </is>
      </c>
      <c r="E8121" s="3" t="inlineStr">
        <is>
          <t>duration</t>
        </is>
      </c>
      <c r="F8121" s="3" t="n"/>
      <c r="G8121" s="3" t="n"/>
      <c r="H8121" s="3" t="n"/>
      <c r="I8121" s="3" t="inlineStr">
        <is>
          <t>aapl:A1.625NotesDue2026Member</t>
        </is>
      </c>
      <c r="J8121" s="3" t="inlineStr">
        <is>
          <t>https://www.sec.gov/Archives/edgar/data/320193/000032019323000077/aapl-20230701.htm#f-27</t>
        </is>
      </c>
      <c r="K8121" s="3" t="inlineStr">
        <is>
          <t>2023-08-04 00:00:00</t>
        </is>
      </c>
    </row>
    <row r="8122">
      <c r="B8122" s="3" t="inlineStr">
        <is>
          <t>NoTradingSymbolFlag</t>
        </is>
      </c>
      <c r="C8122" s="3" t="inlineStr">
        <is>
          <t>2023-07-01</t>
        </is>
      </c>
      <c r="D8122" s="3" t="inlineStr">
        <is>
          <t>2022-09-25</t>
        </is>
      </c>
      <c r="E8122" s="3" t="inlineStr">
        <is>
          <t>duration</t>
        </is>
      </c>
      <c r="F8122" s="3" t="n"/>
      <c r="G8122" s="3" t="n"/>
      <c r="H8122" s="3" t="n"/>
      <c r="I8122" s="3" t="inlineStr">
        <is>
          <t>aapl:A1.625NotesDue2026Member</t>
        </is>
      </c>
      <c r="J8122" s="3" t="inlineStr">
        <is>
          <t>https://www.sec.gov/Archives/edgar/data/320193/000032019323000077/aapl-20230701.htm#f-28</t>
        </is>
      </c>
      <c r="K8122" s="3" t="inlineStr">
        <is>
          <t>2023-08-04 00:00:00</t>
        </is>
      </c>
    </row>
    <row r="8123">
      <c r="B8123" s="3" t="inlineStr">
        <is>
          <t>SecurityExchangeName</t>
        </is>
      </c>
      <c r="C8123" s="3" t="inlineStr">
        <is>
          <t>2023-07-01</t>
        </is>
      </c>
      <c r="D8123" s="3" t="inlineStr">
        <is>
          <t>2022-09-25</t>
        </is>
      </c>
      <c r="E8123" s="3" t="inlineStr">
        <is>
          <t>duration</t>
        </is>
      </c>
      <c r="F8123" s="3" t="n"/>
      <c r="G8123" s="3" t="n"/>
      <c r="H8123" s="3" t="n"/>
      <c r="I8123" s="3" t="inlineStr">
        <is>
          <t>aapl:A1.625NotesDue2026Member</t>
        </is>
      </c>
      <c r="J8123" s="3" t="inlineStr">
        <is>
          <t>https://www.sec.gov/Archives/edgar/data/320193/000032019323000077/aapl-20230701.htm#f-29</t>
        </is>
      </c>
      <c r="K8123" s="3" t="inlineStr">
        <is>
          <t>2023-08-04 00:00:00</t>
        </is>
      </c>
    </row>
    <row r="8124">
      <c r="B8124" s="3" t="inlineStr">
        <is>
          <t>RevenueFromContractWithCustomerExcludingAssessedTax</t>
        </is>
      </c>
      <c r="C8124" s="3" t="inlineStr">
        <is>
          <t>2022-06-25</t>
        </is>
      </c>
      <c r="D8124" s="3" t="inlineStr">
        <is>
          <t>2022-03-27</t>
        </is>
      </c>
      <c r="E8124" s="3" t="inlineStr">
        <is>
          <t>duration</t>
        </is>
      </c>
      <c r="F8124" s="3" t="inlineStr">
        <is>
          <t>40665000000.0</t>
        </is>
      </c>
      <c r="G8124" s="3" t="inlineStr">
        <is>
          <t>usd</t>
        </is>
      </c>
      <c r="H8124" s="3" t="inlineStr">
        <is>
          <t>-6</t>
        </is>
      </c>
      <c r="I8124" s="3" t="inlineStr">
        <is>
          <t>aapl:IPhoneMember</t>
        </is>
      </c>
      <c r="J8124" s="3" t="inlineStr">
        <is>
          <t>https://www.sec.gov/Archives/edgar/data/320193/000032019323000077/aapl-20230701.htm#f-397</t>
        </is>
      </c>
      <c r="K8124" s="3" t="inlineStr">
        <is>
          <t>2023-08-04 00:00:00</t>
        </is>
      </c>
    </row>
    <row r="8125">
      <c r="B8125" s="3" t="inlineStr">
        <is>
          <t>RevenueFromContractWithCustomerExcludingAssessedTax</t>
        </is>
      </c>
      <c r="C8125" s="3" t="inlineStr">
        <is>
          <t>2022-06-25</t>
        </is>
      </c>
      <c r="D8125" s="3" t="inlineStr">
        <is>
          <t>2021-09-26</t>
        </is>
      </c>
      <c r="E8125" s="3" t="inlineStr">
        <is>
          <t>duration</t>
        </is>
      </c>
      <c r="F8125" s="3" t="inlineStr">
        <is>
          <t>162863000000.0</t>
        </is>
      </c>
      <c r="G8125" s="3" t="inlineStr">
        <is>
          <t>usd</t>
        </is>
      </c>
      <c r="H8125" s="3" t="inlineStr">
        <is>
          <t>-6</t>
        </is>
      </c>
      <c r="I8125" s="3" t="inlineStr">
        <is>
          <t>aapl:IPhoneMember</t>
        </is>
      </c>
      <c r="J8125" s="3" t="inlineStr">
        <is>
          <t>https://www.sec.gov/Archives/edgar/data/320193/000032019323000077/aapl-20230701.htm#f-399</t>
        </is>
      </c>
      <c r="K8125" s="3" t="inlineStr">
        <is>
          <t>2023-08-04 00:00:00</t>
        </is>
      </c>
    </row>
    <row r="8126">
      <c r="B8126" s="3" t="inlineStr">
        <is>
          <t>RevenueFromContractWithCustomerExcludingAssessedTax</t>
        </is>
      </c>
      <c r="C8126" s="3" t="inlineStr">
        <is>
          <t>2022-06-25</t>
        </is>
      </c>
      <c r="D8126" s="3" t="inlineStr">
        <is>
          <t>2022-03-27</t>
        </is>
      </c>
      <c r="E8126" s="3" t="inlineStr">
        <is>
          <t>duration</t>
        </is>
      </c>
      <c r="F8126" s="3" t="inlineStr">
        <is>
          <t>7382000000.0</t>
        </is>
      </c>
      <c r="G8126" s="3" t="inlineStr">
        <is>
          <t>usd</t>
        </is>
      </c>
      <c r="H8126" s="3" t="inlineStr">
        <is>
          <t>-6</t>
        </is>
      </c>
      <c r="I8126" s="3" t="inlineStr">
        <is>
          <t>aapl:MacMember</t>
        </is>
      </c>
      <c r="J8126" s="3" t="inlineStr">
        <is>
          <t>https://www.sec.gov/Archives/edgar/data/320193/000032019323000077/aapl-20230701.htm#f-401</t>
        </is>
      </c>
      <c r="K8126" s="3" t="inlineStr">
        <is>
          <t>2023-08-04 00:00:00</t>
        </is>
      </c>
    </row>
    <row r="8127">
      <c r="B8127" s="3" t="inlineStr">
        <is>
          <t>RevenueFromContractWithCustomerExcludingAssessedTax</t>
        </is>
      </c>
      <c r="C8127" s="3" t="inlineStr">
        <is>
          <t>2022-06-25</t>
        </is>
      </c>
      <c r="D8127" s="3" t="inlineStr">
        <is>
          <t>2021-09-26</t>
        </is>
      </c>
      <c r="E8127" s="3" t="inlineStr">
        <is>
          <t>duration</t>
        </is>
      </c>
      <c r="F8127" s="3" t="inlineStr">
        <is>
          <t>28669000000.0</t>
        </is>
      </c>
      <c r="G8127" s="3" t="inlineStr">
        <is>
          <t>usd</t>
        </is>
      </c>
      <c r="H8127" s="3" t="inlineStr">
        <is>
          <t>-6</t>
        </is>
      </c>
      <c r="I8127" s="3" t="inlineStr">
        <is>
          <t>aapl:MacMember</t>
        </is>
      </c>
      <c r="J8127" s="3" t="inlineStr">
        <is>
          <t>https://www.sec.gov/Archives/edgar/data/320193/000032019323000077/aapl-20230701.htm#f-403</t>
        </is>
      </c>
      <c r="K8127" s="3" t="inlineStr">
        <is>
          <t>2023-08-04 00:00:00</t>
        </is>
      </c>
    </row>
    <row r="8128">
      <c r="B8128" s="3" t="inlineStr">
        <is>
          <t>Security12bTitle</t>
        </is>
      </c>
      <c r="C8128" s="3" t="inlineStr">
        <is>
          <t>2023-07-01</t>
        </is>
      </c>
      <c r="D8128" s="3" t="inlineStr">
        <is>
          <t>2022-09-25</t>
        </is>
      </c>
      <c r="E8128" s="3" t="inlineStr">
        <is>
          <t>duration</t>
        </is>
      </c>
      <c r="F8128" s="3" t="n"/>
      <c r="G8128" s="3" t="n"/>
      <c r="H8128" s="3" t="n"/>
      <c r="I8128" s="3" t="inlineStr">
        <is>
          <t>aapl:A2.000NotesDue2027Member</t>
        </is>
      </c>
      <c r="J8128" s="3" t="inlineStr">
        <is>
          <t>https://www.sec.gov/Archives/edgar/data/320193/000032019323000077/aapl-20230701.htm#f-30</t>
        </is>
      </c>
      <c r="K8128" s="3" t="inlineStr">
        <is>
          <t>2023-08-04 00:00:00</t>
        </is>
      </c>
    </row>
    <row r="8129">
      <c r="B8129" s="3" t="inlineStr">
        <is>
          <t>NoTradingSymbolFlag</t>
        </is>
      </c>
      <c r="C8129" s="3" t="inlineStr">
        <is>
          <t>2023-07-01</t>
        </is>
      </c>
      <c r="D8129" s="3" t="inlineStr">
        <is>
          <t>2022-09-25</t>
        </is>
      </c>
      <c r="E8129" s="3" t="inlineStr">
        <is>
          <t>duration</t>
        </is>
      </c>
      <c r="F8129" s="3" t="n"/>
      <c r="G8129" s="3" t="n"/>
      <c r="H8129" s="3" t="n"/>
      <c r="I8129" s="3" t="inlineStr">
        <is>
          <t>aapl:A2.000NotesDue2027Member</t>
        </is>
      </c>
      <c r="J8129" s="3" t="inlineStr">
        <is>
          <t>https://www.sec.gov/Archives/edgar/data/320193/000032019323000077/aapl-20230701.htm#f-31</t>
        </is>
      </c>
      <c r="K8129" s="3" t="inlineStr">
        <is>
          <t>2023-08-04 00:00:00</t>
        </is>
      </c>
    </row>
    <row r="8130">
      <c r="B8130" s="3" t="inlineStr">
        <is>
          <t>SecurityExchangeName</t>
        </is>
      </c>
      <c r="C8130" s="3" t="inlineStr">
        <is>
          <t>2023-07-01</t>
        </is>
      </c>
      <c r="D8130" s="3" t="inlineStr">
        <is>
          <t>2022-09-25</t>
        </is>
      </c>
      <c r="E8130" s="3" t="inlineStr">
        <is>
          <t>duration</t>
        </is>
      </c>
      <c r="F8130" s="3" t="n"/>
      <c r="G8130" s="3" t="n"/>
      <c r="H8130" s="3" t="n"/>
      <c r="I8130" s="3" t="inlineStr">
        <is>
          <t>aapl:A2.000NotesDue2027Member</t>
        </is>
      </c>
      <c r="J8130" s="3" t="inlineStr">
        <is>
          <t>https://www.sec.gov/Archives/edgar/data/320193/000032019323000077/aapl-20230701.htm#f-32</t>
        </is>
      </c>
      <c r="K8130" s="3" t="inlineStr">
        <is>
          <t>2023-08-04 00:00:00</t>
        </is>
      </c>
    </row>
    <row r="8131">
      <c r="B8131" s="3" t="inlineStr">
        <is>
          <t>RevenueFromContractWithCustomerExcludingAssessedTax</t>
        </is>
      </c>
      <c r="C8131" s="3" t="inlineStr">
        <is>
          <t>2022-06-25</t>
        </is>
      </c>
      <c r="D8131" s="3" t="inlineStr">
        <is>
          <t>2022-03-27</t>
        </is>
      </c>
      <c r="E8131" s="3" t="inlineStr">
        <is>
          <t>duration</t>
        </is>
      </c>
      <c r="F8131" s="3" t="inlineStr">
        <is>
          <t>7224000000.0</t>
        </is>
      </c>
      <c r="G8131" s="3" t="inlineStr">
        <is>
          <t>usd</t>
        </is>
      </c>
      <c r="H8131" s="3" t="inlineStr">
        <is>
          <t>-6</t>
        </is>
      </c>
      <c r="I8131" s="3" t="inlineStr">
        <is>
          <t>aapl:IPadMember</t>
        </is>
      </c>
      <c r="J8131" s="3" t="inlineStr">
        <is>
          <t>https://www.sec.gov/Archives/edgar/data/320193/000032019323000077/aapl-20230701.htm#f-405</t>
        </is>
      </c>
      <c r="K8131" s="3" t="inlineStr">
        <is>
          <t>2023-08-04 00:00:00</t>
        </is>
      </c>
    </row>
    <row r="8132">
      <c r="B8132" s="3" t="inlineStr">
        <is>
          <t>RevenueFromContractWithCustomerExcludingAssessedTax</t>
        </is>
      </c>
      <c r="C8132" s="3" t="inlineStr">
        <is>
          <t>2022-06-25</t>
        </is>
      </c>
      <c r="D8132" s="3" t="inlineStr">
        <is>
          <t>2021-09-26</t>
        </is>
      </c>
      <c r="E8132" s="3" t="inlineStr">
        <is>
          <t>duration</t>
        </is>
      </c>
      <c r="F8132" s="3" t="inlineStr">
        <is>
          <t>22118000000.0</t>
        </is>
      </c>
      <c r="G8132" s="3" t="inlineStr">
        <is>
          <t>usd</t>
        </is>
      </c>
      <c r="H8132" s="3" t="inlineStr">
        <is>
          <t>-6</t>
        </is>
      </c>
      <c r="I8132" s="3" t="inlineStr">
        <is>
          <t>aapl:IPadMember</t>
        </is>
      </c>
      <c r="J8132" s="3" t="inlineStr">
        <is>
          <t>https://www.sec.gov/Archives/edgar/data/320193/000032019323000077/aapl-20230701.htm#f-407</t>
        </is>
      </c>
      <c r="K8132" s="3" t="inlineStr">
        <is>
          <t>2023-08-04 00:00:00</t>
        </is>
      </c>
    </row>
    <row r="8133">
      <c r="B8133" s="3" t="inlineStr">
        <is>
          <t>RevenueFromContractWithCustomerExcludingAssessedTax</t>
        </is>
      </c>
      <c r="C8133" s="3" t="inlineStr">
        <is>
          <t>2022-06-25</t>
        </is>
      </c>
      <c r="D8133" s="3" t="inlineStr">
        <is>
          <t>2022-03-27</t>
        </is>
      </c>
      <c r="E8133" s="3" t="inlineStr">
        <is>
          <t>duration</t>
        </is>
      </c>
      <c r="F8133" s="3" t="inlineStr">
        <is>
          <t>8084000000.0</t>
        </is>
      </c>
      <c r="G8133" s="3" t="inlineStr">
        <is>
          <t>usd</t>
        </is>
      </c>
      <c r="H8133" s="3" t="inlineStr">
        <is>
          <t>-6</t>
        </is>
      </c>
      <c r="I8133" s="3" t="inlineStr">
        <is>
          <t>aapl:WearablesHomeandAccessoriesMember</t>
        </is>
      </c>
      <c r="J8133" s="3" t="inlineStr">
        <is>
          <t>https://www.sec.gov/Archives/edgar/data/320193/000032019323000077/aapl-20230701.htm#f-409</t>
        </is>
      </c>
      <c r="K8133" s="3" t="inlineStr">
        <is>
          <t>2023-08-04 00:00:00</t>
        </is>
      </c>
    </row>
    <row r="8134">
      <c r="B8134" s="3" t="inlineStr">
        <is>
          <t>RevenueFromContractWithCustomerExcludingAssessedTax</t>
        </is>
      </c>
      <c r="C8134" s="3" t="inlineStr">
        <is>
          <t>2022-06-25</t>
        </is>
      </c>
      <c r="D8134" s="3" t="inlineStr">
        <is>
          <t>2021-09-26</t>
        </is>
      </c>
      <c r="E8134" s="3" t="inlineStr">
        <is>
          <t>duration</t>
        </is>
      </c>
      <c r="F8134" s="3" t="inlineStr">
        <is>
          <t>31591000000.0</t>
        </is>
      </c>
      <c r="G8134" s="3" t="inlineStr">
        <is>
          <t>usd</t>
        </is>
      </c>
      <c r="H8134" s="3" t="inlineStr">
        <is>
          <t>-6</t>
        </is>
      </c>
      <c r="I8134" s="3" t="inlineStr">
        <is>
          <t>aapl:WearablesHomeandAccessoriesMember</t>
        </is>
      </c>
      <c r="J8134" s="3" t="inlineStr">
        <is>
          <t>https://www.sec.gov/Archives/edgar/data/320193/000032019323000077/aapl-20230701.htm#f-411</t>
        </is>
      </c>
      <c r="K8134" s="3" t="inlineStr">
        <is>
          <t>2023-08-04 00:00:00</t>
        </is>
      </c>
    </row>
    <row r="8135">
      <c r="B8135" s="3" t="inlineStr">
        <is>
          <t>RevenueRemainingPerformanceObligationExpectedTimingOfSatisfactionPeriod1</t>
        </is>
      </c>
      <c r="C8135" s="3" t="inlineStr">
        <is>
          <t>2023-07-01</t>
        </is>
      </c>
      <c r="D8135" s="3" t="n"/>
      <c r="E8135" s="3" t="inlineStr">
        <is>
          <t>instant</t>
        </is>
      </c>
      <c r="F8135" s="3" t="n"/>
      <c r="G8135" s="3" t="n"/>
      <c r="H8135" s="3" t="n"/>
      <c r="I8135" s="3" t="inlineStr">
        <is>
          <t>2025-06-29</t>
        </is>
      </c>
      <c r="J8135" s="3" t="inlineStr">
        <is>
          <t>https://www.sec.gov/Archives/edgar/data/320193/000032019323000077/aapl-20230701.htm#f-434</t>
        </is>
      </c>
      <c r="K8135" s="3" t="inlineStr">
        <is>
          <t>2023-08-04 00:00:00</t>
        </is>
      </c>
    </row>
    <row r="8136">
      <c r="B8136" s="3" t="inlineStr">
        <is>
          <t>Security12bTitle</t>
        </is>
      </c>
      <c r="C8136" s="3" t="inlineStr">
        <is>
          <t>2023-07-01</t>
        </is>
      </c>
      <c r="D8136" s="3" t="inlineStr">
        <is>
          <t>2022-09-25</t>
        </is>
      </c>
      <c r="E8136" s="3" t="inlineStr">
        <is>
          <t>duration</t>
        </is>
      </c>
      <c r="F8136" s="3" t="n"/>
      <c r="G8136" s="3" t="n"/>
      <c r="H8136" s="3" t="n"/>
      <c r="I8136" s="3" t="inlineStr">
        <is>
          <t>aapl:A1.375NotesDue2029Member</t>
        </is>
      </c>
      <c r="J8136" s="3" t="inlineStr">
        <is>
          <t>https://www.sec.gov/Archives/edgar/data/320193/000032019323000077/aapl-20230701.htm#f-33</t>
        </is>
      </c>
      <c r="K8136" s="3" t="inlineStr">
        <is>
          <t>2023-08-04 00:00:00</t>
        </is>
      </c>
    </row>
    <row r="8137">
      <c r="B8137" s="3" t="inlineStr">
        <is>
          <t>NoTradingSymbolFlag</t>
        </is>
      </c>
      <c r="C8137" s="3" t="inlineStr">
        <is>
          <t>2023-07-01</t>
        </is>
      </c>
      <c r="D8137" s="3" t="inlineStr">
        <is>
          <t>2022-09-25</t>
        </is>
      </c>
      <c r="E8137" s="3" t="inlineStr">
        <is>
          <t>duration</t>
        </is>
      </c>
      <c r="F8137" s="3" t="n"/>
      <c r="G8137" s="3" t="n"/>
      <c r="H8137" s="3" t="n"/>
      <c r="I8137" s="3" t="inlineStr">
        <is>
          <t>aapl:A1.375NotesDue2029Member</t>
        </is>
      </c>
      <c r="J8137" s="3" t="inlineStr">
        <is>
          <t>https://www.sec.gov/Archives/edgar/data/320193/000032019323000077/aapl-20230701.htm#f-34</t>
        </is>
      </c>
      <c r="K8137" s="3" t="inlineStr">
        <is>
          <t>2023-08-04 00:00:00</t>
        </is>
      </c>
    </row>
    <row r="8138">
      <c r="B8138" s="3" t="inlineStr">
        <is>
          <t>SecurityExchangeName</t>
        </is>
      </c>
      <c r="C8138" s="3" t="inlineStr">
        <is>
          <t>2023-07-01</t>
        </is>
      </c>
      <c r="D8138" s="3" t="inlineStr">
        <is>
          <t>2022-09-25</t>
        </is>
      </c>
      <c r="E8138" s="3" t="inlineStr">
        <is>
          <t>duration</t>
        </is>
      </c>
      <c r="F8138" s="3" t="n"/>
      <c r="G8138" s="3" t="n"/>
      <c r="H8138" s="3" t="n"/>
      <c r="I8138" s="3" t="inlineStr">
        <is>
          <t>aapl:A1.375NotesDue2029Member</t>
        </is>
      </c>
      <c r="J8138" s="3" t="inlineStr">
        <is>
          <t>https://www.sec.gov/Archives/edgar/data/320193/000032019323000077/aapl-20230701.htm#f-35</t>
        </is>
      </c>
      <c r="K8138" s="3" t="inlineStr">
        <is>
          <t>2023-08-04 00:00:00</t>
        </is>
      </c>
    </row>
    <row r="8139">
      <c r="B8139" s="3" t="inlineStr">
        <is>
          <t>RevenueRemainingPerformanceObligationPercentage</t>
        </is>
      </c>
      <c r="C8139" s="3" t="inlineStr">
        <is>
          <t>2023-07-01</t>
        </is>
      </c>
      <c r="D8139" s="3" t="n"/>
      <c r="E8139" s="3" t="inlineStr">
        <is>
          <t>instant</t>
        </is>
      </c>
      <c r="F8139" s="3" t="inlineStr">
        <is>
          <t>0.01</t>
        </is>
      </c>
      <c r="G8139" s="3" t="inlineStr">
        <is>
          <t>number</t>
        </is>
      </c>
      <c r="H8139" s="3" t="inlineStr">
        <is>
          <t>2</t>
        </is>
      </c>
      <c r="I8139" s="3" t="inlineStr">
        <is>
          <t>2026-06-28</t>
        </is>
      </c>
      <c r="J8139" s="3" t="inlineStr">
        <is>
          <t>https://www.sec.gov/Archives/edgar/data/320193/000032019323000077/aapl-20230701.htm#f-429</t>
        </is>
      </c>
      <c r="K8139" s="3" t="inlineStr">
        <is>
          <t>2023-08-04 00:00:00</t>
        </is>
      </c>
    </row>
    <row r="8140">
      <c r="B8140" s="3" t="inlineStr">
        <is>
          <t>Cash</t>
        </is>
      </c>
      <c r="C8140" s="3" t="inlineStr">
        <is>
          <t>2023-07-01</t>
        </is>
      </c>
      <c r="D8140" s="3" t="n"/>
      <c r="E8140" s="3" t="inlineStr">
        <is>
          <t>instant</t>
        </is>
      </c>
      <c r="F8140" s="3" t="inlineStr">
        <is>
          <t>25337000000.0</t>
        </is>
      </c>
      <c r="G8140" s="3" t="inlineStr">
        <is>
          <t>usd</t>
        </is>
      </c>
      <c r="H8140" s="3" t="inlineStr">
        <is>
          <t>-6</t>
        </is>
      </c>
      <c r="I8140" s="3" t="inlineStr">
        <is>
          <t>us-gaap:CashMember</t>
        </is>
      </c>
      <c r="J8140" s="3" t="inlineStr">
        <is>
          <t>https://www.sec.gov/Archives/edgar/data/320193/000032019323000077/aapl-20230701.htm#f-441</t>
        </is>
      </c>
      <c r="K8140" s="3" t="inlineStr">
        <is>
          <t>2023-08-04 00:00:00</t>
        </is>
      </c>
    </row>
    <row r="8141">
      <c r="B8141" s="3" t="inlineStr">
        <is>
          <t>CashAndCashEquivalentsAtCarryingValue</t>
        </is>
      </c>
      <c r="C8141" s="3" t="inlineStr">
        <is>
          <t>2023-07-01</t>
        </is>
      </c>
      <c r="D8141" s="3" t="n"/>
      <c r="E8141" s="3" t="inlineStr">
        <is>
          <t>instant</t>
        </is>
      </c>
      <c r="F8141" s="3" t="inlineStr">
        <is>
          <t>25337000000.0</t>
        </is>
      </c>
      <c r="G8141" s="3" t="inlineStr">
        <is>
          <t>usd</t>
        </is>
      </c>
      <c r="H8141" s="3" t="inlineStr">
        <is>
          <t>-6</t>
        </is>
      </c>
      <c r="I8141" s="3" t="inlineStr">
        <is>
          <t>us-gaap:CashMember</t>
        </is>
      </c>
      <c r="J8141" s="3" t="inlineStr">
        <is>
          <t>https://www.sec.gov/Archives/edgar/data/320193/000032019323000077/aapl-20230701.htm#f-442</t>
        </is>
      </c>
      <c r="K8141" s="3" t="inlineStr">
        <is>
          <t>2023-08-04 00:00:00</t>
        </is>
      </c>
    </row>
    <row r="8142">
      <c r="B8142" s="3" t="inlineStr">
        <is>
          <t>MarketableSecuritiesCurrent</t>
        </is>
      </c>
      <c r="C8142" s="3" t="inlineStr">
        <is>
          <t>2023-07-01</t>
        </is>
      </c>
      <c r="D8142" s="3" t="n"/>
      <c r="E8142" s="3" t="inlineStr">
        <is>
          <t>instant</t>
        </is>
      </c>
      <c r="F8142" s="3" t="n"/>
      <c r="G8142" s="3" t="inlineStr">
        <is>
          <t>usd</t>
        </is>
      </c>
      <c r="H8142" s="3" t="inlineStr">
        <is>
          <t>-6</t>
        </is>
      </c>
      <c r="I8142" s="3" t="inlineStr">
        <is>
          <t>us-gaap:CashMember</t>
        </is>
      </c>
      <c r="J8142" s="3" t="inlineStr">
        <is>
          <t>https://www.sec.gov/Archives/edgar/data/320193/000032019323000077/aapl-20230701.htm#f-443</t>
        </is>
      </c>
      <c r="K8142" s="3" t="inlineStr">
        <is>
          <t>2023-08-04 00:00:00</t>
        </is>
      </c>
    </row>
    <row r="8143">
      <c r="B8143" s="3" t="inlineStr">
        <is>
          <t>MarketableSecuritiesNoncurrent</t>
        </is>
      </c>
      <c r="C8143" s="3" t="inlineStr">
        <is>
          <t>2023-07-01</t>
        </is>
      </c>
      <c r="D8143" s="3" t="n"/>
      <c r="E8143" s="3" t="inlineStr">
        <is>
          <t>instant</t>
        </is>
      </c>
      <c r="F8143" s="3" t="n"/>
      <c r="G8143" s="3" t="inlineStr">
        <is>
          <t>usd</t>
        </is>
      </c>
      <c r="H8143" s="3" t="inlineStr">
        <is>
          <t>-6</t>
        </is>
      </c>
      <c r="I8143" s="3" t="inlineStr">
        <is>
          <t>us-gaap:CashMember</t>
        </is>
      </c>
      <c r="J8143" s="3" t="inlineStr">
        <is>
          <t>https://www.sec.gov/Archives/edgar/data/320193/000032019323000077/aapl-20230701.htm#f-444</t>
        </is>
      </c>
      <c r="K8143" s="3" t="inlineStr">
        <is>
          <t>2023-08-04 00:00:00</t>
        </is>
      </c>
    </row>
    <row r="8144">
      <c r="B8144" s="3" t="inlineStr">
        <is>
          <t>EquitySecuritiesFvNiCost</t>
        </is>
      </c>
      <c r="C8144" s="3" t="inlineStr">
        <is>
          <t>2023-07-01</t>
        </is>
      </c>
      <c r="D8144" s="3" t="n"/>
      <c r="E8144" s="3" t="inlineStr">
        <is>
          <t>instant</t>
        </is>
      </c>
      <c r="F8144" s="3" t="inlineStr">
        <is>
          <t>1108000000.0</t>
        </is>
      </c>
      <c r="G8144" s="3" t="inlineStr">
        <is>
          <t>usd</t>
        </is>
      </c>
      <c r="H8144" s="3" t="inlineStr">
        <is>
          <t>-6</t>
        </is>
      </c>
      <c r="I8144" s="3" t="inlineStr">
        <is>
          <t>us-gaap:FairValueInputsLevel1Member us-gaap:MoneyMarketFundsMember</t>
        </is>
      </c>
      <c r="J8144" s="3" t="inlineStr">
        <is>
          <t>https://www.sec.gov/Archives/edgar/data/320193/000032019323000077/aapl-20230701.htm#f-445</t>
        </is>
      </c>
      <c r="K8144" s="3" t="inlineStr">
        <is>
          <t>2023-08-04 00:00:00</t>
        </is>
      </c>
    </row>
    <row r="8145">
      <c r="B8145" s="3" t="inlineStr">
        <is>
          <t>EquitySecuritiesFVNIAccumulatedGrossUnrealizedGainBeforeTax</t>
        </is>
      </c>
      <c r="C8145" s="3" t="inlineStr">
        <is>
          <t>2023-07-01</t>
        </is>
      </c>
      <c r="D8145" s="3" t="n"/>
      <c r="E8145" s="3" t="inlineStr">
        <is>
          <t>instant</t>
        </is>
      </c>
      <c r="F8145" s="3" t="n"/>
      <c r="G8145" s="3" t="inlineStr">
        <is>
          <t>usd</t>
        </is>
      </c>
      <c r="H8145" s="3" t="inlineStr">
        <is>
          <t>-6</t>
        </is>
      </c>
      <c r="I8145" s="3" t="inlineStr">
        <is>
          <t>us-gaap:FairValueInputsLevel1Member us-gaap:MoneyMarketFundsMember</t>
        </is>
      </c>
      <c r="J8145" s="3" t="inlineStr">
        <is>
          <t>https://www.sec.gov/Archives/edgar/data/320193/000032019323000077/aapl-20230701.htm#f-446</t>
        </is>
      </c>
      <c r="K8145" s="3" t="inlineStr">
        <is>
          <t>2023-08-04 00:00:00</t>
        </is>
      </c>
    </row>
    <row r="8146">
      <c r="B8146" s="3" t="inlineStr">
        <is>
          <t>EquitySecuritiesFVNIAccumulatedGrossUnrealizedLossBeforeTax</t>
        </is>
      </c>
      <c r="C8146" s="3" t="inlineStr">
        <is>
          <t>2023-07-01</t>
        </is>
      </c>
      <c r="D8146" s="3" t="n"/>
      <c r="E8146" s="3" t="inlineStr">
        <is>
          <t>instant</t>
        </is>
      </c>
      <c r="F8146" s="3" t="n"/>
      <c r="G8146" s="3" t="inlineStr">
        <is>
          <t>usd</t>
        </is>
      </c>
      <c r="H8146" s="3" t="inlineStr">
        <is>
          <t>-6</t>
        </is>
      </c>
      <c r="I8146" s="3" t="inlineStr">
        <is>
          <t>us-gaap:FairValueInputsLevel1Member us-gaap:MoneyMarketFundsMember</t>
        </is>
      </c>
      <c r="J8146" s="3" t="inlineStr">
        <is>
          <t>https://www.sec.gov/Archives/edgar/data/320193/000032019323000077/aapl-20230701.htm#f-447</t>
        </is>
      </c>
      <c r="K8146" s="3" t="inlineStr">
        <is>
          <t>2023-08-04 00:00:00</t>
        </is>
      </c>
    </row>
    <row r="8147">
      <c r="B8147" s="3" t="inlineStr">
        <is>
          <t>EquitySecuritiesFvNiCurrentAndNoncurrent</t>
        </is>
      </c>
      <c r="C8147" s="3" t="inlineStr">
        <is>
          <t>2023-07-01</t>
        </is>
      </c>
      <c r="D8147" s="3" t="n"/>
      <c r="E8147" s="3" t="inlineStr">
        <is>
          <t>instant</t>
        </is>
      </c>
      <c r="F8147" s="3" t="inlineStr">
        <is>
          <t>1108000000.0</t>
        </is>
      </c>
      <c r="G8147" s="3" t="inlineStr">
        <is>
          <t>usd</t>
        </is>
      </c>
      <c r="H8147" s="3" t="inlineStr">
        <is>
          <t>-6</t>
        </is>
      </c>
      <c r="I8147" s="3" t="inlineStr">
        <is>
          <t>us-gaap:FairValueInputsLevel1Member us-gaap:MoneyMarketFundsMember</t>
        </is>
      </c>
      <c r="J8147" s="3" t="inlineStr">
        <is>
          <t>https://www.sec.gov/Archives/edgar/data/320193/000032019323000077/aapl-20230701.htm#f-448</t>
        </is>
      </c>
      <c r="K8147" s="3" t="inlineStr">
        <is>
          <t>2023-08-04 00:00:00</t>
        </is>
      </c>
    </row>
    <row r="8148">
      <c r="B8148" s="3" t="inlineStr">
        <is>
          <t>CashAndCashEquivalentsAtCarryingValue</t>
        </is>
      </c>
      <c r="C8148" s="3" t="inlineStr">
        <is>
          <t>2023-07-01</t>
        </is>
      </c>
      <c r="D8148" s="3" t="n"/>
      <c r="E8148" s="3" t="inlineStr">
        <is>
          <t>instant</t>
        </is>
      </c>
      <c r="F8148" s="3" t="inlineStr">
        <is>
          <t>1108000000.0</t>
        </is>
      </c>
      <c r="G8148" s="3" t="inlineStr">
        <is>
          <t>usd</t>
        </is>
      </c>
      <c r="H8148" s="3" t="inlineStr">
        <is>
          <t>-6</t>
        </is>
      </c>
      <c r="I8148" s="3" t="inlineStr">
        <is>
          <t>us-gaap:FairValueInputsLevel1Member us-gaap:MoneyMarketFundsMember</t>
        </is>
      </c>
      <c r="J8148" s="3" t="inlineStr">
        <is>
          <t>https://www.sec.gov/Archives/edgar/data/320193/000032019323000077/aapl-20230701.htm#f-449</t>
        </is>
      </c>
      <c r="K8148" s="3" t="inlineStr">
        <is>
          <t>2023-08-04 00:00:00</t>
        </is>
      </c>
    </row>
    <row r="8149">
      <c r="B8149" s="3" t="inlineStr">
        <is>
          <t>MarketableSecuritiesCurrent</t>
        </is>
      </c>
      <c r="C8149" s="3" t="inlineStr">
        <is>
          <t>2023-07-01</t>
        </is>
      </c>
      <c r="D8149" s="3" t="n"/>
      <c r="E8149" s="3" t="inlineStr">
        <is>
          <t>instant</t>
        </is>
      </c>
      <c r="F8149" s="3" t="n"/>
      <c r="G8149" s="3" t="inlineStr">
        <is>
          <t>usd</t>
        </is>
      </c>
      <c r="H8149" s="3" t="inlineStr">
        <is>
          <t>-6</t>
        </is>
      </c>
      <c r="I8149" s="3" t="inlineStr">
        <is>
          <t>us-gaap:FairValueInputsLevel1Member us-gaap:MoneyMarketFundsMember</t>
        </is>
      </c>
      <c r="J8149" s="3" t="inlineStr">
        <is>
          <t>https://www.sec.gov/Archives/edgar/data/320193/000032019323000077/aapl-20230701.htm#f-450</t>
        </is>
      </c>
      <c r="K8149" s="3" t="inlineStr">
        <is>
          <t>2023-08-04 00:00:00</t>
        </is>
      </c>
    </row>
    <row r="8150">
      <c r="B8150" s="3" t="inlineStr">
        <is>
          <t>MarketableSecuritiesNoncurrent</t>
        </is>
      </c>
      <c r="C8150" s="3" t="inlineStr">
        <is>
          <t>2023-07-01</t>
        </is>
      </c>
      <c r="D8150" s="3" t="n"/>
      <c r="E8150" s="3" t="inlineStr">
        <is>
          <t>instant</t>
        </is>
      </c>
      <c r="F8150" s="3" t="n"/>
      <c r="G8150" s="3" t="inlineStr">
        <is>
          <t>usd</t>
        </is>
      </c>
      <c r="H8150" s="3" t="inlineStr">
        <is>
          <t>-6</t>
        </is>
      </c>
      <c r="I8150" s="3" t="inlineStr">
        <is>
          <t>us-gaap:FairValueInputsLevel1Member us-gaap:MoneyMarketFundsMember</t>
        </is>
      </c>
      <c r="J8150" s="3" t="inlineStr">
        <is>
          <t>https://www.sec.gov/Archives/edgar/data/320193/000032019323000077/aapl-20230701.htm#f-451</t>
        </is>
      </c>
      <c r="K8150" s="3" t="inlineStr">
        <is>
          <t>2023-08-04 00:00:00</t>
        </is>
      </c>
    </row>
    <row r="8151">
      <c r="B8151" s="3" t="inlineStr">
        <is>
          <t>EquitySecuritiesFvNiCost</t>
        </is>
      </c>
      <c r="C8151" s="3" t="inlineStr">
        <is>
          <t>2023-07-01</t>
        </is>
      </c>
      <c r="D8151" s="3" t="n"/>
      <c r="E8151" s="3" t="inlineStr">
        <is>
          <t>instant</t>
        </is>
      </c>
      <c r="F8151" s="3" t="inlineStr">
        <is>
          <t>366000000.0</t>
        </is>
      </c>
      <c r="G8151" s="3" t="inlineStr">
        <is>
          <t>usd</t>
        </is>
      </c>
      <c r="H8151" s="3" t="inlineStr">
        <is>
          <t>-6</t>
        </is>
      </c>
      <c r="I8151" s="3" t="inlineStr">
        <is>
          <t>us-gaap:FairValueInputsLevel1Member us-gaap:MutualFundMember</t>
        </is>
      </c>
      <c r="J8151" s="3" t="inlineStr">
        <is>
          <t>https://www.sec.gov/Archives/edgar/data/320193/000032019323000077/aapl-20230701.htm#f-452</t>
        </is>
      </c>
      <c r="K8151" s="3" t="inlineStr">
        <is>
          <t>2023-08-04 00:00:00</t>
        </is>
      </c>
    </row>
    <row r="8152">
      <c r="B8152" s="3" t="inlineStr">
        <is>
          <t>EquitySecuritiesFVNIAccumulatedGrossUnrealizedGainBeforeTax</t>
        </is>
      </c>
      <c r="C8152" s="3" t="inlineStr">
        <is>
          <t>2023-07-01</t>
        </is>
      </c>
      <c r="D8152" s="3" t="n"/>
      <c r="E8152" s="3" t="inlineStr">
        <is>
          <t>instant</t>
        </is>
      </c>
      <c r="F8152" s="3" t="inlineStr">
        <is>
          <t>15000000.0</t>
        </is>
      </c>
      <c r="G8152" s="3" t="inlineStr">
        <is>
          <t>usd</t>
        </is>
      </c>
      <c r="H8152" s="3" t="inlineStr">
        <is>
          <t>-6</t>
        </is>
      </c>
      <c r="I8152" s="3" t="inlineStr">
        <is>
          <t>us-gaap:FairValueInputsLevel1Member us-gaap:MutualFundMember</t>
        </is>
      </c>
      <c r="J8152" s="3" t="inlineStr">
        <is>
          <t>https://www.sec.gov/Archives/edgar/data/320193/000032019323000077/aapl-20230701.htm#f-453</t>
        </is>
      </c>
      <c r="K8152" s="3" t="inlineStr">
        <is>
          <t>2023-08-04 00:00:00</t>
        </is>
      </c>
    </row>
    <row r="8153">
      <c r="B8153" s="3" t="inlineStr">
        <is>
          <t>EquitySecuritiesFVNIAccumulatedGrossUnrealizedLossBeforeTax</t>
        </is>
      </c>
      <c r="C8153" s="3" t="inlineStr">
        <is>
          <t>2023-07-01</t>
        </is>
      </c>
      <c r="D8153" s="3" t="n"/>
      <c r="E8153" s="3" t="inlineStr">
        <is>
          <t>instant</t>
        </is>
      </c>
      <c r="F8153" s="3" t="inlineStr">
        <is>
          <t>19000000.0</t>
        </is>
      </c>
      <c r="G8153" s="3" t="inlineStr">
        <is>
          <t>usd</t>
        </is>
      </c>
      <c r="H8153" s="3" t="inlineStr">
        <is>
          <t>-6</t>
        </is>
      </c>
      <c r="I8153" s="3" t="inlineStr">
        <is>
          <t>us-gaap:FairValueInputsLevel1Member us-gaap:MutualFundMember</t>
        </is>
      </c>
      <c r="J8153" s="3" t="inlineStr">
        <is>
          <t>https://www.sec.gov/Archives/edgar/data/320193/000032019323000077/aapl-20230701.htm#f-454</t>
        </is>
      </c>
      <c r="K8153" s="3" t="inlineStr">
        <is>
          <t>2023-08-04 00:00:00</t>
        </is>
      </c>
    </row>
    <row r="8154">
      <c r="B8154" s="3" t="inlineStr">
        <is>
          <t>EquitySecuritiesFvNiCurrentAndNoncurrent</t>
        </is>
      </c>
      <c r="C8154" s="3" t="inlineStr">
        <is>
          <t>2023-07-01</t>
        </is>
      </c>
      <c r="D8154" s="3" t="n"/>
      <c r="E8154" s="3" t="inlineStr">
        <is>
          <t>instant</t>
        </is>
      </c>
      <c r="F8154" s="3" t="inlineStr">
        <is>
          <t>362000000.0</t>
        </is>
      </c>
      <c r="G8154" s="3" t="inlineStr">
        <is>
          <t>usd</t>
        </is>
      </c>
      <c r="H8154" s="3" t="inlineStr">
        <is>
          <t>-6</t>
        </is>
      </c>
      <c r="I8154" s="3" t="inlineStr">
        <is>
          <t>us-gaap:FairValueInputsLevel1Member us-gaap:MutualFundMember</t>
        </is>
      </c>
      <c r="J8154" s="3" t="inlineStr">
        <is>
          <t>https://www.sec.gov/Archives/edgar/data/320193/000032019323000077/aapl-20230701.htm#f-455</t>
        </is>
      </c>
      <c r="K8154" s="3" t="inlineStr">
        <is>
          <t>2023-08-04 00:00:00</t>
        </is>
      </c>
    </row>
    <row r="8155">
      <c r="B8155" s="3" t="inlineStr">
        <is>
          <t>CashAndCashEquivalentsAtCarryingValue</t>
        </is>
      </c>
      <c r="C8155" s="3" t="inlineStr">
        <is>
          <t>2023-07-01</t>
        </is>
      </c>
      <c r="D8155" s="3" t="n"/>
      <c r="E8155" s="3" t="inlineStr">
        <is>
          <t>instant</t>
        </is>
      </c>
      <c r="F8155" s="3" t="n"/>
      <c r="G8155" s="3" t="inlineStr">
        <is>
          <t>usd</t>
        </is>
      </c>
      <c r="H8155" s="3" t="inlineStr">
        <is>
          <t>-6</t>
        </is>
      </c>
      <c r="I8155" s="3" t="inlineStr">
        <is>
          <t>us-gaap:FairValueInputsLevel1Member us-gaap:MutualFundMember</t>
        </is>
      </c>
      <c r="J8155" s="3" t="inlineStr">
        <is>
          <t>https://www.sec.gov/Archives/edgar/data/320193/000032019323000077/aapl-20230701.htm#f-456</t>
        </is>
      </c>
      <c r="K8155" s="3" t="inlineStr">
        <is>
          <t>2023-08-04 00:00:00</t>
        </is>
      </c>
    </row>
    <row r="8156">
      <c r="B8156" s="3" t="inlineStr">
        <is>
          <t>MarketableSecuritiesCurrent</t>
        </is>
      </c>
      <c r="C8156" s="3" t="inlineStr">
        <is>
          <t>2023-07-01</t>
        </is>
      </c>
      <c r="D8156" s="3" t="n"/>
      <c r="E8156" s="3" t="inlineStr">
        <is>
          <t>instant</t>
        </is>
      </c>
      <c r="F8156" s="3" t="inlineStr">
        <is>
          <t>362000000.0</t>
        </is>
      </c>
      <c r="G8156" s="3" t="inlineStr">
        <is>
          <t>usd</t>
        </is>
      </c>
      <c r="H8156" s="3" t="inlineStr">
        <is>
          <t>-6</t>
        </is>
      </c>
      <c r="I8156" s="3" t="inlineStr">
        <is>
          <t>us-gaap:FairValueInputsLevel1Member us-gaap:MutualFundMember</t>
        </is>
      </c>
      <c r="J8156" s="3" t="inlineStr">
        <is>
          <t>https://www.sec.gov/Archives/edgar/data/320193/000032019323000077/aapl-20230701.htm#f-457</t>
        </is>
      </c>
      <c r="K8156" s="3" t="inlineStr">
        <is>
          <t>2023-08-04 00:00:00</t>
        </is>
      </c>
    </row>
    <row r="8157">
      <c r="B8157" s="3" t="inlineStr">
        <is>
          <t>MarketableSecuritiesNoncurrent</t>
        </is>
      </c>
      <c r="C8157" s="3" t="inlineStr">
        <is>
          <t>2023-07-01</t>
        </is>
      </c>
      <c r="D8157" s="3" t="n"/>
      <c r="E8157" s="3" t="inlineStr">
        <is>
          <t>instant</t>
        </is>
      </c>
      <c r="F8157" s="3" t="n"/>
      <c r="G8157" s="3" t="inlineStr">
        <is>
          <t>usd</t>
        </is>
      </c>
      <c r="H8157" s="3" t="inlineStr">
        <is>
          <t>-6</t>
        </is>
      </c>
      <c r="I8157" s="3" t="inlineStr">
        <is>
          <t>us-gaap:FairValueInputsLevel1Member us-gaap:MutualFundMember</t>
        </is>
      </c>
      <c r="J8157" s="3" t="inlineStr">
        <is>
          <t>https://www.sec.gov/Archives/edgar/data/320193/000032019323000077/aapl-20230701.htm#f-458</t>
        </is>
      </c>
      <c r="K8157" s="3" t="inlineStr">
        <is>
          <t>2023-08-04 00:00:00</t>
        </is>
      </c>
    </row>
    <row r="8158">
      <c r="B8158" s="3" t="inlineStr">
        <is>
          <t>EquitySecuritiesFvNiCost</t>
        </is>
      </c>
      <c r="C8158" s="3" t="inlineStr">
        <is>
          <t>2023-07-01</t>
        </is>
      </c>
      <c r="D8158" s="3" t="n"/>
      <c r="E8158" s="3" t="inlineStr">
        <is>
          <t>instant</t>
        </is>
      </c>
      <c r="F8158" s="3" t="inlineStr">
        <is>
          <t>1474000000.0</t>
        </is>
      </c>
      <c r="G8158" s="3" t="inlineStr">
        <is>
          <t>usd</t>
        </is>
      </c>
      <c r="H8158" s="3" t="inlineStr">
        <is>
          <t>-6</t>
        </is>
      </c>
      <c r="I8158" s="3" t="inlineStr">
        <is>
          <t>us-gaap:FairValueInputsLevel1Member</t>
        </is>
      </c>
      <c r="J8158" s="3" t="inlineStr">
        <is>
          <t>https://www.sec.gov/Archives/edgar/data/320193/000032019323000077/aapl-20230701.htm#f-459</t>
        </is>
      </c>
      <c r="K8158" s="3" t="inlineStr">
        <is>
          <t>2023-08-04 00:00:00</t>
        </is>
      </c>
    </row>
    <row r="8159">
      <c r="B8159" s="3" t="inlineStr">
        <is>
          <t>EquitySecuritiesFVNIAccumulatedGrossUnrealizedGainBeforeTax</t>
        </is>
      </c>
      <c r="C8159" s="3" t="inlineStr">
        <is>
          <t>2023-07-01</t>
        </is>
      </c>
      <c r="D8159" s="3" t="n"/>
      <c r="E8159" s="3" t="inlineStr">
        <is>
          <t>instant</t>
        </is>
      </c>
      <c r="F8159" s="3" t="inlineStr">
        <is>
          <t>15000000.0</t>
        </is>
      </c>
      <c r="G8159" s="3" t="inlineStr">
        <is>
          <t>usd</t>
        </is>
      </c>
      <c r="H8159" s="3" t="inlineStr">
        <is>
          <t>-6</t>
        </is>
      </c>
      <c r="I8159" s="3" t="inlineStr">
        <is>
          <t>us-gaap:FairValueInputsLevel1Member</t>
        </is>
      </c>
      <c r="J8159" s="3" t="inlineStr">
        <is>
          <t>https://www.sec.gov/Archives/edgar/data/320193/000032019323000077/aapl-20230701.htm#f-460</t>
        </is>
      </c>
      <c r="K8159" s="3" t="inlineStr">
        <is>
          <t>2023-08-04 00:00:00</t>
        </is>
      </c>
    </row>
    <row r="8160">
      <c r="B8160" s="3" t="inlineStr">
        <is>
          <t>EquitySecuritiesFVNIAccumulatedGrossUnrealizedLossBeforeTax</t>
        </is>
      </c>
      <c r="C8160" s="3" t="inlineStr">
        <is>
          <t>2023-07-01</t>
        </is>
      </c>
      <c r="D8160" s="3" t="n"/>
      <c r="E8160" s="3" t="inlineStr">
        <is>
          <t>instant</t>
        </is>
      </c>
      <c r="F8160" s="3" t="inlineStr">
        <is>
          <t>19000000.0</t>
        </is>
      </c>
      <c r="G8160" s="3" t="inlineStr">
        <is>
          <t>usd</t>
        </is>
      </c>
      <c r="H8160" s="3" t="inlineStr">
        <is>
          <t>-6</t>
        </is>
      </c>
      <c r="I8160" s="3" t="inlineStr">
        <is>
          <t>us-gaap:FairValueInputsLevel1Member</t>
        </is>
      </c>
      <c r="J8160" s="3" t="inlineStr">
        <is>
          <t>https://www.sec.gov/Archives/edgar/data/320193/000032019323000077/aapl-20230701.htm#f-461</t>
        </is>
      </c>
      <c r="K8160" s="3" t="inlineStr">
        <is>
          <t>2023-08-04 00:00:00</t>
        </is>
      </c>
    </row>
    <row r="8161">
      <c r="B8161" s="3" t="inlineStr">
        <is>
          <t>EquitySecuritiesFvNiCurrentAndNoncurrent</t>
        </is>
      </c>
      <c r="C8161" s="3" t="inlineStr">
        <is>
          <t>2023-07-01</t>
        </is>
      </c>
      <c r="D8161" s="3" t="n"/>
      <c r="E8161" s="3" t="inlineStr">
        <is>
          <t>instant</t>
        </is>
      </c>
      <c r="F8161" s="3" t="inlineStr">
        <is>
          <t>1470000000.0</t>
        </is>
      </c>
      <c r="G8161" s="3" t="inlineStr">
        <is>
          <t>usd</t>
        </is>
      </c>
      <c r="H8161" s="3" t="inlineStr">
        <is>
          <t>-6</t>
        </is>
      </c>
      <c r="I8161" s="3" t="inlineStr">
        <is>
          <t>us-gaap:FairValueInputsLevel1Member</t>
        </is>
      </c>
      <c r="J8161" s="3" t="inlineStr">
        <is>
          <t>https://www.sec.gov/Archives/edgar/data/320193/000032019323000077/aapl-20230701.htm#f-462</t>
        </is>
      </c>
      <c r="K8161" s="3" t="inlineStr">
        <is>
          <t>2023-08-04 00:00:00</t>
        </is>
      </c>
    </row>
    <row r="8162">
      <c r="B8162" s="3" t="inlineStr">
        <is>
          <t>CashAndCashEquivalentsAtCarryingValue</t>
        </is>
      </c>
      <c r="C8162" s="3" t="inlineStr">
        <is>
          <t>2023-07-01</t>
        </is>
      </c>
      <c r="D8162" s="3" t="n"/>
      <c r="E8162" s="3" t="inlineStr">
        <is>
          <t>instant</t>
        </is>
      </c>
      <c r="F8162" s="3" t="inlineStr">
        <is>
          <t>1108000000.0</t>
        </is>
      </c>
      <c r="G8162" s="3" t="inlineStr">
        <is>
          <t>usd</t>
        </is>
      </c>
      <c r="H8162" s="3" t="inlineStr">
        <is>
          <t>-6</t>
        </is>
      </c>
      <c r="I8162" s="3" t="inlineStr">
        <is>
          <t>us-gaap:FairValueInputsLevel1Member</t>
        </is>
      </c>
      <c r="J8162" s="3" t="inlineStr">
        <is>
          <t>https://www.sec.gov/Archives/edgar/data/320193/000032019323000077/aapl-20230701.htm#f-463</t>
        </is>
      </c>
      <c r="K8162" s="3" t="inlineStr">
        <is>
          <t>2023-08-04 00:00:00</t>
        </is>
      </c>
    </row>
    <row r="8163">
      <c r="B8163" s="3" t="inlineStr">
        <is>
          <t>MarketableSecuritiesCurrent</t>
        </is>
      </c>
      <c r="C8163" s="3" t="inlineStr">
        <is>
          <t>2023-07-01</t>
        </is>
      </c>
      <c r="D8163" s="3" t="n"/>
      <c r="E8163" s="3" t="inlineStr">
        <is>
          <t>instant</t>
        </is>
      </c>
      <c r="F8163" s="3" t="inlineStr">
        <is>
          <t>362000000.0</t>
        </is>
      </c>
      <c r="G8163" s="3" t="inlineStr">
        <is>
          <t>usd</t>
        </is>
      </c>
      <c r="H8163" s="3" t="inlineStr">
        <is>
          <t>-6</t>
        </is>
      </c>
      <c r="I8163" s="3" t="inlineStr">
        <is>
          <t>us-gaap:FairValueInputsLevel1Member</t>
        </is>
      </c>
      <c r="J8163" s="3" t="inlineStr">
        <is>
          <t>https://www.sec.gov/Archives/edgar/data/320193/000032019323000077/aapl-20230701.htm#f-464</t>
        </is>
      </c>
      <c r="K8163" s="3" t="inlineStr">
        <is>
          <t>2023-08-04 00:00:00</t>
        </is>
      </c>
    </row>
    <row r="8164">
      <c r="B8164" s="3" t="inlineStr">
        <is>
          <t>MarketableSecuritiesNoncurrent</t>
        </is>
      </c>
      <c r="C8164" s="3" t="inlineStr">
        <is>
          <t>2023-07-01</t>
        </is>
      </c>
      <c r="D8164" s="3" t="n"/>
      <c r="E8164" s="3" t="inlineStr">
        <is>
          <t>instant</t>
        </is>
      </c>
      <c r="F8164" s="3" t="n"/>
      <c r="G8164" s="3" t="inlineStr">
        <is>
          <t>usd</t>
        </is>
      </c>
      <c r="H8164" s="3" t="inlineStr">
        <is>
          <t>-6</t>
        </is>
      </c>
      <c r="I8164" s="3" t="inlineStr">
        <is>
          <t>us-gaap:FairValueInputsLevel1Member</t>
        </is>
      </c>
      <c r="J8164" s="3" t="inlineStr">
        <is>
          <t>https://www.sec.gov/Archives/edgar/data/320193/000032019323000077/aapl-20230701.htm#f-465</t>
        </is>
      </c>
      <c r="K8164" s="3" t="inlineStr">
        <is>
          <t>2023-08-04 00:00:00</t>
        </is>
      </c>
    </row>
    <row r="8165">
      <c r="B8165" s="3" t="inlineStr">
        <is>
          <t>AvailableForSaleDebtSecuritiesAmortizedCostBasis</t>
        </is>
      </c>
      <c r="C8165" s="3" t="inlineStr">
        <is>
          <t>2023-07-01</t>
        </is>
      </c>
      <c r="D8165" s="3" t="n"/>
      <c r="E8165" s="3" t="inlineStr">
        <is>
          <t>instant</t>
        </is>
      </c>
      <c r="F8165" s="3" t="inlineStr">
        <is>
          <t>22274000000.0</t>
        </is>
      </c>
      <c r="G8165" s="3" t="inlineStr">
        <is>
          <t>usd</t>
        </is>
      </c>
      <c r="H8165" s="3" t="inlineStr">
        <is>
          <t>-6</t>
        </is>
      </c>
      <c r="I8165" s="3" t="inlineStr">
        <is>
          <t>us-gaap:FairValueInputsLevel2Member us-gaap:USTreasurySecuritiesMember</t>
        </is>
      </c>
      <c r="J8165" s="3" t="inlineStr">
        <is>
          <t>https://www.sec.gov/Archives/edgar/data/320193/000032019323000077/aapl-20230701.htm#f-466</t>
        </is>
      </c>
      <c r="K8165" s="3" t="inlineStr">
        <is>
          <t>2023-08-04 00:00:00</t>
        </is>
      </c>
    </row>
    <row r="8166">
      <c r="B8166" s="3" t="inlineStr">
        <is>
          <t>AvailableForSaleDebtSecuritiesAccumulatedGrossUnrealizedGainBeforeTax</t>
        </is>
      </c>
      <c r="C8166" s="3" t="inlineStr">
        <is>
          <t>2023-07-01</t>
        </is>
      </c>
      <c r="D8166" s="3" t="n"/>
      <c r="E8166" s="3" t="inlineStr">
        <is>
          <t>instant</t>
        </is>
      </c>
      <c r="F8166" s="3" t="n"/>
      <c r="G8166" s="3" t="inlineStr">
        <is>
          <t>usd</t>
        </is>
      </c>
      <c r="H8166" s="3" t="inlineStr">
        <is>
          <t>-6</t>
        </is>
      </c>
      <c r="I8166" s="3" t="inlineStr">
        <is>
          <t>us-gaap:FairValueInputsLevel2Member us-gaap:USTreasurySecuritiesMember</t>
        </is>
      </c>
      <c r="J8166" s="3" t="inlineStr">
        <is>
          <t>https://www.sec.gov/Archives/edgar/data/320193/000032019323000077/aapl-20230701.htm#f-467</t>
        </is>
      </c>
      <c r="K8166" s="3" t="inlineStr">
        <is>
          <t>2023-08-04 00:00:00</t>
        </is>
      </c>
    </row>
    <row r="8167">
      <c r="B8167" s="3" t="inlineStr">
        <is>
          <t>AvailableForSaleDebtSecuritiesAccumulatedGrossUnrealizedLossBeforeTax</t>
        </is>
      </c>
      <c r="C8167" s="3" t="inlineStr">
        <is>
          <t>2023-07-01</t>
        </is>
      </c>
      <c r="D8167" s="3" t="n"/>
      <c r="E8167" s="3" t="inlineStr">
        <is>
          <t>instant</t>
        </is>
      </c>
      <c r="F8167" s="3" t="inlineStr">
        <is>
          <t>1354000000.0</t>
        </is>
      </c>
      <c r="G8167" s="3" t="inlineStr">
        <is>
          <t>usd</t>
        </is>
      </c>
      <c r="H8167" s="3" t="inlineStr">
        <is>
          <t>-6</t>
        </is>
      </c>
      <c r="I8167" s="3" t="inlineStr">
        <is>
          <t>us-gaap:FairValueInputsLevel2Member us-gaap:USTreasurySecuritiesMember</t>
        </is>
      </c>
      <c r="J8167" s="3" t="inlineStr">
        <is>
          <t>https://www.sec.gov/Archives/edgar/data/320193/000032019323000077/aapl-20230701.htm#f-468</t>
        </is>
      </c>
      <c r="K8167" s="3" t="inlineStr">
        <is>
          <t>2023-08-04 00:00:00</t>
        </is>
      </c>
    </row>
    <row r="8168">
      <c r="B8168" s="3" t="inlineStr">
        <is>
          <t>AvailableForSaleSecuritiesDebtSecurities</t>
        </is>
      </c>
      <c r="C8168" s="3" t="inlineStr">
        <is>
          <t>2023-07-01</t>
        </is>
      </c>
      <c r="D8168" s="3" t="n"/>
      <c r="E8168" s="3" t="inlineStr">
        <is>
          <t>instant</t>
        </is>
      </c>
      <c r="F8168" s="3" t="inlineStr">
        <is>
          <t>20920000000.0</t>
        </is>
      </c>
      <c r="G8168" s="3" t="inlineStr">
        <is>
          <t>usd</t>
        </is>
      </c>
      <c r="H8168" s="3" t="inlineStr">
        <is>
          <t>-6</t>
        </is>
      </c>
      <c r="I8168" s="3" t="inlineStr">
        <is>
          <t>us-gaap:FairValueInputsLevel2Member us-gaap:USTreasurySecuritiesMember</t>
        </is>
      </c>
      <c r="J8168" s="3" t="inlineStr">
        <is>
          <t>https://www.sec.gov/Archives/edgar/data/320193/000032019323000077/aapl-20230701.htm#f-469</t>
        </is>
      </c>
      <c r="K8168" s="3" t="inlineStr">
        <is>
          <t>2023-08-04 00:00:00</t>
        </is>
      </c>
    </row>
    <row r="8169">
      <c r="B8169" s="3" t="inlineStr">
        <is>
          <t>CashAndCashEquivalentsAtCarryingValue</t>
        </is>
      </c>
      <c r="C8169" s="3" t="inlineStr">
        <is>
          <t>2023-07-01</t>
        </is>
      </c>
      <c r="D8169" s="3" t="n"/>
      <c r="E8169" s="3" t="inlineStr">
        <is>
          <t>instant</t>
        </is>
      </c>
      <c r="F8169" s="3" t="n"/>
      <c r="G8169" s="3" t="inlineStr">
        <is>
          <t>usd</t>
        </is>
      </c>
      <c r="H8169" s="3" t="inlineStr">
        <is>
          <t>-6</t>
        </is>
      </c>
      <c r="I8169" s="3" t="inlineStr">
        <is>
          <t>us-gaap:FairValueInputsLevel2Member us-gaap:USTreasurySecuritiesMember</t>
        </is>
      </c>
      <c r="J8169" s="3" t="inlineStr">
        <is>
          <t>https://www.sec.gov/Archives/edgar/data/320193/000032019323000077/aapl-20230701.htm#f-470</t>
        </is>
      </c>
      <c r="K8169" s="3" t="inlineStr">
        <is>
          <t>2023-08-04 00:00:00</t>
        </is>
      </c>
    </row>
    <row r="8170">
      <c r="B8170" s="3" t="inlineStr">
        <is>
          <t>MarketableSecuritiesCurrent</t>
        </is>
      </c>
      <c r="C8170" s="3" t="inlineStr">
        <is>
          <t>2023-07-01</t>
        </is>
      </c>
      <c r="D8170" s="3" t="n"/>
      <c r="E8170" s="3" t="inlineStr">
        <is>
          <t>instant</t>
        </is>
      </c>
      <c r="F8170" s="3" t="inlineStr">
        <is>
          <t>8076000000.0</t>
        </is>
      </c>
      <c r="G8170" s="3" t="inlineStr">
        <is>
          <t>usd</t>
        </is>
      </c>
      <c r="H8170" s="3" t="inlineStr">
        <is>
          <t>-6</t>
        </is>
      </c>
      <c r="I8170" s="3" t="inlineStr">
        <is>
          <t>us-gaap:FairValueInputsLevel2Member us-gaap:USTreasurySecuritiesMember</t>
        </is>
      </c>
      <c r="J8170" s="3" t="inlineStr">
        <is>
          <t>https://www.sec.gov/Archives/edgar/data/320193/000032019323000077/aapl-20230701.htm#f-471</t>
        </is>
      </c>
      <c r="K8170" s="3" t="inlineStr">
        <is>
          <t>2023-08-04 00:00:00</t>
        </is>
      </c>
    </row>
    <row r="8171">
      <c r="B8171" s="3" t="inlineStr">
        <is>
          <t>MarketableSecuritiesNoncurrent</t>
        </is>
      </c>
      <c r="C8171" s="3" t="inlineStr">
        <is>
          <t>2023-07-01</t>
        </is>
      </c>
      <c r="D8171" s="3" t="n"/>
      <c r="E8171" s="3" t="inlineStr">
        <is>
          <t>instant</t>
        </is>
      </c>
      <c r="F8171" s="3" t="inlineStr">
        <is>
          <t>12844000000.0</t>
        </is>
      </c>
      <c r="G8171" s="3" t="inlineStr">
        <is>
          <t>usd</t>
        </is>
      </c>
      <c r="H8171" s="3" t="inlineStr">
        <is>
          <t>-6</t>
        </is>
      </c>
      <c r="I8171" s="3" t="inlineStr">
        <is>
          <t>us-gaap:FairValueInputsLevel2Member us-gaap:USTreasurySecuritiesMember</t>
        </is>
      </c>
      <c r="J8171" s="3" t="inlineStr">
        <is>
          <t>https://www.sec.gov/Archives/edgar/data/320193/000032019323000077/aapl-20230701.htm#f-472</t>
        </is>
      </c>
      <c r="K8171" s="3" t="inlineStr">
        <is>
          <t>2023-08-04 00:00:00</t>
        </is>
      </c>
    </row>
    <row r="8172">
      <c r="B8172" s="3" t="inlineStr">
        <is>
          <t>AvailableForSaleDebtSecuritiesAmortizedCostBasis</t>
        </is>
      </c>
      <c r="C8172" s="3" t="inlineStr">
        <is>
          <t>2023-07-01</t>
        </is>
      </c>
      <c r="D8172" s="3" t="n"/>
      <c r="E8172" s="3" t="inlineStr">
        <is>
          <t>instant</t>
        </is>
      </c>
      <c r="F8172" s="3" t="inlineStr">
        <is>
          <t>5709000000.0</t>
        </is>
      </c>
      <c r="G8172" s="3" t="inlineStr">
        <is>
          <t>usd</t>
        </is>
      </c>
      <c r="H8172" s="3" t="inlineStr">
        <is>
          <t>-6</t>
        </is>
      </c>
      <c r="I8172" s="3" t="inlineStr">
        <is>
          <t>us-gaap:FairValueInputsLevel2Member us-gaap:USGovernmentAgenciesDebtSecuritiesMember</t>
        </is>
      </c>
      <c r="J8172" s="3" t="inlineStr">
        <is>
          <t>https://www.sec.gov/Archives/edgar/data/320193/000032019323000077/aapl-20230701.htm#f-473</t>
        </is>
      </c>
      <c r="K8172" s="3" t="inlineStr">
        <is>
          <t>2023-08-04 00:00:00</t>
        </is>
      </c>
    </row>
    <row r="8173">
      <c r="B8173" s="3" t="inlineStr">
        <is>
          <t>AvailableForSaleDebtSecuritiesAccumulatedGrossUnrealizedGainBeforeTax</t>
        </is>
      </c>
      <c r="C8173" s="3" t="inlineStr">
        <is>
          <t>2023-07-01</t>
        </is>
      </c>
      <c r="D8173" s="3" t="n"/>
      <c r="E8173" s="3" t="inlineStr">
        <is>
          <t>instant</t>
        </is>
      </c>
      <c r="F8173" s="3" t="n"/>
      <c r="G8173" s="3" t="inlineStr">
        <is>
          <t>usd</t>
        </is>
      </c>
      <c r="H8173" s="3" t="inlineStr">
        <is>
          <t>-6</t>
        </is>
      </c>
      <c r="I8173" s="3" t="inlineStr">
        <is>
          <t>us-gaap:FairValueInputsLevel2Member us-gaap:USGovernmentAgenciesDebtSecuritiesMember</t>
        </is>
      </c>
      <c r="J8173" s="3" t="inlineStr">
        <is>
          <t>https://www.sec.gov/Archives/edgar/data/320193/000032019323000077/aapl-20230701.htm#f-474</t>
        </is>
      </c>
      <c r="K8173" s="3" t="inlineStr">
        <is>
          <t>2023-08-04 00:00:00</t>
        </is>
      </c>
    </row>
    <row r="8174">
      <c r="B8174" s="3" t="inlineStr">
        <is>
          <t>AvailableForSaleDebtSecuritiesAccumulatedGrossUnrealizedLossBeforeTax</t>
        </is>
      </c>
      <c r="C8174" s="3" t="inlineStr">
        <is>
          <t>2023-07-01</t>
        </is>
      </c>
      <c r="D8174" s="3" t="n"/>
      <c r="E8174" s="3" t="inlineStr">
        <is>
          <t>instant</t>
        </is>
      </c>
      <c r="F8174" s="3" t="inlineStr">
        <is>
          <t>594000000.0</t>
        </is>
      </c>
      <c r="G8174" s="3" t="inlineStr">
        <is>
          <t>usd</t>
        </is>
      </c>
      <c r="H8174" s="3" t="inlineStr">
        <is>
          <t>-6</t>
        </is>
      </c>
      <c r="I8174" s="3" t="inlineStr">
        <is>
          <t>us-gaap:FairValueInputsLevel2Member us-gaap:USGovernmentAgenciesDebtSecuritiesMember</t>
        </is>
      </c>
      <c r="J8174" s="3" t="inlineStr">
        <is>
          <t>https://www.sec.gov/Archives/edgar/data/320193/000032019323000077/aapl-20230701.htm#f-475</t>
        </is>
      </c>
      <c r="K8174" s="3" t="inlineStr">
        <is>
          <t>2023-08-04 00:00:00</t>
        </is>
      </c>
    </row>
    <row r="8175">
      <c r="B8175" s="3" t="inlineStr">
        <is>
          <t>AvailableForSaleSecuritiesDebtSecurities</t>
        </is>
      </c>
      <c r="C8175" s="3" t="inlineStr">
        <is>
          <t>2023-07-01</t>
        </is>
      </c>
      <c r="D8175" s="3" t="n"/>
      <c r="E8175" s="3" t="inlineStr">
        <is>
          <t>instant</t>
        </is>
      </c>
      <c r="F8175" s="3" t="inlineStr">
        <is>
          <t>5115000000.0</t>
        </is>
      </c>
      <c r="G8175" s="3" t="inlineStr">
        <is>
          <t>usd</t>
        </is>
      </c>
      <c r="H8175" s="3" t="inlineStr">
        <is>
          <t>-6</t>
        </is>
      </c>
      <c r="I8175" s="3" t="inlineStr">
        <is>
          <t>us-gaap:FairValueInputsLevel2Member us-gaap:USGovernmentAgenciesDebtSecuritiesMember</t>
        </is>
      </c>
      <c r="J8175" s="3" t="inlineStr">
        <is>
          <t>https://www.sec.gov/Archives/edgar/data/320193/000032019323000077/aapl-20230701.htm#f-476</t>
        </is>
      </c>
      <c r="K8175" s="3" t="inlineStr">
        <is>
          <t>2023-08-04 00:00:00</t>
        </is>
      </c>
    </row>
    <row r="8176">
      <c r="B8176" s="3" t="inlineStr">
        <is>
          <t>CashAndCashEquivalentsAtCarryingValue</t>
        </is>
      </c>
      <c r="C8176" s="3" t="inlineStr">
        <is>
          <t>2023-07-01</t>
        </is>
      </c>
      <c r="D8176" s="3" t="n"/>
      <c r="E8176" s="3" t="inlineStr">
        <is>
          <t>instant</t>
        </is>
      </c>
      <c r="F8176" s="3" t="inlineStr">
        <is>
          <t>3000000.0</t>
        </is>
      </c>
      <c r="G8176" s="3" t="inlineStr">
        <is>
          <t>usd</t>
        </is>
      </c>
      <c r="H8176" s="3" t="inlineStr">
        <is>
          <t>-6</t>
        </is>
      </c>
      <c r="I8176" s="3" t="inlineStr">
        <is>
          <t>us-gaap:FairValueInputsLevel2Member us-gaap:USGovernmentAgenciesDebtSecuritiesMember</t>
        </is>
      </c>
      <c r="J8176" s="3" t="inlineStr">
        <is>
          <t>https://www.sec.gov/Archives/edgar/data/320193/000032019323000077/aapl-20230701.htm#f-477</t>
        </is>
      </c>
      <c r="K8176" s="3" t="inlineStr">
        <is>
          <t>2023-08-04 00:00:00</t>
        </is>
      </c>
    </row>
    <row r="8177">
      <c r="B8177" s="3" t="inlineStr">
        <is>
          <t>MarketableSecuritiesCurrent</t>
        </is>
      </c>
      <c r="C8177" s="3" t="inlineStr">
        <is>
          <t>2023-07-01</t>
        </is>
      </c>
      <c r="D8177" s="3" t="n"/>
      <c r="E8177" s="3" t="inlineStr">
        <is>
          <t>instant</t>
        </is>
      </c>
      <c r="F8177" s="3" t="inlineStr">
        <is>
          <t>272000000.0</t>
        </is>
      </c>
      <c r="G8177" s="3" t="inlineStr">
        <is>
          <t>usd</t>
        </is>
      </c>
      <c r="H8177" s="3" t="inlineStr">
        <is>
          <t>-6</t>
        </is>
      </c>
      <c r="I8177" s="3" t="inlineStr">
        <is>
          <t>us-gaap:FairValueInputsLevel2Member us-gaap:USGovernmentAgenciesDebtSecuritiesMember</t>
        </is>
      </c>
      <c r="J8177" s="3" t="inlineStr">
        <is>
          <t>https://www.sec.gov/Archives/edgar/data/320193/000032019323000077/aapl-20230701.htm#f-478</t>
        </is>
      </c>
      <c r="K8177" s="3" t="inlineStr">
        <is>
          <t>2023-08-04 00:00:00</t>
        </is>
      </c>
    </row>
    <row r="8178">
      <c r="B8178" s="3" t="inlineStr">
        <is>
          <t>MarketableSecuritiesNoncurrent</t>
        </is>
      </c>
      <c r="C8178" s="3" t="inlineStr">
        <is>
          <t>2023-07-01</t>
        </is>
      </c>
      <c r="D8178" s="3" t="n"/>
      <c r="E8178" s="3" t="inlineStr">
        <is>
          <t>instant</t>
        </is>
      </c>
      <c r="F8178" s="3" t="inlineStr">
        <is>
          <t>4840000000.0</t>
        </is>
      </c>
      <c r="G8178" s="3" t="inlineStr">
        <is>
          <t>usd</t>
        </is>
      </c>
      <c r="H8178" s="3" t="inlineStr">
        <is>
          <t>-6</t>
        </is>
      </c>
      <c r="I8178" s="3" t="inlineStr">
        <is>
          <t>us-gaap:FairValueInputsLevel2Member us-gaap:USGovernmentAgenciesDebtSecuritiesMember</t>
        </is>
      </c>
      <c r="J8178" s="3" t="inlineStr">
        <is>
          <t>https://www.sec.gov/Archives/edgar/data/320193/000032019323000077/aapl-20230701.htm#f-479</t>
        </is>
      </c>
      <c r="K8178" s="3" t="inlineStr">
        <is>
          <t>2023-08-04 00:00:00</t>
        </is>
      </c>
    </row>
    <row r="8179">
      <c r="B8179" s="3" t="inlineStr">
        <is>
          <t>AvailableForSaleDebtSecuritiesAmortizedCostBasis</t>
        </is>
      </c>
      <c r="C8179" s="3" t="inlineStr">
        <is>
          <t>2023-07-01</t>
        </is>
      </c>
      <c r="D8179" s="3" t="n"/>
      <c r="E8179" s="3" t="inlineStr">
        <is>
          <t>instant</t>
        </is>
      </c>
      <c r="F8179" s="3" t="inlineStr">
        <is>
          <t>17588000000.0</t>
        </is>
      </c>
      <c r="G8179" s="3" t="inlineStr">
        <is>
          <t>usd</t>
        </is>
      </c>
      <c r="H8179" s="3" t="inlineStr">
        <is>
          <t>-6</t>
        </is>
      </c>
      <c r="I8179" s="3" t="inlineStr">
        <is>
          <t>us-gaap:FairValueInputsLevel2Member us-gaap:ForeignGovernmentDebtSecuritiesMember</t>
        </is>
      </c>
      <c r="J8179" s="3" t="inlineStr">
        <is>
          <t>https://www.sec.gov/Archives/edgar/data/320193/000032019323000077/aapl-20230701.htm#f-480</t>
        </is>
      </c>
      <c r="K8179" s="3" t="inlineStr">
        <is>
          <t>2023-08-04 00:00:00</t>
        </is>
      </c>
    </row>
    <row r="8180">
      <c r="B8180" s="3" t="inlineStr">
        <is>
          <t>AvailableForSaleDebtSecuritiesAccumulatedGrossUnrealizedGainBeforeTax</t>
        </is>
      </c>
      <c r="C8180" s="3" t="inlineStr">
        <is>
          <t>2023-07-01</t>
        </is>
      </c>
      <c r="D8180" s="3" t="n"/>
      <c r="E8180" s="3" t="inlineStr">
        <is>
          <t>instant</t>
        </is>
      </c>
      <c r="F8180" s="3" t="inlineStr">
        <is>
          <t>19000000.0</t>
        </is>
      </c>
      <c r="G8180" s="3" t="inlineStr">
        <is>
          <t>usd</t>
        </is>
      </c>
      <c r="H8180" s="3" t="inlineStr">
        <is>
          <t>-6</t>
        </is>
      </c>
      <c r="I8180" s="3" t="inlineStr">
        <is>
          <t>us-gaap:FairValueInputsLevel2Member us-gaap:ForeignGovernmentDebtSecuritiesMember</t>
        </is>
      </c>
      <c r="J8180" s="3" t="inlineStr">
        <is>
          <t>https://www.sec.gov/Archives/edgar/data/320193/000032019323000077/aapl-20230701.htm#f-481</t>
        </is>
      </c>
      <c r="K8180" s="3" t="inlineStr">
        <is>
          <t>2023-08-04 00:00:00</t>
        </is>
      </c>
    </row>
    <row r="8181">
      <c r="B8181" s="3" t="inlineStr">
        <is>
          <t>AvailableForSaleDebtSecuritiesAccumulatedGrossUnrealizedLossBeforeTax</t>
        </is>
      </c>
      <c r="C8181" s="3" t="inlineStr">
        <is>
          <t>2023-07-01</t>
        </is>
      </c>
      <c r="D8181" s="3" t="n"/>
      <c r="E8181" s="3" t="inlineStr">
        <is>
          <t>instant</t>
        </is>
      </c>
      <c r="F8181" s="3" t="inlineStr">
        <is>
          <t>927000000.0</t>
        </is>
      </c>
      <c r="G8181" s="3" t="inlineStr">
        <is>
          <t>usd</t>
        </is>
      </c>
      <c r="H8181" s="3" t="inlineStr">
        <is>
          <t>-6</t>
        </is>
      </c>
      <c r="I8181" s="3" t="inlineStr">
        <is>
          <t>us-gaap:FairValueInputsLevel2Member us-gaap:ForeignGovernmentDebtSecuritiesMember</t>
        </is>
      </c>
      <c r="J8181" s="3" t="inlineStr">
        <is>
          <t>https://www.sec.gov/Archives/edgar/data/320193/000032019323000077/aapl-20230701.htm#f-482</t>
        </is>
      </c>
      <c r="K8181" s="3" t="inlineStr">
        <is>
          <t>2023-08-04 00:00:00</t>
        </is>
      </c>
    </row>
    <row r="8182">
      <c r="B8182" s="3" t="inlineStr">
        <is>
          <t>AvailableForSaleSecuritiesDebtSecurities</t>
        </is>
      </c>
      <c r="C8182" s="3" t="inlineStr">
        <is>
          <t>2023-07-01</t>
        </is>
      </c>
      <c r="D8182" s="3" t="n"/>
      <c r="E8182" s="3" t="inlineStr">
        <is>
          <t>instant</t>
        </is>
      </c>
      <c r="F8182" s="3" t="inlineStr">
        <is>
          <t>16680000000.0</t>
        </is>
      </c>
      <c r="G8182" s="3" t="inlineStr">
        <is>
          <t>usd</t>
        </is>
      </c>
      <c r="H8182" s="3" t="inlineStr">
        <is>
          <t>-6</t>
        </is>
      </c>
      <c r="I8182" s="3" t="inlineStr">
        <is>
          <t>us-gaap:FairValueInputsLevel2Member us-gaap:ForeignGovernmentDebtSecuritiesMember</t>
        </is>
      </c>
      <c r="J8182" s="3" t="inlineStr">
        <is>
          <t>https://www.sec.gov/Archives/edgar/data/320193/000032019323000077/aapl-20230701.htm#f-483</t>
        </is>
      </c>
      <c r="K8182" s="3" t="inlineStr">
        <is>
          <t>2023-08-04 00:00:00</t>
        </is>
      </c>
    </row>
    <row r="8183">
      <c r="B8183" s="3" t="inlineStr">
        <is>
          <t>CashAndCashEquivalentsAtCarryingValue</t>
        </is>
      </c>
      <c r="C8183" s="3" t="inlineStr">
        <is>
          <t>2023-07-01</t>
        </is>
      </c>
      <c r="D8183" s="3" t="n"/>
      <c r="E8183" s="3" t="inlineStr">
        <is>
          <t>instant</t>
        </is>
      </c>
      <c r="F8183" s="3" t="n"/>
      <c r="G8183" s="3" t="inlineStr">
        <is>
          <t>usd</t>
        </is>
      </c>
      <c r="H8183" s="3" t="inlineStr">
        <is>
          <t>-6</t>
        </is>
      </c>
      <c r="I8183" s="3" t="inlineStr">
        <is>
          <t>us-gaap:FairValueInputsLevel2Member us-gaap:ForeignGovernmentDebtSecuritiesMember</t>
        </is>
      </c>
      <c r="J8183" s="3" t="inlineStr">
        <is>
          <t>https://www.sec.gov/Archives/edgar/data/320193/000032019323000077/aapl-20230701.htm#f-484</t>
        </is>
      </c>
      <c r="K8183" s="3" t="inlineStr">
        <is>
          <t>2023-08-04 00:00:00</t>
        </is>
      </c>
    </row>
    <row r="8184">
      <c r="B8184" s="3" t="inlineStr">
        <is>
          <t>MarketableSecuritiesCurrent</t>
        </is>
      </c>
      <c r="C8184" s="3" t="inlineStr">
        <is>
          <t>2023-07-01</t>
        </is>
      </c>
      <c r="D8184" s="3" t="n"/>
      <c r="E8184" s="3" t="inlineStr">
        <is>
          <t>instant</t>
        </is>
      </c>
      <c r="F8184" s="3" t="inlineStr">
        <is>
          <t>11262000000.0</t>
        </is>
      </c>
      <c r="G8184" s="3" t="inlineStr">
        <is>
          <t>usd</t>
        </is>
      </c>
      <c r="H8184" s="3" t="inlineStr">
        <is>
          <t>-6</t>
        </is>
      </c>
      <c r="I8184" s="3" t="inlineStr">
        <is>
          <t>us-gaap:FairValueInputsLevel2Member us-gaap:ForeignGovernmentDebtSecuritiesMember</t>
        </is>
      </c>
      <c r="J8184" s="3" t="inlineStr">
        <is>
          <t>https://www.sec.gov/Archives/edgar/data/320193/000032019323000077/aapl-20230701.htm#f-485</t>
        </is>
      </c>
      <c r="K8184" s="3" t="inlineStr">
        <is>
          <t>2023-08-04 00:00:00</t>
        </is>
      </c>
    </row>
    <row r="8185">
      <c r="B8185" s="3" t="inlineStr">
        <is>
          <t>MarketableSecuritiesNoncurrent</t>
        </is>
      </c>
      <c r="C8185" s="3" t="inlineStr">
        <is>
          <t>2023-07-01</t>
        </is>
      </c>
      <c r="D8185" s="3" t="n"/>
      <c r="E8185" s="3" t="inlineStr">
        <is>
          <t>instant</t>
        </is>
      </c>
      <c r="F8185" s="3" t="inlineStr">
        <is>
          <t>5418000000.0</t>
        </is>
      </c>
      <c r="G8185" s="3" t="inlineStr">
        <is>
          <t>usd</t>
        </is>
      </c>
      <c r="H8185" s="3" t="inlineStr">
        <is>
          <t>-6</t>
        </is>
      </c>
      <c r="I8185" s="3" t="inlineStr">
        <is>
          <t>us-gaap:FairValueInputsLevel2Member us-gaap:ForeignGovernmentDebtSecuritiesMember</t>
        </is>
      </c>
      <c r="J8185" s="3" t="inlineStr">
        <is>
          <t>https://www.sec.gov/Archives/edgar/data/320193/000032019323000077/aapl-20230701.htm#f-486</t>
        </is>
      </c>
      <c r="K8185" s="3" t="inlineStr">
        <is>
          <t>2023-08-04 00:00:00</t>
        </is>
      </c>
    </row>
    <row r="8186">
      <c r="B8186" s="3" t="inlineStr">
        <is>
          <t>AvailableForSaleDebtSecuritiesAmortizedCostBasis</t>
        </is>
      </c>
      <c r="C8186" s="3" t="inlineStr">
        <is>
          <t>2023-07-01</t>
        </is>
      </c>
      <c r="D8186" s="3" t="n"/>
      <c r="E8186" s="3" t="inlineStr">
        <is>
          <t>instant</t>
        </is>
      </c>
      <c r="F8186" s="3" t="inlineStr">
        <is>
          <t>2315000000.0</t>
        </is>
      </c>
      <c r="G8186" s="3" t="inlineStr">
        <is>
          <t>usd</t>
        </is>
      </c>
      <c r="H8186" s="3" t="inlineStr">
        <is>
          <t>-6</t>
        </is>
      </c>
      <c r="I8186" s="3" t="inlineStr">
        <is>
          <t>us-gaap:FairValueInputsLevel2Member us-gaap:BankTimeDepositsMember</t>
        </is>
      </c>
      <c r="J8186" s="3" t="inlineStr">
        <is>
          <t>https://www.sec.gov/Archives/edgar/data/320193/000032019323000077/aapl-20230701.htm#f-487</t>
        </is>
      </c>
      <c r="K8186" s="3" t="inlineStr">
        <is>
          <t>2023-08-04 00:00:00</t>
        </is>
      </c>
    </row>
    <row r="8187">
      <c r="B8187" s="3" t="inlineStr">
        <is>
          <t>AvailableForSaleDebtSecuritiesAccumulatedGrossUnrealizedGainBeforeTax</t>
        </is>
      </c>
      <c r="C8187" s="3" t="inlineStr">
        <is>
          <t>2023-07-01</t>
        </is>
      </c>
      <c r="D8187" s="3" t="n"/>
      <c r="E8187" s="3" t="inlineStr">
        <is>
          <t>instant</t>
        </is>
      </c>
      <c r="F8187" s="3" t="n"/>
      <c r="G8187" s="3" t="inlineStr">
        <is>
          <t>usd</t>
        </is>
      </c>
      <c r="H8187" s="3" t="inlineStr">
        <is>
          <t>-6</t>
        </is>
      </c>
      <c r="I8187" s="3" t="inlineStr">
        <is>
          <t>us-gaap:FairValueInputsLevel2Member us-gaap:BankTimeDepositsMember</t>
        </is>
      </c>
      <c r="J8187" s="3" t="inlineStr">
        <is>
          <t>https://www.sec.gov/Archives/edgar/data/320193/000032019323000077/aapl-20230701.htm#f-488</t>
        </is>
      </c>
      <c r="K8187" s="3" t="inlineStr">
        <is>
          <t>2023-08-04 00:00:00</t>
        </is>
      </c>
    </row>
    <row r="8188">
      <c r="B8188" s="3" t="inlineStr">
        <is>
          <t>AvailableForSaleDebtSecuritiesAccumulatedGrossUnrealizedLossBeforeTax</t>
        </is>
      </c>
      <c r="C8188" s="3" t="inlineStr">
        <is>
          <t>2023-07-01</t>
        </is>
      </c>
      <c r="D8188" s="3" t="n"/>
      <c r="E8188" s="3" t="inlineStr">
        <is>
          <t>instant</t>
        </is>
      </c>
      <c r="F8188" s="3" t="n"/>
      <c r="G8188" s="3" t="inlineStr">
        <is>
          <t>usd</t>
        </is>
      </c>
      <c r="H8188" s="3" t="inlineStr">
        <is>
          <t>-6</t>
        </is>
      </c>
      <c r="I8188" s="3" t="inlineStr">
        <is>
          <t>us-gaap:FairValueInputsLevel2Member us-gaap:BankTimeDepositsMember</t>
        </is>
      </c>
      <c r="J8188" s="3" t="inlineStr">
        <is>
          <t>https://www.sec.gov/Archives/edgar/data/320193/000032019323000077/aapl-20230701.htm#f-489</t>
        </is>
      </c>
      <c r="K8188" s="3" t="inlineStr">
        <is>
          <t>2023-08-04 00:00:00</t>
        </is>
      </c>
    </row>
    <row r="8189">
      <c r="B8189" s="3" t="inlineStr">
        <is>
          <t>AvailableForSaleSecuritiesDebtSecurities</t>
        </is>
      </c>
      <c r="C8189" s="3" t="inlineStr">
        <is>
          <t>2023-07-01</t>
        </is>
      </c>
      <c r="D8189" s="3" t="n"/>
      <c r="E8189" s="3" t="inlineStr">
        <is>
          <t>instant</t>
        </is>
      </c>
      <c r="F8189" s="3" t="inlineStr">
        <is>
          <t>2315000000.0</t>
        </is>
      </c>
      <c r="G8189" s="3" t="inlineStr">
        <is>
          <t>usd</t>
        </is>
      </c>
      <c r="H8189" s="3" t="inlineStr">
        <is>
          <t>-6</t>
        </is>
      </c>
      <c r="I8189" s="3" t="inlineStr">
        <is>
          <t>us-gaap:FairValueInputsLevel2Member us-gaap:BankTimeDepositsMember</t>
        </is>
      </c>
      <c r="J8189" s="3" t="inlineStr">
        <is>
          <t>https://www.sec.gov/Archives/edgar/data/320193/000032019323000077/aapl-20230701.htm#f-490</t>
        </is>
      </c>
      <c r="K8189" s="3" t="inlineStr">
        <is>
          <t>2023-08-04 00:00:00</t>
        </is>
      </c>
    </row>
    <row r="8190">
      <c r="B8190" s="3" t="inlineStr">
        <is>
          <t>CashAndCashEquivalentsAtCarryingValue</t>
        </is>
      </c>
      <c r="C8190" s="3" t="inlineStr">
        <is>
          <t>2023-07-01</t>
        </is>
      </c>
      <c r="D8190" s="3" t="n"/>
      <c r="E8190" s="3" t="inlineStr">
        <is>
          <t>instant</t>
        </is>
      </c>
      <c r="F8190" s="3" t="inlineStr">
        <is>
          <t>1960000000.0</t>
        </is>
      </c>
      <c r="G8190" s="3" t="inlineStr">
        <is>
          <t>usd</t>
        </is>
      </c>
      <c r="H8190" s="3" t="inlineStr">
        <is>
          <t>-6</t>
        </is>
      </c>
      <c r="I8190" s="3" t="inlineStr">
        <is>
          <t>us-gaap:FairValueInputsLevel2Member us-gaap:BankTimeDepositsMember</t>
        </is>
      </c>
      <c r="J8190" s="3" t="inlineStr">
        <is>
          <t>https://www.sec.gov/Archives/edgar/data/320193/000032019323000077/aapl-20230701.htm#f-491</t>
        </is>
      </c>
      <c r="K8190" s="3" t="inlineStr">
        <is>
          <t>2023-08-04 00:00:00</t>
        </is>
      </c>
    </row>
    <row r="8191">
      <c r="B8191" s="3" t="inlineStr">
        <is>
          <t>MarketableSecuritiesCurrent</t>
        </is>
      </c>
      <c r="C8191" s="3" t="inlineStr">
        <is>
          <t>2023-07-01</t>
        </is>
      </c>
      <c r="D8191" s="3" t="n"/>
      <c r="E8191" s="3" t="inlineStr">
        <is>
          <t>instant</t>
        </is>
      </c>
      <c r="F8191" s="3" t="inlineStr">
        <is>
          <t>355000000.0</t>
        </is>
      </c>
      <c r="G8191" s="3" t="inlineStr">
        <is>
          <t>usd</t>
        </is>
      </c>
      <c r="H8191" s="3" t="inlineStr">
        <is>
          <t>-6</t>
        </is>
      </c>
      <c r="I8191" s="3" t="inlineStr">
        <is>
          <t>us-gaap:FairValueInputsLevel2Member us-gaap:BankTimeDepositsMember</t>
        </is>
      </c>
      <c r="J8191" s="3" t="inlineStr">
        <is>
          <t>https://www.sec.gov/Archives/edgar/data/320193/000032019323000077/aapl-20230701.htm#f-492</t>
        </is>
      </c>
      <c r="K8191" s="3" t="inlineStr">
        <is>
          <t>2023-08-04 00:00:00</t>
        </is>
      </c>
    </row>
    <row r="8192">
      <c r="B8192" s="3" t="inlineStr">
        <is>
          <t>MarketableSecuritiesNoncurrent</t>
        </is>
      </c>
      <c r="C8192" s="3" t="inlineStr">
        <is>
          <t>2023-07-01</t>
        </is>
      </c>
      <c r="D8192" s="3" t="n"/>
      <c r="E8192" s="3" t="inlineStr">
        <is>
          <t>instant</t>
        </is>
      </c>
      <c r="F8192" s="3" t="n"/>
      <c r="G8192" s="3" t="inlineStr">
        <is>
          <t>usd</t>
        </is>
      </c>
      <c r="H8192" s="3" t="inlineStr">
        <is>
          <t>-6</t>
        </is>
      </c>
      <c r="I8192" s="3" t="inlineStr">
        <is>
          <t>us-gaap:FairValueInputsLevel2Member us-gaap:BankTimeDepositsMember</t>
        </is>
      </c>
      <c r="J8192" s="3" t="inlineStr">
        <is>
          <t>https://www.sec.gov/Archives/edgar/data/320193/000032019323000077/aapl-20230701.htm#f-493</t>
        </is>
      </c>
      <c r="K8192" s="3" t="inlineStr">
        <is>
          <t>2023-08-04 00:00:00</t>
        </is>
      </c>
    </row>
    <row r="8193">
      <c r="B8193" s="3" t="inlineStr">
        <is>
          <t>AvailableForSaleDebtSecuritiesAmortizedCostBasis</t>
        </is>
      </c>
      <c r="C8193" s="3" t="inlineStr">
        <is>
          <t>2023-07-01</t>
        </is>
      </c>
      <c r="D8193" s="3" t="n"/>
      <c r="E8193" s="3" t="inlineStr">
        <is>
          <t>instant</t>
        </is>
      </c>
      <c r="F8193" s="3" t="inlineStr">
        <is>
          <t>364000000.0</t>
        </is>
      </c>
      <c r="G8193" s="3" t="inlineStr">
        <is>
          <t>usd</t>
        </is>
      </c>
      <c r="H8193" s="3" t="inlineStr">
        <is>
          <t>-6</t>
        </is>
      </c>
      <c r="I8193" s="3" t="inlineStr">
        <is>
          <t>us-gaap:FairValueInputsLevel2Member us-gaap:CommercialPaperMember</t>
        </is>
      </c>
      <c r="J8193" s="3" t="inlineStr">
        <is>
          <t>https://www.sec.gov/Archives/edgar/data/320193/000032019323000077/aapl-20230701.htm#f-494</t>
        </is>
      </c>
      <c r="K8193" s="3" t="inlineStr">
        <is>
          <t>2023-08-04 00:00:00</t>
        </is>
      </c>
    </row>
    <row r="8194">
      <c r="B8194" s="3" t="inlineStr">
        <is>
          <t>AvailableForSaleDebtSecuritiesAccumulatedGrossUnrealizedGainBeforeTax</t>
        </is>
      </c>
      <c r="C8194" s="3" t="inlineStr">
        <is>
          <t>2023-07-01</t>
        </is>
      </c>
      <c r="D8194" s="3" t="n"/>
      <c r="E8194" s="3" t="inlineStr">
        <is>
          <t>instant</t>
        </is>
      </c>
      <c r="F8194" s="3" t="n"/>
      <c r="G8194" s="3" t="inlineStr">
        <is>
          <t>usd</t>
        </is>
      </c>
      <c r="H8194" s="3" t="inlineStr">
        <is>
          <t>-6</t>
        </is>
      </c>
      <c r="I8194" s="3" t="inlineStr">
        <is>
          <t>us-gaap:FairValueInputsLevel2Member us-gaap:CommercialPaperMember</t>
        </is>
      </c>
      <c r="J8194" s="3" t="inlineStr">
        <is>
          <t>https://www.sec.gov/Archives/edgar/data/320193/000032019323000077/aapl-20230701.htm#f-495</t>
        </is>
      </c>
      <c r="K8194" s="3" t="inlineStr">
        <is>
          <t>2023-08-04 00:00:00</t>
        </is>
      </c>
    </row>
    <row r="8195">
      <c r="B8195" s="3" t="inlineStr">
        <is>
          <t>AvailableForSaleDebtSecuritiesAccumulatedGrossUnrealizedLossBeforeTax</t>
        </is>
      </c>
      <c r="C8195" s="3" t="inlineStr">
        <is>
          <t>2023-07-01</t>
        </is>
      </c>
      <c r="D8195" s="3" t="n"/>
      <c r="E8195" s="3" t="inlineStr">
        <is>
          <t>instant</t>
        </is>
      </c>
      <c r="F8195" s="3" t="n"/>
      <c r="G8195" s="3" t="inlineStr">
        <is>
          <t>usd</t>
        </is>
      </c>
      <c r="H8195" s="3" t="inlineStr">
        <is>
          <t>-6</t>
        </is>
      </c>
      <c r="I8195" s="3" t="inlineStr">
        <is>
          <t>us-gaap:FairValueInputsLevel2Member us-gaap:CommercialPaperMember</t>
        </is>
      </c>
      <c r="J8195" s="3" t="inlineStr">
        <is>
          <t>https://www.sec.gov/Archives/edgar/data/320193/000032019323000077/aapl-20230701.htm#f-496</t>
        </is>
      </c>
      <c r="K8195" s="3" t="inlineStr">
        <is>
          <t>2023-08-04 00:00:00</t>
        </is>
      </c>
    </row>
    <row r="8196">
      <c r="B8196" s="3" t="inlineStr">
        <is>
          <t>AvailableForSaleSecuritiesDebtSecurities</t>
        </is>
      </c>
      <c r="C8196" s="3" t="inlineStr">
        <is>
          <t>2023-07-01</t>
        </is>
      </c>
      <c r="D8196" s="3" t="n"/>
      <c r="E8196" s="3" t="inlineStr">
        <is>
          <t>instant</t>
        </is>
      </c>
      <c r="F8196" s="3" t="inlineStr">
        <is>
          <t>364000000.0</t>
        </is>
      </c>
      <c r="G8196" s="3" t="inlineStr">
        <is>
          <t>usd</t>
        </is>
      </c>
      <c r="H8196" s="3" t="inlineStr">
        <is>
          <t>-6</t>
        </is>
      </c>
      <c r="I8196" s="3" t="inlineStr">
        <is>
          <t>us-gaap:FairValueInputsLevel2Member us-gaap:CommercialPaperMember</t>
        </is>
      </c>
      <c r="J8196" s="3" t="inlineStr">
        <is>
          <t>https://www.sec.gov/Archives/edgar/data/320193/000032019323000077/aapl-20230701.htm#f-497</t>
        </is>
      </c>
      <c r="K8196" s="3" t="inlineStr">
        <is>
          <t>2023-08-04 00:00:00</t>
        </is>
      </c>
    </row>
    <row r="8197">
      <c r="B8197" s="3" t="inlineStr">
        <is>
          <t>CashAndCashEquivalentsAtCarryingValue</t>
        </is>
      </c>
      <c r="C8197" s="3" t="inlineStr">
        <is>
          <t>2023-07-01</t>
        </is>
      </c>
      <c r="D8197" s="3" t="n"/>
      <c r="E8197" s="3" t="inlineStr">
        <is>
          <t>instant</t>
        </is>
      </c>
      <c r="F8197" s="3" t="n"/>
      <c r="G8197" s="3" t="inlineStr">
        <is>
          <t>usd</t>
        </is>
      </c>
      <c r="H8197" s="3" t="inlineStr">
        <is>
          <t>-6</t>
        </is>
      </c>
      <c r="I8197" s="3" t="inlineStr">
        <is>
          <t>us-gaap:FairValueInputsLevel2Member us-gaap:CommercialPaperMember</t>
        </is>
      </c>
      <c r="J8197" s="3" t="inlineStr">
        <is>
          <t>https://www.sec.gov/Archives/edgar/data/320193/000032019323000077/aapl-20230701.htm#f-498</t>
        </is>
      </c>
      <c r="K8197" s="3" t="inlineStr">
        <is>
          <t>2023-08-04 00:00:00</t>
        </is>
      </c>
    </row>
    <row r="8198">
      <c r="B8198" s="3" t="inlineStr">
        <is>
          <t>MarketableSecuritiesCurrent</t>
        </is>
      </c>
      <c r="C8198" s="3" t="inlineStr">
        <is>
          <t>2023-07-01</t>
        </is>
      </c>
      <c r="D8198" s="3" t="n"/>
      <c r="E8198" s="3" t="inlineStr">
        <is>
          <t>instant</t>
        </is>
      </c>
      <c r="F8198" s="3" t="inlineStr">
        <is>
          <t>364000000.0</t>
        </is>
      </c>
      <c r="G8198" s="3" t="inlineStr">
        <is>
          <t>usd</t>
        </is>
      </c>
      <c r="H8198" s="3" t="inlineStr">
        <is>
          <t>-6</t>
        </is>
      </c>
      <c r="I8198" s="3" t="inlineStr">
        <is>
          <t>us-gaap:FairValueInputsLevel2Member us-gaap:CommercialPaperMember</t>
        </is>
      </c>
      <c r="J8198" s="3" t="inlineStr">
        <is>
          <t>https://www.sec.gov/Archives/edgar/data/320193/000032019323000077/aapl-20230701.htm#f-499</t>
        </is>
      </c>
      <c r="K8198" s="3" t="inlineStr">
        <is>
          <t>2023-08-04 00:00:00</t>
        </is>
      </c>
    </row>
    <row r="8199">
      <c r="B8199" s="3" t="inlineStr">
        <is>
          <t>MarketableSecuritiesNoncurrent</t>
        </is>
      </c>
      <c r="C8199" s="3" t="inlineStr">
        <is>
          <t>2023-07-01</t>
        </is>
      </c>
      <c r="D8199" s="3" t="n"/>
      <c r="E8199" s="3" t="inlineStr">
        <is>
          <t>instant</t>
        </is>
      </c>
      <c r="F8199" s="3" t="n"/>
      <c r="G8199" s="3" t="inlineStr">
        <is>
          <t>usd</t>
        </is>
      </c>
      <c r="H8199" s="3" t="inlineStr">
        <is>
          <t>-6</t>
        </is>
      </c>
      <c r="I8199" s="3" t="inlineStr">
        <is>
          <t>us-gaap:FairValueInputsLevel2Member us-gaap:CommercialPaperMember</t>
        </is>
      </c>
      <c r="J8199" s="3" t="inlineStr">
        <is>
          <t>https://www.sec.gov/Archives/edgar/data/320193/000032019323000077/aapl-20230701.htm#f-500</t>
        </is>
      </c>
      <c r="K8199" s="3" t="inlineStr">
        <is>
          <t>2023-08-04 00:00:00</t>
        </is>
      </c>
    </row>
    <row r="8200">
      <c r="B8200" s="3" t="inlineStr">
        <is>
          <t>Security12bTitle</t>
        </is>
      </c>
      <c r="C8200" s="3" t="inlineStr">
        <is>
          <t>2023-07-01</t>
        </is>
      </c>
      <c r="D8200" s="3" t="inlineStr">
        <is>
          <t>2022-09-25</t>
        </is>
      </c>
      <c r="E8200" s="3" t="inlineStr">
        <is>
          <t>duration</t>
        </is>
      </c>
      <c r="F8200" s="3" t="n"/>
      <c r="G8200" s="3" t="n"/>
      <c r="H8200" s="3" t="n"/>
      <c r="I8200" s="3" t="inlineStr">
        <is>
          <t>aapl:A3.050NotesDue2029Member</t>
        </is>
      </c>
      <c r="J8200" s="3" t="inlineStr">
        <is>
          <t>https://www.sec.gov/Archives/edgar/data/320193/000032019323000077/aapl-20230701.htm#f-36</t>
        </is>
      </c>
      <c r="K8200" s="3" t="inlineStr">
        <is>
          <t>2023-08-04 00:00:00</t>
        </is>
      </c>
    </row>
    <row r="8201">
      <c r="B8201" s="3" t="inlineStr">
        <is>
          <t>NoTradingSymbolFlag</t>
        </is>
      </c>
      <c r="C8201" s="3" t="inlineStr">
        <is>
          <t>2023-07-01</t>
        </is>
      </c>
      <c r="D8201" s="3" t="inlineStr">
        <is>
          <t>2022-09-25</t>
        </is>
      </c>
      <c r="E8201" s="3" t="inlineStr">
        <is>
          <t>duration</t>
        </is>
      </c>
      <c r="F8201" s="3" t="n"/>
      <c r="G8201" s="3" t="n"/>
      <c r="H8201" s="3" t="n"/>
      <c r="I8201" s="3" t="inlineStr">
        <is>
          <t>aapl:A3.050NotesDue2029Member</t>
        </is>
      </c>
      <c r="J8201" s="3" t="inlineStr">
        <is>
          <t>https://www.sec.gov/Archives/edgar/data/320193/000032019323000077/aapl-20230701.htm#f-37</t>
        </is>
      </c>
      <c r="K8201" s="3" t="inlineStr">
        <is>
          <t>2023-08-04 00:00:00</t>
        </is>
      </c>
    </row>
    <row r="8202">
      <c r="B8202" s="3" t="inlineStr">
        <is>
          <t>SecurityExchangeName</t>
        </is>
      </c>
      <c r="C8202" s="3" t="inlineStr">
        <is>
          <t>2023-07-01</t>
        </is>
      </c>
      <c r="D8202" s="3" t="inlineStr">
        <is>
          <t>2022-09-25</t>
        </is>
      </c>
      <c r="E8202" s="3" t="inlineStr">
        <is>
          <t>duration</t>
        </is>
      </c>
      <c r="F8202" s="3" t="n"/>
      <c r="G8202" s="3" t="n"/>
      <c r="H8202" s="3" t="n"/>
      <c r="I8202" s="3" t="inlineStr">
        <is>
          <t>aapl:A3.050NotesDue2029Member</t>
        </is>
      </c>
      <c r="J8202" s="3" t="inlineStr">
        <is>
          <t>https://www.sec.gov/Archives/edgar/data/320193/000032019323000077/aapl-20230701.htm#f-38</t>
        </is>
      </c>
      <c r="K8202" s="3" t="inlineStr">
        <is>
          <t>2023-08-04 00:00:00</t>
        </is>
      </c>
    </row>
    <row r="8203">
      <c r="B8203" s="3" t="inlineStr">
        <is>
          <t>AvailableForSaleDebtSecuritiesAmortizedCostBasis</t>
        </is>
      </c>
      <c r="C8203" s="3" t="inlineStr">
        <is>
          <t>2023-07-01</t>
        </is>
      </c>
      <c r="D8203" s="3" t="n"/>
      <c r="E8203" s="3" t="inlineStr">
        <is>
          <t>instant</t>
        </is>
      </c>
      <c r="F8203" s="3" t="inlineStr">
        <is>
          <t>79621000000.0</t>
        </is>
      </c>
      <c r="G8203" s="3" t="inlineStr">
        <is>
          <t>usd</t>
        </is>
      </c>
      <c r="H8203" s="3" t="inlineStr">
        <is>
          <t>-6</t>
        </is>
      </c>
      <c r="I8203" s="3" t="inlineStr">
        <is>
          <t>us-gaap:FairValueInputsLevel2Member us-gaap:CorporateDebtSecuritiesMember</t>
        </is>
      </c>
      <c r="J8203" s="3" t="inlineStr">
        <is>
          <t>https://www.sec.gov/Archives/edgar/data/320193/000032019323000077/aapl-20230701.htm#f-501</t>
        </is>
      </c>
      <c r="K8203" s="3" t="inlineStr">
        <is>
          <t>2023-08-04 00:00:00</t>
        </is>
      </c>
    </row>
    <row r="8204">
      <c r="B8204" s="3" t="inlineStr">
        <is>
          <t>AvailableForSaleDebtSecuritiesAccumulatedGrossUnrealizedGainBeforeTax</t>
        </is>
      </c>
      <c r="C8204" s="3" t="inlineStr">
        <is>
          <t>2023-07-01</t>
        </is>
      </c>
      <c r="D8204" s="3" t="n"/>
      <c r="E8204" s="3" t="inlineStr">
        <is>
          <t>instant</t>
        </is>
      </c>
      <c r="F8204" s="3" t="inlineStr">
        <is>
          <t>22000000.0</t>
        </is>
      </c>
      <c r="G8204" s="3" t="inlineStr">
        <is>
          <t>usd</t>
        </is>
      </c>
      <c r="H8204" s="3" t="inlineStr">
        <is>
          <t>-6</t>
        </is>
      </c>
      <c r="I8204" s="3" t="inlineStr">
        <is>
          <t>us-gaap:FairValueInputsLevel2Member us-gaap:CorporateDebtSecuritiesMember</t>
        </is>
      </c>
      <c r="J8204" s="3" t="inlineStr">
        <is>
          <t>https://www.sec.gov/Archives/edgar/data/320193/000032019323000077/aapl-20230701.htm#f-502</t>
        </is>
      </c>
      <c r="K8204" s="3" t="inlineStr">
        <is>
          <t>2023-08-04 00:00:00</t>
        </is>
      </c>
    </row>
    <row r="8205">
      <c r="B8205" s="3" t="inlineStr">
        <is>
          <t>AvailableForSaleDebtSecuritiesAccumulatedGrossUnrealizedLossBeforeTax</t>
        </is>
      </c>
      <c r="C8205" s="3" t="inlineStr">
        <is>
          <t>2023-07-01</t>
        </is>
      </c>
      <c r="D8205" s="3" t="n"/>
      <c r="E8205" s="3" t="inlineStr">
        <is>
          <t>instant</t>
        </is>
      </c>
      <c r="F8205" s="3" t="inlineStr">
        <is>
          <t>6079000000.0</t>
        </is>
      </c>
      <c r="G8205" s="3" t="inlineStr">
        <is>
          <t>usd</t>
        </is>
      </c>
      <c r="H8205" s="3" t="inlineStr">
        <is>
          <t>-6</t>
        </is>
      </c>
      <c r="I8205" s="3" t="inlineStr">
        <is>
          <t>us-gaap:FairValueInputsLevel2Member us-gaap:CorporateDebtSecuritiesMember</t>
        </is>
      </c>
      <c r="J8205" s="3" t="inlineStr">
        <is>
          <t>https://www.sec.gov/Archives/edgar/data/320193/000032019323000077/aapl-20230701.htm#f-503</t>
        </is>
      </c>
      <c r="K8205" s="3" t="inlineStr">
        <is>
          <t>2023-08-04 00:00:00</t>
        </is>
      </c>
    </row>
    <row r="8206">
      <c r="B8206" s="3" t="inlineStr">
        <is>
          <t>AvailableForSaleSecuritiesDebtSecurities</t>
        </is>
      </c>
      <c r="C8206" s="3" t="inlineStr">
        <is>
          <t>2023-07-01</t>
        </is>
      </c>
      <c r="D8206" s="3" t="n"/>
      <c r="E8206" s="3" t="inlineStr">
        <is>
          <t>instant</t>
        </is>
      </c>
      <c r="F8206" s="3" t="inlineStr">
        <is>
          <t>73564000000.0</t>
        </is>
      </c>
      <c r="G8206" s="3" t="inlineStr">
        <is>
          <t>usd</t>
        </is>
      </c>
      <c r="H8206" s="3" t="inlineStr">
        <is>
          <t>-6</t>
        </is>
      </c>
      <c r="I8206" s="3" t="inlineStr">
        <is>
          <t>us-gaap:FairValueInputsLevel2Member us-gaap:CorporateDebtSecuritiesMember</t>
        </is>
      </c>
      <c r="J8206" s="3" t="inlineStr">
        <is>
          <t>https://www.sec.gov/Archives/edgar/data/320193/000032019323000077/aapl-20230701.htm#f-504</t>
        </is>
      </c>
      <c r="K8206" s="3" t="inlineStr">
        <is>
          <t>2023-08-04 00:00:00</t>
        </is>
      </c>
    </row>
    <row r="8207">
      <c r="B8207" s="3" t="inlineStr">
        <is>
          <t>CashAndCashEquivalentsAtCarryingValue</t>
        </is>
      </c>
      <c r="C8207" s="3" t="inlineStr">
        <is>
          <t>2023-07-01</t>
        </is>
      </c>
      <c r="D8207" s="3" t="n"/>
      <c r="E8207" s="3" t="inlineStr">
        <is>
          <t>instant</t>
        </is>
      </c>
      <c r="F8207" s="3" t="n"/>
      <c r="G8207" s="3" t="inlineStr">
        <is>
          <t>usd</t>
        </is>
      </c>
      <c r="H8207" s="3" t="inlineStr">
        <is>
          <t>-6</t>
        </is>
      </c>
      <c r="I8207" s="3" t="inlineStr">
        <is>
          <t>us-gaap:FairValueInputsLevel2Member us-gaap:CorporateDebtSecuritiesMember</t>
        </is>
      </c>
      <c r="J8207" s="3" t="inlineStr">
        <is>
          <t>https://www.sec.gov/Archives/edgar/data/320193/000032019323000077/aapl-20230701.htm#f-505</t>
        </is>
      </c>
      <c r="K8207" s="3" t="inlineStr">
        <is>
          <t>2023-08-04 00:00:00</t>
        </is>
      </c>
    </row>
    <row r="8208">
      <c r="B8208" s="3" t="inlineStr">
        <is>
          <t>MarketableSecuritiesCurrent</t>
        </is>
      </c>
      <c r="C8208" s="3" t="inlineStr">
        <is>
          <t>2023-07-01</t>
        </is>
      </c>
      <c r="D8208" s="3" t="n"/>
      <c r="E8208" s="3" t="inlineStr">
        <is>
          <t>instant</t>
        </is>
      </c>
      <c r="F8208" s="3" t="inlineStr">
        <is>
          <t>13005000000.0</t>
        </is>
      </c>
      <c r="G8208" s="3" t="inlineStr">
        <is>
          <t>usd</t>
        </is>
      </c>
      <c r="H8208" s="3" t="inlineStr">
        <is>
          <t>-6</t>
        </is>
      </c>
      <c r="I8208" s="3" t="inlineStr">
        <is>
          <t>us-gaap:FairValueInputsLevel2Member us-gaap:CorporateDebtSecuritiesMember</t>
        </is>
      </c>
      <c r="J8208" s="3" t="inlineStr">
        <is>
          <t>https://www.sec.gov/Archives/edgar/data/320193/000032019323000077/aapl-20230701.htm#f-506</t>
        </is>
      </c>
      <c r="K8208" s="3" t="inlineStr">
        <is>
          <t>2023-08-04 00:00:00</t>
        </is>
      </c>
    </row>
    <row r="8209">
      <c r="B8209" s="3" t="inlineStr">
        <is>
          <t>MarketableSecuritiesNoncurrent</t>
        </is>
      </c>
      <c r="C8209" s="3" t="inlineStr">
        <is>
          <t>2023-07-01</t>
        </is>
      </c>
      <c r="D8209" s="3" t="n"/>
      <c r="E8209" s="3" t="inlineStr">
        <is>
          <t>instant</t>
        </is>
      </c>
      <c r="F8209" s="3" t="inlineStr">
        <is>
          <t>60559000000.0</t>
        </is>
      </c>
      <c r="G8209" s="3" t="inlineStr">
        <is>
          <t>usd</t>
        </is>
      </c>
      <c r="H8209" s="3" t="inlineStr">
        <is>
          <t>-6</t>
        </is>
      </c>
      <c r="I8209" s="3" t="inlineStr">
        <is>
          <t>us-gaap:FairValueInputsLevel2Member us-gaap:CorporateDebtSecuritiesMember</t>
        </is>
      </c>
      <c r="J8209" s="3" t="inlineStr">
        <is>
          <t>https://www.sec.gov/Archives/edgar/data/320193/000032019323000077/aapl-20230701.htm#f-507</t>
        </is>
      </c>
      <c r="K8209" s="3" t="inlineStr">
        <is>
          <t>2023-08-04 00:00:00</t>
        </is>
      </c>
    </row>
    <row r="8210">
      <c r="B8210" s="3" t="inlineStr">
        <is>
          <t>AvailableForSaleDebtSecuritiesAmortizedCostBasis</t>
        </is>
      </c>
      <c r="C8210" s="3" t="inlineStr">
        <is>
          <t>2023-07-01</t>
        </is>
      </c>
      <c r="D8210" s="3" t="n"/>
      <c r="E8210" s="3" t="inlineStr">
        <is>
          <t>instant</t>
        </is>
      </c>
      <c r="F8210" s="3" t="inlineStr">
        <is>
          <t>713000000.0</t>
        </is>
      </c>
      <c r="G8210" s="3" t="inlineStr">
        <is>
          <t>usd</t>
        </is>
      </c>
      <c r="H8210" s="3" t="inlineStr">
        <is>
          <t>-6</t>
        </is>
      </c>
      <c r="I8210" s="3" t="inlineStr">
        <is>
          <t>us-gaap:FairValueInputsLevel2Member us-gaap:USStatesAndPoliticalSubdivisionsMember</t>
        </is>
      </c>
      <c r="J8210" s="3" t="inlineStr">
        <is>
          <t>https://www.sec.gov/Archives/edgar/data/320193/000032019323000077/aapl-20230701.htm#f-508</t>
        </is>
      </c>
      <c r="K8210" s="3" t="inlineStr">
        <is>
          <t>2023-08-04 00:00:00</t>
        </is>
      </c>
    </row>
    <row r="8211">
      <c r="B8211" s="3" t="inlineStr">
        <is>
          <t>AvailableForSaleDebtSecuritiesAccumulatedGrossUnrealizedGainBeforeTax</t>
        </is>
      </c>
      <c r="C8211" s="3" t="inlineStr">
        <is>
          <t>2023-07-01</t>
        </is>
      </c>
      <c r="D8211" s="3" t="n"/>
      <c r="E8211" s="3" t="inlineStr">
        <is>
          <t>instant</t>
        </is>
      </c>
      <c r="F8211" s="3" t="n"/>
      <c r="G8211" s="3" t="inlineStr">
        <is>
          <t>usd</t>
        </is>
      </c>
      <c r="H8211" s="3" t="inlineStr">
        <is>
          <t>-6</t>
        </is>
      </c>
      <c r="I8211" s="3" t="inlineStr">
        <is>
          <t>us-gaap:FairValueInputsLevel2Member us-gaap:USStatesAndPoliticalSubdivisionsMember</t>
        </is>
      </c>
      <c r="J8211" s="3" t="inlineStr">
        <is>
          <t>https://www.sec.gov/Archives/edgar/data/320193/000032019323000077/aapl-20230701.htm#f-509</t>
        </is>
      </c>
      <c r="K8211" s="3" t="inlineStr">
        <is>
          <t>2023-08-04 00:00:00</t>
        </is>
      </c>
    </row>
    <row r="8212">
      <c r="B8212" s="3" t="inlineStr">
        <is>
          <t>AvailableForSaleDebtSecuritiesAccumulatedGrossUnrealizedLossBeforeTax</t>
        </is>
      </c>
      <c r="C8212" s="3" t="inlineStr">
        <is>
          <t>2023-07-01</t>
        </is>
      </c>
      <c r="D8212" s="3" t="n"/>
      <c r="E8212" s="3" t="inlineStr">
        <is>
          <t>instant</t>
        </is>
      </c>
      <c r="F8212" s="3" t="inlineStr">
        <is>
          <t>23000000.0</t>
        </is>
      </c>
      <c r="G8212" s="3" t="inlineStr">
        <is>
          <t>usd</t>
        </is>
      </c>
      <c r="H8212" s="3" t="inlineStr">
        <is>
          <t>-6</t>
        </is>
      </c>
      <c r="I8212" s="3" t="inlineStr">
        <is>
          <t>us-gaap:FairValueInputsLevel2Member us-gaap:USStatesAndPoliticalSubdivisionsMember</t>
        </is>
      </c>
      <c r="J8212" s="3" t="inlineStr">
        <is>
          <t>https://www.sec.gov/Archives/edgar/data/320193/000032019323000077/aapl-20230701.htm#f-510</t>
        </is>
      </c>
      <c r="K8212" s="3" t="inlineStr">
        <is>
          <t>2023-08-04 00:00:00</t>
        </is>
      </c>
    </row>
    <row r="8213">
      <c r="B8213" s="3" t="inlineStr">
        <is>
          <t>AvailableForSaleSecuritiesDebtSecurities</t>
        </is>
      </c>
      <c r="C8213" s="3" t="inlineStr">
        <is>
          <t>2023-07-01</t>
        </is>
      </c>
      <c r="D8213" s="3" t="n"/>
      <c r="E8213" s="3" t="inlineStr">
        <is>
          <t>instant</t>
        </is>
      </c>
      <c r="F8213" s="3" t="inlineStr">
        <is>
          <t>690000000.0</t>
        </is>
      </c>
      <c r="G8213" s="3" t="inlineStr">
        <is>
          <t>usd</t>
        </is>
      </c>
      <c r="H8213" s="3" t="inlineStr">
        <is>
          <t>-6</t>
        </is>
      </c>
      <c r="I8213" s="3" t="inlineStr">
        <is>
          <t>us-gaap:FairValueInputsLevel2Member us-gaap:USStatesAndPoliticalSubdivisionsMember</t>
        </is>
      </c>
      <c r="J8213" s="3" t="inlineStr">
        <is>
          <t>https://www.sec.gov/Archives/edgar/data/320193/000032019323000077/aapl-20230701.htm#f-511</t>
        </is>
      </c>
      <c r="K8213" s="3" t="inlineStr">
        <is>
          <t>2023-08-04 00:00:00</t>
        </is>
      </c>
    </row>
    <row r="8214">
      <c r="B8214" s="3" t="inlineStr">
        <is>
          <t>CashAndCashEquivalentsAtCarryingValue</t>
        </is>
      </c>
      <c r="C8214" s="3" t="inlineStr">
        <is>
          <t>2023-07-01</t>
        </is>
      </c>
      <c r="D8214" s="3" t="n"/>
      <c r="E8214" s="3" t="inlineStr">
        <is>
          <t>instant</t>
        </is>
      </c>
      <c r="F8214" s="3" t="n"/>
      <c r="G8214" s="3" t="inlineStr">
        <is>
          <t>usd</t>
        </is>
      </c>
      <c r="H8214" s="3" t="inlineStr">
        <is>
          <t>-6</t>
        </is>
      </c>
      <c r="I8214" s="3" t="inlineStr">
        <is>
          <t>us-gaap:FairValueInputsLevel2Member us-gaap:USStatesAndPoliticalSubdivisionsMember</t>
        </is>
      </c>
      <c r="J8214" s="3" t="inlineStr">
        <is>
          <t>https://www.sec.gov/Archives/edgar/data/320193/000032019323000077/aapl-20230701.htm#f-512</t>
        </is>
      </c>
      <c r="K8214" s="3" t="inlineStr">
        <is>
          <t>2023-08-04 00:00:00</t>
        </is>
      </c>
    </row>
    <row r="8215">
      <c r="B8215" s="3" t="inlineStr">
        <is>
          <t>MarketableSecuritiesCurrent</t>
        </is>
      </c>
      <c r="C8215" s="3" t="inlineStr">
        <is>
          <t>2023-07-01</t>
        </is>
      </c>
      <c r="D8215" s="3" t="n"/>
      <c r="E8215" s="3" t="inlineStr">
        <is>
          <t>instant</t>
        </is>
      </c>
      <c r="F8215" s="3" t="inlineStr">
        <is>
          <t>213000000.0</t>
        </is>
      </c>
      <c r="G8215" s="3" t="inlineStr">
        <is>
          <t>usd</t>
        </is>
      </c>
      <c r="H8215" s="3" t="inlineStr">
        <is>
          <t>-6</t>
        </is>
      </c>
      <c r="I8215" s="3" t="inlineStr">
        <is>
          <t>us-gaap:FairValueInputsLevel2Member us-gaap:USStatesAndPoliticalSubdivisionsMember</t>
        </is>
      </c>
      <c r="J8215" s="3" t="inlineStr">
        <is>
          <t>https://www.sec.gov/Archives/edgar/data/320193/000032019323000077/aapl-20230701.htm#f-513</t>
        </is>
      </c>
      <c r="K8215" s="3" t="inlineStr">
        <is>
          <t>2023-08-04 00:00:00</t>
        </is>
      </c>
    </row>
    <row r="8216">
      <c r="B8216" s="3" t="inlineStr">
        <is>
          <t>MarketableSecuritiesNoncurrent</t>
        </is>
      </c>
      <c r="C8216" s="3" t="inlineStr">
        <is>
          <t>2023-07-01</t>
        </is>
      </c>
      <c r="D8216" s="3" t="n"/>
      <c r="E8216" s="3" t="inlineStr">
        <is>
          <t>instant</t>
        </is>
      </c>
      <c r="F8216" s="3" t="inlineStr">
        <is>
          <t>477000000.0</t>
        </is>
      </c>
      <c r="G8216" s="3" t="inlineStr">
        <is>
          <t>usd</t>
        </is>
      </c>
      <c r="H8216" s="3" t="inlineStr">
        <is>
          <t>-6</t>
        </is>
      </c>
      <c r="I8216" s="3" t="inlineStr">
        <is>
          <t>us-gaap:FairValueInputsLevel2Member us-gaap:USStatesAndPoliticalSubdivisionsMember</t>
        </is>
      </c>
      <c r="J8216" s="3" t="inlineStr">
        <is>
          <t>https://www.sec.gov/Archives/edgar/data/320193/000032019323000077/aapl-20230701.htm#f-514</t>
        </is>
      </c>
      <c r="K8216" s="3" t="inlineStr">
        <is>
          <t>2023-08-04 00:00:00</t>
        </is>
      </c>
    </row>
    <row r="8217">
      <c r="B8217" s="3" t="inlineStr">
        <is>
          <t>AvailableForSaleDebtSecuritiesAmortizedCostBasis</t>
        </is>
      </c>
      <c r="C8217" s="3" t="inlineStr">
        <is>
          <t>2023-07-01</t>
        </is>
      </c>
      <c r="D8217" s="3" t="n"/>
      <c r="E8217" s="3" t="inlineStr">
        <is>
          <t>instant</t>
        </is>
      </c>
      <c r="F8217" s="3" t="inlineStr">
        <is>
          <t>22383000000.0</t>
        </is>
      </c>
      <c r="G8217" s="3" t="inlineStr">
        <is>
          <t>usd</t>
        </is>
      </c>
      <c r="H8217" s="3" t="inlineStr">
        <is>
          <t>-6</t>
        </is>
      </c>
      <c r="I8217" s="3" t="inlineStr">
        <is>
          <t>us-gaap:FairValueInputsLevel2Member us-gaap:AssetBackedSecuritiesMember</t>
        </is>
      </c>
      <c r="J8217" s="3" t="inlineStr">
        <is>
          <t>https://www.sec.gov/Archives/edgar/data/320193/000032019323000077/aapl-20230701.htm#f-515</t>
        </is>
      </c>
      <c r="K8217" s="3" t="inlineStr">
        <is>
          <t>2023-08-04 00:00:00</t>
        </is>
      </c>
    </row>
    <row r="8218">
      <c r="B8218" s="3" t="inlineStr">
        <is>
          <t>AvailableForSaleDebtSecuritiesAccumulatedGrossUnrealizedGainBeforeTax</t>
        </is>
      </c>
      <c r="C8218" s="3" t="inlineStr">
        <is>
          <t>2023-07-01</t>
        </is>
      </c>
      <c r="D8218" s="3" t="n"/>
      <c r="E8218" s="3" t="inlineStr">
        <is>
          <t>instant</t>
        </is>
      </c>
      <c r="F8218" s="3" t="inlineStr">
        <is>
          <t>4000000.0</t>
        </is>
      </c>
      <c r="G8218" s="3" t="inlineStr">
        <is>
          <t>usd</t>
        </is>
      </c>
      <c r="H8218" s="3" t="inlineStr">
        <is>
          <t>-6</t>
        </is>
      </c>
      <c r="I8218" s="3" t="inlineStr">
        <is>
          <t>us-gaap:FairValueInputsLevel2Member us-gaap:AssetBackedSecuritiesMember</t>
        </is>
      </c>
      <c r="J8218" s="3" t="inlineStr">
        <is>
          <t>https://www.sec.gov/Archives/edgar/data/320193/000032019323000077/aapl-20230701.htm#f-516</t>
        </is>
      </c>
      <c r="K8218" s="3" t="inlineStr">
        <is>
          <t>2023-08-04 00:00:00</t>
        </is>
      </c>
    </row>
    <row r="8219">
      <c r="B8219" s="3" t="inlineStr">
        <is>
          <t>AvailableForSaleDebtSecuritiesAccumulatedGrossUnrealizedLossBeforeTax</t>
        </is>
      </c>
      <c r="C8219" s="3" t="inlineStr">
        <is>
          <t>2023-07-01</t>
        </is>
      </c>
      <c r="D8219" s="3" t="n"/>
      <c r="E8219" s="3" t="inlineStr">
        <is>
          <t>instant</t>
        </is>
      </c>
      <c r="F8219" s="3" t="inlineStr">
        <is>
          <t>2299000000.0</t>
        </is>
      </c>
      <c r="G8219" s="3" t="inlineStr">
        <is>
          <t>usd</t>
        </is>
      </c>
      <c r="H8219" s="3" t="inlineStr">
        <is>
          <t>-6</t>
        </is>
      </c>
      <c r="I8219" s="3" t="inlineStr">
        <is>
          <t>us-gaap:FairValueInputsLevel2Member us-gaap:AssetBackedSecuritiesMember</t>
        </is>
      </c>
      <c r="J8219" s="3" t="inlineStr">
        <is>
          <t>https://www.sec.gov/Archives/edgar/data/320193/000032019323000077/aapl-20230701.htm#f-517</t>
        </is>
      </c>
      <c r="K8219" s="3" t="inlineStr">
        <is>
          <t>2023-08-04 00:00:00</t>
        </is>
      </c>
    </row>
    <row r="8220">
      <c r="B8220" s="3" t="inlineStr">
        <is>
          <t>AvailableForSaleSecuritiesDebtSecurities</t>
        </is>
      </c>
      <c r="C8220" s="3" t="inlineStr">
        <is>
          <t>2023-07-01</t>
        </is>
      </c>
      <c r="D8220" s="3" t="n"/>
      <c r="E8220" s="3" t="inlineStr">
        <is>
          <t>instant</t>
        </is>
      </c>
      <c r="F8220" s="3" t="inlineStr">
        <is>
          <t>20088000000.0</t>
        </is>
      </c>
      <c r="G8220" s="3" t="inlineStr">
        <is>
          <t>usd</t>
        </is>
      </c>
      <c r="H8220" s="3" t="inlineStr">
        <is>
          <t>-6</t>
        </is>
      </c>
      <c r="I8220" s="3" t="inlineStr">
        <is>
          <t>us-gaap:FairValueInputsLevel2Member us-gaap:AssetBackedSecuritiesMember</t>
        </is>
      </c>
      <c r="J8220" s="3" t="inlineStr">
        <is>
          <t>https://www.sec.gov/Archives/edgar/data/320193/000032019323000077/aapl-20230701.htm#f-518</t>
        </is>
      </c>
      <c r="K8220" s="3" t="inlineStr">
        <is>
          <t>2023-08-04 00:00:00</t>
        </is>
      </c>
    </row>
    <row r="8221">
      <c r="B8221" s="3" t="inlineStr">
        <is>
          <t>CashAndCashEquivalentsAtCarryingValue</t>
        </is>
      </c>
      <c r="C8221" s="3" t="inlineStr">
        <is>
          <t>2023-07-01</t>
        </is>
      </c>
      <c r="D8221" s="3" t="n"/>
      <c r="E8221" s="3" t="inlineStr">
        <is>
          <t>instant</t>
        </is>
      </c>
      <c r="F8221" s="3" t="n"/>
      <c r="G8221" s="3" t="inlineStr">
        <is>
          <t>usd</t>
        </is>
      </c>
      <c r="H8221" s="3" t="inlineStr">
        <is>
          <t>-6</t>
        </is>
      </c>
      <c r="I8221" s="3" t="inlineStr">
        <is>
          <t>us-gaap:FairValueInputsLevel2Member us-gaap:AssetBackedSecuritiesMember</t>
        </is>
      </c>
      <c r="J8221" s="3" t="inlineStr">
        <is>
          <t>https://www.sec.gov/Archives/edgar/data/320193/000032019323000077/aapl-20230701.htm#f-519</t>
        </is>
      </c>
      <c r="K8221" s="3" t="inlineStr">
        <is>
          <t>2023-08-04 00:00:00</t>
        </is>
      </c>
    </row>
    <row r="8222">
      <c r="B8222" s="3" t="inlineStr">
        <is>
          <t>MarketableSecuritiesCurrent</t>
        </is>
      </c>
      <c r="C8222" s="3" t="inlineStr">
        <is>
          <t>2023-07-01</t>
        </is>
      </c>
      <c r="D8222" s="3" t="n"/>
      <c r="E8222" s="3" t="inlineStr">
        <is>
          <t>instant</t>
        </is>
      </c>
      <c r="F8222" s="3" t="inlineStr">
        <is>
          <t>165000000.0</t>
        </is>
      </c>
      <c r="G8222" s="3" t="inlineStr">
        <is>
          <t>usd</t>
        </is>
      </c>
      <c r="H8222" s="3" t="inlineStr">
        <is>
          <t>-6</t>
        </is>
      </c>
      <c r="I8222" s="3" t="inlineStr">
        <is>
          <t>us-gaap:FairValueInputsLevel2Member us-gaap:AssetBackedSecuritiesMember</t>
        </is>
      </c>
      <c r="J8222" s="3" t="inlineStr">
        <is>
          <t>https://www.sec.gov/Archives/edgar/data/320193/000032019323000077/aapl-20230701.htm#f-520</t>
        </is>
      </c>
      <c r="K8222" s="3" t="inlineStr">
        <is>
          <t>2023-08-04 00:00:00</t>
        </is>
      </c>
    </row>
    <row r="8223">
      <c r="B8223" s="3" t="inlineStr">
        <is>
          <t>MarketableSecuritiesNoncurrent</t>
        </is>
      </c>
      <c r="C8223" s="3" t="inlineStr">
        <is>
          <t>2023-07-01</t>
        </is>
      </c>
      <c r="D8223" s="3" t="n"/>
      <c r="E8223" s="3" t="inlineStr">
        <is>
          <t>instant</t>
        </is>
      </c>
      <c r="F8223" s="3" t="inlineStr">
        <is>
          <t>19923000000.0</t>
        </is>
      </c>
      <c r="G8223" s="3" t="inlineStr">
        <is>
          <t>usd</t>
        </is>
      </c>
      <c r="H8223" s="3" t="inlineStr">
        <is>
          <t>-6</t>
        </is>
      </c>
      <c r="I8223" s="3" t="inlineStr">
        <is>
          <t>us-gaap:FairValueInputsLevel2Member us-gaap:AssetBackedSecuritiesMember</t>
        </is>
      </c>
      <c r="J8223" s="3" t="inlineStr">
        <is>
          <t>https://www.sec.gov/Archives/edgar/data/320193/000032019323000077/aapl-20230701.htm#f-521</t>
        </is>
      </c>
      <c r="K8223" s="3" t="inlineStr">
        <is>
          <t>2023-08-04 00:00:00</t>
        </is>
      </c>
    </row>
    <row r="8224">
      <c r="B8224" s="3" t="inlineStr">
        <is>
          <t>AvailableForSaleDebtSecuritiesAmortizedCostBasis</t>
        </is>
      </c>
      <c r="C8224" s="3" t="inlineStr">
        <is>
          <t>2023-07-01</t>
        </is>
      </c>
      <c r="D8224" s="3" t="n"/>
      <c r="E8224" s="3" t="inlineStr">
        <is>
          <t>instant</t>
        </is>
      </c>
      <c r="F8224" s="3" t="inlineStr">
        <is>
          <t>150967000000.0</t>
        </is>
      </c>
      <c r="G8224" s="3" t="inlineStr">
        <is>
          <t>usd</t>
        </is>
      </c>
      <c r="H8224" s="3" t="inlineStr">
        <is>
          <t>-6</t>
        </is>
      </c>
      <c r="I8224" s="3" t="inlineStr">
        <is>
          <t>us-gaap:FairValueInputsLevel2Member</t>
        </is>
      </c>
      <c r="J8224" s="3" t="inlineStr">
        <is>
          <t>https://www.sec.gov/Archives/edgar/data/320193/000032019323000077/aapl-20230701.htm#f-522</t>
        </is>
      </c>
      <c r="K8224" s="3" t="inlineStr">
        <is>
          <t>2023-08-04 00:00:00</t>
        </is>
      </c>
    </row>
    <row r="8225">
      <c r="B8225" s="3" t="inlineStr">
        <is>
          <t>AvailableForSaleDebtSecuritiesAccumulatedGrossUnrealizedGainBeforeTax</t>
        </is>
      </c>
      <c r="C8225" s="3" t="inlineStr">
        <is>
          <t>2023-07-01</t>
        </is>
      </c>
      <c r="D8225" s="3" t="n"/>
      <c r="E8225" s="3" t="inlineStr">
        <is>
          <t>instant</t>
        </is>
      </c>
      <c r="F8225" s="3" t="inlineStr">
        <is>
          <t>45000000.0</t>
        </is>
      </c>
      <c r="G8225" s="3" t="inlineStr">
        <is>
          <t>usd</t>
        </is>
      </c>
      <c r="H8225" s="3" t="inlineStr">
        <is>
          <t>-6</t>
        </is>
      </c>
      <c r="I8225" s="3" t="inlineStr">
        <is>
          <t>us-gaap:FairValueInputsLevel2Member</t>
        </is>
      </c>
      <c r="J8225" s="3" t="inlineStr">
        <is>
          <t>https://www.sec.gov/Archives/edgar/data/320193/000032019323000077/aapl-20230701.htm#f-523</t>
        </is>
      </c>
      <c r="K8225" s="3" t="inlineStr">
        <is>
          <t>2023-08-04 00:00:00</t>
        </is>
      </c>
    </row>
    <row r="8226">
      <c r="B8226" s="3" t="inlineStr">
        <is>
          <t>AvailableForSaleDebtSecuritiesAccumulatedGrossUnrealizedLossBeforeTax</t>
        </is>
      </c>
      <c r="C8226" s="3" t="inlineStr">
        <is>
          <t>2023-07-01</t>
        </is>
      </c>
      <c r="D8226" s="3" t="n"/>
      <c r="E8226" s="3" t="inlineStr">
        <is>
          <t>instant</t>
        </is>
      </c>
      <c r="F8226" s="3" t="inlineStr">
        <is>
          <t>11276000000.0</t>
        </is>
      </c>
      <c r="G8226" s="3" t="inlineStr">
        <is>
          <t>usd</t>
        </is>
      </c>
      <c r="H8226" s="3" t="inlineStr">
        <is>
          <t>-6</t>
        </is>
      </c>
      <c r="I8226" s="3" t="inlineStr">
        <is>
          <t>us-gaap:FairValueInputsLevel2Member</t>
        </is>
      </c>
      <c r="J8226" s="3" t="inlineStr">
        <is>
          <t>https://www.sec.gov/Archives/edgar/data/320193/000032019323000077/aapl-20230701.htm#f-524</t>
        </is>
      </c>
      <c r="K8226" s="3" t="inlineStr">
        <is>
          <t>2023-08-04 00:00:00</t>
        </is>
      </c>
    </row>
    <row r="8227">
      <c r="B8227" s="3" t="inlineStr">
        <is>
          <t>AvailableForSaleSecuritiesDebtSecurities</t>
        </is>
      </c>
      <c r="C8227" s="3" t="inlineStr">
        <is>
          <t>2023-07-01</t>
        </is>
      </c>
      <c r="D8227" s="3" t="n"/>
      <c r="E8227" s="3" t="inlineStr">
        <is>
          <t>instant</t>
        </is>
      </c>
      <c r="F8227" s="3" t="inlineStr">
        <is>
          <t>139736000000.0</t>
        </is>
      </c>
      <c r="G8227" s="3" t="inlineStr">
        <is>
          <t>usd</t>
        </is>
      </c>
      <c r="H8227" s="3" t="inlineStr">
        <is>
          <t>-6</t>
        </is>
      </c>
      <c r="I8227" s="3" t="inlineStr">
        <is>
          <t>us-gaap:FairValueInputsLevel2Member</t>
        </is>
      </c>
      <c r="J8227" s="3" t="inlineStr">
        <is>
          <t>https://www.sec.gov/Archives/edgar/data/320193/000032019323000077/aapl-20230701.htm#f-525</t>
        </is>
      </c>
      <c r="K8227" s="3" t="inlineStr">
        <is>
          <t>2023-08-04 00:00:00</t>
        </is>
      </c>
    </row>
    <row r="8228">
      <c r="B8228" s="3" t="inlineStr">
        <is>
          <t>CashAndCashEquivalentsAtCarryingValue</t>
        </is>
      </c>
      <c r="C8228" s="3" t="inlineStr">
        <is>
          <t>2023-07-01</t>
        </is>
      </c>
      <c r="D8228" s="3" t="n"/>
      <c r="E8228" s="3" t="inlineStr">
        <is>
          <t>instant</t>
        </is>
      </c>
      <c r="F8228" s="3" t="inlineStr">
        <is>
          <t>1963000000.0</t>
        </is>
      </c>
      <c r="G8228" s="3" t="inlineStr">
        <is>
          <t>usd</t>
        </is>
      </c>
      <c r="H8228" s="3" t="inlineStr">
        <is>
          <t>-6</t>
        </is>
      </c>
      <c r="I8228" s="3" t="inlineStr">
        <is>
          <t>us-gaap:FairValueInputsLevel2Member</t>
        </is>
      </c>
      <c r="J8228" s="3" t="inlineStr">
        <is>
          <t>https://www.sec.gov/Archives/edgar/data/320193/000032019323000077/aapl-20230701.htm#f-526</t>
        </is>
      </c>
      <c r="K8228" s="3" t="inlineStr">
        <is>
          <t>2023-08-04 00:00:00</t>
        </is>
      </c>
    </row>
    <row r="8229">
      <c r="B8229" s="3" t="inlineStr">
        <is>
          <t>MarketableSecuritiesCurrent</t>
        </is>
      </c>
      <c r="C8229" s="3" t="inlineStr">
        <is>
          <t>2023-07-01</t>
        </is>
      </c>
      <c r="D8229" s="3" t="n"/>
      <c r="E8229" s="3" t="inlineStr">
        <is>
          <t>instant</t>
        </is>
      </c>
      <c r="F8229" s="3" t="inlineStr">
        <is>
          <t>33712000000.0</t>
        </is>
      </c>
      <c r="G8229" s="3" t="inlineStr">
        <is>
          <t>usd</t>
        </is>
      </c>
      <c r="H8229" s="3" t="inlineStr">
        <is>
          <t>-6</t>
        </is>
      </c>
      <c r="I8229" s="3" t="inlineStr">
        <is>
          <t>us-gaap:FairValueInputsLevel2Member</t>
        </is>
      </c>
      <c r="J8229" s="3" t="inlineStr">
        <is>
          <t>https://www.sec.gov/Archives/edgar/data/320193/000032019323000077/aapl-20230701.htm#f-527</t>
        </is>
      </c>
      <c r="K8229" s="3" t="inlineStr">
        <is>
          <t>2023-08-04 00:00:00</t>
        </is>
      </c>
    </row>
    <row r="8230">
      <c r="B8230" s="3" t="inlineStr">
        <is>
          <t>MarketableSecuritiesNoncurrent</t>
        </is>
      </c>
      <c r="C8230" s="3" t="inlineStr">
        <is>
          <t>2023-07-01</t>
        </is>
      </c>
      <c r="D8230" s="3" t="n"/>
      <c r="E8230" s="3" t="inlineStr">
        <is>
          <t>instant</t>
        </is>
      </c>
      <c r="F8230" s="3" t="inlineStr">
        <is>
          <t>104061000000.0</t>
        </is>
      </c>
      <c r="G8230" s="3" t="inlineStr">
        <is>
          <t>usd</t>
        </is>
      </c>
      <c r="H8230" s="3" t="inlineStr">
        <is>
          <t>-6</t>
        </is>
      </c>
      <c r="I8230" s="3" t="inlineStr">
        <is>
          <t>us-gaap:FairValueInputsLevel2Member</t>
        </is>
      </c>
      <c r="J8230" s="3" t="inlineStr">
        <is>
          <t>https://www.sec.gov/Archives/edgar/data/320193/000032019323000077/aapl-20230701.htm#f-528</t>
        </is>
      </c>
      <c r="K8230" s="3" t="inlineStr">
        <is>
          <t>2023-08-04 00:00:00</t>
        </is>
      </c>
    </row>
    <row r="8231">
      <c r="B8231" s="3" t="inlineStr">
        <is>
          <t>LongTermDebtFairValue</t>
        </is>
      </c>
      <c r="C8231" s="3" t="inlineStr">
        <is>
          <t>2023-07-01</t>
        </is>
      </c>
      <c r="D8231" s="3" t="n"/>
      <c r="E8231" s="3" t="inlineStr">
        <is>
          <t>instant</t>
        </is>
      </c>
      <c r="F8231" s="3" t="inlineStr">
        <is>
          <t>95300000000.0</t>
        </is>
      </c>
      <c r="G8231" s="3" t="inlineStr">
        <is>
          <t>usd</t>
        </is>
      </c>
      <c r="H8231" s="3" t="inlineStr">
        <is>
          <t>-8</t>
        </is>
      </c>
      <c r="I8231" s="3" t="inlineStr">
        <is>
          <t>us-gaap:FairValueInputsLevel2Member</t>
        </is>
      </c>
      <c r="J8231" s="3" t="inlineStr">
        <is>
          <t>https://www.sec.gov/Archives/edgar/data/320193/000032019323000077/aapl-20230701.htm#f-731</t>
        </is>
      </c>
      <c r="K8231" s="3" t="inlineStr">
        <is>
          <t>2023-08-04 00:00:00</t>
        </is>
      </c>
    </row>
    <row r="8232">
      <c r="B8232" s="3" t="inlineStr">
        <is>
          <t>AmendmentFlag</t>
        </is>
      </c>
      <c r="C8232" s="3" t="inlineStr">
        <is>
          <t>2023-09-30</t>
        </is>
      </c>
      <c r="D8232" s="3" t="inlineStr">
        <is>
          <t>2022-09-25</t>
        </is>
      </c>
      <c r="E8232" s="3" t="inlineStr">
        <is>
          <t>duration</t>
        </is>
      </c>
      <c r="F8232" s="3" t="n"/>
      <c r="G8232" s="3" t="n"/>
      <c r="H8232" s="3" t="n"/>
      <c r="I8232" s="3" t="n"/>
      <c r="J8232" s="3" t="inlineStr">
        <is>
          <t>https://www.sec.gov/Archives/edgar/data/320193/000032019323000106/aapl-20230930.htm#f-59</t>
        </is>
      </c>
      <c r="K8232" s="3" t="inlineStr">
        <is>
          <t>2023-11-03 00:00:00</t>
        </is>
      </c>
    </row>
    <row r="8233">
      <c r="B8233" s="3" t="inlineStr">
        <is>
          <t>DocumentFiscalYearFocus</t>
        </is>
      </c>
      <c r="C8233" s="3" t="inlineStr">
        <is>
          <t>2023-09-30</t>
        </is>
      </c>
      <c r="D8233" s="3" t="inlineStr">
        <is>
          <t>2022-09-25</t>
        </is>
      </c>
      <c r="E8233" s="3" t="inlineStr">
        <is>
          <t>duration</t>
        </is>
      </c>
      <c r="F8233" s="3" t="inlineStr">
        <is>
          <t>2023.0</t>
        </is>
      </c>
      <c r="G8233" s="3" t="n"/>
      <c r="H8233" s="3" t="n"/>
      <c r="I8233" s="3" t="n"/>
      <c r="J8233" s="3" t="inlineStr">
        <is>
          <t>https://www.sec.gov/Archives/edgar/data/320193/000032019323000106/aapl-20230930.htm#f-60</t>
        </is>
      </c>
      <c r="K8233" s="3" t="inlineStr">
        <is>
          <t>2023-11-03 00:00:00</t>
        </is>
      </c>
    </row>
    <row r="8234">
      <c r="B8234" s="3" t="inlineStr">
        <is>
          <t>DocumentFiscalPeriodFocus</t>
        </is>
      </c>
      <c r="C8234" s="3" t="inlineStr">
        <is>
          <t>2023-09-30</t>
        </is>
      </c>
      <c r="D8234" s="3" t="inlineStr">
        <is>
          <t>2022-09-25</t>
        </is>
      </c>
      <c r="E8234" s="3" t="inlineStr">
        <is>
          <t>duration</t>
        </is>
      </c>
      <c r="F8234" s="3" t="n"/>
      <c r="G8234" s="3" t="n"/>
      <c r="H8234" s="3" t="n"/>
      <c r="I8234" s="3" t="n"/>
      <c r="J8234" s="3" t="inlineStr">
        <is>
          <t>https://www.sec.gov/Archives/edgar/data/320193/000032019323000106/aapl-20230930.htm#f-61</t>
        </is>
      </c>
      <c r="K8234" s="3" t="inlineStr">
        <is>
          <t>2023-11-03 00:00:00</t>
        </is>
      </c>
    </row>
    <row r="8235">
      <c r="B8235" s="3" t="inlineStr">
        <is>
          <t>EntityCentralIndexKey</t>
        </is>
      </c>
      <c r="C8235" s="3" t="inlineStr">
        <is>
          <t>2023-09-30</t>
        </is>
      </c>
      <c r="D8235" s="3" t="inlineStr">
        <is>
          <t>2022-09-25</t>
        </is>
      </c>
      <c r="E8235" s="3" t="inlineStr">
        <is>
          <t>duration</t>
        </is>
      </c>
      <c r="F8235" s="3" t="inlineStr">
        <is>
          <t>320193.0</t>
        </is>
      </c>
      <c r="G8235" s="3" t="n"/>
      <c r="H8235" s="3" t="n"/>
      <c r="I8235" s="3" t="n"/>
      <c r="J8235" s="3" t="inlineStr">
        <is>
          <t>https://www.sec.gov/Archives/edgar/data/320193/000032019323000106/aapl-20230930.htm#f-62</t>
        </is>
      </c>
      <c r="K8235" s="3" t="inlineStr">
        <is>
          <t>2023-11-03 00:00:00</t>
        </is>
      </c>
    </row>
    <row r="8236">
      <c r="B8236" s="3" t="inlineStr">
        <is>
          <t>DocumentType</t>
        </is>
      </c>
      <c r="C8236" s="3" t="inlineStr">
        <is>
          <t>2023-09-30</t>
        </is>
      </c>
      <c r="D8236" s="3" t="inlineStr">
        <is>
          <t>2022-09-25</t>
        </is>
      </c>
      <c r="E8236" s="3" t="inlineStr">
        <is>
          <t>duration</t>
        </is>
      </c>
      <c r="F8236" s="3" t="n"/>
      <c r="G8236" s="3" t="n"/>
      <c r="H8236" s="3" t="n"/>
      <c r="I8236" s="3" t="n"/>
      <c r="J8236" s="3" t="inlineStr">
        <is>
          <t>https://www.sec.gov/Archives/edgar/data/320193/000032019323000106/aapl-20230930.htm#f-1</t>
        </is>
      </c>
      <c r="K8236" s="3" t="inlineStr">
        <is>
          <t>2023-11-03 00:00:00</t>
        </is>
      </c>
    </row>
    <row r="8237">
      <c r="B8237" s="3" t="inlineStr">
        <is>
          <t>DocumentAnnualReport</t>
        </is>
      </c>
      <c r="C8237" s="3" t="inlineStr">
        <is>
          <t>2023-09-30</t>
        </is>
      </c>
      <c r="D8237" s="3" t="inlineStr">
        <is>
          <t>2022-09-25</t>
        </is>
      </c>
      <c r="E8237" s="3" t="inlineStr">
        <is>
          <t>duration</t>
        </is>
      </c>
      <c r="F8237" s="3" t="n"/>
      <c r="G8237" s="3" t="n"/>
      <c r="H8237" s="3" t="n"/>
      <c r="I8237" s="3" t="n"/>
      <c r="J8237" s="3" t="inlineStr">
        <is>
          <t>https://www.sec.gov/Archives/edgar/data/320193/000032019323000106/aapl-20230930.htm#f-2</t>
        </is>
      </c>
      <c r="K8237" s="3" t="inlineStr">
        <is>
          <t>2023-11-03 00:00:00</t>
        </is>
      </c>
    </row>
    <row r="8238">
      <c r="B8238" s="3" t="inlineStr">
        <is>
          <t>DocumentPeriodEndDate</t>
        </is>
      </c>
      <c r="C8238" s="3" t="inlineStr">
        <is>
          <t>2023-09-30</t>
        </is>
      </c>
      <c r="D8238" s="3" t="inlineStr">
        <is>
          <t>2022-09-25</t>
        </is>
      </c>
      <c r="E8238" s="3" t="inlineStr">
        <is>
          <t>duration</t>
        </is>
      </c>
      <c r="F8238" s="3" t="n"/>
      <c r="G8238" s="3" t="n"/>
      <c r="H8238" s="3" t="n"/>
      <c r="I8238" s="3" t="n"/>
      <c r="J8238" s="3" t="inlineStr">
        <is>
          <t>https://www.sec.gov/Archives/edgar/data/320193/000032019323000106/aapl-20230930.htm#f-4</t>
        </is>
      </c>
      <c r="K8238" s="3" t="inlineStr">
        <is>
          <t>2023-11-03 00:00:00</t>
        </is>
      </c>
    </row>
    <row r="8239">
      <c r="B8239" s="3" t="inlineStr">
        <is>
          <t>CurrentFiscalYearEndDate</t>
        </is>
      </c>
      <c r="C8239" s="3" t="inlineStr">
        <is>
          <t>2023-09-30</t>
        </is>
      </c>
      <c r="D8239" s="3" t="inlineStr">
        <is>
          <t>2022-09-25</t>
        </is>
      </c>
      <c r="E8239" s="3" t="inlineStr">
        <is>
          <t>duration</t>
        </is>
      </c>
      <c r="F8239" s="3" t="n"/>
      <c r="G8239" s="3" t="n"/>
      <c r="H8239" s="3" t="n"/>
      <c r="I8239" s="3" t="n"/>
      <c r="J8239" s="3" t="inlineStr">
        <is>
          <t>https://www.sec.gov/Archives/edgar/data/320193/000032019323000106/aapl-20230930.htm#f-3</t>
        </is>
      </c>
      <c r="K8239" s="3" t="inlineStr">
        <is>
          <t>2023-11-03 00:00:00</t>
        </is>
      </c>
    </row>
    <row r="8240">
      <c r="B8240" s="3" t="inlineStr">
        <is>
          <t>DocumentTransitionReport</t>
        </is>
      </c>
      <c r="C8240" s="3" t="inlineStr">
        <is>
          <t>2023-09-30</t>
        </is>
      </c>
      <c r="D8240" s="3" t="inlineStr">
        <is>
          <t>2022-09-25</t>
        </is>
      </c>
      <c r="E8240" s="3" t="inlineStr">
        <is>
          <t>duration</t>
        </is>
      </c>
      <c r="F8240" s="3" t="n"/>
      <c r="G8240" s="3" t="n"/>
      <c r="H8240" s="3" t="n"/>
      <c r="I8240" s="3" t="n"/>
      <c r="J8240" s="3" t="inlineStr">
        <is>
          <t>https://www.sec.gov/Archives/edgar/data/320193/000032019323000106/aapl-20230930.htm#f-5</t>
        </is>
      </c>
      <c r="K8240" s="3" t="inlineStr">
        <is>
          <t>2023-11-03 00:00:00</t>
        </is>
      </c>
    </row>
    <row r="8241">
      <c r="B8241" s="3" t="inlineStr">
        <is>
          <t>EntityFileNumber</t>
        </is>
      </c>
      <c r="C8241" s="3" t="inlineStr">
        <is>
          <t>2023-09-30</t>
        </is>
      </c>
      <c r="D8241" s="3" t="inlineStr">
        <is>
          <t>2022-09-25</t>
        </is>
      </c>
      <c r="E8241" s="3" t="inlineStr">
        <is>
          <t>duration</t>
        </is>
      </c>
      <c r="F8241" s="3" t="n"/>
      <c r="G8241" s="3" t="n"/>
      <c r="H8241" s="3" t="n"/>
      <c r="I8241" s="3" t="n"/>
      <c r="J8241" s="3" t="inlineStr">
        <is>
          <t>https://www.sec.gov/Archives/edgar/data/320193/000032019323000106/aapl-20230930.htm#f-6</t>
        </is>
      </c>
      <c r="K8241" s="3" t="inlineStr">
        <is>
          <t>2023-11-03 00:00:00</t>
        </is>
      </c>
    </row>
    <row r="8242">
      <c r="B8242" s="3" t="inlineStr">
        <is>
          <t>EntityRegistrantName</t>
        </is>
      </c>
      <c r="C8242" s="3" t="inlineStr">
        <is>
          <t>2023-09-30</t>
        </is>
      </c>
      <c r="D8242" s="3" t="inlineStr">
        <is>
          <t>2022-09-25</t>
        </is>
      </c>
      <c r="E8242" s="3" t="inlineStr">
        <is>
          <t>duration</t>
        </is>
      </c>
      <c r="F8242" s="3" t="n"/>
      <c r="G8242" s="3" t="n"/>
      <c r="H8242" s="3" t="n"/>
      <c r="I8242" s="3" t="n"/>
      <c r="J8242" s="3" t="inlineStr">
        <is>
          <t>https://www.sec.gov/Archives/edgar/data/320193/000032019323000106/aapl-20230930.htm#f-7</t>
        </is>
      </c>
      <c r="K8242" s="3" t="inlineStr">
        <is>
          <t>2023-11-03 00:00:00</t>
        </is>
      </c>
    </row>
    <row r="8243">
      <c r="B8243" s="3" t="inlineStr">
        <is>
          <t>EntityIncorporationStateCountryCode</t>
        </is>
      </c>
      <c r="C8243" s="3" t="inlineStr">
        <is>
          <t>2023-09-30</t>
        </is>
      </c>
      <c r="D8243" s="3" t="inlineStr">
        <is>
          <t>2022-09-25</t>
        </is>
      </c>
      <c r="E8243" s="3" t="inlineStr">
        <is>
          <t>duration</t>
        </is>
      </c>
      <c r="F8243" s="3" t="n"/>
      <c r="G8243" s="3" t="n"/>
      <c r="H8243" s="3" t="n"/>
      <c r="I8243" s="3" t="n"/>
      <c r="J8243" s="3" t="inlineStr">
        <is>
          <t>https://www.sec.gov/Archives/edgar/data/320193/000032019323000106/aapl-20230930.htm#f-8</t>
        </is>
      </c>
      <c r="K8243" s="3" t="inlineStr">
        <is>
          <t>2023-11-03 00:00:00</t>
        </is>
      </c>
    </row>
    <row r="8244">
      <c r="B8244" s="3" t="inlineStr">
        <is>
          <t>EntityTaxIdentificationNumber</t>
        </is>
      </c>
      <c r="C8244" s="3" t="inlineStr">
        <is>
          <t>2023-09-30</t>
        </is>
      </c>
      <c r="D8244" s="3" t="inlineStr">
        <is>
          <t>2022-09-25</t>
        </is>
      </c>
      <c r="E8244" s="3" t="inlineStr">
        <is>
          <t>duration</t>
        </is>
      </c>
      <c r="F8244" s="3" t="n"/>
      <c r="G8244" s="3" t="n"/>
      <c r="H8244" s="3" t="n"/>
      <c r="I8244" s="3" t="n"/>
      <c r="J8244" s="3" t="inlineStr">
        <is>
          <t>https://www.sec.gov/Archives/edgar/data/320193/000032019323000106/aapl-20230930.htm#f-9</t>
        </is>
      </c>
      <c r="K8244" s="3" t="inlineStr">
        <is>
          <t>2023-11-03 00:00:00</t>
        </is>
      </c>
    </row>
    <row r="8245">
      <c r="B8245" s="3" t="inlineStr">
        <is>
          <t>EntityAddressAddressLine1</t>
        </is>
      </c>
      <c r="C8245" s="3" t="inlineStr">
        <is>
          <t>2023-09-30</t>
        </is>
      </c>
      <c r="D8245" s="3" t="inlineStr">
        <is>
          <t>2022-09-25</t>
        </is>
      </c>
      <c r="E8245" s="3" t="inlineStr">
        <is>
          <t>duration</t>
        </is>
      </c>
      <c r="F8245" s="3" t="n"/>
      <c r="G8245" s="3" t="n"/>
      <c r="H8245" s="3" t="n"/>
      <c r="I8245" s="3" t="n"/>
      <c r="J8245" s="3" t="inlineStr">
        <is>
          <t>https://www.sec.gov/Archives/edgar/data/320193/000032019323000106/aapl-20230930.htm#f-10</t>
        </is>
      </c>
      <c r="K8245" s="3" t="inlineStr">
        <is>
          <t>2023-11-03 00:00:00</t>
        </is>
      </c>
    </row>
    <row r="8246">
      <c r="B8246" s="3" t="inlineStr">
        <is>
          <t>EntityAddressCityOrTown</t>
        </is>
      </c>
      <c r="C8246" s="3" t="inlineStr">
        <is>
          <t>2023-09-30</t>
        </is>
      </c>
      <c r="D8246" s="3" t="inlineStr">
        <is>
          <t>2022-09-25</t>
        </is>
      </c>
      <c r="E8246" s="3" t="inlineStr">
        <is>
          <t>duration</t>
        </is>
      </c>
      <c r="F8246" s="3" t="n"/>
      <c r="G8246" s="3" t="n"/>
      <c r="H8246" s="3" t="n"/>
      <c r="I8246" s="3" t="n"/>
      <c r="J8246" s="3" t="inlineStr">
        <is>
          <t>https://www.sec.gov/Archives/edgar/data/320193/000032019323000106/aapl-20230930.htm#f-11</t>
        </is>
      </c>
      <c r="K8246" s="3" t="inlineStr">
        <is>
          <t>2023-11-03 00:00:00</t>
        </is>
      </c>
    </row>
    <row r="8247">
      <c r="B8247" s="3" t="inlineStr">
        <is>
          <t>EntityAddressStateOrProvince</t>
        </is>
      </c>
      <c r="C8247" s="3" t="inlineStr">
        <is>
          <t>2023-09-30</t>
        </is>
      </c>
      <c r="D8247" s="3" t="inlineStr">
        <is>
          <t>2022-09-25</t>
        </is>
      </c>
      <c r="E8247" s="3" t="inlineStr">
        <is>
          <t>duration</t>
        </is>
      </c>
      <c r="F8247" s="3" t="n"/>
      <c r="G8247" s="3" t="n"/>
      <c r="H8247" s="3" t="n"/>
      <c r="I8247" s="3" t="n"/>
      <c r="J8247" s="3" t="inlineStr">
        <is>
          <t>https://www.sec.gov/Archives/edgar/data/320193/000032019323000106/aapl-20230930.htm#f-12</t>
        </is>
      </c>
      <c r="K8247" s="3" t="inlineStr">
        <is>
          <t>2023-11-03 00:00:00</t>
        </is>
      </c>
    </row>
    <row r="8248">
      <c r="B8248" s="3" t="inlineStr">
        <is>
          <t>EntityAddressPostalZipCode</t>
        </is>
      </c>
      <c r="C8248" s="3" t="inlineStr">
        <is>
          <t>2023-09-30</t>
        </is>
      </c>
      <c r="D8248" s="3" t="inlineStr">
        <is>
          <t>2022-09-25</t>
        </is>
      </c>
      <c r="E8248" s="3" t="inlineStr">
        <is>
          <t>duration</t>
        </is>
      </c>
      <c r="F8248" s="3" t="inlineStr">
        <is>
          <t>95014.0</t>
        </is>
      </c>
      <c r="G8248" s="3" t="n"/>
      <c r="H8248" s="3" t="n"/>
      <c r="I8248" s="3" t="n"/>
      <c r="J8248" s="3" t="inlineStr">
        <is>
          <t>https://www.sec.gov/Archives/edgar/data/320193/000032019323000106/aapl-20230930.htm#f-13</t>
        </is>
      </c>
      <c r="K8248" s="3" t="inlineStr">
        <is>
          <t>2023-11-03 00:00:00</t>
        </is>
      </c>
    </row>
    <row r="8249">
      <c r="B8249" s="3" t="inlineStr">
        <is>
          <t>CityAreaCode</t>
        </is>
      </c>
      <c r="C8249" s="3" t="inlineStr">
        <is>
          <t>2023-09-30</t>
        </is>
      </c>
      <c r="D8249" s="3" t="inlineStr">
        <is>
          <t>2022-09-25</t>
        </is>
      </c>
      <c r="E8249" s="3" t="inlineStr">
        <is>
          <t>duration</t>
        </is>
      </c>
      <c r="F8249" s="3" t="inlineStr">
        <is>
          <t>408.0</t>
        </is>
      </c>
      <c r="G8249" s="3" t="n"/>
      <c r="H8249" s="3" t="n"/>
      <c r="I8249" s="3" t="n"/>
      <c r="J8249" s="3" t="inlineStr">
        <is>
          <t>https://www.sec.gov/Archives/edgar/data/320193/000032019323000106/aapl-20230930.htm#f-14</t>
        </is>
      </c>
      <c r="K8249" s="3" t="inlineStr">
        <is>
          <t>2023-11-03 00:00:00</t>
        </is>
      </c>
    </row>
    <row r="8250">
      <c r="B8250" s="3" t="inlineStr">
        <is>
          <t>LocalPhoneNumber</t>
        </is>
      </c>
      <c r="C8250" s="3" t="inlineStr">
        <is>
          <t>2023-09-30</t>
        </is>
      </c>
      <c r="D8250" s="3" t="inlineStr">
        <is>
          <t>2022-09-25</t>
        </is>
      </c>
      <c r="E8250" s="3" t="inlineStr">
        <is>
          <t>duration</t>
        </is>
      </c>
      <c r="F8250" s="3" t="n"/>
      <c r="G8250" s="3" t="n"/>
      <c r="H8250" s="3" t="n"/>
      <c r="I8250" s="3" t="n"/>
      <c r="J8250" s="3" t="inlineStr">
        <is>
          <t>https://www.sec.gov/Archives/edgar/data/320193/000032019323000106/aapl-20230930.htm#f-15</t>
        </is>
      </c>
      <c r="K8250" s="3" t="inlineStr">
        <is>
          <t>2023-11-03 00:00:00</t>
        </is>
      </c>
    </row>
    <row r="8251">
      <c r="B8251" s="3" t="inlineStr">
        <is>
          <t>EntityWellKnownSeasonedIssuer</t>
        </is>
      </c>
      <c r="C8251" s="3" t="inlineStr">
        <is>
          <t>2023-09-30</t>
        </is>
      </c>
      <c r="D8251" s="3" t="inlineStr">
        <is>
          <t>2022-09-25</t>
        </is>
      </c>
      <c r="E8251" s="3" t="inlineStr">
        <is>
          <t>duration</t>
        </is>
      </c>
      <c r="F8251" s="3" t="n"/>
      <c r="G8251" s="3" t="n"/>
      <c r="H8251" s="3" t="n"/>
      <c r="I8251" s="3" t="n"/>
      <c r="J8251" s="3" t="inlineStr">
        <is>
          <t>https://www.sec.gov/Archives/edgar/data/320193/000032019323000106/aapl-20230930.htm#f-46</t>
        </is>
      </c>
      <c r="K8251" s="3" t="inlineStr">
        <is>
          <t>2023-11-03 00:00:00</t>
        </is>
      </c>
    </row>
    <row r="8252">
      <c r="B8252" s="3" t="inlineStr">
        <is>
          <t>EntityVoluntaryFilers</t>
        </is>
      </c>
      <c r="C8252" s="3" t="inlineStr">
        <is>
          <t>2023-09-30</t>
        </is>
      </c>
      <c r="D8252" s="3" t="inlineStr">
        <is>
          <t>2022-09-25</t>
        </is>
      </c>
      <c r="E8252" s="3" t="inlineStr">
        <is>
          <t>duration</t>
        </is>
      </c>
      <c r="F8252" s="3" t="n"/>
      <c r="G8252" s="3" t="n"/>
      <c r="H8252" s="3" t="n"/>
      <c r="I8252" s="3" t="n"/>
      <c r="J8252" s="3" t="inlineStr">
        <is>
          <t>https://www.sec.gov/Archives/edgar/data/320193/000032019323000106/aapl-20230930.htm#f-47</t>
        </is>
      </c>
      <c r="K8252" s="3" t="inlineStr">
        <is>
          <t>2023-11-03 00:00:00</t>
        </is>
      </c>
    </row>
    <row r="8253">
      <c r="B8253" s="3" t="inlineStr">
        <is>
          <t>EntityCurrentReportingStatus</t>
        </is>
      </c>
      <c r="C8253" s="3" t="inlineStr">
        <is>
          <t>2023-09-30</t>
        </is>
      </c>
      <c r="D8253" s="3" t="inlineStr">
        <is>
          <t>2022-09-25</t>
        </is>
      </c>
      <c r="E8253" s="3" t="inlineStr">
        <is>
          <t>duration</t>
        </is>
      </c>
      <c r="F8253" s="3" t="n"/>
      <c r="G8253" s="3" t="n"/>
      <c r="H8253" s="3" t="n"/>
      <c r="I8253" s="3" t="n"/>
      <c r="J8253" s="3" t="inlineStr">
        <is>
          <t>https://www.sec.gov/Archives/edgar/data/320193/000032019323000106/aapl-20230930.htm#f-48</t>
        </is>
      </c>
      <c r="K8253" s="3" t="inlineStr">
        <is>
          <t>2023-11-03 00:00:00</t>
        </is>
      </c>
    </row>
    <row r="8254">
      <c r="B8254" s="3" t="inlineStr">
        <is>
          <t>EntityInteractiveDataCurrent</t>
        </is>
      </c>
      <c r="C8254" s="3" t="inlineStr">
        <is>
          <t>2023-09-30</t>
        </is>
      </c>
      <c r="D8254" s="3" t="inlineStr">
        <is>
          <t>2022-09-25</t>
        </is>
      </c>
      <c r="E8254" s="3" t="inlineStr">
        <is>
          <t>duration</t>
        </is>
      </c>
      <c r="F8254" s="3" t="n"/>
      <c r="G8254" s="3" t="n"/>
      <c r="H8254" s="3" t="n"/>
      <c r="I8254" s="3" t="n"/>
      <c r="J8254" s="3" t="inlineStr">
        <is>
          <t>https://www.sec.gov/Archives/edgar/data/320193/000032019323000106/aapl-20230930.htm#f-49</t>
        </is>
      </c>
      <c r="K8254" s="3" t="inlineStr">
        <is>
          <t>2023-11-03 00:00:00</t>
        </is>
      </c>
    </row>
    <row r="8255">
      <c r="B8255" s="3" t="inlineStr">
        <is>
          <t>EntityFilerCategory</t>
        </is>
      </c>
      <c r="C8255" s="3" t="inlineStr">
        <is>
          <t>2023-09-30</t>
        </is>
      </c>
      <c r="D8255" s="3" t="inlineStr">
        <is>
          <t>2022-09-25</t>
        </is>
      </c>
      <c r="E8255" s="3" t="inlineStr">
        <is>
          <t>duration</t>
        </is>
      </c>
      <c r="F8255" s="3" t="n"/>
      <c r="G8255" s="3" t="n"/>
      <c r="H8255" s="3" t="n"/>
      <c r="I8255" s="3" t="n"/>
      <c r="J8255" s="3" t="inlineStr">
        <is>
          <t>https://www.sec.gov/Archives/edgar/data/320193/000032019323000106/aapl-20230930.htm#f-50</t>
        </is>
      </c>
      <c r="K8255" s="3" t="inlineStr">
        <is>
          <t>2023-11-03 00:00:00</t>
        </is>
      </c>
    </row>
    <row r="8256">
      <c r="B8256" s="3" t="inlineStr">
        <is>
          <t>EntitySmallBusiness</t>
        </is>
      </c>
      <c r="C8256" s="3" t="inlineStr">
        <is>
          <t>2023-09-30</t>
        </is>
      </c>
      <c r="D8256" s="3" t="inlineStr">
        <is>
          <t>2022-09-25</t>
        </is>
      </c>
      <c r="E8256" s="3" t="inlineStr">
        <is>
          <t>duration</t>
        </is>
      </c>
      <c r="F8256" s="3" t="n"/>
      <c r="G8256" s="3" t="n"/>
      <c r="H8256" s="3" t="n"/>
      <c r="I8256" s="3" t="n"/>
      <c r="J8256" s="3" t="inlineStr">
        <is>
          <t>https://www.sec.gov/Archives/edgar/data/320193/000032019323000106/aapl-20230930.htm#f-51</t>
        </is>
      </c>
      <c r="K8256" s="3" t="inlineStr">
        <is>
          <t>2023-11-03 00:00:00</t>
        </is>
      </c>
    </row>
    <row r="8257">
      <c r="B8257" s="3" t="inlineStr">
        <is>
          <t>EntityEmergingGrowthCompany</t>
        </is>
      </c>
      <c r="C8257" s="3" t="inlineStr">
        <is>
          <t>2023-09-30</t>
        </is>
      </c>
      <c r="D8257" s="3" t="inlineStr">
        <is>
          <t>2022-09-25</t>
        </is>
      </c>
      <c r="E8257" s="3" t="inlineStr">
        <is>
          <t>duration</t>
        </is>
      </c>
      <c r="F8257" s="3" t="n"/>
      <c r="G8257" s="3" t="n"/>
      <c r="H8257" s="3" t="n"/>
      <c r="I8257" s="3" t="n"/>
      <c r="J8257" s="3" t="inlineStr">
        <is>
          <t>https://www.sec.gov/Archives/edgar/data/320193/000032019323000106/aapl-20230930.htm#f-52</t>
        </is>
      </c>
      <c r="K8257" s="3" t="inlineStr">
        <is>
          <t>2023-11-03 00:00:00</t>
        </is>
      </c>
    </row>
    <row r="8258">
      <c r="B8258" s="3" t="inlineStr">
        <is>
          <t>IcfrAuditorAttestationFlag</t>
        </is>
      </c>
      <c r="C8258" s="3" t="inlineStr">
        <is>
          <t>2023-09-30</t>
        </is>
      </c>
      <c r="D8258" s="3" t="inlineStr">
        <is>
          <t>2022-09-25</t>
        </is>
      </c>
      <c r="E8258" s="3" t="inlineStr">
        <is>
          <t>duration</t>
        </is>
      </c>
      <c r="F8258" s="3" t="n"/>
      <c r="G8258" s="3" t="n"/>
      <c r="H8258" s="3" t="n"/>
      <c r="I8258" s="3" t="n"/>
      <c r="J8258" s="3" t="inlineStr">
        <is>
          <t>https://www.sec.gov/Archives/edgar/data/320193/000032019323000106/aapl-20230930.htm#f-53</t>
        </is>
      </c>
      <c r="K8258" s="3" t="inlineStr">
        <is>
          <t>2023-11-03 00:00:00</t>
        </is>
      </c>
    </row>
    <row r="8259">
      <c r="B8259" s="3" t="inlineStr">
        <is>
          <t>DocumentFinStmtErrorCorrectionFlag</t>
        </is>
      </c>
      <c r="C8259" s="3" t="inlineStr">
        <is>
          <t>2023-09-30</t>
        </is>
      </c>
      <c r="D8259" s="3" t="inlineStr">
        <is>
          <t>2022-09-25</t>
        </is>
      </c>
      <c r="E8259" s="3" t="inlineStr">
        <is>
          <t>duration</t>
        </is>
      </c>
      <c r="F8259" s="3" t="n"/>
      <c r="G8259" s="3" t="n"/>
      <c r="H8259" s="3" t="n"/>
      <c r="I8259" s="3" t="n"/>
      <c r="J8259" s="3" t="inlineStr">
        <is>
          <t>https://www.sec.gov/Archives/edgar/data/320193/000032019323000106/aapl-20230930.htm#f-54</t>
        </is>
      </c>
      <c r="K8259" s="3" t="inlineStr">
        <is>
          <t>2023-11-03 00:00:00</t>
        </is>
      </c>
    </row>
    <row r="8260">
      <c r="B8260" s="3" t="inlineStr">
        <is>
          <t>EntityShellCompany</t>
        </is>
      </c>
      <c r="C8260" s="3" t="inlineStr">
        <is>
          <t>2023-09-30</t>
        </is>
      </c>
      <c r="D8260" s="3" t="inlineStr">
        <is>
          <t>2022-09-25</t>
        </is>
      </c>
      <c r="E8260" s="3" t="inlineStr">
        <is>
          <t>duration</t>
        </is>
      </c>
      <c r="F8260" s="3" t="n"/>
      <c r="G8260" s="3" t="n"/>
      <c r="H8260" s="3" t="n"/>
      <c r="I8260" s="3" t="n"/>
      <c r="J8260" s="3" t="inlineStr">
        <is>
          <t>https://www.sec.gov/Archives/edgar/data/320193/000032019323000106/aapl-20230930.htm#f-55</t>
        </is>
      </c>
      <c r="K8260" s="3" t="inlineStr">
        <is>
          <t>2023-11-03 00:00:00</t>
        </is>
      </c>
    </row>
    <row r="8261">
      <c r="B8261" s="3" t="inlineStr">
        <is>
          <t>DocumentsIncorporatedByReferenceTextBlock</t>
        </is>
      </c>
      <c r="C8261" s="3" t="inlineStr">
        <is>
          <t>2023-09-30</t>
        </is>
      </c>
      <c r="D8261" s="3" t="inlineStr">
        <is>
          <t>2022-09-25</t>
        </is>
      </c>
      <c r="E8261" s="3" t="inlineStr">
        <is>
          <t>duration</t>
        </is>
      </c>
      <c r="F8261" s="3" t="n"/>
      <c r="G8261" s="3" t="n"/>
      <c r="H8261" s="3" t="n"/>
      <c r="I8261" s="3" t="n"/>
      <c r="J8261" s="3" t="inlineStr">
        <is>
          <t>https://www.sec.gov/Archives/edgar/data/320193/000032019323000106/aapl-20230930.htm#f-58</t>
        </is>
      </c>
      <c r="K8261" s="3" t="inlineStr">
        <is>
          <t>2023-11-03 00:00:00</t>
        </is>
      </c>
    </row>
    <row r="8262">
      <c r="B8262" s="3" t="inlineStr">
        <is>
          <t>InterestPaidNet</t>
        </is>
      </c>
      <c r="C8262" s="3" t="inlineStr">
        <is>
          <t>2023-09-30</t>
        </is>
      </c>
      <c r="D8262" s="3" t="inlineStr">
        <is>
          <t>2022-09-25</t>
        </is>
      </c>
      <c r="E8262" s="3" t="inlineStr">
        <is>
          <t>duration</t>
        </is>
      </c>
      <c r="F8262" s="3" t="inlineStr">
        <is>
          <t>3803000000.0</t>
        </is>
      </c>
      <c r="G8262" s="3" t="inlineStr">
        <is>
          <t>usd</t>
        </is>
      </c>
      <c r="H8262" s="3" t="inlineStr">
        <is>
          <t>-6</t>
        </is>
      </c>
      <c r="I8262" s="3" t="n"/>
      <c r="J8262" s="3" t="inlineStr">
        <is>
          <t>https://www.sec.gov/Archives/edgar/data/320193/000032019323000106/aapl-20230930.htm#f-352</t>
        </is>
      </c>
      <c r="K8262" s="3" t="inlineStr">
        <is>
          <t>2023-11-03 00:00:00</t>
        </is>
      </c>
    </row>
    <row r="8263">
      <c r="B8263" s="3" t="inlineStr">
        <is>
          <t>BasisOfPresentationAndSignificantAccountingPoliciesTextBlock</t>
        </is>
      </c>
      <c r="C8263" s="3" t="inlineStr">
        <is>
          <t>2023-09-30</t>
        </is>
      </c>
      <c r="D8263" s="3" t="inlineStr">
        <is>
          <t>2022-09-25</t>
        </is>
      </c>
      <c r="E8263" s="3" t="inlineStr">
        <is>
          <t>duration</t>
        </is>
      </c>
      <c r="F8263" s="3" t="n"/>
      <c r="G8263" s="3" t="n"/>
      <c r="H8263" s="3" t="n"/>
      <c r="I8263" s="3" t="n"/>
      <c r="J8263" s="3" t="inlineStr">
        <is>
          <t>https://www.sec.gov/Archives/edgar/data/320193/000032019323000106/aapl-20230930.htm#f-355</t>
        </is>
      </c>
      <c r="K8263" s="3" t="inlineStr">
        <is>
          <t>2023-11-03 00:00:00</t>
        </is>
      </c>
    </row>
    <row r="8264">
      <c r="B8264" s="3" t="inlineStr">
        <is>
          <t>BasisOfAccountingPolicyPolicyTextBlock</t>
        </is>
      </c>
      <c r="C8264" s="3" t="inlineStr">
        <is>
          <t>2023-09-30</t>
        </is>
      </c>
      <c r="D8264" s="3" t="inlineStr">
        <is>
          <t>2022-09-25</t>
        </is>
      </c>
      <c r="E8264" s="3" t="inlineStr">
        <is>
          <t>duration</t>
        </is>
      </c>
      <c r="F8264" s="3" t="n"/>
      <c r="G8264" s="3" t="n"/>
      <c r="H8264" s="3" t="n"/>
      <c r="I8264" s="3" t="n"/>
      <c r="J8264" s="3" t="inlineStr">
        <is>
          <t>https://www.sec.gov/Archives/edgar/data/320193/000032019323000106/aapl-20230930.htm#f-356</t>
        </is>
      </c>
      <c r="K8264" s="3" t="inlineStr">
        <is>
          <t>2023-11-03 00:00:00</t>
        </is>
      </c>
    </row>
    <row r="8265">
      <c r="B8265" s="3" t="inlineStr">
        <is>
          <t>FiscalPeriod</t>
        </is>
      </c>
      <c r="C8265" s="3" t="inlineStr">
        <is>
          <t>2023-09-30</t>
        </is>
      </c>
      <c r="D8265" s="3" t="inlineStr">
        <is>
          <t>2022-09-25</t>
        </is>
      </c>
      <c r="E8265" s="3" t="inlineStr">
        <is>
          <t>duration</t>
        </is>
      </c>
      <c r="F8265" s="3" t="n"/>
      <c r="G8265" s="3" t="n"/>
      <c r="H8265" s="3" t="n"/>
      <c r="I8265" s="3" t="n"/>
      <c r="J8265" s="3" t="inlineStr">
        <is>
          <t>https://www.sec.gov/Archives/edgar/data/320193/000032019323000106/aapl-20230930.htm#f-357</t>
        </is>
      </c>
      <c r="K8265" s="3" t="inlineStr">
        <is>
          <t>2023-11-03 00:00:00</t>
        </is>
      </c>
    </row>
    <row r="8266">
      <c r="B8266" s="3" t="inlineStr">
        <is>
          <t>RevenueRecognitionPolicyTextBlock</t>
        </is>
      </c>
      <c r="C8266" s="3" t="inlineStr">
        <is>
          <t>2023-09-30</t>
        </is>
      </c>
      <c r="D8266" s="3" t="inlineStr">
        <is>
          <t>2022-09-25</t>
        </is>
      </c>
      <c r="E8266" s="3" t="inlineStr">
        <is>
          <t>duration</t>
        </is>
      </c>
      <c r="F8266" s="3" t="n"/>
      <c r="G8266" s="3" t="n"/>
      <c r="H8266" s="3" t="n"/>
      <c r="I8266" s="3" t="n"/>
      <c r="J8266" s="3" t="inlineStr">
        <is>
          <t>https://www.sec.gov/Archives/edgar/data/320193/000032019323000106/aapl-20230930.htm#f-358</t>
        </is>
      </c>
      <c r="K8266" s="3" t="inlineStr">
        <is>
          <t>2023-11-03 00:00:00</t>
        </is>
      </c>
    </row>
    <row r="8267">
      <c r="B8267" s="3" t="inlineStr">
        <is>
          <t>CompensationRelatedCostsPolicyTextBlock</t>
        </is>
      </c>
      <c r="C8267" s="3" t="inlineStr">
        <is>
          <t>2023-09-30</t>
        </is>
      </c>
      <c r="D8267" s="3" t="inlineStr">
        <is>
          <t>2022-09-25</t>
        </is>
      </c>
      <c r="E8267" s="3" t="inlineStr">
        <is>
          <t>duration</t>
        </is>
      </c>
      <c r="F8267" s="3" t="n"/>
      <c r="G8267" s="3" t="n"/>
      <c r="H8267" s="3" t="n"/>
      <c r="I8267" s="3" t="n"/>
      <c r="J8267" s="3" t="inlineStr">
        <is>
          <t>https://www.sec.gov/Archives/edgar/data/320193/000032019323000106/aapl-20230930.htm#f-359</t>
        </is>
      </c>
      <c r="K8267" s="3" t="inlineStr">
        <is>
          <t>2023-11-03 00:00:00</t>
        </is>
      </c>
    </row>
    <row r="8268">
      <c r="B8268" s="3" t="inlineStr">
        <is>
          <t>CashAndCashEquivalentsPolicyTextBlock</t>
        </is>
      </c>
      <c r="C8268" s="3" t="inlineStr">
        <is>
          <t>2023-09-30</t>
        </is>
      </c>
      <c r="D8268" s="3" t="inlineStr">
        <is>
          <t>2022-09-25</t>
        </is>
      </c>
      <c r="E8268" s="3" t="inlineStr">
        <is>
          <t>duration</t>
        </is>
      </c>
      <c r="F8268" s="3" t="n"/>
      <c r="G8268" s="3" t="n"/>
      <c r="H8268" s="3" t="n"/>
      <c r="I8268" s="3" t="n"/>
      <c r="J8268" s="3" t="inlineStr">
        <is>
          <t>https://www.sec.gov/Archives/edgar/data/320193/000032019323000106/aapl-20230930.htm#f-360</t>
        </is>
      </c>
      <c r="K8268" s="3" t="inlineStr">
        <is>
          <t>2023-11-03 00:00:00</t>
        </is>
      </c>
    </row>
    <row r="8269">
      <c r="B8269" s="3" t="inlineStr">
        <is>
          <t>MarketableSecuritiesPolicy</t>
        </is>
      </c>
      <c r="C8269" s="3" t="inlineStr">
        <is>
          <t>2023-09-30</t>
        </is>
      </c>
      <c r="D8269" s="3" t="inlineStr">
        <is>
          <t>2022-09-25</t>
        </is>
      </c>
      <c r="E8269" s="3" t="inlineStr">
        <is>
          <t>duration</t>
        </is>
      </c>
      <c r="F8269" s="3" t="n"/>
      <c r="G8269" s="3" t="n"/>
      <c r="H8269" s="3" t="n"/>
      <c r="I8269" s="3" t="n"/>
      <c r="J8269" s="3" t="inlineStr">
        <is>
          <t>https://www.sec.gov/Archives/edgar/data/320193/000032019323000106/aapl-20230930.htm#f-361</t>
        </is>
      </c>
      <c r="K8269" s="3" t="inlineStr">
        <is>
          <t>2023-11-03 00:00:00</t>
        </is>
      </c>
    </row>
    <row r="8270">
      <c r="B8270" s="3" t="inlineStr">
        <is>
          <t>InventoryPolicyTextBlock</t>
        </is>
      </c>
      <c r="C8270" s="3" t="inlineStr">
        <is>
          <t>2023-09-30</t>
        </is>
      </c>
      <c r="D8270" s="3" t="inlineStr">
        <is>
          <t>2022-09-25</t>
        </is>
      </c>
      <c r="E8270" s="3" t="inlineStr">
        <is>
          <t>duration</t>
        </is>
      </c>
      <c r="F8270" s="3" t="n"/>
      <c r="G8270" s="3" t="n"/>
      <c r="H8270" s="3" t="n"/>
      <c r="I8270" s="3" t="n"/>
      <c r="J8270" s="3" t="inlineStr">
        <is>
          <t>https://www.sec.gov/Archives/edgar/data/320193/000032019323000106/aapl-20230930.htm#f-362</t>
        </is>
      </c>
      <c r="K8270" s="3" t="inlineStr">
        <is>
          <t>2023-11-03 00:00:00</t>
        </is>
      </c>
    </row>
    <row r="8271">
      <c r="B8271" s="3" t="inlineStr">
        <is>
          <t>PropertyPlantAndEquipmentPolicyTextBlock</t>
        </is>
      </c>
      <c r="C8271" s="3" t="inlineStr">
        <is>
          <t>2023-09-30</t>
        </is>
      </c>
      <c r="D8271" s="3" t="inlineStr">
        <is>
          <t>2022-09-25</t>
        </is>
      </c>
      <c r="E8271" s="3" t="inlineStr">
        <is>
          <t>duration</t>
        </is>
      </c>
      <c r="F8271" s="3" t="n"/>
      <c r="G8271" s="3" t="n"/>
      <c r="H8271" s="3" t="n"/>
      <c r="I8271" s="3" t="n"/>
      <c r="J8271" s="3" t="inlineStr">
        <is>
          <t>https://www.sec.gov/Archives/edgar/data/320193/000032019323000106/aapl-20230930.htm#f-363</t>
        </is>
      </c>
      <c r="K8271" s="3" t="inlineStr">
        <is>
          <t>2023-11-03 00:00:00</t>
        </is>
      </c>
    </row>
    <row r="8272">
      <c r="B8272" s="3" t="inlineStr">
        <is>
          <t>DerivativesPolicyTextBlock</t>
        </is>
      </c>
      <c r="C8272" s="3" t="inlineStr">
        <is>
          <t>2023-09-30</t>
        </is>
      </c>
      <c r="D8272" s="3" t="inlineStr">
        <is>
          <t>2022-09-25</t>
        </is>
      </c>
      <c r="E8272" s="3" t="inlineStr">
        <is>
          <t>duration</t>
        </is>
      </c>
      <c r="F8272" s="3" t="n"/>
      <c r="G8272" s="3" t="n"/>
      <c r="H8272" s="3" t="n"/>
      <c r="I8272" s="3" t="n"/>
      <c r="J8272" s="3" t="inlineStr">
        <is>
          <t>https://www.sec.gov/Archives/edgar/data/320193/000032019323000106/aapl-20230930.htm#f-364</t>
        </is>
      </c>
      <c r="K8272" s="3" t="inlineStr">
        <is>
          <t>2023-11-03 00:00:00</t>
        </is>
      </c>
    </row>
    <row r="8273">
      <c r="B8273" s="3" t="inlineStr">
        <is>
          <t>IncomeTaxPolicyTextBlock</t>
        </is>
      </c>
      <c r="C8273" s="3" t="inlineStr">
        <is>
          <t>2023-09-30</t>
        </is>
      </c>
      <c r="D8273" s="3" t="inlineStr">
        <is>
          <t>2022-09-25</t>
        </is>
      </c>
      <c r="E8273" s="3" t="inlineStr">
        <is>
          <t>duration</t>
        </is>
      </c>
      <c r="F8273" s="3" t="n"/>
      <c r="G8273" s="3" t="n"/>
      <c r="H8273" s="3" t="n"/>
      <c r="I8273" s="3" t="n"/>
      <c r="J8273" s="3" t="inlineStr">
        <is>
          <t>https://www.sec.gov/Archives/edgar/data/320193/000032019323000106/aapl-20230930.htm#f-365</t>
        </is>
      </c>
      <c r="K8273" s="3" t="inlineStr">
        <is>
          <t>2023-11-03 00:00:00</t>
        </is>
      </c>
    </row>
    <row r="8274">
      <c r="B8274" s="3" t="inlineStr">
        <is>
          <t>LesseeLeasesPolicyTextBlock</t>
        </is>
      </c>
      <c r="C8274" s="3" t="inlineStr">
        <is>
          <t>2023-09-30</t>
        </is>
      </c>
      <c r="D8274" s="3" t="inlineStr">
        <is>
          <t>2022-09-25</t>
        </is>
      </c>
      <c r="E8274" s="3" t="inlineStr">
        <is>
          <t>duration</t>
        </is>
      </c>
      <c r="F8274" s="3" t="n"/>
      <c r="G8274" s="3" t="n"/>
      <c r="H8274" s="3" t="n"/>
      <c r="I8274" s="3" t="n"/>
      <c r="J8274" s="3" t="inlineStr">
        <is>
          <t>https://www.sec.gov/Archives/edgar/data/320193/000032019323000106/aapl-20230930.htm#f-366</t>
        </is>
      </c>
      <c r="K8274" s="3" t="inlineStr">
        <is>
          <t>2023-11-03 00:00:00</t>
        </is>
      </c>
    </row>
    <row r="8275">
      <c r="B8275" s="3" t="inlineStr">
        <is>
          <t>RevenueFromContractWithCustomerTextBlock</t>
        </is>
      </c>
      <c r="C8275" s="3" t="inlineStr">
        <is>
          <t>2023-09-30</t>
        </is>
      </c>
      <c r="D8275" s="3" t="inlineStr">
        <is>
          <t>2022-09-25</t>
        </is>
      </c>
      <c r="E8275" s="3" t="inlineStr">
        <is>
          <t>duration</t>
        </is>
      </c>
      <c r="F8275" s="3" t="n"/>
      <c r="G8275" s="3" t="n"/>
      <c r="H8275" s="3" t="n"/>
      <c r="I8275" s="3" t="n"/>
      <c r="J8275" s="3" t="inlineStr">
        <is>
          <t>https://www.sec.gov/Archives/edgar/data/320193/000032019323000106/aapl-20230930.htm#f-367</t>
        </is>
      </c>
      <c r="K8275" s="3" t="inlineStr">
        <is>
          <t>2023-11-03 00:00:00</t>
        </is>
      </c>
    </row>
    <row r="8276">
      <c r="B8276" s="3" t="inlineStr">
        <is>
          <t>DisaggregationOfRevenueTableTextBlock</t>
        </is>
      </c>
      <c r="C8276" s="3" t="inlineStr">
        <is>
          <t>2023-09-30</t>
        </is>
      </c>
      <c r="D8276" s="3" t="inlineStr">
        <is>
          <t>2022-09-25</t>
        </is>
      </c>
      <c r="E8276" s="3" t="inlineStr">
        <is>
          <t>duration</t>
        </is>
      </c>
      <c r="F8276" s="3" t="n"/>
      <c r="G8276" s="3" t="n"/>
      <c r="H8276" s="3" t="n"/>
      <c r="I8276" s="3" t="n"/>
      <c r="J8276" s="3" t="inlineStr">
        <is>
          <t>https://www.sec.gov/Archives/edgar/data/320193/000032019323000106/aapl-20230930.htm#f-369</t>
        </is>
      </c>
      <c r="K8276" s="3" t="inlineStr">
        <is>
          <t>2023-11-03 00:00:00</t>
        </is>
      </c>
    </row>
    <row r="8277">
      <c r="B8277" s="3" t="inlineStr">
        <is>
          <t>EarningsPerShareTextBlock</t>
        </is>
      </c>
      <c r="C8277" s="3" t="inlineStr">
        <is>
          <t>2023-09-30</t>
        </is>
      </c>
      <c r="D8277" s="3" t="inlineStr">
        <is>
          <t>2022-09-25</t>
        </is>
      </c>
      <c r="E8277" s="3" t="inlineStr">
        <is>
          <t>duration</t>
        </is>
      </c>
      <c r="F8277" s="3" t="n"/>
      <c r="G8277" s="3" t="n"/>
      <c r="H8277" s="3" t="n"/>
      <c r="I8277" s="3" t="n"/>
      <c r="J8277" s="3" t="inlineStr">
        <is>
          <t>https://www.sec.gov/Archives/edgar/data/320193/000032019323000106/aapl-20230930.htm#f-405</t>
        </is>
      </c>
      <c r="K8277" s="3" t="inlineStr">
        <is>
          <t>2023-11-03 00:00:00</t>
        </is>
      </c>
    </row>
    <row r="8278">
      <c r="B8278" s="3" t="inlineStr">
        <is>
          <t>ScheduleOfEarningsPerShareBasicAndDilutedTableTextBlock</t>
        </is>
      </c>
      <c r="C8278" s="3" t="inlineStr">
        <is>
          <t>2023-09-30</t>
        </is>
      </c>
      <c r="D8278" s="3" t="inlineStr">
        <is>
          <t>2022-09-25</t>
        </is>
      </c>
      <c r="E8278" s="3" t="inlineStr">
        <is>
          <t>duration</t>
        </is>
      </c>
      <c r="F8278" s="3" t="n"/>
      <c r="G8278" s="3" t="n"/>
      <c r="H8278" s="3" t="n"/>
      <c r="I8278" s="3" t="n"/>
      <c r="J8278" s="3" t="inlineStr">
        <is>
          <t>https://www.sec.gov/Archives/edgar/data/320193/000032019323000106/aapl-20230930.htm#f-406</t>
        </is>
      </c>
      <c r="K8278" s="3" t="inlineStr">
        <is>
          <t>2023-11-03 00:00:00</t>
        </is>
      </c>
    </row>
    <row r="8279">
      <c r="B8279" s="3" t="inlineStr">
        <is>
          <t>FinancialInstrumentsDisclosureTextBlock</t>
        </is>
      </c>
      <c r="C8279" s="3" t="inlineStr">
        <is>
          <t>2023-09-30</t>
        </is>
      </c>
      <c r="D8279" s="3" t="inlineStr">
        <is>
          <t>2022-09-25</t>
        </is>
      </c>
      <c r="E8279" s="3" t="inlineStr">
        <is>
          <t>duration</t>
        </is>
      </c>
      <c r="F8279" s="3" t="n"/>
      <c r="G8279" s="3" t="n"/>
      <c r="H8279" s="3" t="n"/>
      <c r="I8279" s="3" t="n"/>
      <c r="J8279" s="3" t="inlineStr">
        <is>
          <t>https://www.sec.gov/Archives/edgar/data/320193/000032019323000106/aapl-20230930.htm#f-426</t>
        </is>
      </c>
      <c r="K8279" s="3" t="inlineStr">
        <is>
          <t>2023-11-03 00:00:00</t>
        </is>
      </c>
    </row>
    <row r="8280">
      <c r="B8280" s="3" t="inlineStr">
        <is>
          <t>ScheduleOfCashCashEquivalentsAndShortTermInvestmentsTableTextBlock</t>
        </is>
      </c>
      <c r="C8280" s="3" t="inlineStr">
        <is>
          <t>2023-09-30</t>
        </is>
      </c>
      <c r="D8280" s="3" t="inlineStr">
        <is>
          <t>2022-09-25</t>
        </is>
      </c>
      <c r="E8280" s="3" t="inlineStr">
        <is>
          <t>duration</t>
        </is>
      </c>
      <c r="F8280" s="3" t="n"/>
      <c r="G8280" s="3" t="n"/>
      <c r="H8280" s="3" t="n"/>
      <c r="I8280" s="3" t="n"/>
      <c r="J8280" s="3" t="inlineStr">
        <is>
          <t>https://www.sec.gov/Archives/edgar/data/320193/000032019323000106/aapl-20230930.htm#f-427</t>
        </is>
      </c>
      <c r="K8280" s="3" t="inlineStr">
        <is>
          <t>2023-11-03 00:00:00</t>
        </is>
      </c>
    </row>
    <row r="8281">
      <c r="B8281" s="3" t="inlineStr">
        <is>
          <t>FairValueMeasurementPolicyPolicyTextBlock</t>
        </is>
      </c>
      <c r="C8281" s="3" t="inlineStr">
        <is>
          <t>2023-09-30</t>
        </is>
      </c>
      <c r="D8281" s="3" t="inlineStr">
        <is>
          <t>2022-09-25</t>
        </is>
      </c>
      <c r="E8281" s="3" t="inlineStr">
        <is>
          <t>duration</t>
        </is>
      </c>
      <c r="F8281" s="3" t="n"/>
      <c r="G8281" s="3" t="n"/>
      <c r="H8281" s="3" t="n"/>
      <c r="I8281" s="3" t="n"/>
      <c r="J8281" s="3" t="inlineStr">
        <is>
          <t>https://www.sec.gov/Archives/edgar/data/320193/000032019323000106/aapl-20230930.htm#f-620</t>
        </is>
      </c>
      <c r="K8281" s="3" t="inlineStr">
        <is>
          <t>2023-11-03 00:00:00</t>
        </is>
      </c>
    </row>
    <row r="8282">
      <c r="B8282" s="3" t="inlineStr">
        <is>
          <t>InvestmentsClassifiedByContractualMaturityDateTableTextBlock</t>
        </is>
      </c>
      <c r="C8282" s="3" t="inlineStr">
        <is>
          <t>2023-09-30</t>
        </is>
      </c>
      <c r="D8282" s="3" t="inlineStr">
        <is>
          <t>2022-09-25</t>
        </is>
      </c>
      <c r="E8282" s="3" t="inlineStr">
        <is>
          <t>duration</t>
        </is>
      </c>
      <c r="F8282" s="3" t="n"/>
      <c r="G8282" s="3" t="n"/>
      <c r="H8282" s="3" t="n"/>
      <c r="I8282" s="3" t="n"/>
      <c r="J8282" s="3" t="inlineStr">
        <is>
          <t>https://www.sec.gov/Archives/edgar/data/320193/000032019323000106/aapl-20230930.htm#f-623</t>
        </is>
      </c>
      <c r="K8282" s="3" t="inlineStr">
        <is>
          <t>2023-11-03 00:00:00</t>
        </is>
      </c>
    </row>
    <row r="8283">
      <c r="B8283" s="3" t="inlineStr">
        <is>
          <t>ScheduleOfNotionalAmountsOfOutstandingDerivativePositionsTableTextBlock</t>
        </is>
      </c>
      <c r="C8283" s="3" t="inlineStr">
        <is>
          <t>2023-09-30</t>
        </is>
      </c>
      <c r="D8283" s="3" t="inlineStr">
        <is>
          <t>2022-09-25</t>
        </is>
      </c>
      <c r="E8283" s="3" t="inlineStr">
        <is>
          <t>duration</t>
        </is>
      </c>
      <c r="F8283" s="3" t="n"/>
      <c r="G8283" s="3" t="n"/>
      <c r="H8283" s="3" t="n"/>
      <c r="I8283" s="3" t="n"/>
      <c r="J8283" s="3" t="inlineStr">
        <is>
          <t>https://www.sec.gov/Archives/edgar/data/320193/000032019323000106/aapl-20230930.htm#f-630</t>
        </is>
      </c>
      <c r="K8283" s="3" t="inlineStr">
        <is>
          <t>2023-11-03 00:00:00</t>
        </is>
      </c>
    </row>
    <row r="8284">
      <c r="B8284" s="3" t="inlineStr">
        <is>
          <t>ScheduleOfDerivativeInstrumentsInStatementOfFinancialPositionFairValueTextBlock</t>
        </is>
      </c>
      <c r="C8284" s="3" t="inlineStr">
        <is>
          <t>2023-09-30</t>
        </is>
      </c>
      <c r="D8284" s="3" t="inlineStr">
        <is>
          <t>2022-09-25</t>
        </is>
      </c>
      <c r="E8284" s="3" t="inlineStr">
        <is>
          <t>duration</t>
        </is>
      </c>
      <c r="F8284" s="3" t="n"/>
      <c r="G8284" s="3" t="n"/>
      <c r="H8284" s="3" t="n"/>
      <c r="I8284" s="3" t="n"/>
      <c r="J8284" s="3" t="inlineStr">
        <is>
          <t>https://www.sec.gov/Archives/edgar/data/320193/000032019323000106/aapl-20230930.htm#f-637</t>
        </is>
      </c>
      <c r="K8284" s="3" t="inlineStr">
        <is>
          <t>2023-11-03 00:00:00</t>
        </is>
      </c>
    </row>
    <row r="8285">
      <c r="B8285" s="3" t="inlineStr">
        <is>
          <t>ScheduleOfFairValueHedgingInstrumentsStatementsOfFinancialPerformanceAndFinancialPositionLocationTableTextBlock</t>
        </is>
      </c>
      <c r="C8285" s="3" t="inlineStr">
        <is>
          <t>2023-09-30</t>
        </is>
      </c>
      <c r="D8285" s="3" t="inlineStr">
        <is>
          <t>2022-09-25</t>
        </is>
      </c>
      <c r="E8285" s="3" t="inlineStr">
        <is>
          <t>duration</t>
        </is>
      </c>
      <c r="F8285" s="3" t="n"/>
      <c r="G8285" s="3" t="n"/>
      <c r="H8285" s="3" t="n"/>
      <c r="I8285" s="3" t="n"/>
      <c r="J8285" s="3" t="inlineStr">
        <is>
          <t>https://www.sec.gov/Archives/edgar/data/320193/000032019323000106/aapl-20230930.htm#f-651</t>
        </is>
      </c>
      <c r="K8285" s="3" t="inlineStr">
        <is>
          <t>2023-11-03 00:00:00</t>
        </is>
      </c>
    </row>
    <row r="8286">
      <c r="B8286" s="3" t="inlineStr">
        <is>
          <t>PropertyPlantAndEquipmentDisclosureTextBlock</t>
        </is>
      </c>
      <c r="C8286" s="3" t="inlineStr">
        <is>
          <t>2023-09-30</t>
        </is>
      </c>
      <c r="D8286" s="3" t="inlineStr">
        <is>
          <t>2022-09-25</t>
        </is>
      </c>
      <c r="E8286" s="3" t="inlineStr">
        <is>
          <t>duration</t>
        </is>
      </c>
      <c r="F8286" s="3" t="n"/>
      <c r="G8286" s="3" t="n"/>
      <c r="H8286" s="3" t="n"/>
      <c r="I8286" s="3" t="n"/>
      <c r="J8286" s="3" t="inlineStr">
        <is>
          <t>https://www.sec.gov/Archives/edgar/data/320193/000032019323000106/aapl-20230930.htm#f-670</t>
        </is>
      </c>
      <c r="K8286" s="3" t="inlineStr">
        <is>
          <t>2023-11-03 00:00:00</t>
        </is>
      </c>
    </row>
    <row r="8287">
      <c r="B8287" s="3" t="inlineStr">
        <is>
          <t>PropertyPlantAndEquipmentTextBlock</t>
        </is>
      </c>
      <c r="C8287" s="3" t="inlineStr">
        <is>
          <t>2023-09-30</t>
        </is>
      </c>
      <c r="D8287" s="3" t="inlineStr">
        <is>
          <t>2022-09-25</t>
        </is>
      </c>
      <c r="E8287" s="3" t="inlineStr">
        <is>
          <t>duration</t>
        </is>
      </c>
      <c r="F8287" s="3" t="n"/>
      <c r="G8287" s="3" t="n"/>
      <c r="H8287" s="3" t="n"/>
      <c r="I8287" s="3" t="n"/>
      <c r="J8287" s="3" t="inlineStr">
        <is>
          <t>https://www.sec.gov/Archives/edgar/data/320193/000032019323000106/aapl-20230930.htm#f-671</t>
        </is>
      </c>
      <c r="K8287" s="3" t="inlineStr">
        <is>
          <t>2023-11-03 00:00:00</t>
        </is>
      </c>
    </row>
    <row r="8288">
      <c r="B8288" s="3" t="inlineStr">
        <is>
          <t>AdditionalFinancialInformationDisclosureTextBlock</t>
        </is>
      </c>
      <c r="C8288" s="3" t="inlineStr">
        <is>
          <t>2023-09-30</t>
        </is>
      </c>
      <c r="D8288" s="3" t="inlineStr">
        <is>
          <t>2022-09-25</t>
        </is>
      </c>
      <c r="E8288" s="3" t="inlineStr">
        <is>
          <t>duration</t>
        </is>
      </c>
      <c r="F8288" s="3" t="n"/>
      <c r="G8288" s="3" t="n"/>
      <c r="H8288" s="3" t="n"/>
      <c r="I8288" s="3" t="n"/>
      <c r="J8288" s="3" t="inlineStr">
        <is>
          <t>https://www.sec.gov/Archives/edgar/data/320193/000032019323000106/aapl-20230930.htm#f-687</t>
        </is>
      </c>
      <c r="K8288" s="3" t="inlineStr">
        <is>
          <t>2023-11-03 00:00:00</t>
        </is>
      </c>
    </row>
    <row r="8289">
      <c r="B8289" s="3" t="inlineStr">
        <is>
          <t>ScheduleOfOtherAssetsNoncurrentTextBlock</t>
        </is>
      </c>
      <c r="C8289" s="3" t="inlineStr">
        <is>
          <t>2023-09-30</t>
        </is>
      </c>
      <c r="D8289" s="3" t="inlineStr">
        <is>
          <t>2022-09-25</t>
        </is>
      </c>
      <c r="E8289" s="3" t="inlineStr">
        <is>
          <t>duration</t>
        </is>
      </c>
      <c r="F8289" s="3" t="n"/>
      <c r="G8289" s="3" t="n"/>
      <c r="H8289" s="3" t="n"/>
      <c r="I8289" s="3" t="n"/>
      <c r="J8289" s="3" t="inlineStr">
        <is>
          <t>https://www.sec.gov/Archives/edgar/data/320193/000032019323000106/aapl-20230930.htm#f-688</t>
        </is>
      </c>
      <c r="K8289" s="3" t="inlineStr">
        <is>
          <t>2023-11-03 00:00:00</t>
        </is>
      </c>
    </row>
    <row r="8290">
      <c r="B8290" s="3" t="inlineStr">
        <is>
          <t>OtherCurrentLiabilitiesTableTextBlock</t>
        </is>
      </c>
      <c r="C8290" s="3" t="inlineStr">
        <is>
          <t>2023-09-30</t>
        </is>
      </c>
      <c r="D8290" s="3" t="inlineStr">
        <is>
          <t>2022-09-25</t>
        </is>
      </c>
      <c r="E8290" s="3" t="inlineStr">
        <is>
          <t>duration</t>
        </is>
      </c>
      <c r="F8290" s="3" t="n"/>
      <c r="G8290" s="3" t="n"/>
      <c r="H8290" s="3" t="n"/>
      <c r="I8290" s="3" t="n"/>
      <c r="J8290" s="3" t="inlineStr">
        <is>
          <t>https://www.sec.gov/Archives/edgar/data/320193/000032019323000106/aapl-20230930.htm#f-695</t>
        </is>
      </c>
      <c r="K8290" s="3" t="inlineStr">
        <is>
          <t>2023-11-03 00:00:00</t>
        </is>
      </c>
    </row>
    <row r="8291">
      <c r="B8291" s="3" t="inlineStr">
        <is>
          <t>OtherNoncurrentLiabilitiesTableTextBlock</t>
        </is>
      </c>
      <c r="C8291" s="3" t="inlineStr">
        <is>
          <t>2023-09-30</t>
        </is>
      </c>
      <c r="D8291" s="3" t="inlineStr">
        <is>
          <t>2022-09-25</t>
        </is>
      </c>
      <c r="E8291" s="3" t="inlineStr">
        <is>
          <t>duration</t>
        </is>
      </c>
      <c r="F8291" s="3" t="n"/>
      <c r="G8291" s="3" t="n"/>
      <c r="H8291" s="3" t="n"/>
      <c r="I8291" s="3" t="n"/>
      <c r="J8291" s="3" t="inlineStr">
        <is>
          <t>https://www.sec.gov/Archives/edgar/data/320193/000032019323000106/aapl-20230930.htm#f-702</t>
        </is>
      </c>
      <c r="K8291" s="3" t="inlineStr">
        <is>
          <t>2023-11-03 00:00:00</t>
        </is>
      </c>
    </row>
    <row r="8292">
      <c r="B8292" s="3" t="inlineStr">
        <is>
          <t>InterestAndOtherIncomeTableTextBlock</t>
        </is>
      </c>
      <c r="C8292" s="3" t="inlineStr">
        <is>
          <t>2023-09-30</t>
        </is>
      </c>
      <c r="D8292" s="3" t="inlineStr">
        <is>
          <t>2022-09-25</t>
        </is>
      </c>
      <c r="E8292" s="3" t="inlineStr">
        <is>
          <t>duration</t>
        </is>
      </c>
      <c r="F8292" s="3" t="n"/>
      <c r="G8292" s="3" t="n"/>
      <c r="H8292" s="3" t="n"/>
      <c r="I8292" s="3" t="n"/>
      <c r="J8292" s="3" t="inlineStr">
        <is>
          <t>https://www.sec.gov/Archives/edgar/data/320193/000032019323000106/aapl-20230930.htm#f-709</t>
        </is>
      </c>
      <c r="K8292" s="3" t="inlineStr">
        <is>
          <t>2023-11-03 00:00:00</t>
        </is>
      </c>
    </row>
    <row r="8293">
      <c r="B8293" s="3" t="inlineStr">
        <is>
          <t>InvestmentIncomeInterestAndDividend</t>
        </is>
      </c>
      <c r="C8293" s="3" t="inlineStr">
        <is>
          <t>2023-09-30</t>
        </is>
      </c>
      <c r="D8293" s="3" t="inlineStr">
        <is>
          <t>2022-09-25</t>
        </is>
      </c>
      <c r="E8293" s="3" t="inlineStr">
        <is>
          <t>duration</t>
        </is>
      </c>
      <c r="F8293" s="3" t="inlineStr">
        <is>
          <t>3750000000.0</t>
        </is>
      </c>
      <c r="G8293" s="3" t="inlineStr">
        <is>
          <t>usd</t>
        </is>
      </c>
      <c r="H8293" s="3" t="inlineStr">
        <is>
          <t>-6</t>
        </is>
      </c>
      <c r="I8293" s="3" t="n"/>
      <c r="J8293" s="3" t="inlineStr">
        <is>
          <t>https://www.sec.gov/Archives/edgar/data/320193/000032019323000106/aapl-20230930.htm#f-710</t>
        </is>
      </c>
      <c r="K8293" s="3" t="inlineStr">
        <is>
          <t>2023-11-03 00:00:00</t>
        </is>
      </c>
    </row>
    <row r="8294">
      <c r="B8294" s="3" t="inlineStr">
        <is>
          <t>InterestExpense</t>
        </is>
      </c>
      <c r="C8294" s="3" t="inlineStr">
        <is>
          <t>2023-09-30</t>
        </is>
      </c>
      <c r="D8294" s="3" t="inlineStr">
        <is>
          <t>2022-09-25</t>
        </is>
      </c>
      <c r="E8294" s="3" t="inlineStr">
        <is>
          <t>duration</t>
        </is>
      </c>
      <c r="F8294" s="3" t="inlineStr">
        <is>
          <t>3933000000.0</t>
        </is>
      </c>
      <c r="G8294" s="3" t="inlineStr">
        <is>
          <t>usd</t>
        </is>
      </c>
      <c r="H8294" s="3" t="inlineStr">
        <is>
          <t>-6</t>
        </is>
      </c>
      <c r="I8294" s="3" t="n"/>
      <c r="J8294" s="3" t="inlineStr">
        <is>
          <t>https://www.sec.gov/Archives/edgar/data/320193/000032019323000106/aapl-20230930.htm#f-713</t>
        </is>
      </c>
      <c r="K8294" s="3" t="inlineStr">
        <is>
          <t>2023-11-03 00:00:00</t>
        </is>
      </c>
    </row>
    <row r="8295">
      <c r="B8295" s="3" t="inlineStr">
        <is>
          <t>OtherNonoperatingIncomeExpense</t>
        </is>
      </c>
      <c r="C8295" s="3" t="inlineStr">
        <is>
          <t>2023-09-30</t>
        </is>
      </c>
      <c r="D8295" s="3" t="inlineStr">
        <is>
          <t>2022-09-25</t>
        </is>
      </c>
      <c r="E8295" s="3" t="inlineStr">
        <is>
          <t>duration</t>
        </is>
      </c>
      <c r="F8295" s="3" t="inlineStr">
        <is>
          <t>-382000000.0</t>
        </is>
      </c>
      <c r="G8295" s="3" t="inlineStr">
        <is>
          <t>usd</t>
        </is>
      </c>
      <c r="H8295" s="3" t="inlineStr">
        <is>
          <t>-6</t>
        </is>
      </c>
      <c r="I8295" s="3" t="n"/>
      <c r="J8295" s="3" t="inlineStr">
        <is>
          <t>https://www.sec.gov/Archives/edgar/data/320193/000032019323000106/aapl-20230930.htm#f-716</t>
        </is>
      </c>
      <c r="K8295" s="3" t="inlineStr">
        <is>
          <t>2023-11-03 00:00:00</t>
        </is>
      </c>
    </row>
    <row r="8296">
      <c r="B8296" s="3" t="inlineStr">
        <is>
          <t>IncomeTaxDisclosureTextBlock</t>
        </is>
      </c>
      <c r="C8296" s="3" t="inlineStr">
        <is>
          <t>2023-09-30</t>
        </is>
      </c>
      <c r="D8296" s="3" t="inlineStr">
        <is>
          <t>2022-09-25</t>
        </is>
      </c>
      <c r="E8296" s="3" t="inlineStr">
        <is>
          <t>duration</t>
        </is>
      </c>
      <c r="F8296" s="3" t="n"/>
      <c r="G8296" s="3" t="n"/>
      <c r="H8296" s="3" t="n"/>
      <c r="I8296" s="3" t="n"/>
      <c r="J8296" s="3" t="inlineStr">
        <is>
          <t>https://www.sec.gov/Archives/edgar/data/320193/000032019323000106/aapl-20230930.htm#f-722</t>
        </is>
      </c>
      <c r="K8296" s="3" t="inlineStr">
        <is>
          <t>2023-11-03 00:00:00</t>
        </is>
      </c>
    </row>
    <row r="8297">
      <c r="B8297" s="3" t="inlineStr">
        <is>
          <t>ScheduleOfComponentsOfIncomeTaxExpenseBenefitTableTextBlock</t>
        </is>
      </c>
      <c r="C8297" s="3" t="inlineStr">
        <is>
          <t>2023-09-30</t>
        </is>
      </c>
      <c r="D8297" s="3" t="inlineStr">
        <is>
          <t>2022-09-25</t>
        </is>
      </c>
      <c r="E8297" s="3" t="inlineStr">
        <is>
          <t>duration</t>
        </is>
      </c>
      <c r="F8297" s="3" t="n"/>
      <c r="G8297" s="3" t="n"/>
      <c r="H8297" s="3" t="n"/>
      <c r="I8297" s="3" t="n"/>
      <c r="J8297" s="3" t="inlineStr">
        <is>
          <t>https://www.sec.gov/Archives/edgar/data/320193/000032019323000106/aapl-20230930.htm#f-723</t>
        </is>
      </c>
      <c r="K8297" s="3" t="inlineStr">
        <is>
          <t>2023-11-03 00:00:00</t>
        </is>
      </c>
    </row>
    <row r="8298">
      <c r="B8298" s="3" t="inlineStr">
        <is>
          <t>ScheduleOfEffectiveIncomeTaxRateReconciliationTableTextBlock</t>
        </is>
      </c>
      <c r="C8298" s="3" t="inlineStr">
        <is>
          <t>2023-09-30</t>
        </is>
      </c>
      <c r="D8298" s="3" t="inlineStr">
        <is>
          <t>2022-09-25</t>
        </is>
      </c>
      <c r="E8298" s="3" t="inlineStr">
        <is>
          <t>duration</t>
        </is>
      </c>
      <c r="F8298" s="3" t="n"/>
      <c r="G8298" s="3" t="n"/>
      <c r="H8298" s="3" t="n"/>
      <c r="I8298" s="3" t="n"/>
      <c r="J8298" s="3" t="inlineStr">
        <is>
          <t>https://www.sec.gov/Archives/edgar/data/320193/000032019323000106/aapl-20230930.htm#f-757</t>
        </is>
      </c>
      <c r="K8298" s="3" t="inlineStr">
        <is>
          <t>2023-11-03 00:00:00</t>
        </is>
      </c>
    </row>
    <row r="8299">
      <c r="B8299" s="3" t="inlineStr">
        <is>
          <t>EffectiveIncomeTaxRateReconciliationFdiiAmount</t>
        </is>
      </c>
      <c r="C8299" s="3" t="inlineStr">
        <is>
          <t>2023-09-30</t>
        </is>
      </c>
      <c r="D8299" s="3" t="inlineStr">
        <is>
          <t>2022-09-25</t>
        </is>
      </c>
      <c r="E8299" s="3" t="inlineStr">
        <is>
          <t>duration</t>
        </is>
      </c>
      <c r="F8299" s="3" t="n"/>
      <c r="G8299" s="3" t="inlineStr">
        <is>
          <t>usd</t>
        </is>
      </c>
      <c r="H8299" s="3" t="inlineStr">
        <is>
          <t>-6</t>
        </is>
      </c>
      <c r="I8299" s="3" t="n"/>
      <c r="J8299" s="3" t="inlineStr">
        <is>
          <t>https://www.sec.gov/Archives/edgar/data/320193/000032019323000106/aapl-20230930.htm#f-776</t>
        </is>
      </c>
      <c r="K8299" s="3" t="inlineStr">
        <is>
          <t>2023-11-03 00:00:00</t>
        </is>
      </c>
    </row>
    <row r="8300">
      <c r="B8300" s="3" t="inlineStr">
        <is>
          <t>ScheduleOfDeferredTaxAssetsAndLiabilitiesTableTextBlock</t>
        </is>
      </c>
      <c r="C8300" s="3" t="inlineStr">
        <is>
          <t>2023-09-30</t>
        </is>
      </c>
      <c r="D8300" s="3" t="inlineStr">
        <is>
          <t>2022-09-25</t>
        </is>
      </c>
      <c r="E8300" s="3" t="inlineStr">
        <is>
          <t>duration</t>
        </is>
      </c>
      <c r="F8300" s="3" t="n"/>
      <c r="G8300" s="3" t="n"/>
      <c r="H8300" s="3" t="n"/>
      <c r="I8300" s="3" t="n"/>
      <c r="J8300" s="3" t="inlineStr">
        <is>
          <t>https://www.sec.gov/Archives/edgar/data/320193/000032019323000106/aapl-20230930.htm#f-788</t>
        </is>
      </c>
      <c r="K8300" s="3" t="inlineStr">
        <is>
          <t>2023-11-03 00:00:00</t>
        </is>
      </c>
    </row>
    <row r="8301">
      <c r="B8301" s="3" t="inlineStr">
        <is>
          <t>ScheduleOfUnrecognizedTaxBenefitsRollForwardTableTextBlock</t>
        </is>
      </c>
      <c r="C8301" s="3" t="inlineStr">
        <is>
          <t>2023-09-30</t>
        </is>
      </c>
      <c r="D8301" s="3" t="inlineStr">
        <is>
          <t>2022-09-25</t>
        </is>
      </c>
      <c r="E8301" s="3" t="inlineStr">
        <is>
          <t>duration</t>
        </is>
      </c>
      <c r="F8301" s="3" t="n"/>
      <c r="G8301" s="3" t="n"/>
      <c r="H8301" s="3" t="n"/>
      <c r="I8301" s="3" t="n"/>
      <c r="J8301" s="3" t="inlineStr">
        <is>
          <t>https://www.sec.gov/Archives/edgar/data/320193/000032019323000106/aapl-20230930.htm#f-829</t>
        </is>
      </c>
      <c r="K8301" s="3" t="inlineStr">
        <is>
          <t>2023-11-03 00:00:00</t>
        </is>
      </c>
    </row>
    <row r="8302">
      <c r="B8302" s="3" t="inlineStr">
        <is>
          <t>LesseeOperatingLeasesTextBlock</t>
        </is>
      </c>
      <c r="C8302" s="3" t="inlineStr">
        <is>
          <t>2023-09-30</t>
        </is>
      </c>
      <c r="D8302" s="3" t="inlineStr">
        <is>
          <t>2022-09-25</t>
        </is>
      </c>
      <c r="E8302" s="3" t="inlineStr">
        <is>
          <t>duration</t>
        </is>
      </c>
      <c r="F8302" s="3" t="n"/>
      <c r="G8302" s="3" t="n"/>
      <c r="H8302" s="3" t="n"/>
      <c r="I8302" s="3" t="n"/>
      <c r="J8302" s="3" t="inlineStr">
        <is>
          <t>https://www.sec.gov/Archives/edgar/data/320193/000032019323000106/aapl-20230930.htm#f-856</t>
        </is>
      </c>
      <c r="K8302" s="3" t="inlineStr">
        <is>
          <t>2023-11-03 00:00:00</t>
        </is>
      </c>
    </row>
    <row r="8303">
      <c r="B8303" s="3" t="inlineStr">
        <is>
          <t>LesseeFinanceLeasesTextBlock</t>
        </is>
      </c>
      <c r="C8303" s="3" t="inlineStr">
        <is>
          <t>2023-09-30</t>
        </is>
      </c>
      <c r="D8303" s="3" t="inlineStr">
        <is>
          <t>2022-09-25</t>
        </is>
      </c>
      <c r="E8303" s="3" t="inlineStr">
        <is>
          <t>duration</t>
        </is>
      </c>
      <c r="F8303" s="3" t="n"/>
      <c r="G8303" s="3" t="n"/>
      <c r="H8303" s="3" t="n"/>
      <c r="I8303" s="3" t="n"/>
      <c r="J8303" s="3" t="inlineStr">
        <is>
          <t>https://www.sec.gov/Archives/edgar/data/320193/000032019323000106/aapl-20230930.htm#f-857</t>
        </is>
      </c>
      <c r="K8303" s="3" t="inlineStr">
        <is>
          <t>2023-11-03 00:00:00</t>
        </is>
      </c>
    </row>
    <row r="8304">
      <c r="B8304" s="3" t="inlineStr">
        <is>
          <t>LesseeOperatingandFinanceLeaseTermofContract</t>
        </is>
      </c>
      <c r="C8304" s="3" t="inlineStr">
        <is>
          <t>2023-09-30</t>
        </is>
      </c>
      <c r="D8304" s="3" t="inlineStr">
        <is>
          <t>2022-09-25</t>
        </is>
      </c>
      <c r="E8304" s="3" t="inlineStr">
        <is>
          <t>duration</t>
        </is>
      </c>
      <c r="F8304" s="3" t="inlineStr">
        <is>
          <t>10.0</t>
        </is>
      </c>
      <c r="G8304" s="3" t="n"/>
      <c r="H8304" s="3" t="n"/>
      <c r="I8304" s="3" t="n"/>
      <c r="J8304" s="3" t="inlineStr">
        <is>
          <t>https://www.sec.gov/Archives/edgar/data/320193/000032019323000106/aapl-20230930.htm#f-858</t>
        </is>
      </c>
      <c r="K8304" s="3" t="inlineStr">
        <is>
          <t>2023-11-03 00:00:00</t>
        </is>
      </c>
    </row>
    <row r="8305">
      <c r="B8305" s="3" t="inlineStr">
        <is>
          <t>OperatingandFinanceLeaseRightofUseAssetsandLeaseLiabilitiesTableTextBlock</t>
        </is>
      </c>
      <c r="C8305" s="3" t="inlineStr">
        <is>
          <t>2023-09-30</t>
        </is>
      </c>
      <c r="D8305" s="3" t="inlineStr">
        <is>
          <t>2022-09-25</t>
        </is>
      </c>
      <c r="E8305" s="3" t="inlineStr">
        <is>
          <t>duration</t>
        </is>
      </c>
      <c r="F8305" s="3" t="n"/>
      <c r="G8305" s="3" t="n"/>
      <c r="H8305" s="3" t="n"/>
      <c r="I8305" s="3" t="n"/>
      <c r="J8305" s="3" t="inlineStr">
        <is>
          <t>https://www.sec.gov/Archives/edgar/data/320193/000032019323000106/aapl-20230930.htm#f-871</t>
        </is>
      </c>
      <c r="K8305" s="3" t="inlineStr">
        <is>
          <t>2023-11-03 00:00:00</t>
        </is>
      </c>
    </row>
    <row r="8306">
      <c r="B8306" s="3" t="inlineStr">
        <is>
          <t>LesseeOperatingLeaseLiabilityMaturityTableTextBlock</t>
        </is>
      </c>
      <c r="C8306" s="3" t="inlineStr">
        <is>
          <t>2023-09-30</t>
        </is>
      </c>
      <c r="D8306" s="3" t="inlineStr">
        <is>
          <t>2022-09-25</t>
        </is>
      </c>
      <c r="E8306" s="3" t="inlineStr">
        <is>
          <t>duration</t>
        </is>
      </c>
      <c r="F8306" s="3" t="n"/>
      <c r="G8306" s="3" t="n"/>
      <c r="H8306" s="3" t="n"/>
      <c r="I8306" s="3" t="n"/>
      <c r="J8306" s="3" t="inlineStr">
        <is>
          <t>https://www.sec.gov/Archives/edgar/data/320193/000032019323000106/aapl-20230930.htm#f-900</t>
        </is>
      </c>
      <c r="K8306" s="3" t="inlineStr">
        <is>
          <t>2023-11-03 00:00:00</t>
        </is>
      </c>
    </row>
    <row r="8307">
      <c r="B8307" s="3" t="inlineStr">
        <is>
          <t>FinanceLeaseLiabilityMaturityTableTextBlock</t>
        </is>
      </c>
      <c r="C8307" s="3" t="inlineStr">
        <is>
          <t>2023-09-30</t>
        </is>
      </c>
      <c r="D8307" s="3" t="inlineStr">
        <is>
          <t>2022-09-25</t>
        </is>
      </c>
      <c r="E8307" s="3" t="inlineStr">
        <is>
          <t>duration</t>
        </is>
      </c>
      <c r="F8307" s="3" t="n"/>
      <c r="G8307" s="3" t="n"/>
      <c r="H8307" s="3" t="n"/>
      <c r="I8307" s="3" t="n"/>
      <c r="J8307" s="3" t="inlineStr">
        <is>
          <t>https://www.sec.gov/Archives/edgar/data/320193/000032019323000106/aapl-20230930.htm#f-901</t>
        </is>
      </c>
      <c r="K8307" s="3" t="inlineStr">
        <is>
          <t>2023-11-03 00:00:00</t>
        </is>
      </c>
    </row>
    <row r="8308">
      <c r="B8308" s="3" t="inlineStr">
        <is>
          <t>DebtDisclosureTextBlock</t>
        </is>
      </c>
      <c r="C8308" s="3" t="inlineStr">
        <is>
          <t>2023-09-30</t>
        </is>
      </c>
      <c r="D8308" s="3" t="inlineStr">
        <is>
          <t>2022-09-25</t>
        </is>
      </c>
      <c r="E8308" s="3" t="inlineStr">
        <is>
          <t>duration</t>
        </is>
      </c>
      <c r="F8308" s="3" t="n"/>
      <c r="G8308" s="3" t="n"/>
      <c r="H8308" s="3" t="n"/>
      <c r="I8308" s="3" t="n"/>
      <c r="J8308" s="3" t="inlineStr">
        <is>
          <t>https://www.sec.gov/Archives/edgar/data/320193/000032019323000106/aapl-20230930.htm#f-936</t>
        </is>
      </c>
      <c r="K8308" s="3" t="inlineStr">
        <is>
          <t>2023-11-03 00:00:00</t>
        </is>
      </c>
    </row>
    <row r="8309">
      <c r="B8309" s="3" t="inlineStr">
        <is>
          <t>CommercialPaperCashFlowSummaryTableTextBlock</t>
        </is>
      </c>
      <c r="C8309" s="3" t="inlineStr">
        <is>
          <t>2023-09-30</t>
        </is>
      </c>
      <c r="D8309" s="3" t="inlineStr">
        <is>
          <t>2022-09-25</t>
        </is>
      </c>
      <c r="E8309" s="3" t="inlineStr">
        <is>
          <t>duration</t>
        </is>
      </c>
      <c r="F8309" s="3" t="n"/>
      <c r="G8309" s="3" t="n"/>
      <c r="H8309" s="3" t="n"/>
      <c r="I8309" s="3" t="n"/>
      <c r="J8309" s="3" t="inlineStr">
        <is>
          <t>https://www.sec.gov/Archives/edgar/data/320193/000032019323000106/aapl-20230930.htm#f-943</t>
        </is>
      </c>
      <c r="K8309" s="3" t="inlineStr">
        <is>
          <t>2023-11-03 00:00:00</t>
        </is>
      </c>
    </row>
    <row r="8310">
      <c r="B8310" s="3" t="inlineStr">
        <is>
          <t>ScheduleOfDebtInstrumentsTextBlock</t>
        </is>
      </c>
      <c r="C8310" s="3" t="inlineStr">
        <is>
          <t>2023-09-30</t>
        </is>
      </c>
      <c r="D8310" s="3" t="inlineStr">
        <is>
          <t>2022-09-25</t>
        </is>
      </c>
      <c r="E8310" s="3" t="inlineStr">
        <is>
          <t>duration</t>
        </is>
      </c>
      <c r="F8310" s="3" t="n"/>
      <c r="G8310" s="3" t="n"/>
      <c r="H8310" s="3" t="n"/>
      <c r="I8310" s="3" t="n"/>
      <c r="J8310" s="3" t="inlineStr">
        <is>
          <t>https://www.sec.gov/Archives/edgar/data/320193/000032019323000106/aapl-20230930.htm#f-959</t>
        </is>
      </c>
      <c r="K8310" s="3" t="inlineStr">
        <is>
          <t>2023-11-03 00:00:00</t>
        </is>
      </c>
    </row>
    <row r="8311">
      <c r="B8311" s="3" t="inlineStr">
        <is>
          <t>InterestCostsIncurred</t>
        </is>
      </c>
      <c r="C8311" s="3" t="inlineStr">
        <is>
          <t>2023-09-30</t>
        </is>
      </c>
      <c r="D8311" s="3" t="inlineStr">
        <is>
          <t>2022-09-25</t>
        </is>
      </c>
      <c r="E8311" s="3" t="inlineStr">
        <is>
          <t>duration</t>
        </is>
      </c>
      <c r="F8311" s="3" t="inlineStr">
        <is>
          <t>3700000000.0</t>
        </is>
      </c>
      <c r="G8311" s="3" t="inlineStr">
        <is>
          <t>usd</t>
        </is>
      </c>
      <c r="H8311" s="3" t="inlineStr">
        <is>
          <t>-8</t>
        </is>
      </c>
      <c r="I8311" s="3" t="n"/>
      <c r="J8311" s="3" t="inlineStr">
        <is>
          <t>https://www.sec.gov/Archives/edgar/data/320193/000032019323000106/aapl-20230930.htm#f-990</t>
        </is>
      </c>
      <c r="K8311" s="3" t="inlineStr">
        <is>
          <t>2023-11-03 00:00:00</t>
        </is>
      </c>
    </row>
    <row r="8312">
      <c r="B8312" s="3" t="inlineStr">
        <is>
          <t>ScheduleOfMaturitiesOfLongTermDebtTableTextBlock</t>
        </is>
      </c>
      <c r="C8312" s="3" t="inlineStr">
        <is>
          <t>2023-09-30</t>
        </is>
      </c>
      <c r="D8312" s="3" t="inlineStr">
        <is>
          <t>2022-09-25</t>
        </is>
      </c>
      <c r="E8312" s="3" t="inlineStr">
        <is>
          <t>duration</t>
        </is>
      </c>
      <c r="F8312" s="3" t="n"/>
      <c r="G8312" s="3" t="n"/>
      <c r="H8312" s="3" t="n"/>
      <c r="I8312" s="3" t="n"/>
      <c r="J8312" s="3" t="inlineStr">
        <is>
          <t>https://www.sec.gov/Archives/edgar/data/320193/000032019323000106/aapl-20230930.htm#f-993</t>
        </is>
      </c>
      <c r="K8312" s="3" t="inlineStr">
        <is>
          <t>2023-11-03 00:00:00</t>
        </is>
      </c>
    </row>
    <row r="8313">
      <c r="B8313" s="3" t="inlineStr">
        <is>
          <t>StockholdersEquityNoteDisclosureTextBlock</t>
        </is>
      </c>
      <c r="C8313" s="3" t="inlineStr">
        <is>
          <t>2023-09-30</t>
        </is>
      </c>
      <c r="D8313" s="3" t="inlineStr">
        <is>
          <t>2022-09-25</t>
        </is>
      </c>
      <c r="E8313" s="3" t="inlineStr">
        <is>
          <t>duration</t>
        </is>
      </c>
      <c r="F8313" s="3" t="n"/>
      <c r="G8313" s="3" t="n"/>
      <c r="H8313" s="3" t="n"/>
      <c r="I8313" s="3" t="n"/>
      <c r="J8313" s="3" t="inlineStr">
        <is>
          <t>https://www.sec.gov/Archives/edgar/data/320193/000032019323000106/aapl-20230930.htm#f-1003</t>
        </is>
      </c>
      <c r="K8313" s="3" t="inlineStr">
        <is>
          <t>2023-11-03 00:00:00</t>
        </is>
      </c>
    </row>
    <row r="8314">
      <c r="B8314" s="3" t="inlineStr">
        <is>
          <t>StockRepurchasedAndRetiredDuringPeriodShares</t>
        </is>
      </c>
      <c r="C8314" s="3" t="inlineStr">
        <is>
          <t>2023-09-30</t>
        </is>
      </c>
      <c r="D8314" s="3" t="inlineStr">
        <is>
          <t>2022-09-25</t>
        </is>
      </c>
      <c r="E8314" s="3" t="inlineStr">
        <is>
          <t>duration</t>
        </is>
      </c>
      <c r="F8314" s="3" t="inlineStr">
        <is>
          <t>471000000.0</t>
        </is>
      </c>
      <c r="G8314" s="3" t="inlineStr">
        <is>
          <t>shares</t>
        </is>
      </c>
      <c r="H8314" s="3" t="inlineStr">
        <is>
          <t>-6</t>
        </is>
      </c>
      <c r="I8314" s="3" t="n"/>
      <c r="J8314" s="3" t="inlineStr">
        <is>
          <t>https://www.sec.gov/Archives/edgar/data/320193/000032019323000106/aapl-20230930.htm#f-1004</t>
        </is>
      </c>
      <c r="K8314" s="3" t="inlineStr">
        <is>
          <t>2023-11-03 00:00:00</t>
        </is>
      </c>
    </row>
    <row r="8315">
      <c r="B8315" s="3" t="inlineStr">
        <is>
          <t>StockRepurchasedAndRetiredDuringPeriodValue</t>
        </is>
      </c>
      <c r="C8315" s="3" t="inlineStr">
        <is>
          <t>2023-09-30</t>
        </is>
      </c>
      <c r="D8315" s="3" t="inlineStr">
        <is>
          <t>2022-09-25</t>
        </is>
      </c>
      <c r="E8315" s="3" t="inlineStr">
        <is>
          <t>duration</t>
        </is>
      </c>
      <c r="F8315" s="3" t="inlineStr">
        <is>
          <t>76600000000.0</t>
        </is>
      </c>
      <c r="G8315" s="3" t="inlineStr">
        <is>
          <t>usd</t>
        </is>
      </c>
      <c r="H8315" s="3" t="inlineStr">
        <is>
          <t>-8</t>
        </is>
      </c>
      <c r="I8315" s="3" t="n"/>
      <c r="J8315" s="3" t="inlineStr">
        <is>
          <t>https://www.sec.gov/Archives/edgar/data/320193/000032019323000106/aapl-20230930.htm#f-1005</t>
        </is>
      </c>
      <c r="K8315" s="3" t="inlineStr">
        <is>
          <t>2023-11-03 00:00:00</t>
        </is>
      </c>
    </row>
    <row r="8316">
      <c r="B8316" s="3" t="inlineStr">
        <is>
          <t>ScheduleOfCommonStockOutstandingRollForwardTableTextBlock</t>
        </is>
      </c>
      <c r="C8316" s="3" t="inlineStr">
        <is>
          <t>2023-09-30</t>
        </is>
      </c>
      <c r="D8316" s="3" t="inlineStr">
        <is>
          <t>2022-09-25</t>
        </is>
      </c>
      <c r="E8316" s="3" t="inlineStr">
        <is>
          <t>duration</t>
        </is>
      </c>
      <c r="F8316" s="3" t="n"/>
      <c r="G8316" s="3" t="n"/>
      <c r="H8316" s="3" t="n"/>
      <c r="I8316" s="3" t="n"/>
      <c r="J8316" s="3" t="inlineStr">
        <is>
          <t>https://www.sec.gov/Archives/edgar/data/320193/000032019323000106/aapl-20230930.htm#f-1006</t>
        </is>
      </c>
      <c r="K8316" s="3" t="inlineStr">
        <is>
          <t>2023-11-03 00:00:00</t>
        </is>
      </c>
    </row>
    <row r="8317">
      <c r="B8317" s="3" t="inlineStr">
        <is>
          <t>DisclosureOfCompensationRelatedCostsShareBasedPaymentsTextBlock</t>
        </is>
      </c>
      <c r="C8317" s="3" t="inlineStr">
        <is>
          <t>2023-09-30</t>
        </is>
      </c>
      <c r="D8317" s="3" t="inlineStr">
        <is>
          <t>2022-09-25</t>
        </is>
      </c>
      <c r="E8317" s="3" t="inlineStr">
        <is>
          <t>duration</t>
        </is>
      </c>
      <c r="F8317" s="3" t="n"/>
      <c r="G8317" s="3" t="n"/>
      <c r="H8317" s="3" t="n"/>
      <c r="I8317" s="3" t="n"/>
      <c r="J8317" s="3" t="inlineStr">
        <is>
          <t>https://www.sec.gov/Archives/edgar/data/320193/000032019323000106/aapl-20230930.htm#f-1019</t>
        </is>
      </c>
      <c r="K8317" s="3" t="inlineStr">
        <is>
          <t>2023-11-03 00:00:00</t>
        </is>
      </c>
    </row>
    <row r="8318">
      <c r="B8318" s="3" t="inlineStr">
        <is>
          <t>ScheduleOfNonvestedRestrictedStockUnitsActivityTableTextBlock</t>
        </is>
      </c>
      <c r="C8318" s="3" t="inlineStr">
        <is>
          <t>2023-09-30</t>
        </is>
      </c>
      <c r="D8318" s="3" t="inlineStr">
        <is>
          <t>2022-09-25</t>
        </is>
      </c>
      <c r="E8318" s="3" t="inlineStr">
        <is>
          <t>duration</t>
        </is>
      </c>
      <c r="F8318" s="3" t="n"/>
      <c r="G8318" s="3" t="n"/>
      <c r="H8318" s="3" t="n"/>
      <c r="I8318" s="3" t="n"/>
      <c r="J8318" s="3" t="inlineStr">
        <is>
          <t>https://www.sec.gov/Archives/edgar/data/320193/000032019323000106/aapl-20230930.htm#f-1023</t>
        </is>
      </c>
      <c r="K8318" s="3" t="inlineStr">
        <is>
          <t>2023-11-03 00:00:00</t>
        </is>
      </c>
    </row>
    <row r="8319">
      <c r="B8319" s="3" t="inlineStr">
        <is>
          <t>ScheduleOfEmployeeServiceShareBasedCompensationAllocationOfRecognizedPeriodCostsTextBlock</t>
        </is>
      </c>
      <c r="C8319" s="3" t="inlineStr">
        <is>
          <t>2023-09-30</t>
        </is>
      </c>
      <c r="D8319" s="3" t="inlineStr">
        <is>
          <t>2022-09-25</t>
        </is>
      </c>
      <c r="E8319" s="3" t="inlineStr">
        <is>
          <t>duration</t>
        </is>
      </c>
      <c r="F8319" s="3" t="n"/>
      <c r="G8319" s="3" t="n"/>
      <c r="H8319" s="3" t="n"/>
      <c r="I8319" s="3" t="n"/>
      <c r="J8319" s="3" t="inlineStr">
        <is>
          <t>https://www.sec.gov/Archives/edgar/data/320193/000032019323000106/aapl-20230930.htm#f-1060</t>
        </is>
      </c>
      <c r="K8319" s="3" t="inlineStr">
        <is>
          <t>2023-11-03 00:00:00</t>
        </is>
      </c>
    </row>
    <row r="8320">
      <c r="B8320" s="3" t="inlineStr">
        <is>
          <t>EmployeeServiceShareBasedCompensationNonvestedAwardsTotalCompensationCostNotYetRecognizedPeriodForRecognition1</t>
        </is>
      </c>
      <c r="C8320" s="3" t="inlineStr">
        <is>
          <t>2023-09-30</t>
        </is>
      </c>
      <c r="D8320" s="3" t="inlineStr">
        <is>
          <t>2022-09-25</t>
        </is>
      </c>
      <c r="E8320" s="3" t="inlineStr">
        <is>
          <t>duration</t>
        </is>
      </c>
      <c r="F8320" s="3" t="inlineStr">
        <is>
          <t>2.5</t>
        </is>
      </c>
      <c r="G8320" s="3" t="n"/>
      <c r="H8320" s="3" t="n"/>
      <c r="I8320" s="3" t="n"/>
      <c r="J8320" s="3" t="inlineStr">
        <is>
          <t>https://www.sec.gov/Archives/edgar/data/320193/000032019323000106/aapl-20230930.htm#f-1068</t>
        </is>
      </c>
      <c r="K8320" s="3" t="inlineStr">
        <is>
          <t>2023-11-03 00:00:00</t>
        </is>
      </c>
    </row>
    <row r="8321">
      <c r="B8321" s="3" t="inlineStr">
        <is>
          <t>CommitmentsAndContingenciesDisclosureTextBlock</t>
        </is>
      </c>
      <c r="C8321" s="3" t="inlineStr">
        <is>
          <t>2023-09-30</t>
        </is>
      </c>
      <c r="D8321" s="3" t="inlineStr">
        <is>
          <t>2022-09-25</t>
        </is>
      </c>
      <c r="E8321" s="3" t="inlineStr">
        <is>
          <t>duration</t>
        </is>
      </c>
      <c r="F8321" s="3" t="n"/>
      <c r="G8321" s="3" t="n"/>
      <c r="H8321" s="3" t="n"/>
      <c r="I8321" s="3" t="n"/>
      <c r="J8321" s="3" t="inlineStr">
        <is>
          <t>https://www.sec.gov/Archives/edgar/data/320193/000032019323000106/aapl-20230930.htm#f-1069</t>
        </is>
      </c>
      <c r="K8321" s="3" t="inlineStr">
        <is>
          <t>2023-11-03 00:00:00</t>
        </is>
      </c>
    </row>
    <row r="8322">
      <c r="B8322" s="3" t="inlineStr">
        <is>
          <t>UnrecordedUnconditionalPurchaseObligationsDisclosureTextBlock</t>
        </is>
      </c>
      <c r="C8322" s="3" t="inlineStr">
        <is>
          <t>2023-09-30</t>
        </is>
      </c>
      <c r="D8322" s="3" t="inlineStr">
        <is>
          <t>2022-09-25</t>
        </is>
      </c>
      <c r="E8322" s="3" t="inlineStr">
        <is>
          <t>duration</t>
        </is>
      </c>
      <c r="F8322" s="3" t="n"/>
      <c r="G8322" s="3" t="n"/>
      <c r="H8322" s="3" t="n"/>
      <c r="I8322" s="3" t="n"/>
      <c r="J8322" s="3" t="inlineStr">
        <is>
          <t>https://www.sec.gov/Archives/edgar/data/320193/000032019323000106/aapl-20230930.htm#f-1070</t>
        </is>
      </c>
      <c r="K8322" s="3" t="inlineStr">
        <is>
          <t>2023-11-03 00:00:00</t>
        </is>
      </c>
    </row>
    <row r="8323">
      <c r="B8323" s="3" t="inlineStr">
        <is>
          <t>SegmentReportingDisclosureTextBlock</t>
        </is>
      </c>
      <c r="C8323" s="3" t="inlineStr">
        <is>
          <t>2023-09-30</t>
        </is>
      </c>
      <c r="D8323" s="3" t="inlineStr">
        <is>
          <t>2022-09-25</t>
        </is>
      </c>
      <c r="E8323" s="3" t="inlineStr">
        <is>
          <t>duration</t>
        </is>
      </c>
      <c r="F8323" s="3" t="n"/>
      <c r="G8323" s="3" t="n"/>
      <c r="H8323" s="3" t="n"/>
      <c r="I8323" s="3" t="n"/>
      <c r="J8323" s="3" t="inlineStr">
        <is>
          <t>https://www.sec.gov/Archives/edgar/data/320193/000032019323000106/aapl-20230930.htm#f-1078</t>
        </is>
      </c>
      <c r="K8323" s="3" t="inlineStr">
        <is>
          <t>2023-11-03 00:00:00</t>
        </is>
      </c>
    </row>
    <row r="8324">
      <c r="B8324" s="3" t="inlineStr">
        <is>
          <t>SegmentReportingPolicyPolicyTextBlock</t>
        </is>
      </c>
      <c r="C8324" s="3" t="inlineStr">
        <is>
          <t>2023-09-30</t>
        </is>
      </c>
      <c r="D8324" s="3" t="inlineStr">
        <is>
          <t>2022-09-25</t>
        </is>
      </c>
      <c r="E8324" s="3" t="inlineStr">
        <is>
          <t>duration</t>
        </is>
      </c>
      <c r="F8324" s="3" t="n"/>
      <c r="G8324" s="3" t="n"/>
      <c r="H8324" s="3" t="n"/>
      <c r="I8324" s="3" t="n"/>
      <c r="J8324" s="3" t="inlineStr">
        <is>
          <t>https://www.sec.gov/Archives/edgar/data/320193/000032019323000106/aapl-20230930.htm#f-1079</t>
        </is>
      </c>
      <c r="K8324" s="3" t="inlineStr">
        <is>
          <t>2023-11-03 00:00:00</t>
        </is>
      </c>
    </row>
    <row r="8325">
      <c r="B8325" s="3" t="inlineStr">
        <is>
          <t>ScheduleOfSegmentReportingInformationBySegmentTextBlock</t>
        </is>
      </c>
      <c r="C8325" s="3" t="inlineStr">
        <is>
          <t>2023-09-30</t>
        </is>
      </c>
      <c r="D8325" s="3" t="inlineStr">
        <is>
          <t>2022-09-25</t>
        </is>
      </c>
      <c r="E8325" s="3" t="inlineStr">
        <is>
          <t>duration</t>
        </is>
      </c>
      <c r="F8325" s="3" t="n"/>
      <c r="G8325" s="3" t="n"/>
      <c r="H8325" s="3" t="n"/>
      <c r="I8325" s="3" t="n"/>
      <c r="J8325" s="3" t="inlineStr">
        <is>
          <t>https://www.sec.gov/Archives/edgar/data/320193/000032019323000106/aapl-20230930.htm#f-1080</t>
        </is>
      </c>
      <c r="K8325" s="3" t="inlineStr">
        <is>
          <t>2023-11-03 00:00:00</t>
        </is>
      </c>
    </row>
    <row r="8326">
      <c r="B8326" s="3" t="inlineStr">
        <is>
          <t>ReconciliationOfOperatingProfitLossFromSegmentsToConsolidatedTextBlock</t>
        </is>
      </c>
      <c r="C8326" s="3" t="inlineStr">
        <is>
          <t>2023-09-30</t>
        </is>
      </c>
      <c r="D8326" s="3" t="inlineStr">
        <is>
          <t>2022-09-25</t>
        </is>
      </c>
      <c r="E8326" s="3" t="inlineStr">
        <is>
          <t>duration</t>
        </is>
      </c>
      <c r="F8326" s="3" t="n"/>
      <c r="G8326" s="3" t="n"/>
      <c r="H8326" s="3" t="n"/>
      <c r="I8326" s="3" t="n"/>
      <c r="J8326" s="3" t="inlineStr">
        <is>
          <t>https://www.sec.gov/Archives/edgar/data/320193/000032019323000106/aapl-20230930.htm#f-1111</t>
        </is>
      </c>
      <c r="K8326" s="3" t="inlineStr">
        <is>
          <t>2023-11-03 00:00:00</t>
        </is>
      </c>
    </row>
    <row r="8327">
      <c r="B8327" s="3" t="inlineStr">
        <is>
          <t>ScheduleOfRevenuesFromExternalCustomersAndLongLivedAssetsByGeographicalAreasTableTextBlock</t>
        </is>
      </c>
      <c r="C8327" s="3" t="inlineStr">
        <is>
          <t>2023-09-30</t>
        </is>
      </c>
      <c r="D8327" s="3" t="inlineStr">
        <is>
          <t>2022-09-25</t>
        </is>
      </c>
      <c r="E8327" s="3" t="inlineStr">
        <is>
          <t>duration</t>
        </is>
      </c>
      <c r="F8327" s="3" t="n"/>
      <c r="G8327" s="3" t="n"/>
      <c r="H8327" s="3" t="n"/>
      <c r="I8327" s="3" t="n"/>
      <c r="J8327" s="3" t="inlineStr">
        <is>
          <t>https://www.sec.gov/Archives/edgar/data/320193/000032019323000106/aapl-20230930.htm#f-1124</t>
        </is>
      </c>
      <c r="K8327" s="3" t="inlineStr">
        <is>
          <t>2023-11-03 00:00:00</t>
        </is>
      </c>
    </row>
    <row r="8328">
      <c r="B8328" s="3" t="inlineStr">
        <is>
          <t>AuditorName</t>
        </is>
      </c>
      <c r="C8328" s="3" t="inlineStr">
        <is>
          <t>2023-09-30</t>
        </is>
      </c>
      <c r="D8328" s="3" t="inlineStr">
        <is>
          <t>2022-09-25</t>
        </is>
      </c>
      <c r="E8328" s="3" t="inlineStr">
        <is>
          <t>duration</t>
        </is>
      </c>
      <c r="F8328" s="3" t="n"/>
      <c r="G8328" s="3" t="n"/>
      <c r="H8328" s="3" t="n"/>
      <c r="I8328" s="3" t="n"/>
      <c r="J8328" s="3" t="inlineStr">
        <is>
          <t>https://www.sec.gov/Archives/edgar/data/320193/000032019323000106/aapl-20230930.htm#f-1147</t>
        </is>
      </c>
      <c r="K8328" s="3" t="inlineStr">
        <is>
          <t>2023-11-03 00:00:00</t>
        </is>
      </c>
    </row>
    <row r="8329">
      <c r="B8329" s="3" t="inlineStr">
        <is>
          <t>AuditorLocation</t>
        </is>
      </c>
      <c r="C8329" s="3" t="inlineStr">
        <is>
          <t>2023-09-30</t>
        </is>
      </c>
      <c r="D8329" s="3" t="inlineStr">
        <is>
          <t>2022-09-25</t>
        </is>
      </c>
      <c r="E8329" s="3" t="inlineStr">
        <is>
          <t>duration</t>
        </is>
      </c>
      <c r="F8329" s="3" t="n"/>
      <c r="G8329" s="3" t="n"/>
      <c r="H8329" s="3" t="n"/>
      <c r="I8329" s="3" t="n"/>
      <c r="J8329" s="3" t="inlineStr">
        <is>
          <t>https://www.sec.gov/Archives/edgar/data/320193/000032019323000106/aapl-20230930.htm#f-1148</t>
        </is>
      </c>
      <c r="K8329" s="3" t="inlineStr">
        <is>
          <t>2023-11-03 00:00:00</t>
        </is>
      </c>
    </row>
    <row r="8330">
      <c r="B8330" s="3" t="inlineStr">
        <is>
          <t>AuditorFirmId</t>
        </is>
      </c>
      <c r="C8330" s="3" t="inlineStr">
        <is>
          <t>2023-09-30</t>
        </is>
      </c>
      <c r="D8330" s="3" t="inlineStr">
        <is>
          <t>2022-09-25</t>
        </is>
      </c>
      <c r="E8330" s="3" t="inlineStr">
        <is>
          <t>duration</t>
        </is>
      </c>
      <c r="F8330" s="3" t="inlineStr">
        <is>
          <t>42.0</t>
        </is>
      </c>
      <c r="G8330" s="3" t="n"/>
      <c r="H8330" s="3" t="n"/>
      <c r="I8330" s="3" t="n"/>
      <c r="J8330" s="3" t="inlineStr">
        <is>
          <t>https://www.sec.gov/Archives/edgar/data/320193/000032019323000106/aapl-20230930.htm#f-1164</t>
        </is>
      </c>
      <c r="K8330" s="3" t="inlineStr">
        <is>
          <t>2023-11-03 00:00:00</t>
        </is>
      </c>
    </row>
    <row r="8331">
      <c r="B8331" s="3" t="inlineStr">
        <is>
          <t>Security12bTitle</t>
        </is>
      </c>
      <c r="C8331" s="3" t="inlineStr">
        <is>
          <t>2023-09-30</t>
        </is>
      </c>
      <c r="D8331" s="3" t="inlineStr">
        <is>
          <t>2022-09-25</t>
        </is>
      </c>
      <c r="E8331" s="3" t="inlineStr">
        <is>
          <t>duration</t>
        </is>
      </c>
      <c r="F8331" s="3" t="n"/>
      <c r="G8331" s="3" t="n"/>
      <c r="H8331" s="3" t="n"/>
      <c r="I8331" s="3" t="inlineStr">
        <is>
          <t>aapl:A0.500Notesdue2031Member</t>
        </is>
      </c>
      <c r="J8331" s="3" t="inlineStr">
        <is>
          <t>https://www.sec.gov/Archives/edgar/data/320193/000032019323000106/aapl-20230930.htm#f-40</t>
        </is>
      </c>
      <c r="K8331" s="3" t="inlineStr">
        <is>
          <t>2023-11-03 00:00:00</t>
        </is>
      </c>
    </row>
    <row r="8332">
      <c r="B8332" s="3" t="inlineStr">
        <is>
          <t>NoTradingSymbolFlag</t>
        </is>
      </c>
      <c r="C8332" s="3" t="inlineStr">
        <is>
          <t>2023-09-30</t>
        </is>
      </c>
      <c r="D8332" s="3" t="inlineStr">
        <is>
          <t>2022-09-25</t>
        </is>
      </c>
      <c r="E8332" s="3" t="inlineStr">
        <is>
          <t>duration</t>
        </is>
      </c>
      <c r="F8332" s="3" t="n"/>
      <c r="G8332" s="3" t="n"/>
      <c r="H8332" s="3" t="n"/>
      <c r="I8332" s="3" t="inlineStr">
        <is>
          <t>aapl:A0.500Notesdue2031Member</t>
        </is>
      </c>
      <c r="J8332" s="3" t="inlineStr">
        <is>
          <t>https://www.sec.gov/Archives/edgar/data/320193/000032019323000106/aapl-20230930.htm#f-41</t>
        </is>
      </c>
      <c r="K8332" s="3" t="inlineStr">
        <is>
          <t>2023-11-03 00:00:00</t>
        </is>
      </c>
    </row>
    <row r="8333">
      <c r="B8333" s="3" t="inlineStr">
        <is>
          <t>SecurityExchangeName</t>
        </is>
      </c>
      <c r="C8333" s="3" t="inlineStr">
        <is>
          <t>2023-09-30</t>
        </is>
      </c>
      <c r="D8333" s="3" t="inlineStr">
        <is>
          <t>2022-09-25</t>
        </is>
      </c>
      <c r="E8333" s="3" t="inlineStr">
        <is>
          <t>duration</t>
        </is>
      </c>
      <c r="F8333" s="3" t="n"/>
      <c r="G8333" s="3" t="n"/>
      <c r="H8333" s="3" t="n"/>
      <c r="I8333" s="3" t="inlineStr">
        <is>
          <t>aapl:A0.500Notesdue2031Member</t>
        </is>
      </c>
      <c r="J8333" s="3" t="inlineStr">
        <is>
          <t>https://www.sec.gov/Archives/edgar/data/320193/000032019323000106/aapl-20230930.htm#f-42</t>
        </is>
      </c>
      <c r="K8333" s="3" t="inlineStr">
        <is>
          <t>2023-11-03 00:00:00</t>
        </is>
      </c>
    </row>
    <row r="8334">
      <c r="B8334" s="3" t="inlineStr">
        <is>
          <t>DerivativeAssetFairValueGrossAssetIncludingNotSubjectToMasterNettingArrangement</t>
        </is>
      </c>
      <c r="C8334" s="3" t="inlineStr">
        <is>
          <t>2022-09-24</t>
        </is>
      </c>
      <c r="D8334" s="3" t="n"/>
      <c r="E8334" s="3" t="inlineStr">
        <is>
          <t>instant</t>
        </is>
      </c>
      <c r="F8334" s="3" t="inlineStr">
        <is>
          <t>7136000000.0</t>
        </is>
      </c>
      <c r="G8334" s="3" t="inlineStr">
        <is>
          <t>usd</t>
        </is>
      </c>
      <c r="H8334" s="3" t="inlineStr">
        <is>
          <t>-6</t>
        </is>
      </c>
      <c r="I8334" s="3" t="inlineStr">
        <is>
          <t>us-gaap:FairValueInputsLevel2Member us-gaap:OtherAssetsMember us-gaap:ForeignExchangeContractMember</t>
        </is>
      </c>
      <c r="J8334" s="3" t="inlineStr">
        <is>
          <t>https://www.sec.gov/Archives/edgar/data/320193/000032019323000106/aapl-20230930.htm#f-640</t>
        </is>
      </c>
      <c r="K8334" s="3" t="inlineStr">
        <is>
          <t>2023-11-03 00:00:00</t>
        </is>
      </c>
    </row>
    <row r="8335">
      <c r="B8335" s="3" t="inlineStr">
        <is>
          <t>FairValueConcentrationOfRiskDerivativeFinancialInstrumentsAssets</t>
        </is>
      </c>
      <c r="C8335" s="3" t="inlineStr">
        <is>
          <t>2022-09-24</t>
        </is>
      </c>
      <c r="D8335" s="3" t="n"/>
      <c r="E8335" s="3" t="inlineStr">
        <is>
          <t>instant</t>
        </is>
      </c>
      <c r="F8335" s="3" t="inlineStr">
        <is>
          <t>7136000000.0</t>
        </is>
      </c>
      <c r="G8335" s="3" t="inlineStr">
        <is>
          <t>usd</t>
        </is>
      </c>
      <c r="H8335" s="3" t="inlineStr">
        <is>
          <t>-6</t>
        </is>
      </c>
      <c r="I8335" s="3" t="inlineStr">
        <is>
          <t>us-gaap:CreditConcentrationRiskMember</t>
        </is>
      </c>
      <c r="J8335" s="3" t="inlineStr">
        <is>
          <t>https://www.sec.gov/Archives/edgar/data/320193/000032019323000106/aapl-20230930.htm#f-641</t>
        </is>
      </c>
      <c r="K8335" s="3" t="inlineStr">
        <is>
          <t>2023-11-03 00:00:00</t>
        </is>
      </c>
    </row>
    <row r="8336">
      <c r="B8336" s="3" t="inlineStr">
        <is>
          <t>DerivativeLiabilityFairValueGrossLiabilityIncludingNotSubjectToMasterNettingArrangement</t>
        </is>
      </c>
      <c r="C8336" s="3" t="inlineStr">
        <is>
          <t>2022-09-24</t>
        </is>
      </c>
      <c r="D8336" s="3" t="n"/>
      <c r="E8336" s="3" t="inlineStr">
        <is>
          <t>instant</t>
        </is>
      </c>
      <c r="F8336" s="3" t="inlineStr">
        <is>
          <t>2205000000.0</t>
        </is>
      </c>
      <c r="G8336" s="3" t="inlineStr">
        <is>
          <t>usd</t>
        </is>
      </c>
      <c r="H8336" s="3" t="inlineStr">
        <is>
          <t>-6</t>
        </is>
      </c>
      <c r="I8336" s="3" t="inlineStr">
        <is>
          <t>us-gaap:OtherLiabilitiesMember us-gaap:DesignatedAsHedgingInstrumentMember us-gaap:FairValueInputsLevel2Member us-gaap:ForeignExchangeContractMember</t>
        </is>
      </c>
      <c r="J8336" s="3" t="inlineStr">
        <is>
          <t>https://www.sec.gov/Archives/edgar/data/320193/000032019323000106/aapl-20230930.htm#f-642</t>
        </is>
      </c>
      <c r="K8336" s="3" t="inlineStr">
        <is>
          <t>2023-11-03 00:00:00</t>
        </is>
      </c>
    </row>
    <row r="8337">
      <c r="B8337" s="3" t="inlineStr">
        <is>
          <t>DerivativeLiabilityFairValueGrossLiabilityIncludingNotSubjectToMasterNettingArrangement</t>
        </is>
      </c>
      <c r="C8337" s="3" t="inlineStr">
        <is>
          <t>2022-09-24</t>
        </is>
      </c>
      <c r="D8337" s="3" t="n"/>
      <c r="E8337" s="3" t="inlineStr">
        <is>
          <t>instant</t>
        </is>
      </c>
      <c r="F8337" s="3" t="inlineStr">
        <is>
          <t>2547000000.0</t>
        </is>
      </c>
      <c r="G8337" s="3" t="inlineStr">
        <is>
          <t>usd</t>
        </is>
      </c>
      <c r="H8337" s="3" t="inlineStr">
        <is>
          <t>-6</t>
        </is>
      </c>
      <c r="I8337" s="3" t="inlineStr">
        <is>
          <t>us-gaap:NondesignatedMember us-gaap:OtherLiabilitiesMember us-gaap:FairValueInputsLevel2Member us-gaap:ForeignExchangeContractMember</t>
        </is>
      </c>
      <c r="J8337" s="3" t="inlineStr">
        <is>
          <t>https://www.sec.gov/Archives/edgar/data/320193/000032019323000106/aapl-20230930.htm#f-643</t>
        </is>
      </c>
      <c r="K8337" s="3" t="inlineStr">
        <is>
          <t>2023-11-03 00:00:00</t>
        </is>
      </c>
    </row>
    <row r="8338">
      <c r="B8338" s="3" t="inlineStr">
        <is>
          <t>DerivativeLiabilityFairValueGrossLiabilityIncludingNotSubjectToMasterNettingArrangement</t>
        </is>
      </c>
      <c r="C8338" s="3" t="inlineStr">
        <is>
          <t>2022-09-24</t>
        </is>
      </c>
      <c r="D8338" s="3" t="n"/>
      <c r="E8338" s="3" t="inlineStr">
        <is>
          <t>instant</t>
        </is>
      </c>
      <c r="F8338" s="3" t="inlineStr">
        <is>
          <t>4752000000.0</t>
        </is>
      </c>
      <c r="G8338" s="3" t="inlineStr">
        <is>
          <t>usd</t>
        </is>
      </c>
      <c r="H8338" s="3" t="inlineStr">
        <is>
          <t>-6</t>
        </is>
      </c>
      <c r="I8338" s="3" t="inlineStr">
        <is>
          <t>us-gaap:OtherLiabilitiesMember us-gaap:FairValueInputsLevel2Member us-gaap:ForeignExchangeContractMember</t>
        </is>
      </c>
      <c r="J8338" s="3" t="inlineStr">
        <is>
          <t>https://www.sec.gov/Archives/edgar/data/320193/000032019323000106/aapl-20230930.htm#f-644</t>
        </is>
      </c>
      <c r="K8338" s="3" t="inlineStr">
        <is>
          <t>2023-11-03 00:00:00</t>
        </is>
      </c>
    </row>
    <row r="8339">
      <c r="B8339" s="3" t="inlineStr">
        <is>
          <t>DerivativeLiabilityFairValueGrossLiabilityIncludingNotSubjectToMasterNettingArrangement</t>
        </is>
      </c>
      <c r="C8339" s="3" t="inlineStr">
        <is>
          <t>2022-09-24</t>
        </is>
      </c>
      <c r="D8339" s="3" t="n"/>
      <c r="E8339" s="3" t="inlineStr">
        <is>
          <t>instant</t>
        </is>
      </c>
      <c r="F8339" s="3" t="inlineStr">
        <is>
          <t>1367000000.0</t>
        </is>
      </c>
      <c r="G8339" s="3" t="inlineStr">
        <is>
          <t>usd</t>
        </is>
      </c>
      <c r="H8339" s="3" t="inlineStr">
        <is>
          <t>-6</t>
        </is>
      </c>
      <c r="I8339" s="3" t="inlineStr">
        <is>
          <t>us-gaap:InterestRateContractMember us-gaap:OtherLiabilitiesMember us-gaap:DesignatedAsHedgingInstrumentMember us-gaap:FairValueInputsLevel2Member</t>
        </is>
      </c>
      <c r="J8339" s="3" t="inlineStr">
        <is>
          <t>https://www.sec.gov/Archives/edgar/data/320193/000032019323000106/aapl-20230930.htm#f-645</t>
        </is>
      </c>
      <c r="K8339" s="3" t="inlineStr">
        <is>
          <t>2023-11-03 00:00:00</t>
        </is>
      </c>
    </row>
    <row r="8340">
      <c r="B8340" s="3" t="inlineStr">
        <is>
          <t>DerivativeLiabilityFairValueGrossLiabilityIncludingNotSubjectToMasterNettingArrangement</t>
        </is>
      </c>
      <c r="C8340" s="3" t="inlineStr">
        <is>
          <t>2022-09-24</t>
        </is>
      </c>
      <c r="D8340" s="3" t="n"/>
      <c r="E8340" s="3" t="inlineStr">
        <is>
          <t>instant</t>
        </is>
      </c>
      <c r="F8340" s="3" t="n"/>
      <c r="G8340" s="3" t="inlineStr">
        <is>
          <t>usd</t>
        </is>
      </c>
      <c r="H8340" s="3" t="inlineStr">
        <is>
          <t>-6</t>
        </is>
      </c>
      <c r="I8340" s="3" t="inlineStr">
        <is>
          <t>us-gaap:NondesignatedMember us-gaap:InterestRateContractMember us-gaap:OtherLiabilitiesMember us-gaap:FairValueInputsLevel2Member</t>
        </is>
      </c>
      <c r="J8340" s="3" t="inlineStr">
        <is>
          <t>https://www.sec.gov/Archives/edgar/data/320193/000032019323000106/aapl-20230930.htm#f-646</t>
        </is>
      </c>
      <c r="K8340" s="3" t="inlineStr">
        <is>
          <t>2023-11-03 00:00:00</t>
        </is>
      </c>
    </row>
    <row r="8341">
      <c r="B8341" s="3" t="inlineStr">
        <is>
          <t>DerivativeLiabilityFairValueGrossLiabilityIncludingNotSubjectToMasterNettingArrangement</t>
        </is>
      </c>
      <c r="C8341" s="3" t="inlineStr">
        <is>
          <t>2022-09-24</t>
        </is>
      </c>
      <c r="D8341" s="3" t="n"/>
      <c r="E8341" s="3" t="inlineStr">
        <is>
          <t>instant</t>
        </is>
      </c>
      <c r="F8341" s="3" t="inlineStr">
        <is>
          <t>1367000000.0</t>
        </is>
      </c>
      <c r="G8341" s="3" t="inlineStr">
        <is>
          <t>usd</t>
        </is>
      </c>
      <c r="H8341" s="3" t="inlineStr">
        <is>
          <t>-6</t>
        </is>
      </c>
      <c r="I8341" s="3" t="inlineStr">
        <is>
          <t>us-gaap:InterestRateContractMember us-gaap:OtherLiabilitiesMember us-gaap:FairValueInputsLevel2Member</t>
        </is>
      </c>
      <c r="J8341" s="3" t="inlineStr">
        <is>
          <t>https://www.sec.gov/Archives/edgar/data/320193/000032019323000106/aapl-20230930.htm#f-647</t>
        </is>
      </c>
      <c r="K8341" s="3" t="inlineStr">
        <is>
          <t>2023-11-03 00:00:00</t>
        </is>
      </c>
    </row>
    <row r="8342">
      <c r="B8342" s="3" t="inlineStr">
        <is>
          <t>NumberOfCustomersWithSignificantAccountsReceivableBalance</t>
        </is>
      </c>
      <c r="C8342" s="3" t="inlineStr">
        <is>
          <t>2022-09-24</t>
        </is>
      </c>
      <c r="D8342" s="3" t="n"/>
      <c r="E8342" s="3" t="inlineStr">
        <is>
          <t>instant</t>
        </is>
      </c>
      <c r="F8342" s="3" t="n"/>
      <c r="G8342" s="3" t="inlineStr">
        <is>
          <t>customer</t>
        </is>
      </c>
      <c r="H8342" s="3" t="inlineStr">
        <is>
          <t>INF</t>
        </is>
      </c>
      <c r="I8342" s="3" t="inlineStr">
        <is>
          <t>us-gaap:TradeAccountsReceivableMember us-gaap:CreditConcentrationRiskMember</t>
        </is>
      </c>
      <c r="J8342" s="3" t="inlineStr">
        <is>
          <t>https://www.sec.gov/Archives/edgar/data/320193/000032019323000106/aapl-20230930.htm#f-660</t>
        </is>
      </c>
      <c r="K8342" s="3" t="inlineStr">
        <is>
          <t>2023-11-03 00:00:00</t>
        </is>
      </c>
    </row>
    <row r="8343">
      <c r="B8343" s="3" t="inlineStr">
        <is>
          <t>ConcentrationRiskPercentage1</t>
        </is>
      </c>
      <c r="C8343" s="3" t="inlineStr">
        <is>
          <t>2022-09-24</t>
        </is>
      </c>
      <c r="D8343" s="3" t="inlineStr">
        <is>
          <t>2021-09-26</t>
        </is>
      </c>
      <c r="E8343" s="3" t="inlineStr">
        <is>
          <t>duration</t>
        </is>
      </c>
      <c r="F8343" s="3" t="inlineStr">
        <is>
          <t>0.1</t>
        </is>
      </c>
      <c r="G8343" s="3" t="inlineStr">
        <is>
          <t>number</t>
        </is>
      </c>
      <c r="H8343" s="3" t="inlineStr">
        <is>
          <t>2</t>
        </is>
      </c>
      <c r="I8343" s="3" t="inlineStr">
        <is>
          <t>us-gaap:TradeAccountsReceivableMember aapl:CustomerOneMember us-gaap:CreditConcentrationRiskMember</t>
        </is>
      </c>
      <c r="J8343" s="3" t="inlineStr">
        <is>
          <t>https://www.sec.gov/Archives/edgar/data/320193/000032019323000106/aapl-20230930.htm#f-661</t>
        </is>
      </c>
      <c r="K8343" s="3" t="inlineStr">
        <is>
          <t>2023-11-03 00:00:00</t>
        </is>
      </c>
    </row>
    <row r="8344">
      <c r="B8344" s="3" t="inlineStr">
        <is>
          <t>Security12bTitle</t>
        </is>
      </c>
      <c r="C8344" s="3" t="inlineStr">
        <is>
          <t>2023-09-30</t>
        </is>
      </c>
      <c r="D8344" s="3" t="inlineStr">
        <is>
          <t>2022-09-25</t>
        </is>
      </c>
      <c r="E8344" s="3" t="inlineStr">
        <is>
          <t>duration</t>
        </is>
      </c>
      <c r="F8344" s="3" t="n"/>
      <c r="G8344" s="3" t="n"/>
      <c r="H8344" s="3" t="n"/>
      <c r="I8344" s="3" t="inlineStr">
        <is>
          <t>aapl:A3.600NotesDue2042Member</t>
        </is>
      </c>
      <c r="J8344" s="3" t="inlineStr">
        <is>
          <t>https://www.sec.gov/Archives/edgar/data/320193/000032019323000106/aapl-20230930.htm#f-43</t>
        </is>
      </c>
      <c r="K8344" s="3" t="inlineStr">
        <is>
          <t>2023-11-03 00:00:00</t>
        </is>
      </c>
    </row>
    <row r="8345">
      <c r="B8345" s="3" t="inlineStr">
        <is>
          <t>NoTradingSymbolFlag</t>
        </is>
      </c>
      <c r="C8345" s="3" t="inlineStr">
        <is>
          <t>2023-09-30</t>
        </is>
      </c>
      <c r="D8345" s="3" t="inlineStr">
        <is>
          <t>2022-09-25</t>
        </is>
      </c>
      <c r="E8345" s="3" t="inlineStr">
        <is>
          <t>duration</t>
        </is>
      </c>
      <c r="F8345" s="3" t="n"/>
      <c r="G8345" s="3" t="n"/>
      <c r="H8345" s="3" t="n"/>
      <c r="I8345" s="3" t="inlineStr">
        <is>
          <t>aapl:A3.600NotesDue2042Member</t>
        </is>
      </c>
      <c r="J8345" s="3" t="inlineStr">
        <is>
          <t>https://www.sec.gov/Archives/edgar/data/320193/000032019323000106/aapl-20230930.htm#f-44</t>
        </is>
      </c>
      <c r="K8345" s="3" t="inlineStr">
        <is>
          <t>2023-11-03 00:00:00</t>
        </is>
      </c>
    </row>
    <row r="8346">
      <c r="B8346" s="3" t="inlineStr">
        <is>
          <t>SecurityExchangeName</t>
        </is>
      </c>
      <c r="C8346" s="3" t="inlineStr">
        <is>
          <t>2023-09-30</t>
        </is>
      </c>
      <c r="D8346" s="3" t="inlineStr">
        <is>
          <t>2022-09-25</t>
        </is>
      </c>
      <c r="E8346" s="3" t="inlineStr">
        <is>
          <t>duration</t>
        </is>
      </c>
      <c r="F8346" s="3" t="n"/>
      <c r="G8346" s="3" t="n"/>
      <c r="H8346" s="3" t="n"/>
      <c r="I8346" s="3" t="inlineStr">
        <is>
          <t>aapl:A3.600NotesDue2042Member</t>
        </is>
      </c>
      <c r="J8346" s="3" t="inlineStr">
        <is>
          <t>https://www.sec.gov/Archives/edgar/data/320193/000032019323000106/aapl-20230930.htm#f-45</t>
        </is>
      </c>
      <c r="K8346" s="3" t="inlineStr">
        <is>
          <t>2023-11-03 00:00:00</t>
        </is>
      </c>
    </row>
    <row r="8347">
      <c r="B8347" s="3" t="inlineStr">
        <is>
          <t>ConcentrationRiskPercentage1</t>
        </is>
      </c>
      <c r="C8347" s="3" t="inlineStr">
        <is>
          <t>2022-09-24</t>
        </is>
      </c>
      <c r="D8347" s="3" t="inlineStr">
        <is>
          <t>2021-09-26</t>
        </is>
      </c>
      <c r="E8347" s="3" t="inlineStr">
        <is>
          <t>duration</t>
        </is>
      </c>
      <c r="F8347" s="3" t="inlineStr">
        <is>
          <t>0.44</t>
        </is>
      </c>
      <c r="G8347" s="3" t="inlineStr">
        <is>
          <t>number</t>
        </is>
      </c>
      <c r="H8347" s="3" t="inlineStr">
        <is>
          <t>2</t>
        </is>
      </c>
      <c r="I8347" s="3" t="inlineStr">
        <is>
          <t>us-gaap:TradeAccountsReceivableMember aapl:CellularNetworkCarriersMember us-gaap:CreditConcentrationRiskMember</t>
        </is>
      </c>
      <c r="J8347" s="3" t="inlineStr">
        <is>
          <t>https://www.sec.gov/Archives/edgar/data/320193/000032019323000106/aapl-20230930.htm#f-663</t>
        </is>
      </c>
      <c r="K8347" s="3" t="inlineStr">
        <is>
          <t>2023-11-03 00:00:00</t>
        </is>
      </c>
    </row>
    <row r="8348">
      <c r="B8348" s="3" t="inlineStr">
        <is>
          <t>NumberOfSignificantVendors</t>
        </is>
      </c>
      <c r="C8348" s="3" t="inlineStr">
        <is>
          <t>2022-09-24</t>
        </is>
      </c>
      <c r="D8348" s="3" t="n"/>
      <c r="E8348" s="3" t="inlineStr">
        <is>
          <t>instant</t>
        </is>
      </c>
      <c r="F8348" s="3" t="n"/>
      <c r="G8348" s="3" t="inlineStr">
        <is>
          <t>vendor</t>
        </is>
      </c>
      <c r="H8348" s="3" t="inlineStr">
        <is>
          <t>INF</t>
        </is>
      </c>
      <c r="I8348" s="3" t="inlineStr">
        <is>
          <t>aapl:NonTradeReceivableMember us-gaap:CreditConcentrationRiskMember</t>
        </is>
      </c>
      <c r="J8348" s="3" t="inlineStr">
        <is>
          <t>https://www.sec.gov/Archives/edgar/data/320193/000032019323000106/aapl-20230930.htm#f-667</t>
        </is>
      </c>
      <c r="K8348" s="3" t="inlineStr">
        <is>
          <t>2023-11-03 00:00:00</t>
        </is>
      </c>
    </row>
    <row r="8349">
      <c r="B8349" s="3" t="inlineStr">
        <is>
          <t>ConcentrationRiskPercentage1</t>
        </is>
      </c>
      <c r="C8349" s="3" t="inlineStr">
        <is>
          <t>2022-09-24</t>
        </is>
      </c>
      <c r="D8349" s="3" t="inlineStr">
        <is>
          <t>2021-09-26</t>
        </is>
      </c>
      <c r="E8349" s="3" t="inlineStr">
        <is>
          <t>duration</t>
        </is>
      </c>
      <c r="F8349" s="3" t="inlineStr">
        <is>
          <t>0.54</t>
        </is>
      </c>
      <c r="G8349" s="3" t="inlineStr">
        <is>
          <t>number</t>
        </is>
      </c>
      <c r="H8349" s="3" t="inlineStr">
        <is>
          <t>2</t>
        </is>
      </c>
      <c r="I8349" s="3" t="inlineStr">
        <is>
          <t>aapl:NonTradeReceivableMember aapl:VendorOneMember us-gaap:CreditConcentrationRiskMember</t>
        </is>
      </c>
      <c r="J8349" s="3" t="inlineStr">
        <is>
          <t>https://www.sec.gov/Archives/edgar/data/320193/000032019323000106/aapl-20230930.htm#f-668</t>
        </is>
      </c>
      <c r="K8349" s="3" t="inlineStr">
        <is>
          <t>2023-11-03 00:00:00</t>
        </is>
      </c>
    </row>
    <row r="8350">
      <c r="B8350" s="3" t="inlineStr">
        <is>
          <t>ConcentrationRiskPercentage1</t>
        </is>
      </c>
      <c r="C8350" s="3" t="inlineStr">
        <is>
          <t>2022-09-24</t>
        </is>
      </c>
      <c r="D8350" s="3" t="inlineStr">
        <is>
          <t>2021-09-26</t>
        </is>
      </c>
      <c r="E8350" s="3" t="inlineStr">
        <is>
          <t>duration</t>
        </is>
      </c>
      <c r="F8350" s="3" t="inlineStr">
        <is>
          <t>0.13</t>
        </is>
      </c>
      <c r="G8350" s="3" t="inlineStr">
        <is>
          <t>number</t>
        </is>
      </c>
      <c r="H8350" s="3" t="inlineStr">
        <is>
          <t>2</t>
        </is>
      </c>
      <c r="I8350" s="3" t="inlineStr">
        <is>
          <t>aapl:NonTradeReceivableMember aapl:VendorTwoMember us-gaap:CreditConcentrationRiskMember</t>
        </is>
      </c>
      <c r="J8350" s="3" t="inlineStr">
        <is>
          <t>https://www.sec.gov/Archives/edgar/data/320193/000032019323000106/aapl-20230930.htm#f-669</t>
        </is>
      </c>
      <c r="K8350" s="3" t="inlineStr">
        <is>
          <t>2023-11-03 00:00:00</t>
        </is>
      </c>
    </row>
    <row r="8351">
      <c r="B8351" s="3" t="inlineStr">
        <is>
          <t>PropertyPlantAndEquipmentGross</t>
        </is>
      </c>
      <c r="C8351" s="3" t="inlineStr">
        <is>
          <t>2022-09-24</t>
        </is>
      </c>
      <c r="D8351" s="3" t="n"/>
      <c r="E8351" s="3" t="inlineStr">
        <is>
          <t>instant</t>
        </is>
      </c>
      <c r="F8351" s="3" t="inlineStr">
        <is>
          <t>22126000000.0</t>
        </is>
      </c>
      <c r="G8351" s="3" t="inlineStr">
        <is>
          <t>usd</t>
        </is>
      </c>
      <c r="H8351" s="3" t="inlineStr">
        <is>
          <t>-6</t>
        </is>
      </c>
      <c r="I8351" s="3" t="inlineStr">
        <is>
          <t>us-gaap:LandAndBuildingMember</t>
        </is>
      </c>
      <c r="J8351" s="3" t="inlineStr">
        <is>
          <t>https://www.sec.gov/Archives/edgar/data/320193/000032019323000106/aapl-20230930.htm#f-673</t>
        </is>
      </c>
      <c r="K8351" s="3" t="inlineStr">
        <is>
          <t>2023-11-03 00:00:00</t>
        </is>
      </c>
    </row>
    <row r="8352">
      <c r="B8352" s="3" t="inlineStr">
        <is>
          <t>EntityPublicFloat</t>
        </is>
      </c>
      <c r="C8352" s="3" t="inlineStr">
        <is>
          <t>2023-03-31</t>
        </is>
      </c>
      <c r="D8352" s="3" t="n"/>
      <c r="E8352" s="3" t="inlineStr">
        <is>
          <t>instant</t>
        </is>
      </c>
      <c r="F8352" s="3" t="inlineStr">
        <is>
          <t>2591165000000.0</t>
        </is>
      </c>
      <c r="G8352" s="3" t="inlineStr">
        <is>
          <t>usd</t>
        </is>
      </c>
      <c r="H8352" s="3" t="inlineStr">
        <is>
          <t>-6</t>
        </is>
      </c>
      <c r="I8352" s="3" t="n"/>
      <c r="J8352" s="3" t="inlineStr">
        <is>
          <t>https://www.sec.gov/Archives/edgar/data/320193/000032019323000106/aapl-20230930.htm#f-56</t>
        </is>
      </c>
      <c r="K8352" s="3" t="inlineStr">
        <is>
          <t>2023-11-03 00:00:00</t>
        </is>
      </c>
    </row>
    <row r="8353">
      <c r="B8353" s="3" t="inlineStr">
        <is>
          <t>PropertyPlantAndEquipmentGross</t>
        </is>
      </c>
      <c r="C8353" s="3" t="inlineStr">
        <is>
          <t>2022-09-24</t>
        </is>
      </c>
      <c r="D8353" s="3" t="n"/>
      <c r="E8353" s="3" t="inlineStr">
        <is>
          <t>instant</t>
        </is>
      </c>
      <c r="F8353" s="3" t="inlineStr">
        <is>
          <t>81060000000.0</t>
        </is>
      </c>
      <c r="G8353" s="3" t="inlineStr">
        <is>
          <t>usd</t>
        </is>
      </c>
      <c r="H8353" s="3" t="inlineStr">
        <is>
          <t>-6</t>
        </is>
      </c>
      <c r="I8353" s="3" t="inlineStr">
        <is>
          <t>aapl:MachineryEquipmentandInternalUseSoftwareMember</t>
        </is>
      </c>
      <c r="J8353" s="3" t="inlineStr">
        <is>
          <t>https://www.sec.gov/Archives/edgar/data/320193/000032019323000106/aapl-20230930.htm#f-675</t>
        </is>
      </c>
      <c r="K8353" s="3" t="inlineStr">
        <is>
          <t>2023-11-03 00:00:00</t>
        </is>
      </c>
    </row>
    <row r="8354">
      <c r="B8354" s="3" t="inlineStr">
        <is>
          <t>PropertyPlantAndEquipmentGross</t>
        </is>
      </c>
      <c r="C8354" s="3" t="inlineStr">
        <is>
          <t>2022-09-24</t>
        </is>
      </c>
      <c r="D8354" s="3" t="n"/>
      <c r="E8354" s="3" t="inlineStr">
        <is>
          <t>instant</t>
        </is>
      </c>
      <c r="F8354" s="3" t="inlineStr">
        <is>
          <t>11271000000.0</t>
        </is>
      </c>
      <c r="G8354" s="3" t="inlineStr">
        <is>
          <t>usd</t>
        </is>
      </c>
      <c r="H8354" s="3" t="inlineStr">
        <is>
          <t>-6</t>
        </is>
      </c>
      <c r="I8354" s="3" t="inlineStr">
        <is>
          <t>us-gaap:LeaseholdImprovementsMember</t>
        </is>
      </c>
      <c r="J8354" s="3" t="inlineStr">
        <is>
          <t>https://www.sec.gov/Archives/edgar/data/320193/000032019323000106/aapl-20230930.htm#f-677</t>
        </is>
      </c>
      <c r="K8354" s="3" t="inlineStr">
        <is>
          <t>2023-11-03 00:00:00</t>
        </is>
      </c>
    </row>
    <row r="8355">
      <c r="B8355" s="3" t="inlineStr">
        <is>
          <t>LossContingencyEstimateOfPossibleLoss</t>
        </is>
      </c>
      <c r="C8355" s="3" t="inlineStr">
        <is>
          <t>2023-09-30</t>
        </is>
      </c>
      <c r="D8355" s="3" t="n"/>
      <c r="E8355" s="3" t="inlineStr">
        <is>
          <t>instant</t>
        </is>
      </c>
      <c r="F8355" s="3" t="inlineStr">
        <is>
          <t>12700000000.0</t>
        </is>
      </c>
      <c r="G8355" s="3" t="inlineStr">
        <is>
          <t>eur</t>
        </is>
      </c>
      <c r="H8355" s="3" t="inlineStr">
        <is>
          <t>-8</t>
        </is>
      </c>
      <c r="I8355" s="3" t="inlineStr">
        <is>
          <t>aapl:UnfavorableInvestigationOutcomeEUStateAidRulesMember</t>
        </is>
      </c>
      <c r="J8355" s="3" t="inlineStr">
        <is>
          <t>https://www.sec.gov/Archives/edgar/data/320193/000032019323000106/aapl-20230930.htm#f-855</t>
        </is>
      </c>
      <c r="K8355" s="3" t="inlineStr">
        <is>
          <t>2023-11-03 00:00:00</t>
        </is>
      </c>
    </row>
    <row r="8356">
      <c r="B8356" s="3" t="inlineStr">
        <is>
          <t>LesseeOperatingAndFinanceLeaseLeaseNotYetCommencedTermOfContract</t>
        </is>
      </c>
      <c r="C8356" s="3" t="inlineStr">
        <is>
          <t>2023-09-30</t>
        </is>
      </c>
      <c r="D8356" s="3" t="n"/>
      <c r="E8356" s="3" t="inlineStr">
        <is>
          <t>instant</t>
        </is>
      </c>
      <c r="F8356" s="3" t="inlineStr">
        <is>
          <t>1.0</t>
        </is>
      </c>
      <c r="G8356" s="3" t="n"/>
      <c r="H8356" s="3" t="n"/>
      <c r="I8356" s="3" t="inlineStr">
        <is>
          <t>srt:MinimumMember</t>
        </is>
      </c>
      <c r="J8356" s="3" t="inlineStr">
        <is>
          <t>https://www.sec.gov/Archives/edgar/data/320193/000032019323000106/aapl-20230930.htm#f-934</t>
        </is>
      </c>
      <c r="K8356" s="3" t="inlineStr">
        <is>
          <t>2023-11-03 00:00:00</t>
        </is>
      </c>
    </row>
    <row r="8357">
      <c r="B8357" s="3" t="inlineStr">
        <is>
          <t>LesseeOperatingAndFinanceLeaseLeaseNotYetCommencedTermOfContract</t>
        </is>
      </c>
      <c r="C8357" s="3" t="inlineStr">
        <is>
          <t>2023-09-30</t>
        </is>
      </c>
      <c r="D8357" s="3" t="n"/>
      <c r="E8357" s="3" t="inlineStr">
        <is>
          <t>instant</t>
        </is>
      </c>
      <c r="F8357" s="3" t="inlineStr">
        <is>
          <t>21.0</t>
        </is>
      </c>
      <c r="G8357" s="3" t="n"/>
      <c r="H8357" s="3" t="n"/>
      <c r="I8357" s="3" t="inlineStr">
        <is>
          <t>srt:MaximumMember</t>
        </is>
      </c>
      <c r="J8357" s="3" t="inlineStr">
        <is>
          <t>https://www.sec.gov/Archives/edgar/data/320193/000032019323000106/aapl-20230930.htm#f-935</t>
        </is>
      </c>
      <c r="K8357" s="3" t="inlineStr">
        <is>
          <t>2023-11-03 00:00:00</t>
        </is>
      </c>
    </row>
    <row r="8358">
      <c r="B8358" s="3" t="inlineStr">
        <is>
          <t>EntityCommonStockSharesOutstanding</t>
        </is>
      </c>
      <c r="C8358" s="3" t="inlineStr">
        <is>
          <t>2023-10-20</t>
        </is>
      </c>
      <c r="D8358" s="3" t="n"/>
      <c r="E8358" s="3" t="inlineStr">
        <is>
          <t>instant</t>
        </is>
      </c>
      <c r="F8358" s="3" t="inlineStr">
        <is>
          <t>15552752000.0</t>
        </is>
      </c>
      <c r="G8358" s="3" t="inlineStr">
        <is>
          <t>shares</t>
        </is>
      </c>
      <c r="H8358" s="3" t="inlineStr">
        <is>
          <t>-3</t>
        </is>
      </c>
      <c r="I8358" s="3" t="n"/>
      <c r="J8358" s="3" t="inlineStr">
        <is>
          <t>https://www.sec.gov/Archives/edgar/data/320193/000032019323000106/aapl-20230930.htm#f-57</t>
        </is>
      </c>
      <c r="K8358" s="3" t="inlineStr">
        <is>
          <t>2023-11-03 00:00:00</t>
        </is>
      </c>
    </row>
    <row r="8359">
      <c r="B8359" s="3" t="inlineStr">
        <is>
          <t>CommercialPaper</t>
        </is>
      </c>
      <c r="C8359" s="3" t="inlineStr">
        <is>
          <t>2022-09-24</t>
        </is>
      </c>
      <c r="D8359" s="3" t="n"/>
      <c r="E8359" s="3" t="inlineStr">
        <is>
          <t>instant</t>
        </is>
      </c>
      <c r="F8359" s="3" t="inlineStr">
        <is>
          <t>10000000000.0</t>
        </is>
      </c>
      <c r="G8359" s="3" t="inlineStr">
        <is>
          <t>usd</t>
        </is>
      </c>
      <c r="H8359" s="3" t="inlineStr">
        <is>
          <t>-8</t>
        </is>
      </c>
      <c r="I8359" s="3" t="inlineStr">
        <is>
          <t>us-gaap:CommercialPaperMember</t>
        </is>
      </c>
      <c r="J8359" s="3" t="inlineStr">
        <is>
          <t>https://www.sec.gov/Archives/edgar/data/320193/000032019323000106/aapl-20230930.htm#f-938</t>
        </is>
      </c>
      <c r="K8359" s="3" t="inlineStr">
        <is>
          <t>2023-11-03 00:00:00</t>
        </is>
      </c>
    </row>
    <row r="8360">
      <c r="B8360" s="3" t="inlineStr">
        <is>
          <t>ShortTermDebtWeightedAverageInterestRate</t>
        </is>
      </c>
      <c r="C8360" s="3" t="inlineStr">
        <is>
          <t>2022-09-24</t>
        </is>
      </c>
      <c r="D8360" s="3" t="n"/>
      <c r="E8360" s="3" t="inlineStr">
        <is>
          <t>instant</t>
        </is>
      </c>
      <c r="F8360" s="3" t="inlineStr">
        <is>
          <t>0.023100000000000002</t>
        </is>
      </c>
      <c r="G8360" s="3" t="inlineStr">
        <is>
          <t>number</t>
        </is>
      </c>
      <c r="H8360" s="3" t="inlineStr">
        <is>
          <t>4</t>
        </is>
      </c>
      <c r="I8360" s="3" t="inlineStr">
        <is>
          <t>us-gaap:CommercialPaperMember</t>
        </is>
      </c>
      <c r="J8360" s="3" t="inlineStr">
        <is>
          <t>https://www.sec.gov/Archives/edgar/data/320193/000032019323000106/aapl-20230930.htm#f-942</t>
        </is>
      </c>
      <c r="K8360" s="3" t="inlineStr">
        <is>
          <t>2023-11-03 00:00:00</t>
        </is>
      </c>
    </row>
    <row r="8361">
      <c r="B8361" s="3" t="inlineStr">
        <is>
          <t>DebtInstrumentTerm</t>
        </is>
      </c>
      <c r="C8361" s="3" t="inlineStr">
        <is>
          <t>2022-09-24</t>
        </is>
      </c>
      <c r="D8361" s="3" t="inlineStr">
        <is>
          <t>2021-09-26</t>
        </is>
      </c>
      <c r="E8361" s="3" t="inlineStr">
        <is>
          <t>duration</t>
        </is>
      </c>
      <c r="F8361" s="3" t="n"/>
      <c r="G8361" s="3" t="n"/>
      <c r="H8361" s="3" t="n"/>
      <c r="I8361" s="3" t="inlineStr">
        <is>
          <t>us-gaap:CommercialPaperMember</t>
        </is>
      </c>
      <c r="J8361" s="3" t="inlineStr">
        <is>
          <t>https://www.sec.gov/Archives/edgar/data/320193/000032019323000106/aapl-20230930.htm#f-940</t>
        </is>
      </c>
      <c r="K8361" s="3" t="inlineStr">
        <is>
          <t>2023-11-03 00:00:00</t>
        </is>
      </c>
    </row>
    <row r="8362">
      <c r="B8362" s="3" t="inlineStr">
        <is>
          <t>DebtInstrumentInterestRateStatedPercentage</t>
        </is>
      </c>
      <c r="C8362" s="3" t="inlineStr">
        <is>
          <t>2023-09-30</t>
        </is>
      </c>
      <c r="D8362" s="3" t="n"/>
      <c r="E8362" s="3" t="inlineStr">
        <is>
          <t>instant</t>
        </is>
      </c>
      <c r="F8362" s="3" t="inlineStr">
        <is>
          <t>0.0</t>
        </is>
      </c>
      <c r="G8362" s="3" t="inlineStr">
        <is>
          <t>number</t>
        </is>
      </c>
      <c r="H8362" s="3" t="inlineStr">
        <is>
          <t>INF</t>
        </is>
      </c>
      <c r="I8362" s="3" t="inlineStr">
        <is>
          <t>srt:MinimumMember aapl:A20132022DebtIssuancesMember aapl:FixedRateNotesMember</t>
        </is>
      </c>
      <c r="J8362" s="3" t="inlineStr">
        <is>
          <t>https://www.sec.gov/Archives/edgar/data/320193/000032019323000106/aapl-20230930.htm#f-960</t>
        </is>
      </c>
      <c r="K8362" s="3" t="inlineStr">
        <is>
          <t>2023-11-03 00:00:00</t>
        </is>
      </c>
    </row>
    <row r="8363">
      <c r="B8363" s="3" t="inlineStr">
        <is>
          <t>DebtInstrumentInterestRateEffectivePercentage</t>
        </is>
      </c>
      <c r="C8363" s="3" t="inlineStr">
        <is>
          <t>2023-09-30</t>
        </is>
      </c>
      <c r="D8363" s="3" t="n"/>
      <c r="E8363" s="3" t="inlineStr">
        <is>
          <t>instant</t>
        </is>
      </c>
      <c r="F8363" s="3" t="inlineStr">
        <is>
          <t>0.0003</t>
        </is>
      </c>
      <c r="G8363" s="3" t="inlineStr">
        <is>
          <t>number</t>
        </is>
      </c>
      <c r="H8363" s="3" t="inlineStr">
        <is>
          <t>4</t>
        </is>
      </c>
      <c r="I8363" s="3" t="inlineStr">
        <is>
          <t>srt:MinimumMember aapl:A20132022DebtIssuancesMember aapl:FixedRateNotesMember</t>
        </is>
      </c>
      <c r="J8363" s="3" t="inlineStr">
        <is>
          <t>https://www.sec.gov/Archives/edgar/data/320193/000032019323000106/aapl-20230930.htm#f-965</t>
        </is>
      </c>
      <c r="K8363" s="3" t="inlineStr">
        <is>
          <t>2023-11-03 00:00:00</t>
        </is>
      </c>
    </row>
    <row r="8364">
      <c r="B8364" s="3" t="inlineStr">
        <is>
          <t>DebtInstrumentInterestRateStatedPercentage</t>
        </is>
      </c>
      <c r="C8364" s="3" t="inlineStr">
        <is>
          <t>2023-09-30</t>
        </is>
      </c>
      <c r="D8364" s="3" t="n"/>
      <c r="E8364" s="3" t="inlineStr">
        <is>
          <t>instant</t>
        </is>
      </c>
      <c r="F8364" s="3" t="inlineStr">
        <is>
          <t>0.04650000000000001</t>
        </is>
      </c>
      <c r="G8364" s="3" t="inlineStr">
        <is>
          <t>number</t>
        </is>
      </c>
      <c r="H8364" s="3" t="inlineStr">
        <is>
          <t>INF</t>
        </is>
      </c>
      <c r="I8364" s="3" t="inlineStr">
        <is>
          <t>aapl:A20132022DebtIssuancesMember aapl:FixedRateNotesMember srt:MaximumMember</t>
        </is>
      </c>
      <c r="J8364" s="3" t="inlineStr">
        <is>
          <t>https://www.sec.gov/Archives/edgar/data/320193/000032019323000106/aapl-20230930.htm#f-961</t>
        </is>
      </c>
      <c r="K8364" s="3" t="inlineStr">
        <is>
          <t>2023-11-03 00:00:00</t>
        </is>
      </c>
    </row>
    <row r="8365">
      <c r="B8365" s="3" t="inlineStr">
        <is>
          <t>DebtInstrumentInterestRateEffectivePercentage</t>
        </is>
      </c>
      <c r="C8365" s="3" t="inlineStr">
        <is>
          <t>2023-09-30</t>
        </is>
      </c>
      <c r="D8365" s="3" t="n"/>
      <c r="E8365" s="3" t="inlineStr">
        <is>
          <t>instant</t>
        </is>
      </c>
      <c r="F8365" s="3" t="inlineStr">
        <is>
          <t>0.0672</t>
        </is>
      </c>
      <c r="G8365" s="3" t="inlineStr">
        <is>
          <t>number</t>
        </is>
      </c>
      <c r="H8365" s="3" t="inlineStr">
        <is>
          <t>4</t>
        </is>
      </c>
      <c r="I8365" s="3" t="inlineStr">
        <is>
          <t>aapl:A20132022DebtIssuancesMember aapl:FixedRateNotesMember srt:MaximumMember</t>
        </is>
      </c>
      <c r="J8365" s="3" t="inlineStr">
        <is>
          <t>https://www.sec.gov/Archives/edgar/data/320193/000032019323000106/aapl-20230930.htm#f-966</t>
        </is>
      </c>
      <c r="K8365" s="3" t="inlineStr">
        <is>
          <t>2023-11-03 00:00:00</t>
        </is>
      </c>
    </row>
    <row r="8366">
      <c r="B8366" s="3" t="inlineStr">
        <is>
          <t>DebtInstrumentMaturityYearRangeStart</t>
        </is>
      </c>
      <c r="C8366" s="3" t="inlineStr">
        <is>
          <t>2023-09-30</t>
        </is>
      </c>
      <c r="D8366" s="3" t="inlineStr">
        <is>
          <t>2022-09-25</t>
        </is>
      </c>
      <c r="E8366" s="3" t="inlineStr">
        <is>
          <t>duration</t>
        </is>
      </c>
      <c r="F8366" s="3" t="inlineStr">
        <is>
          <t>2024.0</t>
        </is>
      </c>
      <c r="G8366" s="3" t="n"/>
      <c r="H8366" s="3" t="n"/>
      <c r="I8366" s="3" t="inlineStr">
        <is>
          <t>aapl:A20132022DebtIssuancesMember aapl:FixedRateNotesMember</t>
        </is>
      </c>
      <c r="J8366" s="3" t="inlineStr">
        <is>
          <t>https://www.sec.gov/Archives/edgar/data/320193/000032019323000106/aapl-20230930.htm#f-962</t>
        </is>
      </c>
      <c r="K8366" s="3" t="inlineStr">
        <is>
          <t>2023-11-03 00:00:00</t>
        </is>
      </c>
    </row>
    <row r="8367">
      <c r="B8367" s="3" t="inlineStr">
        <is>
          <t>DebtInstrumentMaturityYearRangeEnd</t>
        </is>
      </c>
      <c r="C8367" s="3" t="inlineStr">
        <is>
          <t>2023-09-30</t>
        </is>
      </c>
      <c r="D8367" s="3" t="inlineStr">
        <is>
          <t>2022-09-25</t>
        </is>
      </c>
      <c r="E8367" s="3" t="inlineStr">
        <is>
          <t>duration</t>
        </is>
      </c>
      <c r="F8367" s="3" t="inlineStr">
        <is>
          <t>2062.0</t>
        </is>
      </c>
      <c r="G8367" s="3" t="n"/>
      <c r="H8367" s="3" t="n"/>
      <c r="I8367" s="3" t="inlineStr">
        <is>
          <t>aapl:A20132022DebtIssuancesMember aapl:FixedRateNotesMember</t>
        </is>
      </c>
      <c r="J8367" s="3" t="inlineStr">
        <is>
          <t>https://www.sec.gov/Archives/edgar/data/320193/000032019323000106/aapl-20230930.htm#f-963</t>
        </is>
      </c>
      <c r="K8367" s="3" t="inlineStr">
        <is>
          <t>2023-11-03 00:00:00</t>
        </is>
      </c>
    </row>
    <row r="8368">
      <c r="B8368" s="3" t="inlineStr">
        <is>
          <t>DebtInstrumentCarryingAmount</t>
        </is>
      </c>
      <c r="C8368" s="3" t="inlineStr">
        <is>
          <t>2023-09-30</t>
        </is>
      </c>
      <c r="D8368" s="3" t="n"/>
      <c r="E8368" s="3" t="inlineStr">
        <is>
          <t>instant</t>
        </is>
      </c>
      <c r="F8368" s="3" t="inlineStr">
        <is>
          <t>101322000000.0</t>
        </is>
      </c>
      <c r="G8368" s="3" t="inlineStr">
        <is>
          <t>usd</t>
        </is>
      </c>
      <c r="H8368" s="3" t="inlineStr">
        <is>
          <t>-6</t>
        </is>
      </c>
      <c r="I8368" s="3" t="inlineStr">
        <is>
          <t>aapl:A20132022DebtIssuancesMember aapl:FixedRateNotesMember</t>
        </is>
      </c>
      <c r="J8368" s="3" t="inlineStr">
        <is>
          <t>https://www.sec.gov/Archives/edgar/data/320193/000032019323000106/aapl-20230930.htm#f-964</t>
        </is>
      </c>
      <c r="K8368" s="3" t="inlineStr">
        <is>
          <t>2023-11-03 00:00:00</t>
        </is>
      </c>
    </row>
    <row r="8369">
      <c r="B8369" s="3" t="inlineStr">
        <is>
          <t>DebtInstrumentCarryingAmount</t>
        </is>
      </c>
      <c r="C8369" s="3" t="inlineStr">
        <is>
          <t>2022-09-24</t>
        </is>
      </c>
      <c r="D8369" s="3" t="n"/>
      <c r="E8369" s="3" t="inlineStr">
        <is>
          <t>instant</t>
        </is>
      </c>
      <c r="F8369" s="3" t="inlineStr">
        <is>
          <t>111824000000.0</t>
        </is>
      </c>
      <c r="G8369" s="3" t="inlineStr">
        <is>
          <t>usd</t>
        </is>
      </c>
      <c r="H8369" s="3" t="inlineStr">
        <is>
          <t>-6</t>
        </is>
      </c>
      <c r="I8369" s="3" t="inlineStr">
        <is>
          <t>aapl:A20132022DebtIssuancesMember aapl:FixedRateNotesMember</t>
        </is>
      </c>
      <c r="J8369" s="3" t="inlineStr">
        <is>
          <t>https://www.sec.gov/Archives/edgar/data/320193/000032019323000106/aapl-20230930.htm#f-967</t>
        </is>
      </c>
      <c r="K8369" s="3" t="inlineStr">
        <is>
          <t>2023-11-03 00:00:00</t>
        </is>
      </c>
    </row>
    <row r="8370">
      <c r="B8370" s="3" t="inlineStr">
        <is>
          <t>DebtInstrumentInterestRateEffectivePercentage</t>
        </is>
      </c>
      <c r="C8370" s="3" t="inlineStr">
        <is>
          <t>2022-09-24</t>
        </is>
      </c>
      <c r="D8370" s="3" t="n"/>
      <c r="E8370" s="3" t="inlineStr">
        <is>
          <t>instant</t>
        </is>
      </c>
      <c r="F8370" s="3" t="inlineStr">
        <is>
          <t>0.0003</t>
        </is>
      </c>
      <c r="G8370" s="3" t="inlineStr">
        <is>
          <t>number</t>
        </is>
      </c>
      <c r="H8370" s="3" t="inlineStr">
        <is>
          <t>4</t>
        </is>
      </c>
      <c r="I8370" s="3" t="inlineStr">
        <is>
          <t>srt:MinimumMember aapl:A20132022DebtIssuancesMember aapl:FixedRateNotesMember</t>
        </is>
      </c>
      <c r="J8370" s="3" t="inlineStr">
        <is>
          <t>https://www.sec.gov/Archives/edgar/data/320193/000032019323000106/aapl-20230930.htm#f-968</t>
        </is>
      </c>
      <c r="K8370" s="3" t="inlineStr">
        <is>
          <t>2023-11-03 00:00:00</t>
        </is>
      </c>
    </row>
    <row r="8371">
      <c r="B8371" s="3" t="inlineStr">
        <is>
          <t>DebtInstrumentInterestRateEffectivePercentage</t>
        </is>
      </c>
      <c r="C8371" s="3" t="inlineStr">
        <is>
          <t>2022-09-24</t>
        </is>
      </c>
      <c r="D8371" s="3" t="n"/>
      <c r="E8371" s="3" t="inlineStr">
        <is>
          <t>instant</t>
        </is>
      </c>
      <c r="F8371" s="3" t="inlineStr">
        <is>
          <t>0.0478</t>
        </is>
      </c>
      <c r="G8371" s="3" t="inlineStr">
        <is>
          <t>number</t>
        </is>
      </c>
      <c r="H8371" s="3" t="inlineStr">
        <is>
          <t>4</t>
        </is>
      </c>
      <c r="I8371" s="3" t="inlineStr">
        <is>
          <t>aapl:A20132022DebtIssuancesMember aapl:FixedRateNotesMember srt:MaximumMember</t>
        </is>
      </c>
      <c r="J8371" s="3" t="inlineStr">
        <is>
          <t>https://www.sec.gov/Archives/edgar/data/320193/000032019323000106/aapl-20230930.htm#f-969</t>
        </is>
      </c>
      <c r="K8371" s="3" t="inlineStr">
        <is>
          <t>2023-11-03 00:00:00</t>
        </is>
      </c>
    </row>
    <row r="8372">
      <c r="B8372" s="3" t="inlineStr">
        <is>
          <t>DebtInstrumentInterestRateStatedPercentage</t>
        </is>
      </c>
      <c r="C8372" s="3" t="inlineStr">
        <is>
          <t>2023-09-30</t>
        </is>
      </c>
      <c r="D8372" s="3" t="n"/>
      <c r="E8372" s="3" t="inlineStr">
        <is>
          <t>instant</t>
        </is>
      </c>
      <c r="F8372" s="3" t="inlineStr">
        <is>
          <t>0.04</t>
        </is>
      </c>
      <c r="G8372" s="3" t="inlineStr">
        <is>
          <t>number</t>
        </is>
      </c>
      <c r="H8372" s="3" t="inlineStr">
        <is>
          <t>INF</t>
        </is>
      </c>
      <c r="I8372" s="3" t="inlineStr">
        <is>
          <t>srt:MinimumMember aapl:FixedRateNotesMember aapl:ThirdQuarter2023DebtIssuanceMember</t>
        </is>
      </c>
      <c r="J8372" s="3" t="inlineStr">
        <is>
          <t>https://www.sec.gov/Archives/edgar/data/320193/000032019323000106/aapl-20230930.htm#f-970</t>
        </is>
      </c>
      <c r="K8372" s="3" t="inlineStr">
        <is>
          <t>2023-11-03 00:00:00</t>
        </is>
      </c>
    </row>
    <row r="8373">
      <c r="B8373" s="3" t="inlineStr">
        <is>
          <t>DebtInstrumentInterestRateEffectivePercentage</t>
        </is>
      </c>
      <c r="C8373" s="3" t="inlineStr">
        <is>
          <t>2023-09-30</t>
        </is>
      </c>
      <c r="D8373" s="3" t="n"/>
      <c r="E8373" s="3" t="inlineStr">
        <is>
          <t>instant</t>
        </is>
      </c>
      <c r="F8373" s="3" t="inlineStr">
        <is>
          <t>0.0404</t>
        </is>
      </c>
      <c r="G8373" s="3" t="inlineStr">
        <is>
          <t>number</t>
        </is>
      </c>
      <c r="H8373" s="3" t="inlineStr">
        <is>
          <t>4</t>
        </is>
      </c>
      <c r="I8373" s="3" t="inlineStr">
        <is>
          <t>srt:MinimumMember aapl:FixedRateNotesMember aapl:ThirdQuarter2023DebtIssuanceMember</t>
        </is>
      </c>
      <c r="J8373" s="3" t="inlineStr">
        <is>
          <t>https://www.sec.gov/Archives/edgar/data/320193/000032019323000106/aapl-20230930.htm#f-975</t>
        </is>
      </c>
      <c r="K8373" s="3" t="inlineStr">
        <is>
          <t>2023-11-03 00:00:00</t>
        </is>
      </c>
    </row>
    <row r="8374">
      <c r="B8374" s="3" t="inlineStr">
        <is>
          <t>DebtInstrumentInterestRateStatedPercentage</t>
        </is>
      </c>
      <c r="C8374" s="3" t="inlineStr">
        <is>
          <t>2023-09-30</t>
        </is>
      </c>
      <c r="D8374" s="3" t="n"/>
      <c r="E8374" s="3" t="inlineStr">
        <is>
          <t>instant</t>
        </is>
      </c>
      <c r="F8374" s="3" t="inlineStr">
        <is>
          <t>0.048499999999999995</t>
        </is>
      </c>
      <c r="G8374" s="3" t="inlineStr">
        <is>
          <t>number</t>
        </is>
      </c>
      <c r="H8374" s="3" t="inlineStr">
        <is>
          <t>INF</t>
        </is>
      </c>
      <c r="I8374" s="3" t="inlineStr">
        <is>
          <t>aapl:FixedRateNotesMember aapl:ThirdQuarter2023DebtIssuanceMember srt:MaximumMember</t>
        </is>
      </c>
      <c r="J8374" s="3" t="inlineStr">
        <is>
          <t>https://www.sec.gov/Archives/edgar/data/320193/000032019323000106/aapl-20230930.htm#f-971</t>
        </is>
      </c>
      <c r="K8374" s="3" t="inlineStr">
        <is>
          <t>2023-11-03 00:00:00</t>
        </is>
      </c>
    </row>
    <row r="8375">
      <c r="B8375" s="3" t="inlineStr">
        <is>
          <t>DebtInstrumentInterestRateEffectivePercentage</t>
        </is>
      </c>
      <c r="C8375" s="3" t="inlineStr">
        <is>
          <t>2023-09-30</t>
        </is>
      </c>
      <c r="D8375" s="3" t="n"/>
      <c r="E8375" s="3" t="inlineStr">
        <is>
          <t>instant</t>
        </is>
      </c>
      <c r="F8375" s="3" t="inlineStr">
        <is>
          <t>0.0488</t>
        </is>
      </c>
      <c r="G8375" s="3" t="inlineStr">
        <is>
          <t>number</t>
        </is>
      </c>
      <c r="H8375" s="3" t="inlineStr">
        <is>
          <t>4</t>
        </is>
      </c>
      <c r="I8375" s="3" t="inlineStr">
        <is>
          <t>aapl:FixedRateNotesMember aapl:ThirdQuarter2023DebtIssuanceMember srt:MaximumMember</t>
        </is>
      </c>
      <c r="J8375" s="3" t="inlineStr">
        <is>
          <t>https://www.sec.gov/Archives/edgar/data/320193/000032019323000106/aapl-20230930.htm#f-976</t>
        </is>
      </c>
      <c r="K8375" s="3" t="inlineStr">
        <is>
          <t>2023-11-03 00:00:00</t>
        </is>
      </c>
    </row>
    <row r="8376">
      <c r="B8376" s="3" t="inlineStr">
        <is>
          <t>DebtInstrumentMaturityYearRangeStart</t>
        </is>
      </c>
      <c r="C8376" s="3" t="inlineStr">
        <is>
          <t>2023-09-30</t>
        </is>
      </c>
      <c r="D8376" s="3" t="inlineStr">
        <is>
          <t>2022-09-25</t>
        </is>
      </c>
      <c r="E8376" s="3" t="inlineStr">
        <is>
          <t>duration</t>
        </is>
      </c>
      <c r="F8376" s="3" t="inlineStr">
        <is>
          <t>2026.0</t>
        </is>
      </c>
      <c r="G8376" s="3" t="n"/>
      <c r="H8376" s="3" t="n"/>
      <c r="I8376" s="3" t="inlineStr">
        <is>
          <t>aapl:FixedRateNotesMember aapl:ThirdQuarter2023DebtIssuanceMember</t>
        </is>
      </c>
      <c r="J8376" s="3" t="inlineStr">
        <is>
          <t>https://www.sec.gov/Archives/edgar/data/320193/000032019323000106/aapl-20230930.htm#f-972</t>
        </is>
      </c>
      <c r="K8376" s="3" t="inlineStr">
        <is>
          <t>2023-11-03 00:00:00</t>
        </is>
      </c>
    </row>
    <row r="8377">
      <c r="B8377" s="3" t="inlineStr">
        <is>
          <t>DebtInstrumentMaturityYearRangeEnd</t>
        </is>
      </c>
      <c r="C8377" s="3" t="inlineStr">
        <is>
          <t>2023-09-30</t>
        </is>
      </c>
      <c r="D8377" s="3" t="inlineStr">
        <is>
          <t>2022-09-25</t>
        </is>
      </c>
      <c r="E8377" s="3" t="inlineStr">
        <is>
          <t>duration</t>
        </is>
      </c>
      <c r="F8377" s="3" t="inlineStr">
        <is>
          <t>2053.0</t>
        </is>
      </c>
      <c r="G8377" s="3" t="n"/>
      <c r="H8377" s="3" t="n"/>
      <c r="I8377" s="3" t="inlineStr">
        <is>
          <t>aapl:FixedRateNotesMember aapl:ThirdQuarter2023DebtIssuanceMember</t>
        </is>
      </c>
      <c r="J8377" s="3" t="inlineStr">
        <is>
          <t>https://www.sec.gov/Archives/edgar/data/320193/000032019323000106/aapl-20230930.htm#f-973</t>
        </is>
      </c>
      <c r="K8377" s="3" t="inlineStr">
        <is>
          <t>2023-11-03 00:00:00</t>
        </is>
      </c>
    </row>
    <row r="8378">
      <c r="B8378" s="3" t="inlineStr">
        <is>
          <t>DebtInstrumentCarryingAmount</t>
        </is>
      </c>
      <c r="C8378" s="3" t="inlineStr">
        <is>
          <t>2023-09-30</t>
        </is>
      </c>
      <c r="D8378" s="3" t="n"/>
      <c r="E8378" s="3" t="inlineStr">
        <is>
          <t>instant</t>
        </is>
      </c>
      <c r="F8378" s="3" t="inlineStr">
        <is>
          <t>5250000000.0</t>
        </is>
      </c>
      <c r="G8378" s="3" t="inlineStr">
        <is>
          <t>usd</t>
        </is>
      </c>
      <c r="H8378" s="3" t="inlineStr">
        <is>
          <t>-6</t>
        </is>
      </c>
      <c r="I8378" s="3" t="inlineStr">
        <is>
          <t>aapl:FixedRateNotesMember aapl:ThirdQuarter2023DebtIssuanceMember</t>
        </is>
      </c>
      <c r="J8378" s="3" t="inlineStr">
        <is>
          <t>https://www.sec.gov/Archives/edgar/data/320193/000032019323000106/aapl-20230930.htm#f-974</t>
        </is>
      </c>
      <c r="K8378" s="3" t="inlineStr">
        <is>
          <t>2023-11-03 00:00:00</t>
        </is>
      </c>
    </row>
    <row r="8379">
      <c r="B8379" s="3" t="inlineStr">
        <is>
          <t>DebtInstrumentCarryingAmount</t>
        </is>
      </c>
      <c r="C8379" s="3" t="inlineStr">
        <is>
          <t>2022-09-24</t>
        </is>
      </c>
      <c r="D8379" s="3" t="n"/>
      <c r="E8379" s="3" t="inlineStr">
        <is>
          <t>instant</t>
        </is>
      </c>
      <c r="F8379" s="3" t="n"/>
      <c r="G8379" s="3" t="inlineStr">
        <is>
          <t>usd</t>
        </is>
      </c>
      <c r="H8379" s="3" t="inlineStr">
        <is>
          <t>-6</t>
        </is>
      </c>
      <c r="I8379" s="3" t="inlineStr">
        <is>
          <t>aapl:FixedRateNotesMember aapl:ThirdQuarter2023DebtIssuanceMember</t>
        </is>
      </c>
      <c r="J8379" s="3" t="inlineStr">
        <is>
          <t>https://www.sec.gov/Archives/edgar/data/320193/000032019323000106/aapl-20230930.htm#f-977</t>
        </is>
      </c>
      <c r="K8379" s="3" t="inlineStr">
        <is>
          <t>2023-11-03 00:00:00</t>
        </is>
      </c>
    </row>
    <row r="8380">
      <c r="B8380" s="3" t="inlineStr">
        <is>
          <t>CommonStockSharesOutstanding</t>
        </is>
      </c>
      <c r="C8380" s="3" t="inlineStr">
        <is>
          <t>2020-09-26</t>
        </is>
      </c>
      <c r="D8380" s="3" t="n"/>
      <c r="E8380" s="3" t="inlineStr">
        <is>
          <t>instant</t>
        </is>
      </c>
      <c r="F8380" s="3" t="inlineStr">
        <is>
          <t>16976763000.0</t>
        </is>
      </c>
      <c r="G8380" s="3" t="inlineStr">
        <is>
          <t>shares</t>
        </is>
      </c>
      <c r="H8380" s="3" t="inlineStr">
        <is>
          <t>-3</t>
        </is>
      </c>
      <c r="I8380" s="3" t="inlineStr">
        <is>
          <t>us-gaap:CommonStockMember</t>
        </is>
      </c>
      <c r="J8380" s="3" t="inlineStr">
        <is>
          <t>https://www.sec.gov/Archives/edgar/data/320193/000032019323000106/aapl-20230930.htm#f-1009</t>
        </is>
      </c>
      <c r="K8380" s="3" t="inlineStr">
        <is>
          <t>2023-11-03 00:00:00</t>
        </is>
      </c>
    </row>
    <row r="8381">
      <c r="B8381" s="3" t="inlineStr">
        <is>
          <t>StockRepurchasedAndRetiredDuringPeriodShares</t>
        </is>
      </c>
      <c r="C8381" s="3" t="inlineStr">
        <is>
          <t>2021-09-25</t>
        </is>
      </c>
      <c r="D8381" s="3" t="inlineStr">
        <is>
          <t>2020-09-27</t>
        </is>
      </c>
      <c r="E8381" s="3" t="inlineStr">
        <is>
          <t>duration</t>
        </is>
      </c>
      <c r="F8381" s="3" t="inlineStr">
        <is>
          <t>656340000.0</t>
        </is>
      </c>
      <c r="G8381" s="3" t="inlineStr">
        <is>
          <t>shares</t>
        </is>
      </c>
      <c r="H8381" s="3" t="inlineStr">
        <is>
          <t>-3</t>
        </is>
      </c>
      <c r="I8381" s="3" t="inlineStr">
        <is>
          <t>us-gaap:CommonStockMember</t>
        </is>
      </c>
      <c r="J8381" s="3" t="inlineStr">
        <is>
          <t>https://www.sec.gov/Archives/edgar/data/320193/000032019323000106/aapl-20230930.htm#f-1012</t>
        </is>
      </c>
      <c r="K8381" s="3" t="inlineStr">
        <is>
          <t>2023-11-03 00:00:00</t>
        </is>
      </c>
    </row>
    <row r="8382">
      <c r="B8382" s="3" t="inlineStr">
        <is>
          <t>StockIssuedDuringPeriodSharesSharebasedPaymentArrangementNetofSharesWithheldforTaxes</t>
        </is>
      </c>
      <c r="C8382" s="3" t="inlineStr">
        <is>
          <t>2021-09-25</t>
        </is>
      </c>
      <c r="D8382" s="3" t="inlineStr">
        <is>
          <t>2020-09-27</t>
        </is>
      </c>
      <c r="E8382" s="3" t="inlineStr">
        <is>
          <t>duration</t>
        </is>
      </c>
      <c r="F8382" s="3" t="inlineStr">
        <is>
          <t>106363000.0</t>
        </is>
      </c>
      <c r="G8382" s="3" t="inlineStr">
        <is>
          <t>shares</t>
        </is>
      </c>
      <c r="H8382" s="3" t="inlineStr">
        <is>
          <t>-3</t>
        </is>
      </c>
      <c r="I8382" s="3" t="inlineStr">
        <is>
          <t>us-gaap:CommonStockMember</t>
        </is>
      </c>
      <c r="J8382" s="3" t="inlineStr">
        <is>
          <t>https://www.sec.gov/Archives/edgar/data/320193/000032019323000106/aapl-20230930.htm#f-1015</t>
        </is>
      </c>
      <c r="K8382" s="3" t="inlineStr">
        <is>
          <t>2023-11-03 00:00:00</t>
        </is>
      </c>
    </row>
    <row r="8383">
      <c r="B8383" s="3" t="inlineStr">
        <is>
          <t>ShareBasedCompensationArrangementByShareBasedPaymentAwardAwardVestingPeriod1</t>
        </is>
      </c>
      <c r="C8383" s="3" t="inlineStr">
        <is>
          <t>2023-09-30</t>
        </is>
      </c>
      <c r="D8383" s="3" t="inlineStr">
        <is>
          <t>2022-09-25</t>
        </is>
      </c>
      <c r="E8383" s="3" t="inlineStr">
        <is>
          <t>duration</t>
        </is>
      </c>
      <c r="F8383" s="3" t="n"/>
      <c r="G8383" s="3" t="n"/>
      <c r="H8383" s="3" t="n"/>
      <c r="I8383" s="3" t="inlineStr">
        <is>
          <t>us-gaap:RestrictedStockUnitsRSUMember aapl:EmployeeStockPlan2022PlanMember</t>
        </is>
      </c>
      <c r="J8383" s="3" t="inlineStr">
        <is>
          <t>https://www.sec.gov/Archives/edgar/data/320193/000032019323000106/aapl-20230930.htm#f-1020</t>
        </is>
      </c>
      <c r="K8383" s="3" t="inlineStr">
        <is>
          <t>2023-11-03 00:00:00</t>
        </is>
      </c>
    </row>
    <row r="8384">
      <c r="B8384" s="3" t="inlineStr">
        <is>
          <t>ShareBasedCompensationArrangementByShareBasedPaymentAwardEquityInstrumentsOtherThanOptionsNumberOfSharesOfCommonStockIssuedPerUnitUponVesting</t>
        </is>
      </c>
      <c r="C8384" s="3" t="inlineStr">
        <is>
          <t>2023-09-30</t>
        </is>
      </c>
      <c r="D8384" s="3" t="inlineStr">
        <is>
          <t>2022-09-25</t>
        </is>
      </c>
      <c r="E8384" s="3" t="inlineStr">
        <is>
          <t>duration</t>
        </is>
      </c>
      <c r="F8384" s="3" t="n"/>
      <c r="G8384" s="3" t="inlineStr">
        <is>
          <t>number</t>
        </is>
      </c>
      <c r="H8384" s="3" t="inlineStr">
        <is>
          <t>INF</t>
        </is>
      </c>
      <c r="I8384" s="3" t="inlineStr">
        <is>
          <t>us-gaap:RestrictedStockUnitsRSUMember aapl:EmployeeStockPlan2022PlanMember</t>
        </is>
      </c>
      <c r="J8384" s="3" t="inlineStr">
        <is>
          <t>https://www.sec.gov/Archives/edgar/data/320193/000032019323000106/aapl-20230930.htm#f-1021</t>
        </is>
      </c>
      <c r="K8384" s="3" t="inlineStr">
        <is>
          <t>2023-11-03 00:00:00</t>
        </is>
      </c>
    </row>
    <row r="8385">
      <c r="B8385" s="3" t="inlineStr">
        <is>
          <t>ShareBasedCompensationArrangementByShareBasedPaymentAwardEquityInstrumentsOtherThanOptionsNonvestedNumber</t>
        </is>
      </c>
      <c r="C8385" s="3" t="inlineStr">
        <is>
          <t>2020-09-26</t>
        </is>
      </c>
      <c r="D8385" s="3" t="n"/>
      <c r="E8385" s="3" t="inlineStr">
        <is>
          <t>instant</t>
        </is>
      </c>
      <c r="F8385" s="3" t="inlineStr">
        <is>
          <t>310778000.0</t>
        </is>
      </c>
      <c r="G8385" s="3" t="inlineStr">
        <is>
          <t>shares</t>
        </is>
      </c>
      <c r="H8385" s="3" t="inlineStr">
        <is>
          <t>-3</t>
        </is>
      </c>
      <c r="I8385" s="3" t="inlineStr">
        <is>
          <t>us-gaap:RestrictedStockUnitsRSUMember</t>
        </is>
      </c>
      <c r="J8385" s="3" t="inlineStr">
        <is>
          <t>https://www.sec.gov/Archives/edgar/data/320193/000032019323000106/aapl-20230930.htm#f-1024</t>
        </is>
      </c>
      <c r="K8385" s="3" t="inlineStr">
        <is>
          <t>2023-11-03 00:00:00</t>
        </is>
      </c>
    </row>
    <row r="8386">
      <c r="B8386" s="3" t="inlineStr">
        <is>
          <t>ShareBasedCompensationArrangementByShareBasedPaymentAwardEquityInstrumentsOtherThanOptionsNonvestedWeightedAverageGrantDateFairValue</t>
        </is>
      </c>
      <c r="C8386" s="3" t="inlineStr">
        <is>
          <t>2020-09-26</t>
        </is>
      </c>
      <c r="D8386" s="3" t="n"/>
      <c r="E8386" s="3" t="inlineStr">
        <is>
          <t>instant</t>
        </is>
      </c>
      <c r="F8386" s="3" t="inlineStr">
        <is>
          <t>51.58</t>
        </is>
      </c>
      <c r="G8386" s="3" t="inlineStr">
        <is>
          <t>usdPerShare</t>
        </is>
      </c>
      <c r="H8386" s="3" t="inlineStr">
        <is>
          <t>2</t>
        </is>
      </c>
      <c r="I8386" s="3" t="inlineStr">
        <is>
          <t>us-gaap:RestrictedStockUnitsRSUMember</t>
        </is>
      </c>
      <c r="J8386" s="3" t="inlineStr">
        <is>
          <t>https://www.sec.gov/Archives/edgar/data/320193/000032019323000106/aapl-20230930.htm#f-1025</t>
        </is>
      </c>
      <c r="K8386" s="3" t="inlineStr">
        <is>
          <t>2023-11-03 00:00:00</t>
        </is>
      </c>
    </row>
    <row r="8387">
      <c r="B8387" s="3" t="inlineStr">
        <is>
          <t>ShareBasedCompensationArrangementByShareBasedPaymentAwardEquityInstrumentsOtherThanOptionsGrantsInPeriod</t>
        </is>
      </c>
      <c r="C8387" s="3" t="inlineStr">
        <is>
          <t>2021-09-25</t>
        </is>
      </c>
      <c r="D8387" s="3" t="inlineStr">
        <is>
          <t>2020-09-27</t>
        </is>
      </c>
      <c r="E8387" s="3" t="inlineStr">
        <is>
          <t>duration</t>
        </is>
      </c>
      <c r="F8387" s="3" t="inlineStr">
        <is>
          <t>89363000.0</t>
        </is>
      </c>
      <c r="G8387" s="3" t="inlineStr">
        <is>
          <t>shares</t>
        </is>
      </c>
      <c r="H8387" s="3" t="inlineStr">
        <is>
          <t>-3</t>
        </is>
      </c>
      <c r="I8387" s="3" t="inlineStr">
        <is>
          <t>us-gaap:RestrictedStockUnitsRSUMember</t>
        </is>
      </c>
      <c r="J8387" s="3" t="inlineStr">
        <is>
          <t>https://www.sec.gov/Archives/edgar/data/320193/000032019323000106/aapl-20230930.htm#f-1026</t>
        </is>
      </c>
      <c r="K8387" s="3" t="inlineStr">
        <is>
          <t>2023-11-03 00:00:00</t>
        </is>
      </c>
    </row>
    <row r="8388">
      <c r="B8388" s="3" t="inlineStr">
        <is>
          <t>ShareBasedCompensationArrangementByShareBasedPaymentAwardEquityInstrumentsOtherThanOptionsGrantsInPeriodWeightedAverageGrantDateFairValue</t>
        </is>
      </c>
      <c r="C8388" s="3" t="inlineStr">
        <is>
          <t>2021-09-25</t>
        </is>
      </c>
      <c r="D8388" s="3" t="inlineStr">
        <is>
          <t>2020-09-27</t>
        </is>
      </c>
      <c r="E8388" s="3" t="inlineStr">
        <is>
          <t>duration</t>
        </is>
      </c>
      <c r="F8388" s="3" t="inlineStr">
        <is>
          <t>116.33</t>
        </is>
      </c>
      <c r="G8388" s="3" t="inlineStr">
        <is>
          <t>usdPerShare</t>
        </is>
      </c>
      <c r="H8388" s="3" t="inlineStr">
        <is>
          <t>2</t>
        </is>
      </c>
      <c r="I8388" s="3" t="inlineStr">
        <is>
          <t>us-gaap:RestrictedStockUnitsRSUMember</t>
        </is>
      </c>
      <c r="J8388" s="3" t="inlineStr">
        <is>
          <t>https://www.sec.gov/Archives/edgar/data/320193/000032019323000106/aapl-20230930.htm#f-1027</t>
        </is>
      </c>
      <c r="K8388" s="3" t="inlineStr">
        <is>
          <t>2023-11-03 00:00:00</t>
        </is>
      </c>
    </row>
    <row r="8389">
      <c r="B8389" s="3" t="inlineStr">
        <is>
          <t>ShareBasedCompensationArrangementByShareBasedPaymentAwardEquityInstrumentsOtherThanOptionsVestedInPeriod</t>
        </is>
      </c>
      <c r="C8389" s="3" t="inlineStr">
        <is>
          <t>2021-09-25</t>
        </is>
      </c>
      <c r="D8389" s="3" t="inlineStr">
        <is>
          <t>2020-09-27</t>
        </is>
      </c>
      <c r="E8389" s="3" t="inlineStr">
        <is>
          <t>duration</t>
        </is>
      </c>
      <c r="F8389" s="3" t="inlineStr">
        <is>
          <t>145766000.0</t>
        </is>
      </c>
      <c r="G8389" s="3" t="inlineStr">
        <is>
          <t>shares</t>
        </is>
      </c>
      <c r="H8389" s="3" t="inlineStr">
        <is>
          <t>-3</t>
        </is>
      </c>
      <c r="I8389" s="3" t="inlineStr">
        <is>
          <t>us-gaap:RestrictedStockUnitsRSUMember</t>
        </is>
      </c>
      <c r="J8389" s="3" t="inlineStr">
        <is>
          <t>https://www.sec.gov/Archives/edgar/data/320193/000032019323000106/aapl-20230930.htm#f-1028</t>
        </is>
      </c>
      <c r="K8389" s="3" t="inlineStr">
        <is>
          <t>2023-11-03 00:00:00</t>
        </is>
      </c>
    </row>
    <row r="8390">
      <c r="B8390" s="3" t="inlineStr">
        <is>
          <t>ShareBasedCompensationArrangementByShareBasedPaymentAwardEquityInstrumentsOtherThanOptionsVestedInPeriodWeightedAverageGrantDateFairValue</t>
        </is>
      </c>
      <c r="C8390" s="3" t="inlineStr">
        <is>
          <t>2021-09-25</t>
        </is>
      </c>
      <c r="D8390" s="3" t="inlineStr">
        <is>
          <t>2020-09-27</t>
        </is>
      </c>
      <c r="E8390" s="3" t="inlineStr">
        <is>
          <t>duration</t>
        </is>
      </c>
      <c r="F8390" s="3" t="inlineStr">
        <is>
          <t>50.71</t>
        </is>
      </c>
      <c r="G8390" s="3" t="inlineStr">
        <is>
          <t>usdPerShare</t>
        </is>
      </c>
      <c r="H8390" s="3" t="inlineStr">
        <is>
          <t>2</t>
        </is>
      </c>
      <c r="I8390" s="3" t="inlineStr">
        <is>
          <t>us-gaap:RestrictedStockUnitsRSUMember</t>
        </is>
      </c>
      <c r="J8390" s="3" t="inlineStr">
        <is>
          <t>https://www.sec.gov/Archives/edgar/data/320193/000032019323000106/aapl-20230930.htm#f-1029</t>
        </is>
      </c>
      <c r="K8390" s="3" t="inlineStr">
        <is>
          <t>2023-11-03 00:00:00</t>
        </is>
      </c>
    </row>
    <row r="8391">
      <c r="B8391" s="3" t="inlineStr">
        <is>
          <t>ShareBasedCompensationArrangementByShareBasedPaymentAwardEquityInstrumentsOtherThanOptionsForfeitedInPeriod</t>
        </is>
      </c>
      <c r="C8391" s="3" t="inlineStr">
        <is>
          <t>2021-09-25</t>
        </is>
      </c>
      <c r="D8391" s="3" t="inlineStr">
        <is>
          <t>2020-09-27</t>
        </is>
      </c>
      <c r="E8391" s="3" t="inlineStr">
        <is>
          <t>duration</t>
        </is>
      </c>
      <c r="F8391" s="3" t="inlineStr">
        <is>
          <t>13948000.0</t>
        </is>
      </c>
      <c r="G8391" s="3" t="inlineStr">
        <is>
          <t>shares</t>
        </is>
      </c>
      <c r="H8391" s="3" t="inlineStr">
        <is>
          <t>-3</t>
        </is>
      </c>
      <c r="I8391" s="3" t="inlineStr">
        <is>
          <t>us-gaap:RestrictedStockUnitsRSUMember</t>
        </is>
      </c>
      <c r="J8391" s="3" t="inlineStr">
        <is>
          <t>https://www.sec.gov/Archives/edgar/data/320193/000032019323000106/aapl-20230930.htm#f-1030</t>
        </is>
      </c>
      <c r="K8391" s="3" t="inlineStr">
        <is>
          <t>2023-11-03 00:00:00</t>
        </is>
      </c>
    </row>
    <row r="8392">
      <c r="B8392" s="3" t="inlineStr">
        <is>
          <t>ShareBasedCompensationArrangementByShareBasedPaymentAwardEquityInstrumentsOtherThanOptionsForfeituresWeightedAverageGrantDateFairValue</t>
        </is>
      </c>
      <c r="C8392" s="3" t="inlineStr">
        <is>
          <t>2021-09-25</t>
        </is>
      </c>
      <c r="D8392" s="3" t="inlineStr">
        <is>
          <t>2020-09-27</t>
        </is>
      </c>
      <c r="E8392" s="3" t="inlineStr">
        <is>
          <t>duration</t>
        </is>
      </c>
      <c r="F8392" s="3" t="inlineStr">
        <is>
          <t>68.95</t>
        </is>
      </c>
      <c r="G8392" s="3" t="inlineStr">
        <is>
          <t>usdPerShare</t>
        </is>
      </c>
      <c r="H8392" s="3" t="inlineStr">
        <is>
          <t>2</t>
        </is>
      </c>
      <c r="I8392" s="3" t="inlineStr">
        <is>
          <t>us-gaap:RestrictedStockUnitsRSUMember</t>
        </is>
      </c>
      <c r="J8392" s="3" t="inlineStr">
        <is>
          <t>https://www.sec.gov/Archives/edgar/data/320193/000032019323000106/aapl-20230930.htm#f-1031</t>
        </is>
      </c>
      <c r="K8392" s="3" t="inlineStr">
        <is>
          <t>2023-11-03 00:00:00</t>
        </is>
      </c>
    </row>
    <row r="8393">
      <c r="B8393" s="3" t="inlineStr">
        <is>
          <t>ShareBasedCompensationArrangementByShareBasedPaymentAwardEquityInstrumentsOtherThanOptionsVestedInPeriodTotalFairValue</t>
        </is>
      </c>
      <c r="C8393" s="3" t="inlineStr">
        <is>
          <t>2021-09-25</t>
        </is>
      </c>
      <c r="D8393" s="3" t="inlineStr">
        <is>
          <t>2020-09-27</t>
        </is>
      </c>
      <c r="E8393" s="3" t="inlineStr">
        <is>
          <t>duration</t>
        </is>
      </c>
      <c r="F8393" s="3" t="inlineStr">
        <is>
          <t>19000000000.0</t>
        </is>
      </c>
      <c r="G8393" s="3" t="inlineStr">
        <is>
          <t>usd</t>
        </is>
      </c>
      <c r="H8393" s="3" t="inlineStr">
        <is>
          <t>-8</t>
        </is>
      </c>
      <c r="I8393" s="3" t="inlineStr">
        <is>
          <t>us-gaap:RestrictedStockUnitsRSUMember</t>
        </is>
      </c>
      <c r="J8393" s="3" t="inlineStr">
        <is>
          <t>https://www.sec.gov/Archives/edgar/data/320193/000032019323000106/aapl-20230930.htm#f-1053</t>
        </is>
      </c>
      <c r="K8393" s="3" t="inlineStr">
        <is>
          <t>2023-11-03 00:00:00</t>
        </is>
      </c>
    </row>
    <row r="8394">
      <c r="B8394" s="3" t="inlineStr">
        <is>
          <t>SharesPaidForTaxWithholdingForShareBasedCompensation</t>
        </is>
      </c>
      <c r="C8394" s="3" t="inlineStr">
        <is>
          <t>2021-09-25</t>
        </is>
      </c>
      <c r="D8394" s="3" t="inlineStr">
        <is>
          <t>2020-09-27</t>
        </is>
      </c>
      <c r="E8394" s="3" t="inlineStr">
        <is>
          <t>duration</t>
        </is>
      </c>
      <c r="F8394" s="3" t="inlineStr">
        <is>
          <t>53000000.0</t>
        </is>
      </c>
      <c r="G8394" s="3" t="inlineStr">
        <is>
          <t>shares</t>
        </is>
      </c>
      <c r="H8394" s="3" t="inlineStr">
        <is>
          <t>-6</t>
        </is>
      </c>
      <c r="I8394" s="3" t="inlineStr">
        <is>
          <t>us-gaap:RestrictedStockUnitsRSUMember</t>
        </is>
      </c>
      <c r="J8394" s="3" t="inlineStr">
        <is>
          <t>https://www.sec.gov/Archives/edgar/data/320193/000032019323000106/aapl-20230930.htm#f-1056</t>
        </is>
      </c>
      <c r="K8394" s="3" t="inlineStr">
        <is>
          <t>2023-11-03 00:00:00</t>
        </is>
      </c>
    </row>
    <row r="8395">
      <c r="B8395" s="3" t="inlineStr">
        <is>
          <t>PaymentsRelatedToTaxWithholdingForShareBasedCompensation</t>
        </is>
      </c>
      <c r="C8395" s="3" t="inlineStr">
        <is>
          <t>2021-09-25</t>
        </is>
      </c>
      <c r="D8395" s="3" t="inlineStr">
        <is>
          <t>2020-09-27</t>
        </is>
      </c>
      <c r="E8395" s="3" t="inlineStr">
        <is>
          <t>duration</t>
        </is>
      </c>
      <c r="F8395" s="3" t="inlineStr">
        <is>
          <t>6800000000.0</t>
        </is>
      </c>
      <c r="G8395" s="3" t="inlineStr">
        <is>
          <t>usd</t>
        </is>
      </c>
      <c r="H8395" s="3" t="inlineStr">
        <is>
          <t>-8</t>
        </is>
      </c>
      <c r="I8395" s="3" t="inlineStr">
        <is>
          <t>us-gaap:RestrictedStockUnitsRSUMember</t>
        </is>
      </c>
      <c r="J8395" s="3" t="inlineStr">
        <is>
          <t>https://www.sec.gov/Archives/edgar/data/320193/000032019323000106/aapl-20230930.htm#f-1059</t>
        </is>
      </c>
      <c r="K8395" s="3" t="inlineStr">
        <is>
          <t>2023-11-03 00:00:00</t>
        </is>
      </c>
    </row>
    <row r="8396">
      <c r="B8396" s="3" t="inlineStr">
        <is>
          <t>RevenueFromContractWithCustomerExcludingAssessedTax</t>
        </is>
      </c>
      <c r="C8396" s="3" t="inlineStr">
        <is>
          <t>2021-09-25</t>
        </is>
      </c>
      <c r="D8396" s="3" t="inlineStr">
        <is>
          <t>2020-09-27</t>
        </is>
      </c>
      <c r="E8396" s="3" t="inlineStr">
        <is>
          <t>duration</t>
        </is>
      </c>
      <c r="F8396" s="3" t="inlineStr">
        <is>
          <t>297392000000.0</t>
        </is>
      </c>
      <c r="G8396" s="3" t="inlineStr">
        <is>
          <t>usd</t>
        </is>
      </c>
      <c r="H8396" s="3" t="inlineStr">
        <is>
          <t>-6</t>
        </is>
      </c>
      <c r="I8396" s="3" t="inlineStr">
        <is>
          <t>us-gaap:ProductMember</t>
        </is>
      </c>
      <c r="J8396" s="3" t="inlineStr">
        <is>
          <t>https://www.sec.gov/Archives/edgar/data/320193/000032019323000106/aapl-20230930.htm#f-65</t>
        </is>
      </c>
      <c r="K8396" s="3" t="inlineStr">
        <is>
          <t>2023-11-03 00:00:00</t>
        </is>
      </c>
    </row>
    <row r="8397">
      <c r="B8397" s="3" t="inlineStr">
        <is>
          <t>CostOfGoodsAndServicesSold</t>
        </is>
      </c>
      <c r="C8397" s="3" t="inlineStr">
        <is>
          <t>2021-09-25</t>
        </is>
      </c>
      <c r="D8397" s="3" t="inlineStr">
        <is>
          <t>2020-09-27</t>
        </is>
      </c>
      <c r="E8397" s="3" t="inlineStr">
        <is>
          <t>duration</t>
        </is>
      </c>
      <c r="F8397" s="3" t="inlineStr">
        <is>
          <t>192266000000.0</t>
        </is>
      </c>
      <c r="G8397" s="3" t="inlineStr">
        <is>
          <t>usd</t>
        </is>
      </c>
      <c r="H8397" s="3" t="inlineStr">
        <is>
          <t>-6</t>
        </is>
      </c>
      <c r="I8397" s="3" t="inlineStr">
        <is>
          <t>us-gaap:ProductMember</t>
        </is>
      </c>
      <c r="J8397" s="3" t="inlineStr">
        <is>
          <t>https://www.sec.gov/Archives/edgar/data/320193/000032019323000106/aapl-20230930.htm#f-74</t>
        </is>
      </c>
      <c r="K8397" s="3" t="inlineStr">
        <is>
          <t>2023-11-03 00:00:00</t>
        </is>
      </c>
    </row>
    <row r="8398">
      <c r="B8398" s="3" t="inlineStr">
        <is>
          <t>RevenueFromContractWithCustomerExcludingAssessedTax__dim__ProductMember</t>
        </is>
      </c>
      <c r="C8398" s="3" t="inlineStr">
        <is>
          <t>2021-09-25</t>
        </is>
      </c>
      <c r="D8398" s="3" t="inlineStr">
        <is>
          <t>2020-09-27</t>
        </is>
      </c>
      <c r="E8398" s="3" t="inlineStr">
        <is>
          <t>duration</t>
        </is>
      </c>
      <c r="F8398" s="3" t="inlineStr">
        <is>
          <t>297392000000.0</t>
        </is>
      </c>
      <c r="G8398" s="3" t="inlineStr">
        <is>
          <t>usd</t>
        </is>
      </c>
      <c r="H8398" s="3" t="inlineStr">
        <is>
          <t>-6</t>
        </is>
      </c>
      <c r="I8398" s="3" t="inlineStr">
        <is>
          <t>us-gaap:ProductMember</t>
        </is>
      </c>
      <c r="J8398" s="3" t="inlineStr">
        <is>
          <t>https://www.sec.gov/Archives/edgar/data/320193/000032019323000106/aapl-20230930.htm#f-65</t>
        </is>
      </c>
      <c r="K8398" s="3" t="inlineStr">
        <is>
          <t>2023-11-03 00:00:00</t>
        </is>
      </c>
    </row>
    <row r="8399">
      <c r="B8399" s="3" t="inlineStr">
        <is>
          <t>CostOfGoodsAndServicesSold__dim__ProductMember</t>
        </is>
      </c>
      <c r="C8399" s="3" t="inlineStr">
        <is>
          <t>2021-09-25</t>
        </is>
      </c>
      <c r="D8399" s="3" t="inlineStr">
        <is>
          <t>2020-09-27</t>
        </is>
      </c>
      <c r="E8399" s="3" t="inlineStr">
        <is>
          <t>duration</t>
        </is>
      </c>
      <c r="F8399" s="3" t="inlineStr">
        <is>
          <t>192266000000.0</t>
        </is>
      </c>
      <c r="G8399" s="3" t="inlineStr">
        <is>
          <t>usd</t>
        </is>
      </c>
      <c r="H8399" s="3" t="inlineStr">
        <is>
          <t>-6</t>
        </is>
      </c>
      <c r="I8399" s="3" t="inlineStr">
        <is>
          <t>us-gaap:ProductMember</t>
        </is>
      </c>
      <c r="J8399" s="3" t="inlineStr">
        <is>
          <t>https://www.sec.gov/Archives/edgar/data/320193/000032019323000106/aapl-20230930.htm#f-74</t>
        </is>
      </c>
      <c r="K8399" s="3" t="inlineStr">
        <is>
          <t>2023-11-03 00:00:00</t>
        </is>
      </c>
    </row>
    <row r="8400">
      <c r="B8400" s="3" t="inlineStr">
        <is>
          <t>SharebasedCompensationArrangementBySharebasedPaymentAwardEquityInstrumentsOtherThanOptionsAggregateIntrinsicValueNonvested</t>
        </is>
      </c>
      <c r="C8400" s="3" t="inlineStr">
        <is>
          <t>2023-09-30</t>
        </is>
      </c>
      <c r="D8400" s="3" t="n"/>
      <c r="E8400" s="3" t="inlineStr">
        <is>
          <t>instant</t>
        </is>
      </c>
      <c r="F8400" s="3" t="inlineStr">
        <is>
          <t>30860000000.0</t>
        </is>
      </c>
      <c r="G8400" s="3" t="inlineStr">
        <is>
          <t>usd</t>
        </is>
      </c>
      <c r="H8400" s="3" t="inlineStr">
        <is>
          <t>-6</t>
        </is>
      </c>
      <c r="I8400" s="3" t="inlineStr">
        <is>
          <t>us-gaap:RestrictedStockUnitsRSUMember</t>
        </is>
      </c>
      <c r="J8400" s="3" t="inlineStr">
        <is>
          <t>https://www.sec.gov/Archives/edgar/data/320193/000032019323000106/aapl-20230930.htm#f-1050</t>
        </is>
      </c>
      <c r="K8400" s="3" t="inlineStr">
        <is>
          <t>2023-11-03 00:00:00</t>
        </is>
      </c>
    </row>
    <row r="8401">
      <c r="B8401" s="3" t="inlineStr">
        <is>
          <t>RevenueFromContractWithCustomerExcludingAssessedTax</t>
        </is>
      </c>
      <c r="C8401" s="3" t="inlineStr">
        <is>
          <t>2021-09-25</t>
        </is>
      </c>
      <c r="D8401" s="3" t="inlineStr">
        <is>
          <t>2020-09-27</t>
        </is>
      </c>
      <c r="E8401" s="3" t="inlineStr">
        <is>
          <t>duration</t>
        </is>
      </c>
      <c r="F8401" s="3" t="inlineStr">
        <is>
          <t>153306000000.0</t>
        </is>
      </c>
      <c r="G8401" s="3" t="inlineStr">
        <is>
          <t>usd</t>
        </is>
      </c>
      <c r="H8401" s="3" t="inlineStr">
        <is>
          <t>-6</t>
        </is>
      </c>
      <c r="I8401" s="3" t="inlineStr">
        <is>
          <t>aapl:AmericasSegmentMember</t>
        </is>
      </c>
      <c r="J8401" s="3" t="inlineStr">
        <is>
          <t>https://www.sec.gov/Archives/edgar/data/320193/000032019323000106/aapl-20230930.htm#f-1083</t>
        </is>
      </c>
      <c r="K8401" s="3" t="inlineStr">
        <is>
          <t>2023-11-03 00:00:00</t>
        </is>
      </c>
    </row>
    <row r="8402">
      <c r="B8402" s="3" t="inlineStr">
        <is>
          <t>OperatingIncomeLoss</t>
        </is>
      </c>
      <c r="C8402" s="3" t="inlineStr">
        <is>
          <t>2021-09-25</t>
        </is>
      </c>
      <c r="D8402" s="3" t="inlineStr">
        <is>
          <t>2020-09-27</t>
        </is>
      </c>
      <c r="E8402" s="3" t="inlineStr">
        <is>
          <t>duration</t>
        </is>
      </c>
      <c r="F8402" s="3" t="inlineStr">
        <is>
          <t>53382000000.0</t>
        </is>
      </c>
      <c r="G8402" s="3" t="inlineStr">
        <is>
          <t>usd</t>
        </is>
      </c>
      <c r="H8402" s="3" t="inlineStr">
        <is>
          <t>-6</t>
        </is>
      </c>
      <c r="I8402" s="3" t="inlineStr">
        <is>
          <t>aapl:AmericasSegmentMember</t>
        </is>
      </c>
      <c r="J8402" s="3" t="inlineStr">
        <is>
          <t>https://www.sec.gov/Archives/edgar/data/320193/000032019323000106/aapl-20230930.htm#f-1086</t>
        </is>
      </c>
      <c r="K8402" s="3" t="inlineStr">
        <is>
          <t>2023-11-03 00:00:00</t>
        </is>
      </c>
    </row>
    <row r="8403">
      <c r="B8403" s="3" t="inlineStr">
        <is>
          <t>RevenueFromContractWithCustomerExcludingAssessedTax</t>
        </is>
      </c>
      <c r="C8403" s="3" t="inlineStr">
        <is>
          <t>2021-09-25</t>
        </is>
      </c>
      <c r="D8403" s="3" t="inlineStr">
        <is>
          <t>2020-09-27</t>
        </is>
      </c>
      <c r="E8403" s="3" t="inlineStr">
        <is>
          <t>duration</t>
        </is>
      </c>
      <c r="F8403" s="3" t="inlineStr">
        <is>
          <t>89307000000.0</t>
        </is>
      </c>
      <c r="G8403" s="3" t="inlineStr">
        <is>
          <t>usd</t>
        </is>
      </c>
      <c r="H8403" s="3" t="inlineStr">
        <is>
          <t>-6</t>
        </is>
      </c>
      <c r="I8403" s="3" t="inlineStr">
        <is>
          <t>aapl:EuropeSegmentMember</t>
        </is>
      </c>
      <c r="J8403" s="3" t="inlineStr">
        <is>
          <t>https://www.sec.gov/Archives/edgar/data/320193/000032019323000106/aapl-20230930.htm#f-1089</t>
        </is>
      </c>
      <c r="K8403" s="3" t="inlineStr">
        <is>
          <t>2023-11-03 00:00:00</t>
        </is>
      </c>
    </row>
    <row r="8404">
      <c r="B8404" s="3" t="inlineStr">
        <is>
          <t>OperatingIncomeLoss</t>
        </is>
      </c>
      <c r="C8404" s="3" t="inlineStr">
        <is>
          <t>2021-09-25</t>
        </is>
      </c>
      <c r="D8404" s="3" t="inlineStr">
        <is>
          <t>2020-09-27</t>
        </is>
      </c>
      <c r="E8404" s="3" t="inlineStr">
        <is>
          <t>duration</t>
        </is>
      </c>
      <c r="F8404" s="3" t="inlineStr">
        <is>
          <t>32505000000.0</t>
        </is>
      </c>
      <c r="G8404" s="3" t="inlineStr">
        <is>
          <t>usd</t>
        </is>
      </c>
      <c r="H8404" s="3" t="inlineStr">
        <is>
          <t>-6</t>
        </is>
      </c>
      <c r="I8404" s="3" t="inlineStr">
        <is>
          <t>aapl:EuropeSegmentMember</t>
        </is>
      </c>
      <c r="J8404" s="3" t="inlineStr">
        <is>
          <t>https://www.sec.gov/Archives/edgar/data/320193/000032019323000106/aapl-20230930.htm#f-1092</t>
        </is>
      </c>
      <c r="K8404" s="3" t="inlineStr">
        <is>
          <t>2023-11-03 00:00:00</t>
        </is>
      </c>
    </row>
    <row r="8405">
      <c r="B8405" s="3" t="inlineStr">
        <is>
          <t>RevenueFromContractWithCustomerExcludingAssessedTax</t>
        </is>
      </c>
      <c r="C8405" s="3" t="inlineStr">
        <is>
          <t>2021-09-25</t>
        </is>
      </c>
      <c r="D8405" s="3" t="inlineStr">
        <is>
          <t>2020-09-27</t>
        </is>
      </c>
      <c r="E8405" s="3" t="inlineStr">
        <is>
          <t>duration</t>
        </is>
      </c>
      <c r="F8405" s="3" t="inlineStr">
        <is>
          <t>68366000000.0</t>
        </is>
      </c>
      <c r="G8405" s="3" t="inlineStr">
        <is>
          <t>usd</t>
        </is>
      </c>
      <c r="H8405" s="3" t="inlineStr">
        <is>
          <t>-6</t>
        </is>
      </c>
      <c r="I8405" s="3" t="inlineStr">
        <is>
          <t>aapl:GreaterChinaSegmentMember</t>
        </is>
      </c>
      <c r="J8405" s="3" t="inlineStr">
        <is>
          <t>https://www.sec.gov/Archives/edgar/data/320193/000032019323000106/aapl-20230930.htm#f-1095</t>
        </is>
      </c>
      <c r="K8405" s="3" t="inlineStr">
        <is>
          <t>2023-11-03 00:00:00</t>
        </is>
      </c>
    </row>
    <row r="8406">
      <c r="B8406" s="3" t="inlineStr">
        <is>
          <t>OperatingIncomeLoss</t>
        </is>
      </c>
      <c r="C8406" s="3" t="inlineStr">
        <is>
          <t>2021-09-25</t>
        </is>
      </c>
      <c r="D8406" s="3" t="inlineStr">
        <is>
          <t>2020-09-27</t>
        </is>
      </c>
      <c r="E8406" s="3" t="inlineStr">
        <is>
          <t>duration</t>
        </is>
      </c>
      <c r="F8406" s="3" t="inlineStr">
        <is>
          <t>28504000000.0</t>
        </is>
      </c>
      <c r="G8406" s="3" t="inlineStr">
        <is>
          <t>usd</t>
        </is>
      </c>
      <c r="H8406" s="3" t="inlineStr">
        <is>
          <t>-6</t>
        </is>
      </c>
      <c r="I8406" s="3" t="inlineStr">
        <is>
          <t>aapl:GreaterChinaSegmentMember</t>
        </is>
      </c>
      <c r="J8406" s="3" t="inlineStr">
        <is>
          <t>https://www.sec.gov/Archives/edgar/data/320193/000032019323000106/aapl-20230930.htm#f-1098</t>
        </is>
      </c>
      <c r="K8406" s="3" t="inlineStr">
        <is>
          <t>2023-11-03 00:00:00</t>
        </is>
      </c>
    </row>
    <row r="8407">
      <c r="B8407" s="3" t="inlineStr">
        <is>
          <t>RevenueFromContractWithCustomerExcludingAssessedTax</t>
        </is>
      </c>
      <c r="C8407" s="3" t="inlineStr">
        <is>
          <t>2021-09-25</t>
        </is>
      </c>
      <c r="D8407" s="3" t="inlineStr">
        <is>
          <t>2020-09-27</t>
        </is>
      </c>
      <c r="E8407" s="3" t="inlineStr">
        <is>
          <t>duration</t>
        </is>
      </c>
      <c r="F8407" s="3" t="inlineStr">
        <is>
          <t>28482000000.0</t>
        </is>
      </c>
      <c r="G8407" s="3" t="inlineStr">
        <is>
          <t>usd</t>
        </is>
      </c>
      <c r="H8407" s="3" t="inlineStr">
        <is>
          <t>-6</t>
        </is>
      </c>
      <c r="I8407" s="3" t="inlineStr">
        <is>
          <t>aapl:JapanSegmentMember</t>
        </is>
      </c>
      <c r="J8407" s="3" t="inlineStr">
        <is>
          <t>https://www.sec.gov/Archives/edgar/data/320193/000032019323000106/aapl-20230930.htm#f-1101</t>
        </is>
      </c>
      <c r="K8407" s="3" t="inlineStr">
        <is>
          <t>2023-11-03 00:00:00</t>
        </is>
      </c>
    </row>
    <row r="8408">
      <c r="B8408" s="3" t="inlineStr">
        <is>
          <t>OperatingIncomeLoss</t>
        </is>
      </c>
      <c r="C8408" s="3" t="inlineStr">
        <is>
          <t>2021-09-25</t>
        </is>
      </c>
      <c r="D8408" s="3" t="inlineStr">
        <is>
          <t>2020-09-27</t>
        </is>
      </c>
      <c r="E8408" s="3" t="inlineStr">
        <is>
          <t>duration</t>
        </is>
      </c>
      <c r="F8408" s="3" t="inlineStr">
        <is>
          <t>12798000000.0</t>
        </is>
      </c>
      <c r="G8408" s="3" t="inlineStr">
        <is>
          <t>usd</t>
        </is>
      </c>
      <c r="H8408" s="3" t="inlineStr">
        <is>
          <t>-6</t>
        </is>
      </c>
      <c r="I8408" s="3" t="inlineStr">
        <is>
          <t>aapl:JapanSegmentMember</t>
        </is>
      </c>
      <c r="J8408" s="3" t="inlineStr">
        <is>
          <t>https://www.sec.gov/Archives/edgar/data/320193/000032019323000106/aapl-20230930.htm#f-1104</t>
        </is>
      </c>
      <c r="K8408" s="3" t="inlineStr">
        <is>
          <t>2023-11-03 00:00:00</t>
        </is>
      </c>
    </row>
    <row r="8409">
      <c r="B8409" s="3" t="inlineStr">
        <is>
          <t>RevenueFromContractWithCustomerExcludingAssessedTax</t>
        </is>
      </c>
      <c r="C8409" s="3" t="inlineStr">
        <is>
          <t>2021-09-25</t>
        </is>
      </c>
      <c r="D8409" s="3" t="inlineStr">
        <is>
          <t>2020-09-27</t>
        </is>
      </c>
      <c r="E8409" s="3" t="inlineStr">
        <is>
          <t>duration</t>
        </is>
      </c>
      <c r="F8409" s="3" t="inlineStr">
        <is>
          <t>26356000000.0</t>
        </is>
      </c>
      <c r="G8409" s="3" t="inlineStr">
        <is>
          <t>usd</t>
        </is>
      </c>
      <c r="H8409" s="3" t="inlineStr">
        <is>
          <t>-6</t>
        </is>
      </c>
      <c r="I8409" s="3" t="inlineStr">
        <is>
          <t>aapl:RestOfAsiaPacificSegmentMember</t>
        </is>
      </c>
      <c r="J8409" s="3" t="inlineStr">
        <is>
          <t>https://www.sec.gov/Archives/edgar/data/320193/000032019323000106/aapl-20230930.htm#f-1107</t>
        </is>
      </c>
      <c r="K8409" s="3" t="inlineStr">
        <is>
          <t>2023-11-03 00:00:00</t>
        </is>
      </c>
    </row>
    <row r="8410">
      <c r="B8410" s="3" t="inlineStr">
        <is>
          <t>OperatingIncomeLoss</t>
        </is>
      </c>
      <c r="C8410" s="3" t="inlineStr">
        <is>
          <t>2021-09-25</t>
        </is>
      </c>
      <c r="D8410" s="3" t="inlineStr">
        <is>
          <t>2020-09-27</t>
        </is>
      </c>
      <c r="E8410" s="3" t="inlineStr">
        <is>
          <t>duration</t>
        </is>
      </c>
      <c r="F8410" s="3" t="inlineStr">
        <is>
          <t>9817000000.0</t>
        </is>
      </c>
      <c r="G8410" s="3" t="inlineStr">
        <is>
          <t>usd</t>
        </is>
      </c>
      <c r="H8410" s="3" t="inlineStr">
        <is>
          <t>-6</t>
        </is>
      </c>
      <c r="I8410" s="3" t="inlineStr">
        <is>
          <t>aapl:RestOfAsiaPacificSegmentMember</t>
        </is>
      </c>
      <c r="J8410" s="3" t="inlineStr">
        <is>
          <t>https://www.sec.gov/Archives/edgar/data/320193/000032019323000106/aapl-20230930.htm#f-1110</t>
        </is>
      </c>
      <c r="K8410" s="3" t="inlineStr">
        <is>
          <t>2023-11-03 00:00:00</t>
        </is>
      </c>
    </row>
    <row r="8411">
      <c r="B8411" s="3" t="inlineStr">
        <is>
          <t>OperatingIncomeLoss</t>
        </is>
      </c>
      <c r="C8411" s="3" t="inlineStr">
        <is>
          <t>2021-09-25</t>
        </is>
      </c>
      <c r="D8411" s="3" t="inlineStr">
        <is>
          <t>2020-09-27</t>
        </is>
      </c>
      <c r="E8411" s="3" t="inlineStr">
        <is>
          <t>duration</t>
        </is>
      </c>
      <c r="F8411" s="3" t="inlineStr">
        <is>
          <t>137006000000.0</t>
        </is>
      </c>
      <c r="G8411" s="3" t="inlineStr">
        <is>
          <t>usd</t>
        </is>
      </c>
      <c r="H8411" s="3" t="inlineStr">
        <is>
          <t>-6</t>
        </is>
      </c>
      <c r="I8411" s="3" t="inlineStr">
        <is>
          <t>us-gaap:OperatingSegmentsMember</t>
        </is>
      </c>
      <c r="J8411" s="3" t="inlineStr">
        <is>
          <t>https://www.sec.gov/Archives/edgar/data/320193/000032019323000106/aapl-20230930.htm#f-1114</t>
        </is>
      </c>
      <c r="K8411" s="3" t="inlineStr">
        <is>
          <t>2023-11-03 00:00:00</t>
        </is>
      </c>
    </row>
    <row r="8412">
      <c r="B8412" s="3" t="inlineStr">
        <is>
          <t>ResearchAndDevelopmentExpense</t>
        </is>
      </c>
      <c r="C8412" s="3" t="inlineStr">
        <is>
          <t>2021-09-25</t>
        </is>
      </c>
      <c r="D8412" s="3" t="inlineStr">
        <is>
          <t>2020-09-27</t>
        </is>
      </c>
      <c r="E8412" s="3" t="inlineStr">
        <is>
          <t>duration</t>
        </is>
      </c>
      <c r="F8412" s="3" t="inlineStr">
        <is>
          <t>21914000000.0</t>
        </is>
      </c>
      <c r="G8412" s="3" t="inlineStr">
        <is>
          <t>usd</t>
        </is>
      </c>
      <c r="H8412" s="3" t="inlineStr">
        <is>
          <t>-6</t>
        </is>
      </c>
      <c r="I8412" s="3" t="inlineStr">
        <is>
          <t>us-gaap:MaterialReconcilingItemsMember</t>
        </is>
      </c>
      <c r="J8412" s="3" t="inlineStr">
        <is>
          <t>https://www.sec.gov/Archives/edgar/data/320193/000032019323000106/aapl-20230930.htm#f-1117</t>
        </is>
      </c>
      <c r="K8412" s="3" t="inlineStr">
        <is>
          <t>2023-11-03 00:00:00</t>
        </is>
      </c>
    </row>
    <row r="8413">
      <c r="B8413" s="3" t="inlineStr">
        <is>
          <t>OtherGeneralAndAdministrativeExpense</t>
        </is>
      </c>
      <c r="C8413" s="3" t="inlineStr">
        <is>
          <t>2021-09-25</t>
        </is>
      </c>
      <c r="D8413" s="3" t="inlineStr">
        <is>
          <t>2020-09-27</t>
        </is>
      </c>
      <c r="E8413" s="3" t="inlineStr">
        <is>
          <t>duration</t>
        </is>
      </c>
      <c r="F8413" s="3" t="inlineStr">
        <is>
          <t>6143000000.0</t>
        </is>
      </c>
      <c r="G8413" s="3" t="inlineStr">
        <is>
          <t>usd</t>
        </is>
      </c>
      <c r="H8413" s="3" t="inlineStr">
        <is>
          <t>-6</t>
        </is>
      </c>
      <c r="I8413" s="3" t="inlineStr">
        <is>
          <t>us-gaap:CorporateNonSegmentMember</t>
        </is>
      </c>
      <c r="J8413" s="3" t="inlineStr">
        <is>
          <t>https://www.sec.gov/Archives/edgar/data/320193/000032019323000106/aapl-20230930.htm#f-1120</t>
        </is>
      </c>
      <c r="K8413" s="3" t="inlineStr">
        <is>
          <t>2023-11-03 00:00:00</t>
        </is>
      </c>
    </row>
    <row r="8414">
      <c r="B8414" s="3" t="inlineStr">
        <is>
          <t>RevenueFromContractWithCustomerExcludingAssessedTax</t>
        </is>
      </c>
      <c r="C8414" s="3" t="inlineStr">
        <is>
          <t>2021-09-25</t>
        </is>
      </c>
      <c r="D8414" s="3" t="inlineStr">
        <is>
          <t>2020-09-27</t>
        </is>
      </c>
      <c r="E8414" s="3" t="inlineStr">
        <is>
          <t>duration</t>
        </is>
      </c>
      <c r="F8414" s="3" t="inlineStr">
        <is>
          <t>133803000000.0</t>
        </is>
      </c>
      <c r="G8414" s="3" t="inlineStr">
        <is>
          <t>usd</t>
        </is>
      </c>
      <c r="H8414" s="3" t="inlineStr">
        <is>
          <t>-6</t>
        </is>
      </c>
      <c r="I8414" s="3" t="inlineStr">
        <is>
          <t>country:US</t>
        </is>
      </c>
      <c r="J8414" s="3" t="inlineStr">
        <is>
          <t>https://www.sec.gov/Archives/edgar/data/320193/000032019323000106/aapl-20230930.htm#f-1127</t>
        </is>
      </c>
      <c r="K8414" s="3" t="inlineStr">
        <is>
          <t>2023-11-03 00:00:00</t>
        </is>
      </c>
    </row>
    <row r="8415">
      <c r="B8415" s="3" t="inlineStr">
        <is>
          <t>CostOfGoodsAndServicesSold</t>
        </is>
      </c>
      <c r="C8415" s="3" t="inlineStr">
        <is>
          <t>2021-09-25</t>
        </is>
      </c>
      <c r="D8415" s="3" t="inlineStr">
        <is>
          <t>2020-09-27</t>
        </is>
      </c>
      <c r="E8415" s="3" t="inlineStr">
        <is>
          <t>duration</t>
        </is>
      </c>
      <c r="F8415" s="3" t="inlineStr">
        <is>
          <t>20715000000.0</t>
        </is>
      </c>
      <c r="G8415" s="3" t="inlineStr">
        <is>
          <t>usd</t>
        </is>
      </c>
      <c r="H8415" s="3" t="inlineStr">
        <is>
          <t>-6</t>
        </is>
      </c>
      <c r="I8415" s="3" t="inlineStr">
        <is>
          <t>us-gaap:ServiceMember</t>
        </is>
      </c>
      <c r="J8415" s="3" t="inlineStr">
        <is>
          <t>https://www.sec.gov/Archives/edgar/data/320193/000032019323000106/aapl-20230930.htm#f-77</t>
        </is>
      </c>
      <c r="K8415" s="3" t="inlineStr">
        <is>
          <t>2023-11-03 00:00:00</t>
        </is>
      </c>
    </row>
    <row r="8416">
      <c r="B8416" s="3" t="inlineStr">
        <is>
          <t>RevenueFromContractWithCustomerExcludingAssessedTax</t>
        </is>
      </c>
      <c r="C8416" s="3" t="inlineStr">
        <is>
          <t>2021-09-25</t>
        </is>
      </c>
      <c r="D8416" s="3" t="inlineStr">
        <is>
          <t>2020-09-27</t>
        </is>
      </c>
      <c r="E8416" s="3" t="inlineStr">
        <is>
          <t>duration</t>
        </is>
      </c>
      <c r="F8416" s="3" t="inlineStr">
        <is>
          <t>68425000000.0</t>
        </is>
      </c>
      <c r="G8416" s="3" t="inlineStr">
        <is>
          <t>usd</t>
        </is>
      </c>
      <c r="H8416" s="3" t="inlineStr">
        <is>
          <t>-6</t>
        </is>
      </c>
      <c r="I8416" s="3" t="inlineStr">
        <is>
          <t>us-gaap:ServiceMember</t>
        </is>
      </c>
      <c r="J8416" s="3" t="inlineStr">
        <is>
          <t>https://www.sec.gov/Archives/edgar/data/320193/000032019323000106/aapl-20230930.htm#f-384</t>
        </is>
      </c>
      <c r="K8416" s="3" t="inlineStr">
        <is>
          <t>2023-11-03 00:00:00</t>
        </is>
      </c>
    </row>
    <row r="8417">
      <c r="B8417" s="3" t="inlineStr">
        <is>
          <t>CostOfGoodsAndServicesSold__dim__ServiceMember</t>
        </is>
      </c>
      <c r="C8417" s="3" t="inlineStr">
        <is>
          <t>2021-09-25</t>
        </is>
      </c>
      <c r="D8417" s="3" t="inlineStr">
        <is>
          <t>2020-09-27</t>
        </is>
      </c>
      <c r="E8417" s="3" t="inlineStr">
        <is>
          <t>duration</t>
        </is>
      </c>
      <c r="F8417" s="3" t="inlineStr">
        <is>
          <t>20715000000.0</t>
        </is>
      </c>
      <c r="G8417" s="3" t="inlineStr">
        <is>
          <t>usd</t>
        </is>
      </c>
      <c r="H8417" s="3" t="inlineStr">
        <is>
          <t>-6</t>
        </is>
      </c>
      <c r="I8417" s="3" t="inlineStr">
        <is>
          <t>us-gaap:ServiceMember</t>
        </is>
      </c>
      <c r="J8417" s="3" t="inlineStr">
        <is>
          <t>https://www.sec.gov/Archives/edgar/data/320193/000032019323000106/aapl-20230930.htm#f-77</t>
        </is>
      </c>
      <c r="K8417" s="3" t="inlineStr">
        <is>
          <t>2023-11-03 00:00:00</t>
        </is>
      </c>
    </row>
    <row r="8418">
      <c r="B8418" s="3" t="inlineStr">
        <is>
          <t>RevenueFromContractWithCustomerExcludingAssessedTax__dim__ServiceMember</t>
        </is>
      </c>
      <c r="C8418" s="3" t="inlineStr">
        <is>
          <t>2021-09-25</t>
        </is>
      </c>
      <c r="D8418" s="3" t="inlineStr">
        <is>
          <t>2020-09-27</t>
        </is>
      </c>
      <c r="E8418" s="3" t="inlineStr">
        <is>
          <t>duration</t>
        </is>
      </c>
      <c r="F8418" s="3" t="inlineStr">
        <is>
          <t>68425000000.0</t>
        </is>
      </c>
      <c r="G8418" s="3" t="inlineStr">
        <is>
          <t>usd</t>
        </is>
      </c>
      <c r="H8418" s="3" t="inlineStr">
        <is>
          <t>-6</t>
        </is>
      </c>
      <c r="I8418" s="3" t="inlineStr">
        <is>
          <t>us-gaap:ServiceMember</t>
        </is>
      </c>
      <c r="J8418" s="3" t="inlineStr">
        <is>
          <t>https://www.sec.gov/Archives/edgar/data/320193/000032019323000106/aapl-20230930.htm#f-384</t>
        </is>
      </c>
      <c r="K8418" s="3" t="inlineStr">
        <is>
          <t>2023-11-03 00:00:00</t>
        </is>
      </c>
    </row>
    <row r="8419">
      <c r="B8419" s="3" t="inlineStr">
        <is>
          <t>RevenueFromContractWithCustomerExcludingAssessedTax</t>
        </is>
      </c>
      <c r="C8419" s="3" t="inlineStr">
        <is>
          <t>2021-09-25</t>
        </is>
      </c>
      <c r="D8419" s="3" t="inlineStr">
        <is>
          <t>2020-09-27</t>
        </is>
      </c>
      <c r="E8419" s="3" t="inlineStr">
        <is>
          <t>duration</t>
        </is>
      </c>
      <c r="F8419" s="3" t="inlineStr">
        <is>
          <t>68366000000.0</t>
        </is>
      </c>
      <c r="G8419" s="3" t="inlineStr">
        <is>
          <t>usd</t>
        </is>
      </c>
      <c r="H8419" s="3" t="inlineStr">
        <is>
          <t>-6</t>
        </is>
      </c>
      <c r="I8419" s="3" t="inlineStr">
        <is>
          <t>country:CN</t>
        </is>
      </c>
      <c r="J8419" s="3" t="inlineStr">
        <is>
          <t>https://www.sec.gov/Archives/edgar/data/320193/000032019323000106/aapl-20230930.htm#f-1130</t>
        </is>
      </c>
      <c r="K8419" s="3" t="inlineStr">
        <is>
          <t>2023-11-03 00:00:00</t>
        </is>
      </c>
    </row>
    <row r="8420">
      <c r="B8420" s="3" t="inlineStr">
        <is>
          <t>RevenueFromContractWithCustomerExcludingAssessedTax</t>
        </is>
      </c>
      <c r="C8420" s="3" t="inlineStr">
        <is>
          <t>2021-09-25</t>
        </is>
      </c>
      <c r="D8420" s="3" t="inlineStr">
        <is>
          <t>2020-09-27</t>
        </is>
      </c>
      <c r="E8420" s="3" t="inlineStr">
        <is>
          <t>duration</t>
        </is>
      </c>
      <c r="F8420" s="3" t="inlineStr">
        <is>
          <t>163648000000.0</t>
        </is>
      </c>
      <c r="G8420" s="3" t="inlineStr">
        <is>
          <t>usd</t>
        </is>
      </c>
      <c r="H8420" s="3" t="inlineStr">
        <is>
          <t>-6</t>
        </is>
      </c>
      <c r="I8420" s="3" t="inlineStr">
        <is>
          <t>aapl:OtherCountriesMember</t>
        </is>
      </c>
      <c r="J8420" s="3" t="inlineStr">
        <is>
          <t>https://www.sec.gov/Archives/edgar/data/320193/000032019323000106/aapl-20230930.htm#f-1133</t>
        </is>
      </c>
      <c r="K8420" s="3" t="inlineStr">
        <is>
          <t>2023-11-03 00:00:00</t>
        </is>
      </c>
    </row>
    <row r="8421">
      <c r="B8421" s="3" t="inlineStr">
        <is>
          <t>NoncurrentAssets</t>
        </is>
      </c>
      <c r="C8421" s="3" t="inlineStr">
        <is>
          <t>2022-09-24</t>
        </is>
      </c>
      <c r="D8421" s="3" t="n"/>
      <c r="E8421" s="3" t="inlineStr">
        <is>
          <t>instant</t>
        </is>
      </c>
      <c r="F8421" s="3" t="inlineStr">
        <is>
          <t>31119000000.0</t>
        </is>
      </c>
      <c r="G8421" s="3" t="inlineStr">
        <is>
          <t>usd</t>
        </is>
      </c>
      <c r="H8421" s="3" t="inlineStr">
        <is>
          <t>-6</t>
        </is>
      </c>
      <c r="I8421" s="3" t="inlineStr">
        <is>
          <t>country:US</t>
        </is>
      </c>
      <c r="J8421" s="3" t="inlineStr">
        <is>
          <t>https://www.sec.gov/Archives/edgar/data/320193/000032019323000106/aapl-20230930.htm#f-1138</t>
        </is>
      </c>
      <c r="K8421" s="3" t="inlineStr">
        <is>
          <t>2023-11-03 00:00:00</t>
        </is>
      </c>
    </row>
    <row r="8422">
      <c r="B8422" s="3" t="inlineStr">
        <is>
          <t>NoncurrentAssets</t>
        </is>
      </c>
      <c r="C8422" s="3" t="inlineStr">
        <is>
          <t>2022-09-24</t>
        </is>
      </c>
      <c r="D8422" s="3" t="n"/>
      <c r="E8422" s="3" t="inlineStr">
        <is>
          <t>instant</t>
        </is>
      </c>
      <c r="F8422" s="3" t="inlineStr">
        <is>
          <t>7260000000.0</t>
        </is>
      </c>
      <c r="G8422" s="3" t="inlineStr">
        <is>
          <t>usd</t>
        </is>
      </c>
      <c r="H8422" s="3" t="inlineStr">
        <is>
          <t>-6</t>
        </is>
      </c>
      <c r="I8422" s="3" t="inlineStr">
        <is>
          <t>country:CN</t>
        </is>
      </c>
      <c r="J8422" s="3" t="inlineStr">
        <is>
          <t>https://www.sec.gov/Archives/edgar/data/320193/000032019323000106/aapl-20230930.htm#f-1140</t>
        </is>
      </c>
      <c r="K8422" s="3" t="inlineStr">
        <is>
          <t>2023-11-03 00:00:00</t>
        </is>
      </c>
    </row>
    <row r="8423">
      <c r="B8423" s="3" t="inlineStr">
        <is>
          <t>Security12bTitle</t>
        </is>
      </c>
      <c r="C8423" s="3" t="inlineStr">
        <is>
          <t>2023-09-30</t>
        </is>
      </c>
      <c r="D8423" s="3" t="inlineStr">
        <is>
          <t>2022-09-25</t>
        </is>
      </c>
      <c r="E8423" s="3" t="inlineStr">
        <is>
          <t>duration</t>
        </is>
      </c>
      <c r="F8423" s="3" t="n"/>
      <c r="G8423" s="3" t="n"/>
      <c r="H8423" s="3" t="n"/>
      <c r="I8423" s="3" t="inlineStr">
        <is>
          <t>us-gaap:CommonStockMember</t>
        </is>
      </c>
      <c r="J8423" s="3" t="inlineStr">
        <is>
          <t>https://www.sec.gov/Archives/edgar/data/320193/000032019323000106/aapl-20230930.htm#f-16</t>
        </is>
      </c>
      <c r="K8423" s="3" t="inlineStr">
        <is>
          <t>2023-11-03 00:00:00</t>
        </is>
      </c>
    </row>
    <row r="8424">
      <c r="B8424" s="3" t="inlineStr">
        <is>
          <t>TradingSymbol</t>
        </is>
      </c>
      <c r="C8424" s="3" t="inlineStr">
        <is>
          <t>2023-09-30</t>
        </is>
      </c>
      <c r="D8424" s="3" t="inlineStr">
        <is>
          <t>2022-09-25</t>
        </is>
      </c>
      <c r="E8424" s="3" t="inlineStr">
        <is>
          <t>duration</t>
        </is>
      </c>
      <c r="F8424" s="3" t="n"/>
      <c r="G8424" s="3" t="n"/>
      <c r="H8424" s="3" t="n"/>
      <c r="I8424" s="3" t="inlineStr">
        <is>
          <t>us-gaap:CommonStockMember</t>
        </is>
      </c>
      <c r="J8424" s="3" t="inlineStr">
        <is>
          <t>https://www.sec.gov/Archives/edgar/data/320193/000032019323000106/aapl-20230930.htm#f-17</t>
        </is>
      </c>
      <c r="K8424" s="3" t="inlineStr">
        <is>
          <t>2023-11-03 00:00:00</t>
        </is>
      </c>
    </row>
    <row r="8425">
      <c r="B8425" s="3" t="inlineStr">
        <is>
          <t>SecurityExchangeName</t>
        </is>
      </c>
      <c r="C8425" s="3" t="inlineStr">
        <is>
          <t>2023-09-30</t>
        </is>
      </c>
      <c r="D8425" s="3" t="inlineStr">
        <is>
          <t>2022-09-25</t>
        </is>
      </c>
      <c r="E8425" s="3" t="inlineStr">
        <is>
          <t>duration</t>
        </is>
      </c>
      <c r="F8425" s="3" t="n"/>
      <c r="G8425" s="3" t="n"/>
      <c r="H8425" s="3" t="n"/>
      <c r="I8425" s="3" t="inlineStr">
        <is>
          <t>us-gaap:CommonStockMember</t>
        </is>
      </c>
      <c r="J8425" s="3" t="inlineStr">
        <is>
          <t>https://www.sec.gov/Archives/edgar/data/320193/000032019323000106/aapl-20230930.htm#f-18</t>
        </is>
      </c>
      <c r="K8425" s="3" t="inlineStr">
        <is>
          <t>2023-11-03 00:00:00</t>
        </is>
      </c>
    </row>
    <row r="8426">
      <c r="B8426" s="3" t="inlineStr">
        <is>
          <t>InterestPaidNet</t>
        </is>
      </c>
      <c r="C8426" s="3" t="inlineStr">
        <is>
          <t>2022-09-24</t>
        </is>
      </c>
      <c r="D8426" s="3" t="inlineStr">
        <is>
          <t>2021-09-26</t>
        </is>
      </c>
      <c r="E8426" s="3" t="inlineStr">
        <is>
          <t>duration</t>
        </is>
      </c>
      <c r="F8426" s="3" t="inlineStr">
        <is>
          <t>2865000000.0</t>
        </is>
      </c>
      <c r="G8426" s="3" t="inlineStr">
        <is>
          <t>usd</t>
        </is>
      </c>
      <c r="H8426" s="3" t="inlineStr">
        <is>
          <t>-6</t>
        </is>
      </c>
      <c r="I8426" s="3" t="n"/>
      <c r="J8426" s="3" t="inlineStr">
        <is>
          <t>https://www.sec.gov/Archives/edgar/data/320193/000032019323000106/aapl-20230930.htm#f-353</t>
        </is>
      </c>
      <c r="K8426" s="3" t="inlineStr">
        <is>
          <t>2023-11-03 00:00:00</t>
        </is>
      </c>
    </row>
    <row r="8427">
      <c r="B8427" s="3" t="inlineStr">
        <is>
          <t>InvestmentIncomeInterestAndDividend</t>
        </is>
      </c>
      <c r="C8427" s="3" t="inlineStr">
        <is>
          <t>2022-09-24</t>
        </is>
      </c>
      <c r="D8427" s="3" t="inlineStr">
        <is>
          <t>2021-09-26</t>
        </is>
      </c>
      <c r="E8427" s="3" t="inlineStr">
        <is>
          <t>duration</t>
        </is>
      </c>
      <c r="F8427" s="3" t="inlineStr">
        <is>
          <t>2825000000.0</t>
        </is>
      </c>
      <c r="G8427" s="3" t="inlineStr">
        <is>
          <t>usd</t>
        </is>
      </c>
      <c r="H8427" s="3" t="inlineStr">
        <is>
          <t>-6</t>
        </is>
      </c>
      <c r="I8427" s="3" t="n"/>
      <c r="J8427" s="3" t="inlineStr">
        <is>
          <t>https://www.sec.gov/Archives/edgar/data/320193/000032019323000106/aapl-20230930.htm#f-711</t>
        </is>
      </c>
      <c r="K8427" s="3" t="inlineStr">
        <is>
          <t>2023-11-03 00:00:00</t>
        </is>
      </c>
    </row>
    <row r="8428">
      <c r="B8428" s="3" t="inlineStr">
        <is>
          <t>InterestExpense</t>
        </is>
      </c>
      <c r="C8428" s="3" t="inlineStr">
        <is>
          <t>2022-09-24</t>
        </is>
      </c>
      <c r="D8428" s="3" t="inlineStr">
        <is>
          <t>2021-09-26</t>
        </is>
      </c>
      <c r="E8428" s="3" t="inlineStr">
        <is>
          <t>duration</t>
        </is>
      </c>
      <c r="F8428" s="3" t="inlineStr">
        <is>
          <t>2931000000.0</t>
        </is>
      </c>
      <c r="G8428" s="3" t="inlineStr">
        <is>
          <t>usd</t>
        </is>
      </c>
      <c r="H8428" s="3" t="inlineStr">
        <is>
          <t>-6</t>
        </is>
      </c>
      <c r="I8428" s="3" t="n"/>
      <c r="J8428" s="3" t="inlineStr">
        <is>
          <t>https://www.sec.gov/Archives/edgar/data/320193/000032019323000106/aapl-20230930.htm#f-714</t>
        </is>
      </c>
      <c r="K8428" s="3" t="inlineStr">
        <is>
          <t>2023-11-03 00:00:00</t>
        </is>
      </c>
    </row>
    <row r="8429">
      <c r="B8429" s="3" t="inlineStr">
        <is>
          <t>OtherNonoperatingIncomeExpense</t>
        </is>
      </c>
      <c r="C8429" s="3" t="inlineStr">
        <is>
          <t>2022-09-24</t>
        </is>
      </c>
      <c r="D8429" s="3" t="inlineStr">
        <is>
          <t>2021-09-26</t>
        </is>
      </c>
      <c r="E8429" s="3" t="inlineStr">
        <is>
          <t>duration</t>
        </is>
      </c>
      <c r="F8429" s="3" t="inlineStr">
        <is>
          <t>-228000000.0</t>
        </is>
      </c>
      <c r="G8429" s="3" t="inlineStr">
        <is>
          <t>usd</t>
        </is>
      </c>
      <c r="H8429" s="3" t="inlineStr">
        <is>
          <t>-6</t>
        </is>
      </c>
      <c r="I8429" s="3" t="n"/>
      <c r="J8429" s="3" t="inlineStr">
        <is>
          <t>https://www.sec.gov/Archives/edgar/data/320193/000032019323000106/aapl-20230930.htm#f-717</t>
        </is>
      </c>
      <c r="K8429" s="3" t="inlineStr">
        <is>
          <t>2023-11-03 00:00:00</t>
        </is>
      </c>
    </row>
    <row r="8430">
      <c r="B8430" s="3" t="inlineStr">
        <is>
          <t>EffectiveIncomeTaxRateReconciliationFdiiAmount</t>
        </is>
      </c>
      <c r="C8430" s="3" t="inlineStr">
        <is>
          <t>2022-09-24</t>
        </is>
      </c>
      <c r="D8430" s="3" t="inlineStr">
        <is>
          <t>2021-09-26</t>
        </is>
      </c>
      <c r="E8430" s="3" t="inlineStr">
        <is>
          <t>duration</t>
        </is>
      </c>
      <c r="F8430" s="3" t="inlineStr">
        <is>
          <t>296000000.0</t>
        </is>
      </c>
      <c r="G8430" s="3" t="inlineStr">
        <is>
          <t>usd</t>
        </is>
      </c>
      <c r="H8430" s="3" t="inlineStr">
        <is>
          <t>-6</t>
        </is>
      </c>
      <c r="I8430" s="3" t="n"/>
      <c r="J8430" s="3" t="inlineStr">
        <is>
          <t>https://www.sec.gov/Archives/edgar/data/320193/000032019323000106/aapl-20230930.htm#f-777</t>
        </is>
      </c>
      <c r="K8430" s="3" t="inlineStr">
        <is>
          <t>2023-11-03 00:00:00</t>
        </is>
      </c>
    </row>
    <row r="8431">
      <c r="B8431" s="3" t="inlineStr">
        <is>
          <t>OperatingandFinanceLeaseWeightedAverageRemainingLeaseTerm</t>
        </is>
      </c>
      <c r="C8431" s="3" t="inlineStr">
        <is>
          <t>2022-09-24</t>
        </is>
      </c>
      <c r="D8431" s="3" t="inlineStr">
        <is>
          <t>2021-09-26</t>
        </is>
      </c>
      <c r="E8431" s="3" t="inlineStr">
        <is>
          <t>duration</t>
        </is>
      </c>
      <c r="F8431" s="3" t="inlineStr">
        <is>
          <t>10.1</t>
        </is>
      </c>
      <c r="G8431" s="3" t="n"/>
      <c r="H8431" s="3" t="n"/>
      <c r="I8431" s="3" t="n"/>
      <c r="J8431" s="3" t="inlineStr">
        <is>
          <t>https://www.sec.gov/Archives/edgar/data/320193/000032019323000106/aapl-20230930.htm#f-930</t>
        </is>
      </c>
      <c r="K8431" s="3" t="inlineStr">
        <is>
          <t>2023-11-03 00:00:00</t>
        </is>
      </c>
    </row>
    <row r="8432">
      <c r="B8432" s="3" t="inlineStr">
        <is>
          <t>InterestCostsIncurred</t>
        </is>
      </c>
      <c r="C8432" s="3" t="inlineStr">
        <is>
          <t>2022-09-24</t>
        </is>
      </c>
      <c r="D8432" s="3" t="inlineStr">
        <is>
          <t>2021-09-26</t>
        </is>
      </c>
      <c r="E8432" s="3" t="inlineStr">
        <is>
          <t>duration</t>
        </is>
      </c>
      <c r="F8432" s="3" t="inlineStr">
        <is>
          <t>2800000000.0</t>
        </is>
      </c>
      <c r="G8432" s="3" t="inlineStr">
        <is>
          <t>usd</t>
        </is>
      </c>
      <c r="H8432" s="3" t="inlineStr">
        <is>
          <t>-8</t>
        </is>
      </c>
      <c r="I8432" s="3" t="n"/>
      <c r="J8432" s="3" t="inlineStr">
        <is>
          <t>https://www.sec.gov/Archives/edgar/data/320193/000032019323000106/aapl-20230930.htm#f-991</t>
        </is>
      </c>
      <c r="K8432" s="3" t="inlineStr">
        <is>
          <t>2023-11-03 00:00:00</t>
        </is>
      </c>
    </row>
    <row r="8433">
      <c r="B8433" s="3" t="inlineStr">
        <is>
          <t>NoncurrentAssets</t>
        </is>
      </c>
      <c r="C8433" s="3" t="inlineStr">
        <is>
          <t>2022-09-24</t>
        </is>
      </c>
      <c r="D8433" s="3" t="n"/>
      <c r="E8433" s="3" t="inlineStr">
        <is>
          <t>instant</t>
        </is>
      </c>
      <c r="F8433" s="3" t="inlineStr">
        <is>
          <t>3738000000.0</t>
        </is>
      </c>
      <c r="G8433" s="3" t="inlineStr">
        <is>
          <t>usd</t>
        </is>
      </c>
      <c r="H8433" s="3" t="inlineStr">
        <is>
          <t>-6</t>
        </is>
      </c>
      <c r="I8433" s="3" t="inlineStr">
        <is>
          <t>aapl:OtherCountriesMember</t>
        </is>
      </c>
      <c r="J8433" s="3" t="inlineStr">
        <is>
          <t>https://www.sec.gov/Archives/edgar/data/320193/000032019323000106/aapl-20230930.htm#f-1142</t>
        </is>
      </c>
      <c r="K8433" s="3" t="inlineStr">
        <is>
          <t>2023-11-03 00:00:00</t>
        </is>
      </c>
    </row>
    <row r="8434">
      <c r="B8434" s="3" t="inlineStr">
        <is>
          <t>MtrlTermsOfTrdArrTextBlock</t>
        </is>
      </c>
      <c r="C8434" s="3" t="inlineStr">
        <is>
          <t>2023-09-30</t>
        </is>
      </c>
      <c r="D8434" s="3" t="inlineStr">
        <is>
          <t>2022-09-25</t>
        </is>
      </c>
      <c r="E8434" s="3" t="inlineStr">
        <is>
          <t>duration</t>
        </is>
      </c>
      <c r="F8434" s="3" t="n"/>
      <c r="G8434" s="3" t="n"/>
      <c r="H8434" s="3" t="n"/>
      <c r="I8434" s="3" t="inlineStr">
        <is>
          <t>aapl:DeirdreOBrienMember</t>
        </is>
      </c>
      <c r="J8434" s="3" t="inlineStr">
        <is>
          <t>https://www.sec.gov/Archives/edgar/data/320193/000032019323000106/aapl-20230930.htm#f-1149</t>
        </is>
      </c>
      <c r="K8434" s="3" t="inlineStr">
        <is>
          <t>2023-11-03 00:00:00</t>
        </is>
      </c>
    </row>
    <row r="8435">
      <c r="B8435" s="3" t="inlineStr">
        <is>
          <t>MtrlTermsOfTrdArrTextBlock</t>
        </is>
      </c>
      <c r="C8435" s="3" t="inlineStr">
        <is>
          <t>2023-09-30</t>
        </is>
      </c>
      <c r="D8435" s="3" t="inlineStr">
        <is>
          <t>2022-09-25</t>
        </is>
      </c>
      <c r="E8435" s="3" t="inlineStr">
        <is>
          <t>duration</t>
        </is>
      </c>
      <c r="F8435" s="3" t="n"/>
      <c r="G8435" s="3" t="n"/>
      <c r="H8435" s="3" t="n"/>
      <c r="I8435" s="3" t="inlineStr">
        <is>
          <t>aapl:JeffWilliamsMember</t>
        </is>
      </c>
      <c r="J8435" s="3" t="inlineStr">
        <is>
          <t>https://www.sec.gov/Archives/edgar/data/320193/000032019323000106/aapl-20230930.htm#f-1150</t>
        </is>
      </c>
      <c r="K8435" s="3" t="inlineStr">
        <is>
          <t>2023-11-03 00:00:00</t>
        </is>
      </c>
    </row>
    <row r="8436">
      <c r="B8436" s="3" t="inlineStr">
        <is>
          <t>TrdArrDuration</t>
        </is>
      </c>
      <c r="C8436" s="3" t="inlineStr">
        <is>
          <t>2023-09-30</t>
        </is>
      </c>
      <c r="D8436" s="3" t="inlineStr">
        <is>
          <t>2023-07-02</t>
        </is>
      </c>
      <c r="E8436" s="3" t="inlineStr">
        <is>
          <t>duration</t>
        </is>
      </c>
      <c r="F8436" s="3" t="n"/>
      <c r="G8436" s="3" t="n"/>
      <c r="H8436" s="3" t="n"/>
      <c r="I8436" s="3" t="inlineStr">
        <is>
          <t>aapl:DeirdreOBrienMember</t>
        </is>
      </c>
      <c r="J8436" s="3" t="inlineStr">
        <is>
          <t>https://www.sec.gov/Archives/edgar/data/320193/000032019323000106/aapl-20230930.htm#f-1162</t>
        </is>
      </c>
      <c r="K8436" s="3" t="inlineStr">
        <is>
          <t>2023-11-03 00:00:00</t>
        </is>
      </c>
    </row>
    <row r="8437">
      <c r="B8437" s="3" t="inlineStr">
        <is>
          <t>TrdArrAdoptionDate</t>
        </is>
      </c>
      <c r="C8437" s="3" t="inlineStr">
        <is>
          <t>2023-09-30</t>
        </is>
      </c>
      <c r="D8437" s="3" t="inlineStr">
        <is>
          <t>2023-07-02</t>
        </is>
      </c>
      <c r="E8437" s="3" t="inlineStr">
        <is>
          <t>duration</t>
        </is>
      </c>
      <c r="F8437" s="3" t="n"/>
      <c r="G8437" s="3" t="n"/>
      <c r="H8437" s="3" t="n"/>
      <c r="I8437" s="3" t="inlineStr">
        <is>
          <t>aapl:DeirdreOBrienMember</t>
        </is>
      </c>
      <c r="J8437" s="3" t="inlineStr">
        <is>
          <t>https://www.sec.gov/Archives/edgar/data/320193/000032019323000106/aapl-20230930.htm#f-1151</t>
        </is>
      </c>
      <c r="K8437" s="3" t="inlineStr">
        <is>
          <t>2023-11-03 00:00:00</t>
        </is>
      </c>
    </row>
    <row r="8438">
      <c r="B8438" s="3" t="inlineStr">
        <is>
          <t>TrdArrIndName</t>
        </is>
      </c>
      <c r="C8438" s="3" t="inlineStr">
        <is>
          <t>2023-09-30</t>
        </is>
      </c>
      <c r="D8438" s="3" t="inlineStr">
        <is>
          <t>2023-07-02</t>
        </is>
      </c>
      <c r="E8438" s="3" t="inlineStr">
        <is>
          <t>duration</t>
        </is>
      </c>
      <c r="F8438" s="3" t="n"/>
      <c r="G8438" s="3" t="n"/>
      <c r="H8438" s="3" t="n"/>
      <c r="I8438" s="3" t="inlineStr">
        <is>
          <t>aapl:DeirdreOBrienMember</t>
        </is>
      </c>
      <c r="J8438" s="3" t="inlineStr">
        <is>
          <t>https://www.sec.gov/Archives/edgar/data/320193/000032019323000106/aapl-20230930.htm#f-1153</t>
        </is>
      </c>
      <c r="K8438" s="3" t="inlineStr">
        <is>
          <t>2023-11-03 00:00:00</t>
        </is>
      </c>
    </row>
    <row r="8439">
      <c r="B8439" s="3" t="inlineStr">
        <is>
          <t>TrdArrIndTitle</t>
        </is>
      </c>
      <c r="C8439" s="3" t="inlineStr">
        <is>
          <t>2023-09-30</t>
        </is>
      </c>
      <c r="D8439" s="3" t="inlineStr">
        <is>
          <t>2023-07-02</t>
        </is>
      </c>
      <c r="E8439" s="3" t="inlineStr">
        <is>
          <t>duration</t>
        </is>
      </c>
      <c r="F8439" s="3" t="n"/>
      <c r="G8439" s="3" t="n"/>
      <c r="H8439" s="3" t="n"/>
      <c r="I8439" s="3" t="inlineStr">
        <is>
          <t>aapl:DeirdreOBrienMember</t>
        </is>
      </c>
      <c r="J8439" s="3" t="inlineStr">
        <is>
          <t>https://www.sec.gov/Archives/edgar/data/320193/000032019323000106/aapl-20230930.htm#f-1154</t>
        </is>
      </c>
      <c r="K8439" s="3" t="inlineStr">
        <is>
          <t>2023-11-03 00:00:00</t>
        </is>
      </c>
    </row>
    <row r="8440">
      <c r="B8440" s="3" t="inlineStr">
        <is>
          <t>Rule10b51ArrAdoptedFlag</t>
        </is>
      </c>
      <c r="C8440" s="3" t="inlineStr">
        <is>
          <t>2023-09-30</t>
        </is>
      </c>
      <c r="D8440" s="3" t="inlineStr">
        <is>
          <t>2023-07-02</t>
        </is>
      </c>
      <c r="E8440" s="3" t="inlineStr">
        <is>
          <t>duration</t>
        </is>
      </c>
      <c r="F8440" s="3" t="n"/>
      <c r="G8440" s="3" t="n"/>
      <c r="H8440" s="3" t="n"/>
      <c r="I8440" s="3" t="inlineStr">
        <is>
          <t>aapl:DeirdreOBrienMember</t>
        </is>
      </c>
      <c r="J8440" s="3" t="inlineStr">
        <is>
          <t>https://www.sec.gov/Archives/edgar/data/320193/000032019323000106/aapl-20230930.htm#f-1157</t>
        </is>
      </c>
      <c r="K8440" s="3" t="inlineStr">
        <is>
          <t>2023-11-03 00:00:00</t>
        </is>
      </c>
    </row>
    <row r="8441">
      <c r="B8441" s="3" t="inlineStr">
        <is>
          <t>TrdArrDuration</t>
        </is>
      </c>
      <c r="C8441" s="3" t="inlineStr">
        <is>
          <t>2023-09-30</t>
        </is>
      </c>
      <c r="D8441" s="3" t="inlineStr">
        <is>
          <t>2023-07-02</t>
        </is>
      </c>
      <c r="E8441" s="3" t="inlineStr">
        <is>
          <t>duration</t>
        </is>
      </c>
      <c r="F8441" s="3" t="n"/>
      <c r="G8441" s="3" t="n"/>
      <c r="H8441" s="3" t="n"/>
      <c r="I8441" s="3" t="inlineStr">
        <is>
          <t>aapl:JeffWilliamsMember</t>
        </is>
      </c>
      <c r="J8441" s="3" t="inlineStr">
        <is>
          <t>https://www.sec.gov/Archives/edgar/data/320193/000032019323000106/aapl-20230930.htm#f-1163</t>
        </is>
      </c>
      <c r="K8441" s="3" t="inlineStr">
        <is>
          <t>2023-11-03 00:00:00</t>
        </is>
      </c>
    </row>
    <row r="8442">
      <c r="B8442" s="3" t="inlineStr">
        <is>
          <t>TrdArrAdoptionDate</t>
        </is>
      </c>
      <c r="C8442" s="3" t="inlineStr">
        <is>
          <t>2023-09-30</t>
        </is>
      </c>
      <c r="D8442" s="3" t="inlineStr">
        <is>
          <t>2023-07-02</t>
        </is>
      </c>
      <c r="E8442" s="3" t="inlineStr">
        <is>
          <t>duration</t>
        </is>
      </c>
      <c r="F8442" s="3" t="n"/>
      <c r="G8442" s="3" t="n"/>
      <c r="H8442" s="3" t="n"/>
      <c r="I8442" s="3" t="inlineStr">
        <is>
          <t>aapl:JeffWilliamsMember</t>
        </is>
      </c>
      <c r="J8442" s="3" t="inlineStr">
        <is>
          <t>https://www.sec.gov/Archives/edgar/data/320193/000032019323000106/aapl-20230930.htm#f-1152</t>
        </is>
      </c>
      <c r="K8442" s="3" t="inlineStr">
        <is>
          <t>2023-11-03 00:00:00</t>
        </is>
      </c>
    </row>
    <row r="8443">
      <c r="B8443" s="3" t="inlineStr">
        <is>
          <t>TrdArrIndName</t>
        </is>
      </c>
      <c r="C8443" s="3" t="inlineStr">
        <is>
          <t>2023-09-30</t>
        </is>
      </c>
      <c r="D8443" s="3" t="inlineStr">
        <is>
          <t>2023-07-02</t>
        </is>
      </c>
      <c r="E8443" s="3" t="inlineStr">
        <is>
          <t>duration</t>
        </is>
      </c>
      <c r="F8443" s="3" t="n"/>
      <c r="G8443" s="3" t="n"/>
      <c r="H8443" s="3" t="n"/>
      <c r="I8443" s="3" t="inlineStr">
        <is>
          <t>aapl:JeffWilliamsMember</t>
        </is>
      </c>
      <c r="J8443" s="3" t="inlineStr">
        <is>
          <t>https://www.sec.gov/Archives/edgar/data/320193/000032019323000106/aapl-20230930.htm#f-1155</t>
        </is>
      </c>
      <c r="K8443" s="3" t="inlineStr">
        <is>
          <t>2023-11-03 00:00:00</t>
        </is>
      </c>
    </row>
    <row r="8444">
      <c r="B8444" s="3" t="inlineStr">
        <is>
          <t>TrdArrIndTitle</t>
        </is>
      </c>
      <c r="C8444" s="3" t="inlineStr">
        <is>
          <t>2023-09-30</t>
        </is>
      </c>
      <c r="D8444" s="3" t="inlineStr">
        <is>
          <t>2023-07-02</t>
        </is>
      </c>
      <c r="E8444" s="3" t="inlineStr">
        <is>
          <t>duration</t>
        </is>
      </c>
      <c r="F8444" s="3" t="n"/>
      <c r="G8444" s="3" t="n"/>
      <c r="H8444" s="3" t="n"/>
      <c r="I8444" s="3" t="inlineStr">
        <is>
          <t>aapl:JeffWilliamsMember</t>
        </is>
      </c>
      <c r="J8444" s="3" t="inlineStr">
        <is>
          <t>https://www.sec.gov/Archives/edgar/data/320193/000032019323000106/aapl-20230930.htm#f-1156</t>
        </is>
      </c>
      <c r="K8444" s="3" t="inlineStr">
        <is>
          <t>2023-11-03 00:00:00</t>
        </is>
      </c>
    </row>
    <row r="8445">
      <c r="B8445" s="3" t="inlineStr">
        <is>
          <t>Rule10b51ArrAdoptedFlag</t>
        </is>
      </c>
      <c r="C8445" s="3" t="inlineStr">
        <is>
          <t>2023-09-30</t>
        </is>
      </c>
      <c r="D8445" s="3" t="inlineStr">
        <is>
          <t>2023-07-02</t>
        </is>
      </c>
      <c r="E8445" s="3" t="inlineStr">
        <is>
          <t>duration</t>
        </is>
      </c>
      <c r="F8445" s="3" t="n"/>
      <c r="G8445" s="3" t="n"/>
      <c r="H8445" s="3" t="n"/>
      <c r="I8445" s="3" t="inlineStr">
        <is>
          <t>aapl:JeffWilliamsMember</t>
        </is>
      </c>
      <c r="J8445" s="3" t="inlineStr">
        <is>
          <t>https://www.sec.gov/Archives/edgar/data/320193/000032019323000106/aapl-20230930.htm#f-1158</t>
        </is>
      </c>
      <c r="K8445" s="3" t="inlineStr">
        <is>
          <t>2023-11-03 00:00:00</t>
        </is>
      </c>
    </row>
    <row r="8446">
      <c r="B8446" s="3" t="inlineStr">
        <is>
          <t>NonRule10b51ArrAdoptedFlag</t>
        </is>
      </c>
      <c r="C8446" s="3" t="inlineStr">
        <is>
          <t>2023-09-30</t>
        </is>
      </c>
      <c r="D8446" s="3" t="inlineStr">
        <is>
          <t>2023-07-02</t>
        </is>
      </c>
      <c r="E8446" s="3" t="inlineStr">
        <is>
          <t>duration</t>
        </is>
      </c>
      <c r="F8446" s="3" t="n"/>
      <c r="G8446" s="3" t="n"/>
      <c r="H8446" s="3" t="n"/>
      <c r="I8446" s="3" t="n"/>
      <c r="J8446" s="3" t="inlineStr">
        <is>
          <t>https://www.sec.gov/Archives/edgar/data/320193/000032019323000106/aapl-20230930.htm#f-1159</t>
        </is>
      </c>
      <c r="K8446" s="3" t="inlineStr">
        <is>
          <t>2023-11-03 00:00:00</t>
        </is>
      </c>
    </row>
    <row r="8447">
      <c r="B8447" s="3" t="inlineStr">
        <is>
          <t>NonRule10b51ArrTrmntdFlag</t>
        </is>
      </c>
      <c r="C8447" s="3" t="inlineStr">
        <is>
          <t>2023-09-30</t>
        </is>
      </c>
      <c r="D8447" s="3" t="inlineStr">
        <is>
          <t>2023-07-02</t>
        </is>
      </c>
      <c r="E8447" s="3" t="inlineStr">
        <is>
          <t>duration</t>
        </is>
      </c>
      <c r="F8447" s="3" t="n"/>
      <c r="G8447" s="3" t="n"/>
      <c r="H8447" s="3" t="n"/>
      <c r="I8447" s="3" t="n"/>
      <c r="J8447" s="3" t="inlineStr">
        <is>
          <t>https://www.sec.gov/Archives/edgar/data/320193/000032019323000106/aapl-20230930.htm#f-1160</t>
        </is>
      </c>
      <c r="K8447" s="3" t="inlineStr">
        <is>
          <t>2023-11-03 00:00:00</t>
        </is>
      </c>
    </row>
    <row r="8448">
      <c r="B8448" s="3" t="inlineStr">
        <is>
          <t>Rule10b51ArrTrmntdFlag</t>
        </is>
      </c>
      <c r="C8448" s="3" t="inlineStr">
        <is>
          <t>2023-09-30</t>
        </is>
      </c>
      <c r="D8448" s="3" t="inlineStr">
        <is>
          <t>2023-07-02</t>
        </is>
      </c>
      <c r="E8448" s="3" t="inlineStr">
        <is>
          <t>duration</t>
        </is>
      </c>
      <c r="F8448" s="3" t="n"/>
      <c r="G8448" s="3" t="n"/>
      <c r="H8448" s="3" t="n"/>
      <c r="I8448" s="3" t="n"/>
      <c r="J8448" s="3" t="inlineStr">
        <is>
          <t>https://www.sec.gov/Archives/edgar/data/320193/000032019323000106/aapl-20230930.htm#f-1161</t>
        </is>
      </c>
      <c r="K8448" s="3" t="inlineStr">
        <is>
          <t>2023-11-03 00:00:00</t>
        </is>
      </c>
    </row>
    <row r="8449">
      <c r="B8449" s="3" t="inlineStr">
        <is>
          <t>CostOfGoodsAndServicesSold</t>
        </is>
      </c>
      <c r="C8449" s="3" t="inlineStr">
        <is>
          <t>2021-09-25</t>
        </is>
      </c>
      <c r="D8449" s="3" t="inlineStr">
        <is>
          <t>2020-09-27</t>
        </is>
      </c>
      <c r="E8449" s="3" t="inlineStr">
        <is>
          <t>duration</t>
        </is>
      </c>
      <c r="F8449" s="3" t="inlineStr">
        <is>
          <t>212981000000.0</t>
        </is>
      </c>
      <c r="G8449" s="3" t="inlineStr">
        <is>
          <t>usd</t>
        </is>
      </c>
      <c r="H8449" s="3" t="inlineStr">
        <is>
          <t>-6</t>
        </is>
      </c>
      <c r="I8449" s="3" t="n"/>
      <c r="J8449" s="3" t="inlineStr">
        <is>
          <t>https://www.sec.gov/Archives/edgar/data/320193/000032019323000106/aapl-20230930.htm#f-80</t>
        </is>
      </c>
      <c r="K8449" s="3" t="inlineStr">
        <is>
          <t>2023-11-03 00:00:00</t>
        </is>
      </c>
    </row>
    <row r="8450">
      <c r="B8450" s="3" t="inlineStr">
        <is>
          <t>GrossProfit</t>
        </is>
      </c>
      <c r="C8450" s="3" t="inlineStr">
        <is>
          <t>2021-09-25</t>
        </is>
      </c>
      <c r="D8450" s="3" t="inlineStr">
        <is>
          <t>2020-09-27</t>
        </is>
      </c>
      <c r="E8450" s="3" t="inlineStr">
        <is>
          <t>duration</t>
        </is>
      </c>
      <c r="F8450" s="3" t="inlineStr">
        <is>
          <t>152836000000.0</t>
        </is>
      </c>
      <c r="G8450" s="3" t="inlineStr">
        <is>
          <t>usd</t>
        </is>
      </c>
      <c r="H8450" s="3" t="inlineStr">
        <is>
          <t>-6</t>
        </is>
      </c>
      <c r="I8450" s="3" t="n"/>
      <c r="J8450" s="3" t="inlineStr">
        <is>
          <t>https://www.sec.gov/Archives/edgar/data/320193/000032019323000106/aapl-20230930.htm#f-83</t>
        </is>
      </c>
      <c r="K8450" s="3" t="inlineStr">
        <is>
          <t>2023-11-03 00:00:00</t>
        </is>
      </c>
    </row>
    <row r="8451">
      <c r="B8451" s="3" t="inlineStr">
        <is>
          <t>ResearchAndDevelopmentExpense</t>
        </is>
      </c>
      <c r="C8451" s="3" t="inlineStr">
        <is>
          <t>2021-09-25</t>
        </is>
      </c>
      <c r="D8451" s="3" t="inlineStr">
        <is>
          <t>2020-09-27</t>
        </is>
      </c>
      <c r="E8451" s="3" t="inlineStr">
        <is>
          <t>duration</t>
        </is>
      </c>
      <c r="F8451" s="3" t="inlineStr">
        <is>
          <t>21914000000.0</t>
        </is>
      </c>
      <c r="G8451" s="3" t="inlineStr">
        <is>
          <t>usd</t>
        </is>
      </c>
      <c r="H8451" s="3" t="inlineStr">
        <is>
          <t>-6</t>
        </is>
      </c>
      <c r="I8451" s="3" t="n"/>
      <c r="J8451" s="3" t="inlineStr">
        <is>
          <t>https://www.sec.gov/Archives/edgar/data/320193/000032019323000106/aapl-20230930.htm#f-86</t>
        </is>
      </c>
      <c r="K8451" s="3" t="inlineStr">
        <is>
          <t>2023-11-03 00:00:00</t>
        </is>
      </c>
    </row>
    <row r="8452">
      <c r="B8452" s="3" t="inlineStr">
        <is>
          <t>SellingGeneralAndAdministrativeExpense</t>
        </is>
      </c>
      <c r="C8452" s="3" t="inlineStr">
        <is>
          <t>2021-09-25</t>
        </is>
      </c>
      <c r="D8452" s="3" t="inlineStr">
        <is>
          <t>2020-09-27</t>
        </is>
      </c>
      <c r="E8452" s="3" t="inlineStr">
        <is>
          <t>duration</t>
        </is>
      </c>
      <c r="F8452" s="3" t="inlineStr">
        <is>
          <t>21973000000.0</t>
        </is>
      </c>
      <c r="G8452" s="3" t="inlineStr">
        <is>
          <t>usd</t>
        </is>
      </c>
      <c r="H8452" s="3" t="inlineStr">
        <is>
          <t>-6</t>
        </is>
      </c>
      <c r="I8452" s="3" t="n"/>
      <c r="J8452" s="3" t="inlineStr">
        <is>
          <t>https://www.sec.gov/Archives/edgar/data/320193/000032019323000106/aapl-20230930.htm#f-89</t>
        </is>
      </c>
      <c r="K8452" s="3" t="inlineStr">
        <is>
          <t>2023-11-03 00:00:00</t>
        </is>
      </c>
    </row>
    <row r="8453">
      <c r="B8453" s="3" t="inlineStr">
        <is>
          <t>OperatingExpenses</t>
        </is>
      </c>
      <c r="C8453" s="3" t="inlineStr">
        <is>
          <t>2021-09-25</t>
        </is>
      </c>
      <c r="D8453" s="3" t="inlineStr">
        <is>
          <t>2020-09-27</t>
        </is>
      </c>
      <c r="E8453" s="3" t="inlineStr">
        <is>
          <t>duration</t>
        </is>
      </c>
      <c r="F8453" s="3" t="inlineStr">
        <is>
          <t>43887000000.0</t>
        </is>
      </c>
      <c r="G8453" s="3" t="inlineStr">
        <is>
          <t>usd</t>
        </is>
      </c>
      <c r="H8453" s="3" t="inlineStr">
        <is>
          <t>-6</t>
        </is>
      </c>
      <c r="I8453" s="3" t="n"/>
      <c r="J8453" s="3" t="inlineStr">
        <is>
          <t>https://www.sec.gov/Archives/edgar/data/320193/000032019323000106/aapl-20230930.htm#f-92</t>
        </is>
      </c>
      <c r="K8453" s="3" t="inlineStr">
        <is>
          <t>2023-11-03 00:00:00</t>
        </is>
      </c>
    </row>
    <row r="8454">
      <c r="B8454" s="3" t="inlineStr">
        <is>
          <t>IncomeLossFromContinuingOperationsBeforeIncomeTaxesExtraordinaryItemsNoncontrollingInterest</t>
        </is>
      </c>
      <c r="C8454" s="3" t="inlineStr">
        <is>
          <t>2021-09-25</t>
        </is>
      </c>
      <c r="D8454" s="3" t="inlineStr">
        <is>
          <t>2020-09-27</t>
        </is>
      </c>
      <c r="E8454" s="3" t="inlineStr">
        <is>
          <t>duration</t>
        </is>
      </c>
      <c r="F8454" s="3" t="inlineStr">
        <is>
          <t>109207000000.0</t>
        </is>
      </c>
      <c r="G8454" s="3" t="inlineStr">
        <is>
          <t>usd</t>
        </is>
      </c>
      <c r="H8454" s="3" t="inlineStr">
        <is>
          <t>-6</t>
        </is>
      </c>
      <c r="I8454" s="3" t="n"/>
      <c r="J8454" s="3" t="inlineStr">
        <is>
          <t>https://www.sec.gov/Archives/edgar/data/320193/000032019323000106/aapl-20230930.htm#f-101</t>
        </is>
      </c>
      <c r="K8454" s="3" t="inlineStr">
        <is>
          <t>2023-11-03 00:00:00</t>
        </is>
      </c>
    </row>
    <row r="8455">
      <c r="B8455" s="3" t="inlineStr">
        <is>
          <t>OtherComprehensiveIncomeLossForeignCurrencyTransactionAndTranslationAdjustmentNetOfTax</t>
        </is>
      </c>
      <c r="C8455" s="3" t="inlineStr">
        <is>
          <t>2021-09-25</t>
        </is>
      </c>
      <c r="D8455" s="3" t="inlineStr">
        <is>
          <t>2020-09-27</t>
        </is>
      </c>
      <c r="E8455" s="3" t="inlineStr">
        <is>
          <t>duration</t>
        </is>
      </c>
      <c r="F8455" s="3" t="inlineStr">
        <is>
          <t>501000000.0</t>
        </is>
      </c>
      <c r="G8455" s="3" t="inlineStr">
        <is>
          <t>usd</t>
        </is>
      </c>
      <c r="H8455" s="3" t="inlineStr">
        <is>
          <t>-6</t>
        </is>
      </c>
      <c r="I8455" s="3" t="n"/>
      <c r="J8455" s="3" t="inlineStr">
        <is>
          <t>https://www.sec.gov/Archives/edgar/data/320193/000032019323000106/aapl-20230930.htm#f-125</t>
        </is>
      </c>
      <c r="K8455" s="3" t="inlineStr">
        <is>
          <t>2023-11-03 00:00:00</t>
        </is>
      </c>
    </row>
    <row r="8456">
      <c r="B8456" s="3" t="inlineStr">
        <is>
          <t>OtherComprehensiveIncomeLossDerivativeInstrumentGainLossbeforeReclassificationafterTax</t>
        </is>
      </c>
      <c r="C8456" s="3" t="inlineStr">
        <is>
          <t>2021-09-25</t>
        </is>
      </c>
      <c r="D8456" s="3" t="inlineStr">
        <is>
          <t>2020-09-27</t>
        </is>
      </c>
      <c r="E8456" s="3" t="inlineStr">
        <is>
          <t>duration</t>
        </is>
      </c>
      <c r="F8456" s="3" t="inlineStr">
        <is>
          <t>32000000.0</t>
        </is>
      </c>
      <c r="G8456" s="3" t="inlineStr">
        <is>
          <t>usd</t>
        </is>
      </c>
      <c r="H8456" s="3" t="inlineStr">
        <is>
          <t>-6</t>
        </is>
      </c>
      <c r="I8456" s="3" t="n"/>
      <c r="J8456" s="3" t="inlineStr">
        <is>
          <t>https://www.sec.gov/Archives/edgar/data/320193/000032019323000106/aapl-20230930.htm#f-128</t>
        </is>
      </c>
      <c r="K8456" s="3" t="inlineStr">
        <is>
          <t>2023-11-03 00:00:00</t>
        </is>
      </c>
    </row>
    <row r="8457">
      <c r="B8457" s="3" t="inlineStr">
        <is>
          <t>OtherComprehensiveIncomeLossDerivativeInstrumentGainLossReclassificationAfterTax</t>
        </is>
      </c>
      <c r="C8457" s="3" t="inlineStr">
        <is>
          <t>2021-09-25</t>
        </is>
      </c>
      <c r="D8457" s="3" t="inlineStr">
        <is>
          <t>2020-09-27</t>
        </is>
      </c>
      <c r="E8457" s="3" t="inlineStr">
        <is>
          <t>duration</t>
        </is>
      </c>
      <c r="F8457" s="3" t="inlineStr">
        <is>
          <t>-1003000000.0</t>
        </is>
      </c>
      <c r="G8457" s="3" t="inlineStr">
        <is>
          <t>usd</t>
        </is>
      </c>
      <c r="H8457" s="3" t="inlineStr">
        <is>
          <t>-6</t>
        </is>
      </c>
      <c r="I8457" s="3" t="n"/>
      <c r="J8457" s="3" t="inlineStr">
        <is>
          <t>https://www.sec.gov/Archives/edgar/data/320193/000032019323000106/aapl-20230930.htm#f-131</t>
        </is>
      </c>
      <c r="K8457" s="3" t="inlineStr">
        <is>
          <t>2023-11-03 00:00:00</t>
        </is>
      </c>
    </row>
    <row r="8458">
      <c r="B8458" s="3" t="inlineStr">
        <is>
          <t>OtherComprehensiveIncomeLossDerivativeInstrumentGainLossafterReclassificationandTax</t>
        </is>
      </c>
      <c r="C8458" s="3" t="inlineStr">
        <is>
          <t>2021-09-25</t>
        </is>
      </c>
      <c r="D8458" s="3" t="inlineStr">
        <is>
          <t>2020-09-27</t>
        </is>
      </c>
      <c r="E8458" s="3" t="inlineStr">
        <is>
          <t>duration</t>
        </is>
      </c>
      <c r="F8458" s="3" t="inlineStr">
        <is>
          <t>1035000000.0</t>
        </is>
      </c>
      <c r="G8458" s="3" t="inlineStr">
        <is>
          <t>usd</t>
        </is>
      </c>
      <c r="H8458" s="3" t="inlineStr">
        <is>
          <t>-6</t>
        </is>
      </c>
      <c r="I8458" s="3" t="n"/>
      <c r="J8458" s="3" t="inlineStr">
        <is>
          <t>https://www.sec.gov/Archives/edgar/data/320193/000032019323000106/aapl-20230930.htm#f-134</t>
        </is>
      </c>
      <c r="K8458" s="3" t="inlineStr">
        <is>
          <t>2023-11-03 00:00:00</t>
        </is>
      </c>
    </row>
    <row r="8459">
      <c r="B8459" s="3" t="inlineStr">
        <is>
          <t>OtherComprehensiveIncomeUnrealizedHoldingGainLossOnSecuritiesArisingDuringPeriodNetOfTax</t>
        </is>
      </c>
      <c r="C8459" s="3" t="inlineStr">
        <is>
          <t>2021-09-25</t>
        </is>
      </c>
      <c r="D8459" s="3" t="inlineStr">
        <is>
          <t>2020-09-27</t>
        </is>
      </c>
      <c r="E8459" s="3" t="inlineStr">
        <is>
          <t>duration</t>
        </is>
      </c>
      <c r="F8459" s="3" t="inlineStr">
        <is>
          <t>-694000000.0</t>
        </is>
      </c>
      <c r="G8459" s="3" t="inlineStr">
        <is>
          <t>usd</t>
        </is>
      </c>
      <c r="H8459" s="3" t="inlineStr">
        <is>
          <t>-6</t>
        </is>
      </c>
      <c r="I8459" s="3" t="n"/>
      <c r="J8459" s="3" t="inlineStr">
        <is>
          <t>https://www.sec.gov/Archives/edgar/data/320193/000032019323000106/aapl-20230930.htm#f-137</t>
        </is>
      </c>
      <c r="K8459" s="3" t="inlineStr">
        <is>
          <t>2023-11-03 00:00:00</t>
        </is>
      </c>
    </row>
    <row r="8460">
      <c r="B8460" s="3" t="inlineStr">
        <is>
          <t>OtherComprehensiveIncomeLossReclassificationAdjustmentFromAOCIForSaleOfSecuritiesNetOfTax</t>
        </is>
      </c>
      <c r="C8460" s="3" t="inlineStr">
        <is>
          <t>2021-09-25</t>
        </is>
      </c>
      <c r="D8460" s="3" t="inlineStr">
        <is>
          <t>2020-09-27</t>
        </is>
      </c>
      <c r="E8460" s="3" t="inlineStr">
        <is>
          <t>duration</t>
        </is>
      </c>
      <c r="F8460" s="3" t="inlineStr">
        <is>
          <t>273000000.0</t>
        </is>
      </c>
      <c r="G8460" s="3" t="inlineStr">
        <is>
          <t>usd</t>
        </is>
      </c>
      <c r="H8460" s="3" t="inlineStr">
        <is>
          <t>-6</t>
        </is>
      </c>
      <c r="I8460" s="3" t="n"/>
      <c r="J8460" s="3" t="inlineStr">
        <is>
          <t>https://www.sec.gov/Archives/edgar/data/320193/000032019323000106/aapl-20230930.htm#f-140</t>
        </is>
      </c>
      <c r="K8460" s="3" t="inlineStr">
        <is>
          <t>2023-11-03 00:00:00</t>
        </is>
      </c>
    </row>
    <row r="8461">
      <c r="B8461" s="3" t="inlineStr">
        <is>
          <t>OtherComprehensiveIncomeLossAvailableForSaleSecuritiesAdjustmentNetOfTax</t>
        </is>
      </c>
      <c r="C8461" s="3" t="inlineStr">
        <is>
          <t>2021-09-25</t>
        </is>
      </c>
      <c r="D8461" s="3" t="inlineStr">
        <is>
          <t>2020-09-27</t>
        </is>
      </c>
      <c r="E8461" s="3" t="inlineStr">
        <is>
          <t>duration</t>
        </is>
      </c>
      <c r="F8461" s="3" t="inlineStr">
        <is>
          <t>-967000000.0</t>
        </is>
      </c>
      <c r="G8461" s="3" t="inlineStr">
        <is>
          <t>usd</t>
        </is>
      </c>
      <c r="H8461" s="3" t="inlineStr">
        <is>
          <t>-6</t>
        </is>
      </c>
      <c r="I8461" s="3" t="n"/>
      <c r="J8461" s="3" t="inlineStr">
        <is>
          <t>https://www.sec.gov/Archives/edgar/data/320193/000032019323000106/aapl-20230930.htm#f-143</t>
        </is>
      </c>
      <c r="K8461" s="3" t="inlineStr">
        <is>
          <t>2023-11-03 00:00:00</t>
        </is>
      </c>
    </row>
    <row r="8462">
      <c r="B8462" s="3" t="inlineStr">
        <is>
          <t>OtherComprehensiveIncomeLossNetOfTaxPortionAttributableToParent</t>
        </is>
      </c>
      <c r="C8462" s="3" t="inlineStr">
        <is>
          <t>2021-09-25</t>
        </is>
      </c>
      <c r="D8462" s="3" t="inlineStr">
        <is>
          <t>2020-09-27</t>
        </is>
      </c>
      <c r="E8462" s="3" t="inlineStr">
        <is>
          <t>duration</t>
        </is>
      </c>
      <c r="F8462" s="3" t="inlineStr">
        <is>
          <t>569000000.0</t>
        </is>
      </c>
      <c r="G8462" s="3" t="inlineStr">
        <is>
          <t>usd</t>
        </is>
      </c>
      <c r="H8462" s="3" t="inlineStr">
        <is>
          <t>-6</t>
        </is>
      </c>
      <c r="I8462" s="3" t="n"/>
      <c r="J8462" s="3" t="inlineStr">
        <is>
          <t>https://www.sec.gov/Archives/edgar/data/320193/000032019323000106/aapl-20230930.htm#f-146</t>
        </is>
      </c>
      <c r="K8462" s="3" t="inlineStr">
        <is>
          <t>2023-11-03 00:00:00</t>
        </is>
      </c>
    </row>
    <row r="8463">
      <c r="B8463" s="3" t="inlineStr">
        <is>
          <t>ComprehensiveIncomeNetOfTax</t>
        </is>
      </c>
      <c r="C8463" s="3" t="inlineStr">
        <is>
          <t>2021-09-25</t>
        </is>
      </c>
      <c r="D8463" s="3" t="inlineStr">
        <is>
          <t>2020-09-27</t>
        </is>
      </c>
      <c r="E8463" s="3" t="inlineStr">
        <is>
          <t>duration</t>
        </is>
      </c>
      <c r="F8463" s="3" t="inlineStr">
        <is>
          <t>95249000000.0</t>
        </is>
      </c>
      <c r="G8463" s="3" t="inlineStr">
        <is>
          <t>usd</t>
        </is>
      </c>
      <c r="H8463" s="3" t="inlineStr">
        <is>
          <t>-6</t>
        </is>
      </c>
      <c r="I8463" s="3" t="n"/>
      <c r="J8463" s="3" t="inlineStr">
        <is>
          <t>https://www.sec.gov/Archives/edgar/data/320193/000032019323000106/aapl-20230930.htm#f-149</t>
        </is>
      </c>
      <c r="K8463" s="3" t="inlineStr">
        <is>
          <t>2023-11-03 00:00:00</t>
        </is>
      </c>
    </row>
    <row r="8464">
      <c r="B8464" s="3" t="inlineStr">
        <is>
          <t>CommonStockDividendsPerShareDeclared</t>
        </is>
      </c>
      <c r="C8464" s="3" t="inlineStr">
        <is>
          <t>2021-09-25</t>
        </is>
      </c>
      <c r="D8464" s="3" t="inlineStr">
        <is>
          <t>2020-09-27</t>
        </is>
      </c>
      <c r="E8464" s="3" t="inlineStr">
        <is>
          <t>duration</t>
        </is>
      </c>
      <c r="F8464" s="3" t="inlineStr">
        <is>
          <t>0.85</t>
        </is>
      </c>
      <c r="G8464" s="3" t="inlineStr">
        <is>
          <t>usdPerShare</t>
        </is>
      </c>
      <c r="H8464" s="3" t="inlineStr">
        <is>
          <t>INF</t>
        </is>
      </c>
      <c r="I8464" s="3" t="n"/>
      <c r="J8464" s="3" t="inlineStr">
        <is>
          <t>https://www.sec.gov/Archives/edgar/data/320193/000032019323000106/aapl-20230930.htm#f-264</t>
        </is>
      </c>
      <c r="K8464" s="3" t="inlineStr">
        <is>
          <t>2023-11-03 00:00:00</t>
        </is>
      </c>
    </row>
    <row r="8465">
      <c r="B8465" s="3" t="inlineStr">
        <is>
          <t>DepreciationDepletionAndAmortization</t>
        </is>
      </c>
      <c r="C8465" s="3" t="inlineStr">
        <is>
          <t>2021-09-25</t>
        </is>
      </c>
      <c r="D8465" s="3" t="inlineStr">
        <is>
          <t>2020-09-27</t>
        </is>
      </c>
      <c r="E8465" s="3" t="inlineStr">
        <is>
          <t>duration</t>
        </is>
      </c>
      <c r="F8465" s="3" t="inlineStr">
        <is>
          <t>11284000000.0</t>
        </is>
      </c>
      <c r="G8465" s="3" t="inlineStr">
        <is>
          <t>usd</t>
        </is>
      </c>
      <c r="H8465" s="3" t="inlineStr">
        <is>
          <t>-6</t>
        </is>
      </c>
      <c r="I8465" s="3" t="n"/>
      <c r="J8465" s="3" t="inlineStr">
        <is>
          <t>https://www.sec.gov/Archives/edgar/data/320193/000032019323000106/aapl-20230930.htm#f-273</t>
        </is>
      </c>
      <c r="K8465" s="3" t="inlineStr">
        <is>
          <t>2023-11-03 00:00:00</t>
        </is>
      </c>
    </row>
    <row r="8466">
      <c r="B8466" s="3" t="inlineStr">
        <is>
          <t>ShareBasedCompensation</t>
        </is>
      </c>
      <c r="C8466" s="3" t="inlineStr">
        <is>
          <t>2021-09-25</t>
        </is>
      </c>
      <c r="D8466" s="3" t="inlineStr">
        <is>
          <t>2020-09-27</t>
        </is>
      </c>
      <c r="E8466" s="3" t="inlineStr">
        <is>
          <t>duration</t>
        </is>
      </c>
      <c r="F8466" s="3" t="inlineStr">
        <is>
          <t>7906000000.0</t>
        </is>
      </c>
      <c r="G8466" s="3" t="inlineStr">
        <is>
          <t>usd</t>
        </is>
      </c>
      <c r="H8466" s="3" t="inlineStr">
        <is>
          <t>-6</t>
        </is>
      </c>
      <c r="I8466" s="3" t="n"/>
      <c r="J8466" s="3" t="inlineStr">
        <is>
          <t>https://www.sec.gov/Archives/edgar/data/320193/000032019323000106/aapl-20230930.htm#f-276</t>
        </is>
      </c>
      <c r="K8466" s="3" t="inlineStr">
        <is>
          <t>2023-11-03 00:00:00</t>
        </is>
      </c>
    </row>
    <row r="8467">
      <c r="B8467" s="3" t="inlineStr">
        <is>
          <t>OtherNoncashIncomeExpense</t>
        </is>
      </c>
      <c r="C8467" s="3" t="inlineStr">
        <is>
          <t>2021-09-25</t>
        </is>
      </c>
      <c r="D8467" s="3" t="inlineStr">
        <is>
          <t>2020-09-27</t>
        </is>
      </c>
      <c r="E8467" s="3" t="inlineStr">
        <is>
          <t>duration</t>
        </is>
      </c>
      <c r="F8467" s="3" t="inlineStr">
        <is>
          <t>4921000000.0</t>
        </is>
      </c>
      <c r="G8467" s="3" t="inlineStr">
        <is>
          <t>usd</t>
        </is>
      </c>
      <c r="H8467" s="3" t="inlineStr">
        <is>
          <t>-6</t>
        </is>
      </c>
      <c r="I8467" s="3" t="n"/>
      <c r="J8467" s="3" t="inlineStr">
        <is>
          <t>https://www.sec.gov/Archives/edgar/data/320193/000032019323000106/aapl-20230930.htm#f-279</t>
        </is>
      </c>
      <c r="K8467" s="3" t="inlineStr">
        <is>
          <t>2023-11-03 00:00:00</t>
        </is>
      </c>
    </row>
    <row r="8468">
      <c r="B8468" s="3" t="inlineStr">
        <is>
          <t>IncreaseDecreaseInAccountsReceivable</t>
        </is>
      </c>
      <c r="C8468" s="3" t="inlineStr">
        <is>
          <t>2021-09-25</t>
        </is>
      </c>
      <c r="D8468" s="3" t="inlineStr">
        <is>
          <t>2020-09-27</t>
        </is>
      </c>
      <c r="E8468" s="3" t="inlineStr">
        <is>
          <t>duration</t>
        </is>
      </c>
      <c r="F8468" s="3" t="inlineStr">
        <is>
          <t>10125000000.0</t>
        </is>
      </c>
      <c r="G8468" s="3" t="inlineStr">
        <is>
          <t>usd</t>
        </is>
      </c>
      <c r="H8468" s="3" t="inlineStr">
        <is>
          <t>-6</t>
        </is>
      </c>
      <c r="I8468" s="3" t="n"/>
      <c r="J8468" s="3" t="inlineStr">
        <is>
          <t>https://www.sec.gov/Archives/edgar/data/320193/000032019323000106/aapl-20230930.htm#f-282</t>
        </is>
      </c>
      <c r="K8468" s="3" t="inlineStr">
        <is>
          <t>2023-11-03 00:00:00</t>
        </is>
      </c>
    </row>
    <row r="8469">
      <c r="B8469" s="3" t="inlineStr">
        <is>
          <t>IncreaseDecreaseInOtherReceivables</t>
        </is>
      </c>
      <c r="C8469" s="3" t="inlineStr">
        <is>
          <t>2021-09-25</t>
        </is>
      </c>
      <c r="D8469" s="3" t="inlineStr">
        <is>
          <t>2020-09-27</t>
        </is>
      </c>
      <c r="E8469" s="3" t="inlineStr">
        <is>
          <t>duration</t>
        </is>
      </c>
      <c r="F8469" s="3" t="inlineStr">
        <is>
          <t>3903000000.0</t>
        </is>
      </c>
      <c r="G8469" s="3" t="inlineStr">
        <is>
          <t>usd</t>
        </is>
      </c>
      <c r="H8469" s="3" t="inlineStr">
        <is>
          <t>-6</t>
        </is>
      </c>
      <c r="I8469" s="3" t="n"/>
      <c r="J8469" s="3" t="inlineStr">
        <is>
          <t>https://www.sec.gov/Archives/edgar/data/320193/000032019323000106/aapl-20230930.htm#f-285</t>
        </is>
      </c>
      <c r="K8469" s="3" t="inlineStr">
        <is>
          <t>2023-11-03 00:00:00</t>
        </is>
      </c>
    </row>
    <row r="8470">
      <c r="B8470" s="3" t="inlineStr">
        <is>
          <t>IncreaseDecreaseInInventories</t>
        </is>
      </c>
      <c r="C8470" s="3" t="inlineStr">
        <is>
          <t>2021-09-25</t>
        </is>
      </c>
      <c r="D8470" s="3" t="inlineStr">
        <is>
          <t>2020-09-27</t>
        </is>
      </c>
      <c r="E8470" s="3" t="inlineStr">
        <is>
          <t>duration</t>
        </is>
      </c>
      <c r="F8470" s="3" t="inlineStr">
        <is>
          <t>2642000000.0</t>
        </is>
      </c>
      <c r="G8470" s="3" t="inlineStr">
        <is>
          <t>usd</t>
        </is>
      </c>
      <c r="H8470" s="3" t="inlineStr">
        <is>
          <t>-6</t>
        </is>
      </c>
      <c r="I8470" s="3" t="n"/>
      <c r="J8470" s="3" t="inlineStr">
        <is>
          <t>https://www.sec.gov/Archives/edgar/data/320193/000032019323000106/aapl-20230930.htm#f-288</t>
        </is>
      </c>
      <c r="K8470" s="3" t="inlineStr">
        <is>
          <t>2023-11-03 00:00:00</t>
        </is>
      </c>
    </row>
    <row r="8471">
      <c r="B8471" s="3" t="inlineStr">
        <is>
          <t>IncreaseDecreaseInOtherOperatingAssets</t>
        </is>
      </c>
      <c r="C8471" s="3" t="inlineStr">
        <is>
          <t>2021-09-25</t>
        </is>
      </c>
      <c r="D8471" s="3" t="inlineStr">
        <is>
          <t>2020-09-27</t>
        </is>
      </c>
      <c r="E8471" s="3" t="inlineStr">
        <is>
          <t>duration</t>
        </is>
      </c>
      <c r="F8471" s="3" t="inlineStr">
        <is>
          <t>8042000000.0</t>
        </is>
      </c>
      <c r="G8471" s="3" t="inlineStr">
        <is>
          <t>usd</t>
        </is>
      </c>
      <c r="H8471" s="3" t="inlineStr">
        <is>
          <t>-6</t>
        </is>
      </c>
      <c r="I8471" s="3" t="n"/>
      <c r="J8471" s="3" t="inlineStr">
        <is>
          <t>https://www.sec.gov/Archives/edgar/data/320193/000032019323000106/aapl-20230930.htm#f-291</t>
        </is>
      </c>
      <c r="K8471" s="3" t="inlineStr">
        <is>
          <t>2023-11-03 00:00:00</t>
        </is>
      </c>
    </row>
    <row r="8472">
      <c r="B8472" s="3" t="inlineStr">
        <is>
          <t>IncreaseDecreaseInAccountsPayable</t>
        </is>
      </c>
      <c r="C8472" s="3" t="inlineStr">
        <is>
          <t>2021-09-25</t>
        </is>
      </c>
      <c r="D8472" s="3" t="inlineStr">
        <is>
          <t>2020-09-27</t>
        </is>
      </c>
      <c r="E8472" s="3" t="inlineStr">
        <is>
          <t>duration</t>
        </is>
      </c>
      <c r="F8472" s="3" t="inlineStr">
        <is>
          <t>12326000000.0</t>
        </is>
      </c>
      <c r="G8472" s="3" t="inlineStr">
        <is>
          <t>usd</t>
        </is>
      </c>
      <c r="H8472" s="3" t="inlineStr">
        <is>
          <t>-6</t>
        </is>
      </c>
      <c r="I8472" s="3" t="n"/>
      <c r="J8472" s="3" t="inlineStr">
        <is>
          <t>https://www.sec.gov/Archives/edgar/data/320193/000032019323000106/aapl-20230930.htm#f-294</t>
        </is>
      </c>
      <c r="K8472" s="3" t="inlineStr">
        <is>
          <t>2023-11-03 00:00:00</t>
        </is>
      </c>
    </row>
    <row r="8473">
      <c r="B8473" s="3" t="inlineStr">
        <is>
          <t>IncreaseDecreaseInOtherOperatingLiabilities</t>
        </is>
      </c>
      <c r="C8473" s="3" t="inlineStr">
        <is>
          <t>2021-09-25</t>
        </is>
      </c>
      <c r="D8473" s="3" t="inlineStr">
        <is>
          <t>2020-09-27</t>
        </is>
      </c>
      <c r="E8473" s="3" t="inlineStr">
        <is>
          <t>duration</t>
        </is>
      </c>
      <c r="F8473" s="3" t="inlineStr">
        <is>
          <t>7475000000.0</t>
        </is>
      </c>
      <c r="G8473" s="3" t="inlineStr">
        <is>
          <t>usd</t>
        </is>
      </c>
      <c r="H8473" s="3" t="inlineStr">
        <is>
          <t>-6</t>
        </is>
      </c>
      <c r="I8473" s="3" t="n"/>
      <c r="J8473" s="3" t="inlineStr">
        <is>
          <t>https://www.sec.gov/Archives/edgar/data/320193/000032019323000106/aapl-20230930.htm#f-297</t>
        </is>
      </c>
      <c r="K8473" s="3" t="inlineStr">
        <is>
          <t>2023-11-03 00:00:00</t>
        </is>
      </c>
    </row>
    <row r="8474">
      <c r="B8474" s="3" t="inlineStr">
        <is>
          <t>NetCashProvidedByUsedInOperatingActivities</t>
        </is>
      </c>
      <c r="C8474" s="3" t="inlineStr">
        <is>
          <t>2021-09-25</t>
        </is>
      </c>
      <c r="D8474" s="3" t="inlineStr">
        <is>
          <t>2020-09-27</t>
        </is>
      </c>
      <c r="E8474" s="3" t="inlineStr">
        <is>
          <t>duration</t>
        </is>
      </c>
      <c r="F8474" s="3" t="inlineStr">
        <is>
          <t>104038000000.0</t>
        </is>
      </c>
      <c r="G8474" s="3" t="inlineStr">
        <is>
          <t>usd</t>
        </is>
      </c>
      <c r="H8474" s="3" t="inlineStr">
        <is>
          <t>-6</t>
        </is>
      </c>
      <c r="I8474" s="3" t="n"/>
      <c r="J8474" s="3" t="inlineStr">
        <is>
          <t>https://www.sec.gov/Archives/edgar/data/320193/000032019323000106/aapl-20230930.htm#f-300</t>
        </is>
      </c>
      <c r="K8474" s="3" t="inlineStr">
        <is>
          <t>2023-11-03 00:00:00</t>
        </is>
      </c>
    </row>
    <row r="8475">
      <c r="B8475" s="3" t="inlineStr">
        <is>
          <t>PaymentsToAcquireAvailableForSaleSecuritiesDebt</t>
        </is>
      </c>
      <c r="C8475" s="3" t="inlineStr">
        <is>
          <t>2021-09-25</t>
        </is>
      </c>
      <c r="D8475" s="3" t="inlineStr">
        <is>
          <t>2020-09-27</t>
        </is>
      </c>
      <c r="E8475" s="3" t="inlineStr">
        <is>
          <t>duration</t>
        </is>
      </c>
      <c r="F8475" s="3" t="inlineStr">
        <is>
          <t>109558000000.0</t>
        </is>
      </c>
      <c r="G8475" s="3" t="inlineStr">
        <is>
          <t>usd</t>
        </is>
      </c>
      <c r="H8475" s="3" t="inlineStr">
        <is>
          <t>-6</t>
        </is>
      </c>
      <c r="I8475" s="3" t="n"/>
      <c r="J8475" s="3" t="inlineStr">
        <is>
          <t>https://www.sec.gov/Archives/edgar/data/320193/000032019323000106/aapl-20230930.htm#f-303</t>
        </is>
      </c>
      <c r="K8475" s="3" t="inlineStr">
        <is>
          <t>2023-11-03 00:00:00</t>
        </is>
      </c>
    </row>
    <row r="8476">
      <c r="B8476" s="3" t="inlineStr">
        <is>
          <t>ProceedsFromMaturitiesPrepaymentsAndCallsOfAvailableForSaleSecurities</t>
        </is>
      </c>
      <c r="C8476" s="3" t="inlineStr">
        <is>
          <t>2021-09-25</t>
        </is>
      </c>
      <c r="D8476" s="3" t="inlineStr">
        <is>
          <t>2020-09-27</t>
        </is>
      </c>
      <c r="E8476" s="3" t="inlineStr">
        <is>
          <t>duration</t>
        </is>
      </c>
      <c r="F8476" s="3" t="inlineStr">
        <is>
          <t>59023000000.0</t>
        </is>
      </c>
      <c r="G8476" s="3" t="inlineStr">
        <is>
          <t>usd</t>
        </is>
      </c>
      <c r="H8476" s="3" t="inlineStr">
        <is>
          <t>-6</t>
        </is>
      </c>
      <c r="I8476" s="3" t="n"/>
      <c r="J8476" s="3" t="inlineStr">
        <is>
          <t>https://www.sec.gov/Archives/edgar/data/320193/000032019323000106/aapl-20230930.htm#f-306</t>
        </is>
      </c>
      <c r="K8476" s="3" t="inlineStr">
        <is>
          <t>2023-11-03 00:00:00</t>
        </is>
      </c>
    </row>
    <row r="8477">
      <c r="B8477" s="3" t="inlineStr">
        <is>
          <t>ProceedsFromSaleOfAvailableForSaleSecuritiesDebt</t>
        </is>
      </c>
      <c r="C8477" s="3" t="inlineStr">
        <is>
          <t>2021-09-25</t>
        </is>
      </c>
      <c r="D8477" s="3" t="inlineStr">
        <is>
          <t>2020-09-27</t>
        </is>
      </c>
      <c r="E8477" s="3" t="inlineStr">
        <is>
          <t>duration</t>
        </is>
      </c>
      <c r="F8477" s="3" t="inlineStr">
        <is>
          <t>47460000000.0</t>
        </is>
      </c>
      <c r="G8477" s="3" t="inlineStr">
        <is>
          <t>usd</t>
        </is>
      </c>
      <c r="H8477" s="3" t="inlineStr">
        <is>
          <t>-6</t>
        </is>
      </c>
      <c r="I8477" s="3" t="n"/>
      <c r="J8477" s="3" t="inlineStr">
        <is>
          <t>https://www.sec.gov/Archives/edgar/data/320193/000032019323000106/aapl-20230930.htm#f-309</t>
        </is>
      </c>
      <c r="K8477" s="3" t="inlineStr">
        <is>
          <t>2023-11-03 00:00:00</t>
        </is>
      </c>
    </row>
    <row r="8478">
      <c r="B8478" s="3" t="inlineStr">
        <is>
          <t>PaymentsToAcquirePropertyPlantAndEquipment</t>
        </is>
      </c>
      <c r="C8478" s="3" t="inlineStr">
        <is>
          <t>2021-09-25</t>
        </is>
      </c>
      <c r="D8478" s="3" t="inlineStr">
        <is>
          <t>2020-09-27</t>
        </is>
      </c>
      <c r="E8478" s="3" t="inlineStr">
        <is>
          <t>duration</t>
        </is>
      </c>
      <c r="F8478" s="3" t="inlineStr">
        <is>
          <t>11085000000.0</t>
        </is>
      </c>
      <c r="G8478" s="3" t="inlineStr">
        <is>
          <t>usd</t>
        </is>
      </c>
      <c r="H8478" s="3" t="inlineStr">
        <is>
          <t>-6</t>
        </is>
      </c>
      <c r="I8478" s="3" t="n"/>
      <c r="J8478" s="3" t="inlineStr">
        <is>
          <t>https://www.sec.gov/Archives/edgar/data/320193/000032019323000106/aapl-20230930.htm#f-312</t>
        </is>
      </c>
      <c r="K8478" s="3" t="inlineStr">
        <is>
          <t>2023-11-03 00:00:00</t>
        </is>
      </c>
    </row>
    <row r="8479">
      <c r="B8479" s="3" t="inlineStr">
        <is>
          <t>PaymentsForProceedsFromOtherInvestingActivities</t>
        </is>
      </c>
      <c r="C8479" s="3" t="inlineStr">
        <is>
          <t>2021-09-25</t>
        </is>
      </c>
      <c r="D8479" s="3" t="inlineStr">
        <is>
          <t>2020-09-27</t>
        </is>
      </c>
      <c r="E8479" s="3" t="inlineStr">
        <is>
          <t>duration</t>
        </is>
      </c>
      <c r="F8479" s="3" t="inlineStr">
        <is>
          <t>385000000.0</t>
        </is>
      </c>
      <c r="G8479" s="3" t="inlineStr">
        <is>
          <t>usd</t>
        </is>
      </c>
      <c r="H8479" s="3" t="inlineStr">
        <is>
          <t>-6</t>
        </is>
      </c>
      <c r="I8479" s="3" t="n"/>
      <c r="J8479" s="3" t="inlineStr">
        <is>
          <t>https://www.sec.gov/Archives/edgar/data/320193/000032019323000106/aapl-20230930.htm#f-315</t>
        </is>
      </c>
      <c r="K8479" s="3" t="inlineStr">
        <is>
          <t>2023-11-03 00:00:00</t>
        </is>
      </c>
    </row>
    <row r="8480">
      <c r="B8480" s="3" t="inlineStr">
        <is>
          <t>NetCashProvidedByUsedInInvestingActivities</t>
        </is>
      </c>
      <c r="C8480" s="3" t="inlineStr">
        <is>
          <t>2021-09-25</t>
        </is>
      </c>
      <c r="D8480" s="3" t="inlineStr">
        <is>
          <t>2020-09-27</t>
        </is>
      </c>
      <c r="E8480" s="3" t="inlineStr">
        <is>
          <t>duration</t>
        </is>
      </c>
      <c r="F8480" s="3" t="inlineStr">
        <is>
          <t>-14545000000.0</t>
        </is>
      </c>
      <c r="G8480" s="3" t="inlineStr">
        <is>
          <t>usd</t>
        </is>
      </c>
      <c r="H8480" s="3" t="inlineStr">
        <is>
          <t>-6</t>
        </is>
      </c>
      <c r="I8480" s="3" t="n"/>
      <c r="J8480" s="3" t="inlineStr">
        <is>
          <t>https://www.sec.gov/Archives/edgar/data/320193/000032019323000106/aapl-20230930.htm#f-318</t>
        </is>
      </c>
      <c r="K8480" s="3" t="inlineStr">
        <is>
          <t>2023-11-03 00:00:00</t>
        </is>
      </c>
    </row>
    <row r="8481">
      <c r="B8481" s="3" t="inlineStr">
        <is>
          <t>PaymentsRelatedToTaxWithholdingForShareBasedCompensation</t>
        </is>
      </c>
      <c r="C8481" s="3" t="inlineStr">
        <is>
          <t>2021-09-25</t>
        </is>
      </c>
      <c r="D8481" s="3" t="inlineStr">
        <is>
          <t>2020-09-27</t>
        </is>
      </c>
      <c r="E8481" s="3" t="inlineStr">
        <is>
          <t>duration</t>
        </is>
      </c>
      <c r="F8481" s="3" t="inlineStr">
        <is>
          <t>6556000000.0</t>
        </is>
      </c>
      <c r="G8481" s="3" t="inlineStr">
        <is>
          <t>usd</t>
        </is>
      </c>
      <c r="H8481" s="3" t="inlineStr">
        <is>
          <t>-6</t>
        </is>
      </c>
      <c r="I8481" s="3" t="n"/>
      <c r="J8481" s="3" t="inlineStr">
        <is>
          <t>https://www.sec.gov/Archives/edgar/data/320193/000032019323000106/aapl-20230930.htm#f-321</t>
        </is>
      </c>
      <c r="K8481" s="3" t="inlineStr">
        <is>
          <t>2023-11-03 00:00:00</t>
        </is>
      </c>
    </row>
    <row r="8482">
      <c r="B8482" s="3" t="inlineStr">
        <is>
          <t>PaymentsOfDividends</t>
        </is>
      </c>
      <c r="C8482" s="3" t="inlineStr">
        <is>
          <t>2021-09-25</t>
        </is>
      </c>
      <c r="D8482" s="3" t="inlineStr">
        <is>
          <t>2020-09-27</t>
        </is>
      </c>
      <c r="E8482" s="3" t="inlineStr">
        <is>
          <t>duration</t>
        </is>
      </c>
      <c r="F8482" s="3" t="inlineStr">
        <is>
          <t>14467000000.0</t>
        </is>
      </c>
      <c r="G8482" s="3" t="inlineStr">
        <is>
          <t>usd</t>
        </is>
      </c>
      <c r="H8482" s="3" t="inlineStr">
        <is>
          <t>-6</t>
        </is>
      </c>
      <c r="I8482" s="3" t="n"/>
      <c r="J8482" s="3" t="inlineStr">
        <is>
          <t>https://www.sec.gov/Archives/edgar/data/320193/000032019323000106/aapl-20230930.htm#f-324</t>
        </is>
      </c>
      <c r="K8482" s="3" t="inlineStr">
        <is>
          <t>2023-11-03 00:00:00</t>
        </is>
      </c>
    </row>
    <row r="8483">
      <c r="B8483" s="3" t="inlineStr">
        <is>
          <t>PaymentsForRepurchaseOfCommonStock</t>
        </is>
      </c>
      <c r="C8483" s="3" t="inlineStr">
        <is>
          <t>2021-09-25</t>
        </is>
      </c>
      <c r="D8483" s="3" t="inlineStr">
        <is>
          <t>2020-09-27</t>
        </is>
      </c>
      <c r="E8483" s="3" t="inlineStr">
        <is>
          <t>duration</t>
        </is>
      </c>
      <c r="F8483" s="3" t="inlineStr">
        <is>
          <t>85971000000.0</t>
        </is>
      </c>
      <c r="G8483" s="3" t="inlineStr">
        <is>
          <t>usd</t>
        </is>
      </c>
      <c r="H8483" s="3" t="inlineStr">
        <is>
          <t>-6</t>
        </is>
      </c>
      <c r="I8483" s="3" t="n"/>
      <c r="J8483" s="3" t="inlineStr">
        <is>
          <t>https://www.sec.gov/Archives/edgar/data/320193/000032019323000106/aapl-20230930.htm#f-327</t>
        </is>
      </c>
      <c r="K8483" s="3" t="inlineStr">
        <is>
          <t>2023-11-03 00:00:00</t>
        </is>
      </c>
    </row>
    <row r="8484">
      <c r="B8484" s="3" t="inlineStr">
        <is>
          <t>ProceedsFromIssuanceOfLongTermDebt</t>
        </is>
      </c>
      <c r="C8484" s="3" t="inlineStr">
        <is>
          <t>2021-09-25</t>
        </is>
      </c>
      <c r="D8484" s="3" t="inlineStr">
        <is>
          <t>2020-09-27</t>
        </is>
      </c>
      <c r="E8484" s="3" t="inlineStr">
        <is>
          <t>duration</t>
        </is>
      </c>
      <c r="F8484" s="3" t="inlineStr">
        <is>
          <t>20393000000.0</t>
        </is>
      </c>
      <c r="G8484" s="3" t="inlineStr">
        <is>
          <t>usd</t>
        </is>
      </c>
      <c r="H8484" s="3" t="inlineStr">
        <is>
          <t>-6</t>
        </is>
      </c>
      <c r="I8484" s="3" t="n"/>
      <c r="J8484" s="3" t="inlineStr">
        <is>
          <t>https://www.sec.gov/Archives/edgar/data/320193/000032019323000106/aapl-20230930.htm#f-330</t>
        </is>
      </c>
      <c r="K8484" s="3" t="inlineStr">
        <is>
          <t>2023-11-03 00:00:00</t>
        </is>
      </c>
    </row>
    <row r="8485">
      <c r="B8485" s="3" t="inlineStr">
        <is>
          <t>RepaymentsOfLongTermDebt</t>
        </is>
      </c>
      <c r="C8485" s="3" t="inlineStr">
        <is>
          <t>2021-09-25</t>
        </is>
      </c>
      <c r="D8485" s="3" t="inlineStr">
        <is>
          <t>2020-09-27</t>
        </is>
      </c>
      <c r="E8485" s="3" t="inlineStr">
        <is>
          <t>duration</t>
        </is>
      </c>
      <c r="F8485" s="3" t="inlineStr">
        <is>
          <t>8750000000.0</t>
        </is>
      </c>
      <c r="G8485" s="3" t="inlineStr">
        <is>
          <t>usd</t>
        </is>
      </c>
      <c r="H8485" s="3" t="inlineStr">
        <is>
          <t>-6</t>
        </is>
      </c>
      <c r="I8485" s="3" t="n"/>
      <c r="J8485" s="3" t="inlineStr">
        <is>
          <t>https://www.sec.gov/Archives/edgar/data/320193/000032019323000106/aapl-20230930.htm#f-333</t>
        </is>
      </c>
      <c r="K8485" s="3" t="inlineStr">
        <is>
          <t>2023-11-03 00:00:00</t>
        </is>
      </c>
    </row>
    <row r="8486">
      <c r="B8486" s="3" t="inlineStr">
        <is>
          <t>ProceedsFromPaymentsForOtherFinancingActivities</t>
        </is>
      </c>
      <c r="C8486" s="3" t="inlineStr">
        <is>
          <t>2021-09-25</t>
        </is>
      </c>
      <c r="D8486" s="3" t="inlineStr">
        <is>
          <t>2020-09-27</t>
        </is>
      </c>
      <c r="E8486" s="3" t="inlineStr">
        <is>
          <t>duration</t>
        </is>
      </c>
      <c r="F8486" s="3" t="inlineStr">
        <is>
          <t>976000000.0</t>
        </is>
      </c>
      <c r="G8486" s="3" t="inlineStr">
        <is>
          <t>usd</t>
        </is>
      </c>
      <c r="H8486" s="3" t="inlineStr">
        <is>
          <t>-6</t>
        </is>
      </c>
      <c r="I8486" s="3" t="n"/>
      <c r="J8486" s="3" t="inlineStr">
        <is>
          <t>https://www.sec.gov/Archives/edgar/data/320193/000032019323000106/aapl-20230930.htm#f-339</t>
        </is>
      </c>
      <c r="K8486" s="3" t="inlineStr">
        <is>
          <t>2023-11-03 00:00:00</t>
        </is>
      </c>
    </row>
    <row r="8487">
      <c r="B8487" s="3" t="inlineStr">
        <is>
          <t>NetCashProvidedByUsedInFinancingActivities</t>
        </is>
      </c>
      <c r="C8487" s="3" t="inlineStr">
        <is>
          <t>2021-09-25</t>
        </is>
      </c>
      <c r="D8487" s="3" t="inlineStr">
        <is>
          <t>2020-09-27</t>
        </is>
      </c>
      <c r="E8487" s="3" t="inlineStr">
        <is>
          <t>duration</t>
        </is>
      </c>
      <c r="F8487" s="3" t="inlineStr">
        <is>
          <t>-93353000000.0</t>
        </is>
      </c>
      <c r="G8487" s="3" t="inlineStr">
        <is>
          <t>usd</t>
        </is>
      </c>
      <c r="H8487" s="3" t="inlineStr">
        <is>
          <t>-6</t>
        </is>
      </c>
      <c r="I8487" s="3" t="n"/>
      <c r="J8487" s="3" t="inlineStr">
        <is>
          <t>https://www.sec.gov/Archives/edgar/data/320193/000032019323000106/aapl-20230930.htm#f-342</t>
        </is>
      </c>
      <c r="K8487" s="3" t="inlineStr">
        <is>
          <t>2023-11-03 00:00:00</t>
        </is>
      </c>
    </row>
    <row r="8488">
      <c r="B8488" s="3" t="inlineStr">
        <is>
          <t>CashCashEquivalentsRestrictedCashAndRestrictedCashEquivalentsPeriodIncreaseDecreaseIncludingExchangeRateEffect</t>
        </is>
      </c>
      <c r="C8488" s="3" t="inlineStr">
        <is>
          <t>2021-09-25</t>
        </is>
      </c>
      <c r="D8488" s="3" t="inlineStr">
        <is>
          <t>2020-09-27</t>
        </is>
      </c>
      <c r="E8488" s="3" t="inlineStr">
        <is>
          <t>duration</t>
        </is>
      </c>
      <c r="F8488" s="3" t="inlineStr">
        <is>
          <t>-3860000000.0</t>
        </is>
      </c>
      <c r="G8488" s="3" t="inlineStr">
        <is>
          <t>usd</t>
        </is>
      </c>
      <c r="H8488" s="3" t="inlineStr">
        <is>
          <t>-6</t>
        </is>
      </c>
      <c r="I8488" s="3" t="n"/>
      <c r="J8488" s="3" t="inlineStr">
        <is>
          <t>https://www.sec.gov/Archives/edgar/data/320193/000032019323000106/aapl-20230930.htm#f-345</t>
        </is>
      </c>
      <c r="K8488" s="3" t="inlineStr">
        <is>
          <t>2023-11-03 00:00:00</t>
        </is>
      </c>
    </row>
    <row r="8489">
      <c r="B8489" s="3" t="inlineStr">
        <is>
          <t>IncomeTaxesPaidNet</t>
        </is>
      </c>
      <c r="C8489" s="3" t="inlineStr">
        <is>
          <t>2021-09-25</t>
        </is>
      </c>
      <c r="D8489" s="3" t="inlineStr">
        <is>
          <t>2020-09-27</t>
        </is>
      </c>
      <c r="E8489" s="3" t="inlineStr">
        <is>
          <t>duration</t>
        </is>
      </c>
      <c r="F8489" s="3" t="inlineStr">
        <is>
          <t>25385000000.0</t>
        </is>
      </c>
      <c r="G8489" s="3" t="inlineStr">
        <is>
          <t>usd</t>
        </is>
      </c>
      <c r="H8489" s="3" t="inlineStr">
        <is>
          <t>-6</t>
        </is>
      </c>
      <c r="I8489" s="3" t="n"/>
      <c r="J8489" s="3" t="inlineStr">
        <is>
          <t>https://www.sec.gov/Archives/edgar/data/320193/000032019323000106/aapl-20230930.htm#f-351</t>
        </is>
      </c>
      <c r="K8489" s="3" t="inlineStr">
        <is>
          <t>2023-11-03 00:00:00</t>
        </is>
      </c>
    </row>
    <row r="8490">
      <c r="B8490" s="3" t="inlineStr">
        <is>
          <t>InterestPaidNet</t>
        </is>
      </c>
      <c r="C8490" s="3" t="inlineStr">
        <is>
          <t>2021-09-25</t>
        </is>
      </c>
      <c r="D8490" s="3" t="inlineStr">
        <is>
          <t>2020-09-27</t>
        </is>
      </c>
      <c r="E8490" s="3" t="inlineStr">
        <is>
          <t>duration</t>
        </is>
      </c>
      <c r="F8490" s="3" t="inlineStr">
        <is>
          <t>2687000000.0</t>
        </is>
      </c>
      <c r="G8490" s="3" t="inlineStr">
        <is>
          <t>usd</t>
        </is>
      </c>
      <c r="H8490" s="3" t="inlineStr">
        <is>
          <t>-6</t>
        </is>
      </c>
      <c r="I8490" s="3" t="n"/>
      <c r="J8490" s="3" t="inlineStr">
        <is>
          <t>https://www.sec.gov/Archives/edgar/data/320193/000032019323000106/aapl-20230930.htm#f-354</t>
        </is>
      </c>
      <c r="K8490" s="3" t="inlineStr">
        <is>
          <t>2023-11-03 00:00:00</t>
        </is>
      </c>
    </row>
    <row r="8491">
      <c r="B8491" s="3" t="inlineStr">
        <is>
          <t>ContractWithCustomerLiabilityRevenueRecognized</t>
        </is>
      </c>
      <c r="C8491" s="3" t="inlineStr">
        <is>
          <t>2021-09-25</t>
        </is>
      </c>
      <c r="D8491" s="3" t="inlineStr">
        <is>
          <t>2020-09-27</t>
        </is>
      </c>
      <c r="E8491" s="3" t="inlineStr">
        <is>
          <t>duration</t>
        </is>
      </c>
      <c r="F8491" s="3" t="inlineStr">
        <is>
          <t>6700000000.0</t>
        </is>
      </c>
      <c r="G8491" s="3" t="inlineStr">
        <is>
          <t>usd</t>
        </is>
      </c>
      <c r="H8491" s="3" t="inlineStr">
        <is>
          <t>-8</t>
        </is>
      </c>
      <c r="I8491" s="3" t="n"/>
      <c r="J8491" s="3" t="inlineStr">
        <is>
          <t>https://www.sec.gov/Archives/edgar/data/320193/000032019323000106/aapl-20230930.htm#f-390</t>
        </is>
      </c>
      <c r="K8491" s="3" t="inlineStr">
        <is>
          <t>2023-11-03 00:00:00</t>
        </is>
      </c>
    </row>
    <row r="8492">
      <c r="B8492" s="3" t="inlineStr">
        <is>
          <t>NetIncomeLoss</t>
        </is>
      </c>
      <c r="C8492" s="3" t="inlineStr">
        <is>
          <t>2021-09-25</t>
        </is>
      </c>
      <c r="D8492" s="3" t="inlineStr">
        <is>
          <t>2020-09-27</t>
        </is>
      </c>
      <c r="E8492" s="3" t="inlineStr">
        <is>
          <t>duration</t>
        </is>
      </c>
      <c r="F8492" s="3" t="inlineStr">
        <is>
          <t>94680000000.0</t>
        </is>
      </c>
      <c r="G8492" s="3" t="inlineStr">
        <is>
          <t>usd</t>
        </is>
      </c>
      <c r="H8492" s="3" t="inlineStr">
        <is>
          <t>-6</t>
        </is>
      </c>
      <c r="I8492" s="3" t="n"/>
      <c r="J8492" s="3" t="inlineStr">
        <is>
          <t>https://www.sec.gov/Archives/edgar/data/320193/000032019323000106/aapl-20230930.htm#f-409</t>
        </is>
      </c>
      <c r="K8492" s="3" t="inlineStr">
        <is>
          <t>2023-11-03 00:00:00</t>
        </is>
      </c>
    </row>
    <row r="8493">
      <c r="B8493" s="3" t="inlineStr">
        <is>
          <t>WeightedAverageNumberOfSharesOutstandingBasic</t>
        </is>
      </c>
      <c r="C8493" s="3" t="inlineStr">
        <is>
          <t>2021-09-25</t>
        </is>
      </c>
      <c r="D8493" s="3" t="inlineStr">
        <is>
          <t>2020-09-27</t>
        </is>
      </c>
      <c r="E8493" s="3" t="inlineStr">
        <is>
          <t>duration</t>
        </is>
      </c>
      <c r="F8493" s="3" t="inlineStr">
        <is>
          <t>16701272000.0</t>
        </is>
      </c>
      <c r="G8493" s="3" t="inlineStr">
        <is>
          <t>shares</t>
        </is>
      </c>
      <c r="H8493" s="3" t="inlineStr">
        <is>
          <t>-3</t>
        </is>
      </c>
      <c r="I8493" s="3" t="n"/>
      <c r="J8493" s="3" t="inlineStr">
        <is>
          <t>https://www.sec.gov/Archives/edgar/data/320193/000032019323000106/aapl-20230930.htm#f-412</t>
        </is>
      </c>
      <c r="K8493" s="3" t="inlineStr">
        <is>
          <t>2023-11-03 00:00:00</t>
        </is>
      </c>
    </row>
    <row r="8494">
      <c r="B8494" s="3" t="inlineStr">
        <is>
          <t>IncrementalCommonSharesAttributableToShareBasedPaymentArrangements</t>
        </is>
      </c>
      <c r="C8494" s="3" t="inlineStr">
        <is>
          <t>2021-09-25</t>
        </is>
      </c>
      <c r="D8494" s="3" t="inlineStr">
        <is>
          <t>2020-09-27</t>
        </is>
      </c>
      <c r="E8494" s="3" t="inlineStr">
        <is>
          <t>duration</t>
        </is>
      </c>
      <c r="F8494" s="3" t="inlineStr">
        <is>
          <t>163647000.0</t>
        </is>
      </c>
      <c r="G8494" s="3" t="inlineStr">
        <is>
          <t>shares</t>
        </is>
      </c>
      <c r="H8494" s="3" t="inlineStr">
        <is>
          <t>-3</t>
        </is>
      </c>
      <c r="I8494" s="3" t="n"/>
      <c r="J8494" s="3" t="inlineStr">
        <is>
          <t>https://www.sec.gov/Archives/edgar/data/320193/000032019323000106/aapl-20230930.htm#f-415</t>
        </is>
      </c>
      <c r="K8494" s="3" t="inlineStr">
        <is>
          <t>2023-11-03 00:00:00</t>
        </is>
      </c>
    </row>
    <row r="8495">
      <c r="B8495" s="3" t="inlineStr">
        <is>
          <t>WeightedAverageNumberOfDilutedSharesOutstanding</t>
        </is>
      </c>
      <c r="C8495" s="3" t="inlineStr">
        <is>
          <t>2021-09-25</t>
        </is>
      </c>
      <c r="D8495" s="3" t="inlineStr">
        <is>
          <t>2020-09-27</t>
        </is>
      </c>
      <c r="E8495" s="3" t="inlineStr">
        <is>
          <t>duration</t>
        </is>
      </c>
      <c r="F8495" s="3" t="inlineStr">
        <is>
          <t>16864919000.0</t>
        </is>
      </c>
      <c r="G8495" s="3" t="inlineStr">
        <is>
          <t>shares</t>
        </is>
      </c>
      <c r="H8495" s="3" t="inlineStr">
        <is>
          <t>-3</t>
        </is>
      </c>
      <c r="I8495" s="3" t="n"/>
      <c r="J8495" s="3" t="inlineStr">
        <is>
          <t>https://www.sec.gov/Archives/edgar/data/320193/000032019323000106/aapl-20230930.htm#f-418</t>
        </is>
      </c>
      <c r="K8495" s="3" t="inlineStr">
        <is>
          <t>2023-11-03 00:00:00</t>
        </is>
      </c>
    </row>
    <row r="8496">
      <c r="B8496" s="3" t="inlineStr">
        <is>
          <t>EarningsPerShareBasic</t>
        </is>
      </c>
      <c r="C8496" s="3" t="inlineStr">
        <is>
          <t>2021-09-25</t>
        </is>
      </c>
      <c r="D8496" s="3" t="inlineStr">
        <is>
          <t>2020-09-27</t>
        </is>
      </c>
      <c r="E8496" s="3" t="inlineStr">
        <is>
          <t>duration</t>
        </is>
      </c>
      <c r="F8496" s="3" t="inlineStr">
        <is>
          <t>5.67</t>
        </is>
      </c>
      <c r="G8496" s="3" t="inlineStr">
        <is>
          <t>usdPerShare</t>
        </is>
      </c>
      <c r="H8496" s="3" t="inlineStr">
        <is>
          <t>2</t>
        </is>
      </c>
      <c r="I8496" s="3" t="n"/>
      <c r="J8496" s="3" t="inlineStr">
        <is>
          <t>https://www.sec.gov/Archives/edgar/data/320193/000032019323000106/aapl-20230930.htm#f-421</t>
        </is>
      </c>
      <c r="K8496" s="3" t="inlineStr">
        <is>
          <t>2023-11-03 00:00:00</t>
        </is>
      </c>
    </row>
    <row r="8497">
      <c r="B8497" s="3" t="inlineStr">
        <is>
          <t>EarningsPerShareDiluted</t>
        </is>
      </c>
      <c r="C8497" s="3" t="inlineStr">
        <is>
          <t>2021-09-25</t>
        </is>
      </c>
      <c r="D8497" s="3" t="inlineStr">
        <is>
          <t>2020-09-27</t>
        </is>
      </c>
      <c r="E8497" s="3" t="inlineStr">
        <is>
          <t>duration</t>
        </is>
      </c>
      <c r="F8497" s="3" t="inlineStr">
        <is>
          <t>5.61</t>
        </is>
      </c>
      <c r="G8497" s="3" t="inlineStr">
        <is>
          <t>usdPerShare</t>
        </is>
      </c>
      <c r="H8497" s="3" t="inlineStr">
        <is>
          <t>2</t>
        </is>
      </c>
      <c r="I8497" s="3" t="n"/>
      <c r="J8497" s="3" t="inlineStr">
        <is>
          <t>https://www.sec.gov/Archives/edgar/data/320193/000032019323000106/aapl-20230930.htm#f-424</t>
        </is>
      </c>
      <c r="K8497" s="3" t="inlineStr">
        <is>
          <t>2023-11-03 00:00:00</t>
        </is>
      </c>
    </row>
    <row r="8498">
      <c r="B8498" s="3" t="inlineStr">
        <is>
          <t>Depreciation</t>
        </is>
      </c>
      <c r="C8498" s="3" t="inlineStr">
        <is>
          <t>2021-09-25</t>
        </is>
      </c>
      <c r="D8498" s="3" t="inlineStr">
        <is>
          <t>2020-09-27</t>
        </is>
      </c>
      <c r="E8498" s="3" t="inlineStr">
        <is>
          <t>duration</t>
        </is>
      </c>
      <c r="F8498" s="3" t="inlineStr">
        <is>
          <t>9500000000.0</t>
        </is>
      </c>
      <c r="G8498" s="3" t="inlineStr">
        <is>
          <t>usd</t>
        </is>
      </c>
      <c r="H8498" s="3" t="inlineStr">
        <is>
          <t>-8</t>
        </is>
      </c>
      <c r="I8498" s="3" t="n"/>
      <c r="J8498" s="3" t="inlineStr">
        <is>
          <t>https://www.sec.gov/Archives/edgar/data/320193/000032019323000106/aapl-20230930.htm#f-686</t>
        </is>
      </c>
      <c r="K8498" s="3" t="inlineStr">
        <is>
          <t>2023-11-03 00:00:00</t>
        </is>
      </c>
    </row>
    <row r="8499">
      <c r="B8499" s="3" t="inlineStr">
        <is>
          <t>InvestmentIncomeInterestAndDividend</t>
        </is>
      </c>
      <c r="C8499" s="3" t="inlineStr">
        <is>
          <t>2021-09-25</t>
        </is>
      </c>
      <c r="D8499" s="3" t="inlineStr">
        <is>
          <t>2020-09-27</t>
        </is>
      </c>
      <c r="E8499" s="3" t="inlineStr">
        <is>
          <t>duration</t>
        </is>
      </c>
      <c r="F8499" s="3" t="inlineStr">
        <is>
          <t>2843000000.0</t>
        </is>
      </c>
      <c r="G8499" s="3" t="inlineStr">
        <is>
          <t>usd</t>
        </is>
      </c>
      <c r="H8499" s="3" t="inlineStr">
        <is>
          <t>-6</t>
        </is>
      </c>
      <c r="I8499" s="3" t="n"/>
      <c r="J8499" s="3" t="inlineStr">
        <is>
          <t>https://www.sec.gov/Archives/edgar/data/320193/000032019323000106/aapl-20230930.htm#f-712</t>
        </is>
      </c>
      <c r="K8499" s="3" t="inlineStr">
        <is>
          <t>2023-11-03 00:00:00</t>
        </is>
      </c>
    </row>
    <row r="8500">
      <c r="B8500" s="3" t="inlineStr">
        <is>
          <t>InterestExpense</t>
        </is>
      </c>
      <c r="C8500" s="3" t="inlineStr">
        <is>
          <t>2021-09-25</t>
        </is>
      </c>
      <c r="D8500" s="3" t="inlineStr">
        <is>
          <t>2020-09-27</t>
        </is>
      </c>
      <c r="E8500" s="3" t="inlineStr">
        <is>
          <t>duration</t>
        </is>
      </c>
      <c r="F8500" s="3" t="inlineStr">
        <is>
          <t>2645000000.0</t>
        </is>
      </c>
      <c r="G8500" s="3" t="inlineStr">
        <is>
          <t>usd</t>
        </is>
      </c>
      <c r="H8500" s="3" t="inlineStr">
        <is>
          <t>-6</t>
        </is>
      </c>
      <c r="I8500" s="3" t="n"/>
      <c r="J8500" s="3" t="inlineStr">
        <is>
          <t>https://www.sec.gov/Archives/edgar/data/320193/000032019323000106/aapl-20230930.htm#f-715</t>
        </is>
      </c>
      <c r="K8500" s="3" t="inlineStr">
        <is>
          <t>2023-11-03 00:00:00</t>
        </is>
      </c>
    </row>
    <row r="8501">
      <c r="B8501" s="3" t="inlineStr">
        <is>
          <t>OtherNonoperatingIncomeExpense</t>
        </is>
      </c>
      <c r="C8501" s="3" t="inlineStr">
        <is>
          <t>2021-09-25</t>
        </is>
      </c>
      <c r="D8501" s="3" t="inlineStr">
        <is>
          <t>2020-09-27</t>
        </is>
      </c>
      <c r="E8501" s="3" t="inlineStr">
        <is>
          <t>duration</t>
        </is>
      </c>
      <c r="F8501" s="3" t="inlineStr">
        <is>
          <t>60000000.0</t>
        </is>
      </c>
      <c r="G8501" s="3" t="inlineStr">
        <is>
          <t>usd</t>
        </is>
      </c>
      <c r="H8501" s="3" t="inlineStr">
        <is>
          <t>-6</t>
        </is>
      </c>
      <c r="I8501" s="3" t="n"/>
      <c r="J8501" s="3" t="inlineStr">
        <is>
          <t>https://www.sec.gov/Archives/edgar/data/320193/000032019323000106/aapl-20230930.htm#f-718</t>
        </is>
      </c>
      <c r="K8501" s="3" t="inlineStr">
        <is>
          <t>2023-11-03 00:00:00</t>
        </is>
      </c>
    </row>
    <row r="8502">
      <c r="B8502" s="3" t="inlineStr">
        <is>
          <t>NonoperatingIncomeExpense</t>
        </is>
      </c>
      <c r="C8502" s="3" t="inlineStr">
        <is>
          <t>2021-09-25</t>
        </is>
      </c>
      <c r="D8502" s="3" t="inlineStr">
        <is>
          <t>2020-09-27</t>
        </is>
      </c>
      <c r="E8502" s="3" t="inlineStr">
        <is>
          <t>duration</t>
        </is>
      </c>
      <c r="F8502" s="3" t="inlineStr">
        <is>
          <t>258000000.0</t>
        </is>
      </c>
      <c r="G8502" s="3" t="inlineStr">
        <is>
          <t>usd</t>
        </is>
      </c>
      <c r="H8502" s="3" t="inlineStr">
        <is>
          <t>-6</t>
        </is>
      </c>
      <c r="I8502" s="3" t="n"/>
      <c r="J8502" s="3" t="inlineStr">
        <is>
          <t>https://www.sec.gov/Archives/edgar/data/320193/000032019323000106/aapl-20230930.htm#f-721</t>
        </is>
      </c>
      <c r="K8502" s="3" t="inlineStr">
        <is>
          <t>2023-11-03 00:00:00</t>
        </is>
      </c>
    </row>
    <row r="8503">
      <c r="B8503" s="3" t="inlineStr">
        <is>
          <t>CurrentFederalTaxExpenseBenefit</t>
        </is>
      </c>
      <c r="C8503" s="3" t="inlineStr">
        <is>
          <t>2021-09-25</t>
        </is>
      </c>
      <c r="D8503" s="3" t="inlineStr">
        <is>
          <t>2020-09-27</t>
        </is>
      </c>
      <c r="E8503" s="3" t="inlineStr">
        <is>
          <t>duration</t>
        </is>
      </c>
      <c r="F8503" s="3" t="inlineStr">
        <is>
          <t>8257000000.0</t>
        </is>
      </c>
      <c r="G8503" s="3" t="inlineStr">
        <is>
          <t>usd</t>
        </is>
      </c>
      <c r="H8503" s="3" t="inlineStr">
        <is>
          <t>-6</t>
        </is>
      </c>
      <c r="I8503" s="3" t="n"/>
      <c r="J8503" s="3" t="inlineStr">
        <is>
          <t>https://www.sec.gov/Archives/edgar/data/320193/000032019323000106/aapl-20230930.htm#f-726</t>
        </is>
      </c>
      <c r="K8503" s="3" t="inlineStr">
        <is>
          <t>2023-11-03 00:00:00</t>
        </is>
      </c>
    </row>
    <row r="8504">
      <c r="B8504" s="3" t="inlineStr">
        <is>
          <t>DeferredFederalIncomeTaxExpenseBenefit</t>
        </is>
      </c>
      <c r="C8504" s="3" t="inlineStr">
        <is>
          <t>2021-09-25</t>
        </is>
      </c>
      <c r="D8504" s="3" t="inlineStr">
        <is>
          <t>2020-09-27</t>
        </is>
      </c>
      <c r="E8504" s="3" t="inlineStr">
        <is>
          <t>duration</t>
        </is>
      </c>
      <c r="F8504" s="3" t="inlineStr">
        <is>
          <t>-7176000000.0</t>
        </is>
      </c>
      <c r="G8504" s="3" t="inlineStr">
        <is>
          <t>usd</t>
        </is>
      </c>
      <c r="H8504" s="3" t="inlineStr">
        <is>
          <t>-6</t>
        </is>
      </c>
      <c r="I8504" s="3" t="n"/>
      <c r="J8504" s="3" t="inlineStr">
        <is>
          <t>https://www.sec.gov/Archives/edgar/data/320193/000032019323000106/aapl-20230930.htm#f-729</t>
        </is>
      </c>
      <c r="K8504" s="3" t="inlineStr">
        <is>
          <t>2023-11-03 00:00:00</t>
        </is>
      </c>
    </row>
    <row r="8505">
      <c r="B8505" s="3" t="inlineStr">
        <is>
          <t>FederalIncomeTaxExpenseBenefitContinuingOperations</t>
        </is>
      </c>
      <c r="C8505" s="3" t="inlineStr">
        <is>
          <t>2021-09-25</t>
        </is>
      </c>
      <c r="D8505" s="3" t="inlineStr">
        <is>
          <t>2020-09-27</t>
        </is>
      </c>
      <c r="E8505" s="3" t="inlineStr">
        <is>
          <t>duration</t>
        </is>
      </c>
      <c r="F8505" s="3" t="inlineStr">
        <is>
          <t>1081000000.0</t>
        </is>
      </c>
      <c r="G8505" s="3" t="inlineStr">
        <is>
          <t>usd</t>
        </is>
      </c>
      <c r="H8505" s="3" t="inlineStr">
        <is>
          <t>-6</t>
        </is>
      </c>
      <c r="I8505" s="3" t="n"/>
      <c r="J8505" s="3" t="inlineStr">
        <is>
          <t>https://www.sec.gov/Archives/edgar/data/320193/000032019323000106/aapl-20230930.htm#f-732</t>
        </is>
      </c>
      <c r="K8505" s="3" t="inlineStr">
        <is>
          <t>2023-11-03 00:00:00</t>
        </is>
      </c>
    </row>
    <row r="8506">
      <c r="B8506" s="3" t="inlineStr">
        <is>
          <t>CurrentStateAndLocalTaxExpenseBenefit</t>
        </is>
      </c>
      <c r="C8506" s="3" t="inlineStr">
        <is>
          <t>2021-09-25</t>
        </is>
      </c>
      <c r="D8506" s="3" t="inlineStr">
        <is>
          <t>2020-09-27</t>
        </is>
      </c>
      <c r="E8506" s="3" t="inlineStr">
        <is>
          <t>duration</t>
        </is>
      </c>
      <c r="F8506" s="3" t="inlineStr">
        <is>
          <t>1620000000.0</t>
        </is>
      </c>
      <c r="G8506" s="3" t="inlineStr">
        <is>
          <t>usd</t>
        </is>
      </c>
      <c r="H8506" s="3" t="inlineStr">
        <is>
          <t>-6</t>
        </is>
      </c>
      <c r="I8506" s="3" t="n"/>
      <c r="J8506" s="3" t="inlineStr">
        <is>
          <t>https://www.sec.gov/Archives/edgar/data/320193/000032019323000106/aapl-20230930.htm#f-735</t>
        </is>
      </c>
      <c r="K8506" s="3" t="inlineStr">
        <is>
          <t>2023-11-03 00:00:00</t>
        </is>
      </c>
    </row>
    <row r="8507">
      <c r="B8507" s="3" t="inlineStr">
        <is>
          <t>DeferredStateAndLocalIncomeTaxExpenseBenefit</t>
        </is>
      </c>
      <c r="C8507" s="3" t="inlineStr">
        <is>
          <t>2021-09-25</t>
        </is>
      </c>
      <c r="D8507" s="3" t="inlineStr">
        <is>
          <t>2020-09-27</t>
        </is>
      </c>
      <c r="E8507" s="3" t="inlineStr">
        <is>
          <t>duration</t>
        </is>
      </c>
      <c r="F8507" s="3" t="inlineStr">
        <is>
          <t>-338000000.0</t>
        </is>
      </c>
      <c r="G8507" s="3" t="inlineStr">
        <is>
          <t>usd</t>
        </is>
      </c>
      <c r="H8507" s="3" t="inlineStr">
        <is>
          <t>-6</t>
        </is>
      </c>
      <c r="I8507" s="3" t="n"/>
      <c r="J8507" s="3" t="inlineStr">
        <is>
          <t>https://www.sec.gov/Archives/edgar/data/320193/000032019323000106/aapl-20230930.htm#f-738</t>
        </is>
      </c>
      <c r="K8507" s="3" t="inlineStr">
        <is>
          <t>2023-11-03 00:00:00</t>
        </is>
      </c>
    </row>
    <row r="8508">
      <c r="B8508" s="3" t="inlineStr">
        <is>
          <t>StateAndLocalIncomeTaxExpenseBenefitContinuingOperations</t>
        </is>
      </c>
      <c r="C8508" s="3" t="inlineStr">
        <is>
          <t>2021-09-25</t>
        </is>
      </c>
      <c r="D8508" s="3" t="inlineStr">
        <is>
          <t>2020-09-27</t>
        </is>
      </c>
      <c r="E8508" s="3" t="inlineStr">
        <is>
          <t>duration</t>
        </is>
      </c>
      <c r="F8508" s="3" t="inlineStr">
        <is>
          <t>1282000000.0</t>
        </is>
      </c>
      <c r="G8508" s="3" t="inlineStr">
        <is>
          <t>usd</t>
        </is>
      </c>
      <c r="H8508" s="3" t="inlineStr">
        <is>
          <t>-6</t>
        </is>
      </c>
      <c r="I8508" s="3" t="n"/>
      <c r="J8508" s="3" t="inlineStr">
        <is>
          <t>https://www.sec.gov/Archives/edgar/data/320193/000032019323000106/aapl-20230930.htm#f-741</t>
        </is>
      </c>
      <c r="K8508" s="3" t="inlineStr">
        <is>
          <t>2023-11-03 00:00:00</t>
        </is>
      </c>
    </row>
    <row r="8509">
      <c r="B8509" s="3" t="inlineStr">
        <is>
          <t>CurrentForeignTaxExpenseBenefit</t>
        </is>
      </c>
      <c r="C8509" s="3" t="inlineStr">
        <is>
          <t>2021-09-25</t>
        </is>
      </c>
      <c r="D8509" s="3" t="inlineStr">
        <is>
          <t>2020-09-27</t>
        </is>
      </c>
      <c r="E8509" s="3" t="inlineStr">
        <is>
          <t>duration</t>
        </is>
      </c>
      <c r="F8509" s="3" t="inlineStr">
        <is>
          <t>9424000000.0</t>
        </is>
      </c>
      <c r="G8509" s="3" t="inlineStr">
        <is>
          <t>usd</t>
        </is>
      </c>
      <c r="H8509" s="3" t="inlineStr">
        <is>
          <t>-6</t>
        </is>
      </c>
      <c r="I8509" s="3" t="n"/>
      <c r="J8509" s="3" t="inlineStr">
        <is>
          <t>https://www.sec.gov/Archives/edgar/data/320193/000032019323000106/aapl-20230930.htm#f-744</t>
        </is>
      </c>
      <c r="K8509" s="3" t="inlineStr">
        <is>
          <t>2023-11-03 00:00:00</t>
        </is>
      </c>
    </row>
    <row r="8510">
      <c r="B8510" s="3" t="inlineStr">
        <is>
          <t>DeferredForeignIncomeTaxExpenseBenefit</t>
        </is>
      </c>
      <c r="C8510" s="3" t="inlineStr">
        <is>
          <t>2021-09-25</t>
        </is>
      </c>
      <c r="D8510" s="3" t="inlineStr">
        <is>
          <t>2020-09-27</t>
        </is>
      </c>
      <c r="E8510" s="3" t="inlineStr">
        <is>
          <t>duration</t>
        </is>
      </c>
      <c r="F8510" s="3" t="inlineStr">
        <is>
          <t>2740000000.0</t>
        </is>
      </c>
      <c r="G8510" s="3" t="inlineStr">
        <is>
          <t>usd</t>
        </is>
      </c>
      <c r="H8510" s="3" t="inlineStr">
        <is>
          <t>-6</t>
        </is>
      </c>
      <c r="I8510" s="3" t="n"/>
      <c r="J8510" s="3" t="inlineStr">
        <is>
          <t>https://www.sec.gov/Archives/edgar/data/320193/000032019323000106/aapl-20230930.htm#f-747</t>
        </is>
      </c>
      <c r="K8510" s="3" t="inlineStr">
        <is>
          <t>2023-11-03 00:00:00</t>
        </is>
      </c>
    </row>
    <row r="8511">
      <c r="B8511" s="3" t="inlineStr">
        <is>
          <t>ForeignIncomeTaxExpenseBenefitContinuingOperations</t>
        </is>
      </c>
      <c r="C8511" s="3" t="inlineStr">
        <is>
          <t>2021-09-25</t>
        </is>
      </c>
      <c r="D8511" s="3" t="inlineStr">
        <is>
          <t>2020-09-27</t>
        </is>
      </c>
      <c r="E8511" s="3" t="inlineStr">
        <is>
          <t>duration</t>
        </is>
      </c>
      <c r="F8511" s="3" t="inlineStr">
        <is>
          <t>12164000000.0</t>
        </is>
      </c>
      <c r="G8511" s="3" t="inlineStr">
        <is>
          <t>usd</t>
        </is>
      </c>
      <c r="H8511" s="3" t="inlineStr">
        <is>
          <t>-6</t>
        </is>
      </c>
      <c r="I8511" s="3" t="n"/>
      <c r="J8511" s="3" t="inlineStr">
        <is>
          <t>https://www.sec.gov/Archives/edgar/data/320193/000032019323000106/aapl-20230930.htm#f-750</t>
        </is>
      </c>
      <c r="K8511" s="3" t="inlineStr">
        <is>
          <t>2023-11-03 00:00:00</t>
        </is>
      </c>
    </row>
    <row r="8512">
      <c r="B8512" s="3" t="inlineStr">
        <is>
          <t>IncomeLossFromContinuingOperationsBeforeIncomeTaxesForeign</t>
        </is>
      </c>
      <c r="C8512" s="3" t="inlineStr">
        <is>
          <t>2021-09-25</t>
        </is>
      </c>
      <c r="D8512" s="3" t="inlineStr">
        <is>
          <t>2020-09-27</t>
        </is>
      </c>
      <c r="E8512" s="3" t="inlineStr">
        <is>
          <t>duration</t>
        </is>
      </c>
      <c r="F8512" s="3" t="inlineStr">
        <is>
          <t>68700000000.0</t>
        </is>
      </c>
      <c r="G8512" s="3" t="inlineStr">
        <is>
          <t>usd</t>
        </is>
      </c>
      <c r="H8512" s="3" t="inlineStr">
        <is>
          <t>-8</t>
        </is>
      </c>
      <c r="I8512" s="3" t="n"/>
      <c r="J8512" s="3" t="inlineStr">
        <is>
          <t>https://www.sec.gov/Archives/edgar/data/320193/000032019323000106/aapl-20230930.htm#f-756</t>
        </is>
      </c>
      <c r="K8512" s="3" t="inlineStr">
        <is>
          <t>2023-11-03 00:00:00</t>
        </is>
      </c>
    </row>
    <row r="8513">
      <c r="B8513" s="3" t="inlineStr">
        <is>
          <t>EffectiveIncomeTaxRateReconciliationAtFederalStatutoryIncomeTaxRate</t>
        </is>
      </c>
      <c r="C8513" s="3" t="inlineStr">
        <is>
          <t>2021-09-25</t>
        </is>
      </c>
      <c r="D8513" s="3" t="inlineStr">
        <is>
          <t>2020-09-27</t>
        </is>
      </c>
      <c r="E8513" s="3" t="inlineStr">
        <is>
          <t>duration</t>
        </is>
      </c>
      <c r="F8513" s="3" t="inlineStr">
        <is>
          <t>0.21</t>
        </is>
      </c>
      <c r="G8513" s="3" t="inlineStr">
        <is>
          <t>number</t>
        </is>
      </c>
      <c r="H8513" s="3" t="inlineStr">
        <is>
          <t>INF</t>
        </is>
      </c>
      <c r="I8513" s="3" t="n"/>
      <c r="J8513" s="3" t="inlineStr">
        <is>
          <t>https://www.sec.gov/Archives/edgar/data/320193/000032019323000106/aapl-20230930.htm#f-759</t>
        </is>
      </c>
      <c r="K8513" s="3" t="inlineStr">
        <is>
          <t>2023-11-03 00:00:00</t>
        </is>
      </c>
    </row>
    <row r="8514">
      <c r="B8514" s="3" t="inlineStr">
        <is>
          <t>IncomeTaxReconciliationIncomeTaxExpenseBenefitAtFederalStatutoryIncomeTaxRate</t>
        </is>
      </c>
      <c r="C8514" s="3" t="inlineStr">
        <is>
          <t>2021-09-25</t>
        </is>
      </c>
      <c r="D8514" s="3" t="inlineStr">
        <is>
          <t>2020-09-27</t>
        </is>
      </c>
      <c r="E8514" s="3" t="inlineStr">
        <is>
          <t>duration</t>
        </is>
      </c>
      <c r="F8514" s="3" t="inlineStr">
        <is>
          <t>22933000000.0</t>
        </is>
      </c>
      <c r="G8514" s="3" t="inlineStr">
        <is>
          <t>usd</t>
        </is>
      </c>
      <c r="H8514" s="3" t="inlineStr">
        <is>
          <t>-6</t>
        </is>
      </c>
      <c r="I8514" s="3" t="n"/>
      <c r="J8514" s="3" t="inlineStr">
        <is>
          <t>https://www.sec.gov/Archives/edgar/data/320193/000032019323000106/aapl-20230930.htm#f-763</t>
        </is>
      </c>
      <c r="K8514" s="3" t="inlineStr">
        <is>
          <t>2023-11-03 00:00:00</t>
        </is>
      </c>
    </row>
    <row r="8515">
      <c r="B8515" s="3" t="inlineStr">
        <is>
          <t>IncomeTaxReconciliationStateAndLocalIncomeTaxes</t>
        </is>
      </c>
      <c r="C8515" s="3" t="inlineStr">
        <is>
          <t>2021-09-25</t>
        </is>
      </c>
      <c r="D8515" s="3" t="inlineStr">
        <is>
          <t>2020-09-27</t>
        </is>
      </c>
      <c r="E8515" s="3" t="inlineStr">
        <is>
          <t>duration</t>
        </is>
      </c>
      <c r="F8515" s="3" t="inlineStr">
        <is>
          <t>1151000000.0</t>
        </is>
      </c>
      <c r="G8515" s="3" t="inlineStr">
        <is>
          <t>usd</t>
        </is>
      </c>
      <c r="H8515" s="3" t="inlineStr">
        <is>
          <t>-6</t>
        </is>
      </c>
      <c r="I8515" s="3" t="n"/>
      <c r="J8515" s="3" t="inlineStr">
        <is>
          <t>https://www.sec.gov/Archives/edgar/data/320193/000032019323000106/aapl-20230930.htm#f-766</t>
        </is>
      </c>
      <c r="K8515" s="3" t="inlineStr">
        <is>
          <t>2023-11-03 00:00:00</t>
        </is>
      </c>
    </row>
    <row r="8516">
      <c r="B8516" s="3" t="inlineStr">
        <is>
          <t>IncomeTaxReconciliationForeignIncomeTaxRateDifferential</t>
        </is>
      </c>
      <c r="C8516" s="3" t="inlineStr">
        <is>
          <t>2021-09-25</t>
        </is>
      </c>
      <c r="D8516" s="3" t="inlineStr">
        <is>
          <t>2020-09-27</t>
        </is>
      </c>
      <c r="E8516" s="3" t="inlineStr">
        <is>
          <t>duration</t>
        </is>
      </c>
      <c r="F8516" s="3" t="inlineStr">
        <is>
          <t>-4715000000.0</t>
        </is>
      </c>
      <c r="G8516" s="3" t="inlineStr">
        <is>
          <t>usd</t>
        </is>
      </c>
      <c r="H8516" s="3" t="inlineStr">
        <is>
          <t>-6</t>
        </is>
      </c>
      <c r="I8516" s="3" t="n"/>
      <c r="J8516" s="3" t="inlineStr">
        <is>
          <t>https://www.sec.gov/Archives/edgar/data/320193/000032019323000106/aapl-20230930.htm#f-769</t>
        </is>
      </c>
      <c r="K8516" s="3" t="inlineStr">
        <is>
          <t>2023-11-03 00:00:00</t>
        </is>
      </c>
    </row>
    <row r="8517">
      <c r="B8517" s="3" t="inlineStr">
        <is>
          <t>IncomeTaxReconciliationTaxCreditsResearch</t>
        </is>
      </c>
      <c r="C8517" s="3" t="inlineStr">
        <is>
          <t>2021-09-25</t>
        </is>
      </c>
      <c r="D8517" s="3" t="inlineStr">
        <is>
          <t>2020-09-27</t>
        </is>
      </c>
      <c r="E8517" s="3" t="inlineStr">
        <is>
          <t>duration</t>
        </is>
      </c>
      <c r="F8517" s="3" t="inlineStr">
        <is>
          <t>1033000000.0</t>
        </is>
      </c>
      <c r="G8517" s="3" t="inlineStr">
        <is>
          <t>usd</t>
        </is>
      </c>
      <c r="H8517" s="3" t="inlineStr">
        <is>
          <t>-6</t>
        </is>
      </c>
      <c r="I8517" s="3" t="n"/>
      <c r="J8517" s="3" t="inlineStr">
        <is>
          <t>https://www.sec.gov/Archives/edgar/data/320193/000032019323000106/aapl-20230930.htm#f-772</t>
        </is>
      </c>
      <c r="K8517" s="3" t="inlineStr">
        <is>
          <t>2023-11-03 00:00:00</t>
        </is>
      </c>
    </row>
    <row r="8518">
      <c r="B8518" s="3" t="inlineStr">
        <is>
          <t>EffectiveIncomeTaxRateReconciliationShareBasedCompensationExcessTaxBenefitAmount</t>
        </is>
      </c>
      <c r="C8518" s="3" t="inlineStr">
        <is>
          <t>2021-09-25</t>
        </is>
      </c>
      <c r="D8518" s="3" t="inlineStr">
        <is>
          <t>2020-09-27</t>
        </is>
      </c>
      <c r="E8518" s="3" t="inlineStr">
        <is>
          <t>duration</t>
        </is>
      </c>
      <c r="F8518" s="3" t="inlineStr">
        <is>
          <t>-2137000000.0</t>
        </is>
      </c>
      <c r="G8518" s="3" t="inlineStr">
        <is>
          <t>usd</t>
        </is>
      </c>
      <c r="H8518" s="3" t="inlineStr">
        <is>
          <t>-6</t>
        </is>
      </c>
      <c r="I8518" s="3" t="n"/>
      <c r="J8518" s="3" t="inlineStr">
        <is>
          <t>https://www.sec.gov/Archives/edgar/data/320193/000032019323000106/aapl-20230930.htm#f-775</t>
        </is>
      </c>
      <c r="K8518" s="3" t="inlineStr">
        <is>
          <t>2023-11-03 00:00:00</t>
        </is>
      </c>
    </row>
    <row r="8519">
      <c r="B8519" s="3" t="inlineStr">
        <is>
          <t>EffectiveIncomeTaxRateReconciliationFdiiAmount</t>
        </is>
      </c>
      <c r="C8519" s="3" t="inlineStr">
        <is>
          <t>2021-09-25</t>
        </is>
      </c>
      <c r="D8519" s="3" t="inlineStr">
        <is>
          <t>2020-09-27</t>
        </is>
      </c>
      <c r="E8519" s="3" t="inlineStr">
        <is>
          <t>duration</t>
        </is>
      </c>
      <c r="F8519" s="3" t="inlineStr">
        <is>
          <t>1372000000.0</t>
        </is>
      </c>
      <c r="G8519" s="3" t="inlineStr">
        <is>
          <t>usd</t>
        </is>
      </c>
      <c r="H8519" s="3" t="inlineStr">
        <is>
          <t>-6</t>
        </is>
      </c>
      <c r="I8519" s="3" t="n"/>
      <c r="J8519" s="3" t="inlineStr">
        <is>
          <t>https://www.sec.gov/Archives/edgar/data/320193/000032019323000106/aapl-20230930.htm#f-778</t>
        </is>
      </c>
      <c r="K8519" s="3" t="inlineStr">
        <is>
          <t>2023-11-03 00:00:00</t>
        </is>
      </c>
    </row>
    <row r="8520">
      <c r="B8520" s="3" t="inlineStr">
        <is>
          <t>IncomeTaxReconciliationOtherAdjustments</t>
        </is>
      </c>
      <c r="C8520" s="3" t="inlineStr">
        <is>
          <t>2021-09-25</t>
        </is>
      </c>
      <c r="D8520" s="3" t="inlineStr">
        <is>
          <t>2020-09-27</t>
        </is>
      </c>
      <c r="E8520" s="3" t="inlineStr">
        <is>
          <t>duration</t>
        </is>
      </c>
      <c r="F8520" s="3" t="inlineStr">
        <is>
          <t>-300000000.0</t>
        </is>
      </c>
      <c r="G8520" s="3" t="inlineStr">
        <is>
          <t>usd</t>
        </is>
      </c>
      <c r="H8520" s="3" t="inlineStr">
        <is>
          <t>-6</t>
        </is>
      </c>
      <c r="I8520" s="3" t="n"/>
      <c r="J8520" s="3" t="inlineStr">
        <is>
          <t>https://www.sec.gov/Archives/edgar/data/320193/000032019323000106/aapl-20230930.htm#f-781</t>
        </is>
      </c>
      <c r="K8520" s="3" t="inlineStr">
        <is>
          <t>2023-11-03 00:00:00</t>
        </is>
      </c>
    </row>
    <row r="8521">
      <c r="B8521" s="3" t="inlineStr">
        <is>
          <t>IncomeTaxExpenseBenefit</t>
        </is>
      </c>
      <c r="C8521" s="3" t="inlineStr">
        <is>
          <t>2021-09-25</t>
        </is>
      </c>
      <c r="D8521" s="3" t="inlineStr">
        <is>
          <t>2020-09-27</t>
        </is>
      </c>
      <c r="E8521" s="3" t="inlineStr">
        <is>
          <t>duration</t>
        </is>
      </c>
      <c r="F8521" s="3" t="inlineStr">
        <is>
          <t>14527000000.0</t>
        </is>
      </c>
      <c r="G8521" s="3" t="inlineStr">
        <is>
          <t>usd</t>
        </is>
      </c>
      <c r="H8521" s="3" t="inlineStr">
        <is>
          <t>-6</t>
        </is>
      </c>
      <c r="I8521" s="3" t="n"/>
      <c r="J8521" s="3" t="inlineStr">
        <is>
          <t>https://www.sec.gov/Archives/edgar/data/320193/000032019323000106/aapl-20230930.htm#f-784</t>
        </is>
      </c>
      <c r="K8521" s="3" t="inlineStr">
        <is>
          <t>2023-11-03 00:00:00</t>
        </is>
      </c>
    </row>
    <row r="8522">
      <c r="B8522" s="3" t="inlineStr">
        <is>
          <t>EffectiveIncomeTaxRateContinuingOperations</t>
        </is>
      </c>
      <c r="C8522" s="3" t="inlineStr">
        <is>
          <t>2021-09-25</t>
        </is>
      </c>
      <c r="D8522" s="3" t="inlineStr">
        <is>
          <t>2020-09-27</t>
        </is>
      </c>
      <c r="E8522" s="3" t="inlineStr">
        <is>
          <t>duration</t>
        </is>
      </c>
      <c r="F8522" s="3" t="inlineStr">
        <is>
          <t>0.133</t>
        </is>
      </c>
      <c r="G8522" s="3" t="inlineStr">
        <is>
          <t>number</t>
        </is>
      </c>
      <c r="H8522" s="3" t="inlineStr">
        <is>
          <t>3</t>
        </is>
      </c>
      <c r="I8522" s="3" t="n"/>
      <c r="J8522" s="3" t="inlineStr">
        <is>
          <t>https://www.sec.gov/Archives/edgar/data/320193/000032019323000106/aapl-20230930.htm#f-787</t>
        </is>
      </c>
      <c r="K8522" s="3" t="inlineStr">
        <is>
          <t>2023-11-03 00:00:00</t>
        </is>
      </c>
    </row>
    <row r="8523">
      <c r="B8523" s="3" t="inlineStr">
        <is>
          <t>UnrecognizedTaxBenefitsIncreasesResultingFromPriorPeriodTaxPositions</t>
        </is>
      </c>
      <c r="C8523" s="3" t="inlineStr">
        <is>
          <t>2021-09-25</t>
        </is>
      </c>
      <c r="D8523" s="3" t="inlineStr">
        <is>
          <t>2020-09-27</t>
        </is>
      </c>
      <c r="E8523" s="3" t="inlineStr">
        <is>
          <t>duration</t>
        </is>
      </c>
      <c r="F8523" s="3" t="inlineStr">
        <is>
          <t>816000000.0</t>
        </is>
      </c>
      <c r="G8523" s="3" t="inlineStr">
        <is>
          <t>usd</t>
        </is>
      </c>
      <c r="H8523" s="3" t="inlineStr">
        <is>
          <t>-6</t>
        </is>
      </c>
      <c r="I8523" s="3" t="n"/>
      <c r="J8523" s="3" t="inlineStr">
        <is>
          <t>https://www.sec.gov/Archives/edgar/data/320193/000032019323000106/aapl-20230930.htm#f-835</t>
        </is>
      </c>
      <c r="K8523" s="3" t="inlineStr">
        <is>
          <t>2023-11-03 00:00:00</t>
        </is>
      </c>
    </row>
    <row r="8524">
      <c r="B8524" s="3" t="inlineStr">
        <is>
          <t>UnrecognizedTaxBenefitsDecreasesResultingFromPriorPeriodTaxPositions</t>
        </is>
      </c>
      <c r="C8524" s="3" t="inlineStr">
        <is>
          <t>2021-09-25</t>
        </is>
      </c>
      <c r="D8524" s="3" t="inlineStr">
        <is>
          <t>2020-09-27</t>
        </is>
      </c>
      <c r="E8524" s="3" t="inlineStr">
        <is>
          <t>duration</t>
        </is>
      </c>
      <c r="F8524" s="3" t="inlineStr">
        <is>
          <t>1402000000.0</t>
        </is>
      </c>
      <c r="G8524" s="3" t="inlineStr">
        <is>
          <t>usd</t>
        </is>
      </c>
      <c r="H8524" s="3" t="inlineStr">
        <is>
          <t>-6</t>
        </is>
      </c>
      <c r="I8524" s="3" t="n"/>
      <c r="J8524" s="3" t="inlineStr">
        <is>
          <t>https://www.sec.gov/Archives/edgar/data/320193/000032019323000106/aapl-20230930.htm#f-838</t>
        </is>
      </c>
      <c r="K8524" s="3" t="inlineStr">
        <is>
          <t>2023-11-03 00:00:00</t>
        </is>
      </c>
    </row>
    <row r="8525">
      <c r="B8525" s="3" t="inlineStr">
        <is>
          <t>UnrecognizedTaxBenefitsIncreasesResultingFromCurrentPeriodTaxPositions</t>
        </is>
      </c>
      <c r="C8525" s="3" t="inlineStr">
        <is>
          <t>2021-09-25</t>
        </is>
      </c>
      <c r="D8525" s="3" t="inlineStr">
        <is>
          <t>2020-09-27</t>
        </is>
      </c>
      <c r="E8525" s="3" t="inlineStr">
        <is>
          <t>duration</t>
        </is>
      </c>
      <c r="F8525" s="3" t="inlineStr">
        <is>
          <t>1607000000.0</t>
        </is>
      </c>
      <c r="G8525" s="3" t="inlineStr">
        <is>
          <t>usd</t>
        </is>
      </c>
      <c r="H8525" s="3" t="inlineStr">
        <is>
          <t>-6</t>
        </is>
      </c>
      <c r="I8525" s="3" t="n"/>
      <c r="J8525" s="3" t="inlineStr">
        <is>
          <t>https://www.sec.gov/Archives/edgar/data/320193/000032019323000106/aapl-20230930.htm#f-841</t>
        </is>
      </c>
      <c r="K8525" s="3" t="inlineStr">
        <is>
          <t>2023-11-03 00:00:00</t>
        </is>
      </c>
    </row>
    <row r="8526">
      <c r="B8526" s="3" t="inlineStr">
        <is>
          <t>UnrecognizedTaxBenefitsDecreasesResultingFromSettlementsWithTaxingAuthorities</t>
        </is>
      </c>
      <c r="C8526" s="3" t="inlineStr">
        <is>
          <t>2021-09-25</t>
        </is>
      </c>
      <c r="D8526" s="3" t="inlineStr">
        <is>
          <t>2020-09-27</t>
        </is>
      </c>
      <c r="E8526" s="3" t="inlineStr">
        <is>
          <t>duration</t>
        </is>
      </c>
      <c r="F8526" s="3" t="inlineStr">
        <is>
          <t>1838000000.0</t>
        </is>
      </c>
      <c r="G8526" s="3" t="inlineStr">
        <is>
          <t>usd</t>
        </is>
      </c>
      <c r="H8526" s="3" t="inlineStr">
        <is>
          <t>-6</t>
        </is>
      </c>
      <c r="I8526" s="3" t="n"/>
      <c r="J8526" s="3" t="inlineStr">
        <is>
          <t>https://www.sec.gov/Archives/edgar/data/320193/000032019323000106/aapl-20230930.htm#f-844</t>
        </is>
      </c>
      <c r="K8526" s="3" t="inlineStr">
        <is>
          <t>2023-11-03 00:00:00</t>
        </is>
      </c>
    </row>
    <row r="8527">
      <c r="B8527" s="3" t="inlineStr">
        <is>
          <t>UnrecognizedTaxBenefitsReductionsResultingFromLapseOfApplicableStatuteOfLimitations</t>
        </is>
      </c>
      <c r="C8527" s="3" t="inlineStr">
        <is>
          <t>2021-09-25</t>
        </is>
      </c>
      <c r="D8527" s="3" t="inlineStr">
        <is>
          <t>2020-09-27</t>
        </is>
      </c>
      <c r="E8527" s="3" t="inlineStr">
        <is>
          <t>duration</t>
        </is>
      </c>
      <c r="F8527" s="3" t="inlineStr">
        <is>
          <t>181000000.0</t>
        </is>
      </c>
      <c r="G8527" s="3" t="inlineStr">
        <is>
          <t>usd</t>
        </is>
      </c>
      <c r="H8527" s="3" t="inlineStr">
        <is>
          <t>-6</t>
        </is>
      </c>
      <c r="I8527" s="3" t="n"/>
      <c r="J8527" s="3" t="inlineStr">
        <is>
          <t>https://www.sec.gov/Archives/edgar/data/320193/000032019323000106/aapl-20230930.htm#f-847</t>
        </is>
      </c>
      <c r="K8527" s="3" t="inlineStr">
        <is>
          <t>2023-11-03 00:00:00</t>
        </is>
      </c>
    </row>
    <row r="8528">
      <c r="B8528" s="3" t="inlineStr">
        <is>
          <t>OperatingLeaseCost</t>
        </is>
      </c>
      <c r="C8528" s="3" t="inlineStr">
        <is>
          <t>2021-09-25</t>
        </is>
      </c>
      <c r="D8528" s="3" t="inlineStr">
        <is>
          <t>2020-09-27</t>
        </is>
      </c>
      <c r="E8528" s="3" t="inlineStr">
        <is>
          <t>duration</t>
        </is>
      </c>
      <c r="F8528" s="3" t="inlineStr">
        <is>
          <t>1700000000.0</t>
        </is>
      </c>
      <c r="G8528" s="3" t="inlineStr">
        <is>
          <t>usd</t>
        </is>
      </c>
      <c r="H8528" s="3" t="inlineStr">
        <is>
          <t>-8</t>
        </is>
      </c>
      <c r="I8528" s="3" t="n"/>
      <c r="J8528" s="3" t="inlineStr">
        <is>
          <t>https://www.sec.gov/Archives/edgar/data/320193/000032019323000106/aapl-20230930.htm#f-861</t>
        </is>
      </c>
      <c r="K8528" s="3" t="inlineStr">
        <is>
          <t>2023-11-03 00:00:00</t>
        </is>
      </c>
    </row>
    <row r="8529">
      <c r="B8529" s="3" t="inlineStr">
        <is>
          <t>VariableLeaseCost</t>
        </is>
      </c>
      <c r="C8529" s="3" t="inlineStr">
        <is>
          <t>2021-09-25</t>
        </is>
      </c>
      <c r="D8529" s="3" t="inlineStr">
        <is>
          <t>2020-09-27</t>
        </is>
      </c>
      <c r="E8529" s="3" t="inlineStr">
        <is>
          <t>duration</t>
        </is>
      </c>
      <c r="F8529" s="3" t="inlineStr">
        <is>
          <t>12900000000.0</t>
        </is>
      </c>
      <c r="G8529" s="3" t="inlineStr">
        <is>
          <t>usd</t>
        </is>
      </c>
      <c r="H8529" s="3" t="inlineStr">
        <is>
          <t>-8</t>
        </is>
      </c>
      <c r="I8529" s="3" t="n"/>
      <c r="J8529" s="3" t="inlineStr">
        <is>
          <t>https://www.sec.gov/Archives/edgar/data/320193/000032019323000106/aapl-20230930.htm#f-864</t>
        </is>
      </c>
      <c r="K8529" s="3" t="inlineStr">
        <is>
          <t>2023-11-03 00:00:00</t>
        </is>
      </c>
    </row>
    <row r="8530">
      <c r="B8530" s="3" t="inlineStr">
        <is>
          <t>OperatingLeasePayments</t>
        </is>
      </c>
      <c r="C8530" s="3" t="inlineStr">
        <is>
          <t>2021-09-25</t>
        </is>
      </c>
      <c r="D8530" s="3" t="inlineStr">
        <is>
          <t>2020-09-27</t>
        </is>
      </c>
      <c r="E8530" s="3" t="inlineStr">
        <is>
          <t>duration</t>
        </is>
      </c>
      <c r="F8530" s="3" t="inlineStr">
        <is>
          <t>1400000000.0</t>
        </is>
      </c>
      <c r="G8530" s="3" t="inlineStr">
        <is>
          <t>usd</t>
        </is>
      </c>
      <c r="H8530" s="3" t="inlineStr">
        <is>
          <t>-8</t>
        </is>
      </c>
      <c r="I8530" s="3" t="n"/>
      <c r="J8530" s="3" t="inlineStr">
        <is>
          <t>https://www.sec.gov/Archives/edgar/data/320193/000032019323000106/aapl-20230930.htm#f-867</t>
        </is>
      </c>
      <c r="K8530" s="3" t="inlineStr">
        <is>
          <t>2023-11-03 00:00:00</t>
        </is>
      </c>
    </row>
    <row r="8531">
      <c r="B8531" s="3" t="inlineStr">
        <is>
          <t>RightofUseAssetsObtainedinExchangeforOperatingandFinanceLeaseLiabilities</t>
        </is>
      </c>
      <c r="C8531" s="3" t="inlineStr">
        <is>
          <t>2021-09-25</t>
        </is>
      </c>
      <c r="D8531" s="3" t="inlineStr">
        <is>
          <t>2020-09-27</t>
        </is>
      </c>
      <c r="E8531" s="3" t="inlineStr">
        <is>
          <t>duration</t>
        </is>
      </c>
      <c r="F8531" s="3" t="inlineStr">
        <is>
          <t>3300000000.0</t>
        </is>
      </c>
      <c r="G8531" s="3" t="inlineStr">
        <is>
          <t>usd</t>
        </is>
      </c>
      <c r="H8531" s="3" t="inlineStr">
        <is>
          <t>-8</t>
        </is>
      </c>
      <c r="I8531" s="3" t="n"/>
      <c r="J8531" s="3" t="inlineStr">
        <is>
          <t>https://www.sec.gov/Archives/edgar/data/320193/000032019323000106/aapl-20230930.htm#f-870</t>
        </is>
      </c>
      <c r="K8531" s="3" t="inlineStr">
        <is>
          <t>2023-11-03 00:00:00</t>
        </is>
      </c>
    </row>
    <row r="8532">
      <c r="B8532" s="3" t="inlineStr">
        <is>
          <t>ProceedsFromRepaymentsOfShortTermDebtMaturingInThreeMonthsOrLess</t>
        </is>
      </c>
      <c r="C8532" s="3" t="inlineStr">
        <is>
          <t>2021-09-25</t>
        </is>
      </c>
      <c r="D8532" s="3" t="inlineStr">
        <is>
          <t>2020-09-27</t>
        </is>
      </c>
      <c r="E8532" s="3" t="inlineStr">
        <is>
          <t>duration</t>
        </is>
      </c>
      <c r="F8532" s="3" t="inlineStr">
        <is>
          <t>-357000000.0</t>
        </is>
      </c>
      <c r="G8532" s="3" t="inlineStr">
        <is>
          <t>usd</t>
        </is>
      </c>
      <c r="H8532" s="3" t="inlineStr">
        <is>
          <t>-6</t>
        </is>
      </c>
      <c r="I8532" s="3" t="n"/>
      <c r="J8532" s="3" t="inlineStr">
        <is>
          <t>https://www.sec.gov/Archives/edgar/data/320193/000032019323000106/aapl-20230930.htm#f-946</t>
        </is>
      </c>
      <c r="K8532" s="3" t="inlineStr">
        <is>
          <t>2023-11-03 00:00:00</t>
        </is>
      </c>
    </row>
    <row r="8533">
      <c r="B8533" s="3" t="inlineStr">
        <is>
          <t>ProceedsFromShortTermDebtMaturingInMoreThanThreeMonths</t>
        </is>
      </c>
      <c r="C8533" s="3" t="inlineStr">
        <is>
          <t>2021-09-25</t>
        </is>
      </c>
      <c r="D8533" s="3" t="inlineStr">
        <is>
          <t>2020-09-27</t>
        </is>
      </c>
      <c r="E8533" s="3" t="inlineStr">
        <is>
          <t>duration</t>
        </is>
      </c>
      <c r="F8533" s="3" t="inlineStr">
        <is>
          <t>7946000000.0</t>
        </is>
      </c>
      <c r="G8533" s="3" t="inlineStr">
        <is>
          <t>usd</t>
        </is>
      </c>
      <c r="H8533" s="3" t="inlineStr">
        <is>
          <t>-6</t>
        </is>
      </c>
      <c r="I8533" s="3" t="n"/>
      <c r="J8533" s="3" t="inlineStr">
        <is>
          <t>https://www.sec.gov/Archives/edgar/data/320193/000032019323000106/aapl-20230930.htm#f-949</t>
        </is>
      </c>
      <c r="K8533" s="3" t="inlineStr">
        <is>
          <t>2023-11-03 00:00:00</t>
        </is>
      </c>
    </row>
    <row r="8534">
      <c r="B8534" s="3" t="inlineStr">
        <is>
          <t>RepaymentsOfShortTermDebtMaturingInMoreThanThreeMonths</t>
        </is>
      </c>
      <c r="C8534" s="3" t="inlineStr">
        <is>
          <t>2021-09-25</t>
        </is>
      </c>
      <c r="D8534" s="3" t="inlineStr">
        <is>
          <t>2020-09-27</t>
        </is>
      </c>
      <c r="E8534" s="3" t="inlineStr">
        <is>
          <t>duration</t>
        </is>
      </c>
      <c r="F8534" s="3" t="inlineStr">
        <is>
          <t>6567000000.0</t>
        </is>
      </c>
      <c r="G8534" s="3" t="inlineStr">
        <is>
          <t>usd</t>
        </is>
      </c>
      <c r="H8534" s="3" t="inlineStr">
        <is>
          <t>-6</t>
        </is>
      </c>
      <c r="I8534" s="3" t="n"/>
      <c r="J8534" s="3" t="inlineStr">
        <is>
          <t>https://www.sec.gov/Archives/edgar/data/320193/000032019323000106/aapl-20230930.htm#f-952</t>
        </is>
      </c>
      <c r="K8534" s="3" t="inlineStr">
        <is>
          <t>2023-11-03 00:00:00</t>
        </is>
      </c>
    </row>
    <row r="8535">
      <c r="B8535" s="3" t="inlineStr">
        <is>
          <t>ProceedsFromRepaymentsOfShortTermDebtMaturingInMoreThanThreeMonths</t>
        </is>
      </c>
      <c r="C8535" s="3" t="inlineStr">
        <is>
          <t>2021-09-25</t>
        </is>
      </c>
      <c r="D8535" s="3" t="inlineStr">
        <is>
          <t>2020-09-27</t>
        </is>
      </c>
      <c r="E8535" s="3" t="inlineStr">
        <is>
          <t>duration</t>
        </is>
      </c>
      <c r="F8535" s="3" t="inlineStr">
        <is>
          <t>1379000000.0</t>
        </is>
      </c>
      <c r="G8535" s="3" t="inlineStr">
        <is>
          <t>usd</t>
        </is>
      </c>
      <c r="H8535" s="3" t="inlineStr">
        <is>
          <t>-6</t>
        </is>
      </c>
      <c r="I8535" s="3" t="n"/>
      <c r="J8535" s="3" t="inlineStr">
        <is>
          <t>https://www.sec.gov/Archives/edgar/data/320193/000032019323000106/aapl-20230930.htm#f-955</t>
        </is>
      </c>
      <c r="K8535" s="3" t="inlineStr">
        <is>
          <t>2023-11-03 00:00:00</t>
        </is>
      </c>
    </row>
    <row r="8536">
      <c r="B8536" s="3" t="inlineStr">
        <is>
          <t>ProceedsFromRepaymentsOfCommercialPaper</t>
        </is>
      </c>
      <c r="C8536" s="3" t="inlineStr">
        <is>
          <t>2021-09-25</t>
        </is>
      </c>
      <c r="D8536" s="3" t="inlineStr">
        <is>
          <t>2020-09-27</t>
        </is>
      </c>
      <c r="E8536" s="3" t="inlineStr">
        <is>
          <t>duration</t>
        </is>
      </c>
      <c r="F8536" s="3" t="inlineStr">
        <is>
          <t>1022000000.0</t>
        </is>
      </c>
      <c r="G8536" s="3" t="inlineStr">
        <is>
          <t>usd</t>
        </is>
      </c>
      <c r="H8536" s="3" t="inlineStr">
        <is>
          <t>-6</t>
        </is>
      </c>
      <c r="I8536" s="3" t="n"/>
      <c r="J8536" s="3" t="inlineStr">
        <is>
          <t>https://www.sec.gov/Archives/edgar/data/320193/000032019323000106/aapl-20230930.htm#f-958</t>
        </is>
      </c>
      <c r="K8536" s="3" t="inlineStr">
        <is>
          <t>2023-11-03 00:00:00</t>
        </is>
      </c>
    </row>
    <row r="8537">
      <c r="B8537" s="3" t="inlineStr">
        <is>
          <t>InterestCostsIncurred</t>
        </is>
      </c>
      <c r="C8537" s="3" t="inlineStr">
        <is>
          <t>2021-09-25</t>
        </is>
      </c>
      <c r="D8537" s="3" t="inlineStr">
        <is>
          <t>2020-09-27</t>
        </is>
      </c>
      <c r="E8537" s="3" t="inlineStr">
        <is>
          <t>duration</t>
        </is>
      </c>
      <c r="F8537" s="3" t="inlineStr">
        <is>
          <t>2600000000.0</t>
        </is>
      </c>
      <c r="G8537" s="3" t="inlineStr">
        <is>
          <t>usd</t>
        </is>
      </c>
      <c r="H8537" s="3" t="inlineStr">
        <is>
          <t>-8</t>
        </is>
      </c>
      <c r="I8537" s="3" t="n"/>
      <c r="J8537" s="3" t="inlineStr">
        <is>
          <t>https://www.sec.gov/Archives/edgar/data/320193/000032019323000106/aapl-20230930.htm#f-992</t>
        </is>
      </c>
      <c r="K8537" s="3" t="inlineStr">
        <is>
          <t>2023-11-03 00:00:00</t>
        </is>
      </c>
    </row>
    <row r="8538">
      <c r="B8538" s="3" t="inlineStr">
        <is>
          <t>AllocatedShareBasedCompensationExpense</t>
        </is>
      </c>
      <c r="C8538" s="3" t="inlineStr">
        <is>
          <t>2021-09-25</t>
        </is>
      </c>
      <c r="D8538" s="3" t="inlineStr">
        <is>
          <t>2020-09-27</t>
        </is>
      </c>
      <c r="E8538" s="3" t="inlineStr">
        <is>
          <t>duration</t>
        </is>
      </c>
      <c r="F8538" s="3" t="inlineStr">
        <is>
          <t>7906000000.0</t>
        </is>
      </c>
      <c r="G8538" s="3" t="inlineStr">
        <is>
          <t>usd</t>
        </is>
      </c>
      <c r="H8538" s="3" t="inlineStr">
        <is>
          <t>-6</t>
        </is>
      </c>
      <c r="I8538" s="3" t="n"/>
      <c r="J8538" s="3" t="inlineStr">
        <is>
          <t>https://www.sec.gov/Archives/edgar/data/320193/000032019323000106/aapl-20230930.htm#f-1063</t>
        </is>
      </c>
      <c r="K8538" s="3" t="inlineStr">
        <is>
          <t>2023-11-03 00:00:00</t>
        </is>
      </c>
    </row>
    <row r="8539">
      <c r="B8539" s="3" t="inlineStr">
        <is>
          <t>EmployeeServiceShareBasedCompensationTaxBenefitFromCompensationExpense</t>
        </is>
      </c>
      <c r="C8539" s="3" t="inlineStr">
        <is>
          <t>2021-09-25</t>
        </is>
      </c>
      <c r="D8539" s="3" t="inlineStr">
        <is>
          <t>2020-09-27</t>
        </is>
      </c>
      <c r="E8539" s="3" t="inlineStr">
        <is>
          <t>duration</t>
        </is>
      </c>
      <c r="F8539" s="3" t="inlineStr">
        <is>
          <t>4056000000.0</t>
        </is>
      </c>
      <c r="G8539" s="3" t="inlineStr">
        <is>
          <t>usd</t>
        </is>
      </c>
      <c r="H8539" s="3" t="inlineStr">
        <is>
          <t>-6</t>
        </is>
      </c>
      <c r="I8539" s="3" t="n"/>
      <c r="J8539" s="3" t="inlineStr">
        <is>
          <t>https://www.sec.gov/Archives/edgar/data/320193/000032019323000106/aapl-20230930.htm#f-1066</t>
        </is>
      </c>
      <c r="K8539" s="3" t="inlineStr">
        <is>
          <t>2023-11-03 00:00:00</t>
        </is>
      </c>
    </row>
    <row r="8540">
      <c r="B8540" s="3" t="inlineStr">
        <is>
          <t>OperatingIncomeLoss</t>
        </is>
      </c>
      <c r="C8540" s="3" t="inlineStr">
        <is>
          <t>2021-09-25</t>
        </is>
      </c>
      <c r="D8540" s="3" t="inlineStr">
        <is>
          <t>2020-09-27</t>
        </is>
      </c>
      <c r="E8540" s="3" t="inlineStr">
        <is>
          <t>duration</t>
        </is>
      </c>
      <c r="F8540" s="3" t="inlineStr">
        <is>
          <t>108949000000.0</t>
        </is>
      </c>
      <c r="G8540" s="3" t="inlineStr">
        <is>
          <t>usd</t>
        </is>
      </c>
      <c r="H8540" s="3" t="inlineStr">
        <is>
          <t>-6</t>
        </is>
      </c>
      <c r="I8540" s="3" t="n"/>
      <c r="J8540" s="3" t="inlineStr">
        <is>
          <t>https://www.sec.gov/Archives/edgar/data/320193/000032019323000106/aapl-20230930.htm#f-1123</t>
        </is>
      </c>
      <c r="K8540" s="3" t="inlineStr">
        <is>
          <t>2023-11-03 00:00:00</t>
        </is>
      </c>
    </row>
    <row r="8541">
      <c r="B8541" s="3" t="inlineStr">
        <is>
          <t>RevenueFromContractWithCustomerExcludingAssessedTax</t>
        </is>
      </c>
      <c r="C8541" s="3" t="inlineStr">
        <is>
          <t>2021-09-25</t>
        </is>
      </c>
      <c r="D8541" s="3" t="inlineStr">
        <is>
          <t>2020-09-27</t>
        </is>
      </c>
      <c r="E8541" s="3" t="inlineStr">
        <is>
          <t>duration</t>
        </is>
      </c>
      <c r="F8541" s="3" t="inlineStr">
        <is>
          <t>365817000000.0</t>
        </is>
      </c>
      <c r="G8541" s="3" t="inlineStr">
        <is>
          <t>usd</t>
        </is>
      </c>
      <c r="H8541" s="3" t="inlineStr">
        <is>
          <t>-6</t>
        </is>
      </c>
      <c r="I8541" s="3" t="n"/>
      <c r="J8541" s="3" t="inlineStr">
        <is>
          <t>https://www.sec.gov/Archives/edgar/data/320193/000032019323000106/aapl-20230930.htm#f-1136</t>
        </is>
      </c>
      <c r="K8541" s="3" t="inlineStr">
        <is>
          <t>2023-11-03 00:00:00</t>
        </is>
      </c>
    </row>
    <row r="8542">
      <c r="B8542" s="3" t="inlineStr">
        <is>
          <t>PerformanceObligationsinArrangements</t>
        </is>
      </c>
      <c r="C8542" s="3" t="inlineStr">
        <is>
          <t>2023-09-30</t>
        </is>
      </c>
      <c r="D8542" s="3" t="n"/>
      <c r="E8542" s="3" t="inlineStr">
        <is>
          <t>instant</t>
        </is>
      </c>
      <c r="F8542" s="3" t="n"/>
      <c r="G8542" s="3" t="inlineStr">
        <is>
          <t>performanceobligation</t>
        </is>
      </c>
      <c r="H8542" s="3" t="inlineStr">
        <is>
          <t>INF</t>
        </is>
      </c>
      <c r="I8542" s="3" t="n"/>
      <c r="J8542" s="3" t="inlineStr">
        <is>
          <t>https://www.sec.gov/Archives/edgar/data/320193/000032019323000106/aapl-20230930.htm#f-368</t>
        </is>
      </c>
      <c r="K8542" s="3" t="inlineStr">
        <is>
          <t>2023-11-03 00:00:00</t>
        </is>
      </c>
    </row>
    <row r="8543">
      <c r="B8543" s="3" t="inlineStr">
        <is>
          <t>AvailableForSaleSecuritiesDebtMaturitiesRollingYearTwoThroughFiveFairValue</t>
        </is>
      </c>
      <c r="C8543" s="3" t="inlineStr">
        <is>
          <t>2023-09-30</t>
        </is>
      </c>
      <c r="D8543" s="3" t="n"/>
      <c r="E8543" s="3" t="inlineStr">
        <is>
          <t>instant</t>
        </is>
      </c>
      <c r="F8543" s="3" t="inlineStr">
        <is>
          <t>74427000000.0</t>
        </is>
      </c>
      <c r="G8543" s="3" t="inlineStr">
        <is>
          <t>usd</t>
        </is>
      </c>
      <c r="H8543" s="3" t="inlineStr">
        <is>
          <t>-6</t>
        </is>
      </c>
      <c r="I8543" s="3" t="n"/>
      <c r="J8543" s="3" t="inlineStr">
        <is>
          <t>https://www.sec.gov/Archives/edgar/data/320193/000032019323000106/aapl-20230930.htm#f-624</t>
        </is>
      </c>
      <c r="K8543" s="3" t="inlineStr">
        <is>
          <t>2023-11-03 00:00:00</t>
        </is>
      </c>
    </row>
    <row r="8544">
      <c r="B8544" s="3" t="inlineStr">
        <is>
          <t>AvailableForSaleSecuritiesDebtMaturitiesRollingYearSixThroughTenFairValue</t>
        </is>
      </c>
      <c r="C8544" s="3" t="inlineStr">
        <is>
          <t>2023-09-30</t>
        </is>
      </c>
      <c r="D8544" s="3" t="n"/>
      <c r="E8544" s="3" t="inlineStr">
        <is>
          <t>instant</t>
        </is>
      </c>
      <c r="F8544" s="3" t="inlineStr">
        <is>
          <t>9964000000.0</t>
        </is>
      </c>
      <c r="G8544" s="3" t="inlineStr">
        <is>
          <t>usd</t>
        </is>
      </c>
      <c r="H8544" s="3" t="inlineStr">
        <is>
          <t>-6</t>
        </is>
      </c>
      <c r="I8544" s="3" t="n"/>
      <c r="J8544" s="3" t="inlineStr">
        <is>
          <t>https://www.sec.gov/Archives/edgar/data/320193/000032019323000106/aapl-20230930.htm#f-625</t>
        </is>
      </c>
      <c r="K8544" s="3" t="inlineStr">
        <is>
          <t>2023-11-03 00:00:00</t>
        </is>
      </c>
    </row>
    <row r="8545">
      <c r="B8545" s="3" t="inlineStr">
        <is>
          <t>AvailableForSaleSecuritiesDebtMaturitiesRollingAfterYearTenFairValue</t>
        </is>
      </c>
      <c r="C8545" s="3" t="inlineStr">
        <is>
          <t>2023-09-30</t>
        </is>
      </c>
      <c r="D8545" s="3" t="n"/>
      <c r="E8545" s="3" t="inlineStr">
        <is>
          <t>instant</t>
        </is>
      </c>
      <c r="F8545" s="3" t="inlineStr">
        <is>
          <t>16153000000.0</t>
        </is>
      </c>
      <c r="G8545" s="3" t="inlineStr">
        <is>
          <t>usd</t>
        </is>
      </c>
      <c r="H8545" s="3" t="inlineStr">
        <is>
          <t>-6</t>
        </is>
      </c>
      <c r="I8545" s="3" t="n"/>
      <c r="J8545" s="3" t="inlineStr">
        <is>
          <t>https://www.sec.gov/Archives/edgar/data/320193/000032019323000106/aapl-20230930.htm#f-626</t>
        </is>
      </c>
      <c r="K8545" s="3" t="inlineStr">
        <is>
          <t>2023-11-03 00:00:00</t>
        </is>
      </c>
    </row>
    <row r="8546">
      <c r="B8546" s="3" t="inlineStr">
        <is>
          <t>AvailableForSaleSecuritiesDebtMaturitiesSingleMaturityDate</t>
        </is>
      </c>
      <c r="C8546" s="3" t="inlineStr">
        <is>
          <t>2023-09-30</t>
        </is>
      </c>
      <c r="D8546" s="3" t="n"/>
      <c r="E8546" s="3" t="inlineStr">
        <is>
          <t>instant</t>
        </is>
      </c>
      <c r="F8546" s="3" t="inlineStr">
        <is>
          <t>100544000000.0</t>
        </is>
      </c>
      <c r="G8546" s="3" t="inlineStr">
        <is>
          <t>usd</t>
        </is>
      </c>
      <c r="H8546" s="3" t="inlineStr">
        <is>
          <t>-6</t>
        </is>
      </c>
      <c r="I8546" s="3" t="n"/>
      <c r="J8546" s="3" t="inlineStr">
        <is>
          <t>https://www.sec.gov/Archives/edgar/data/320193/000032019323000106/aapl-20230930.htm#f-627</t>
        </is>
      </c>
      <c r="K8546" s="3" t="inlineStr">
        <is>
          <t>2023-11-03 00:00:00</t>
        </is>
      </c>
    </row>
    <row r="8547">
      <c r="B8547" s="3" t="inlineStr">
        <is>
          <t>DeferredTaxAssetsTaxCreditCarryforwardsForeign</t>
        </is>
      </c>
      <c r="C8547" s="3" t="inlineStr">
        <is>
          <t>2023-09-30</t>
        </is>
      </c>
      <c r="D8547" s="3" t="n"/>
      <c r="E8547" s="3" t="inlineStr">
        <is>
          <t>instant</t>
        </is>
      </c>
      <c r="F8547" s="3" t="inlineStr">
        <is>
          <t>5200000000.0</t>
        </is>
      </c>
      <c r="G8547" s="3" t="inlineStr">
        <is>
          <t>usd</t>
        </is>
      </c>
      <c r="H8547" s="3" t="inlineStr">
        <is>
          <t>-8</t>
        </is>
      </c>
      <c r="I8547" s="3" t="n"/>
      <c r="J8547" s="3" t="inlineStr">
        <is>
          <t>https://www.sec.gov/Archives/edgar/data/320193/000032019323000106/aapl-20230930.htm#f-823</t>
        </is>
      </c>
      <c r="K8547" s="3" t="inlineStr">
        <is>
          <t>2023-11-03 00:00:00</t>
        </is>
      </c>
    </row>
    <row r="8548">
      <c r="B8548" s="3" t="inlineStr">
        <is>
          <t>DeferredTaxAssetsTaxCreditCarryforwardsResearch</t>
        </is>
      </c>
      <c r="C8548" s="3" t="inlineStr">
        <is>
          <t>2023-09-30</t>
        </is>
      </c>
      <c r="D8548" s="3" t="n"/>
      <c r="E8548" s="3" t="inlineStr">
        <is>
          <t>instant</t>
        </is>
      </c>
      <c r="F8548" s="3" t="inlineStr">
        <is>
          <t>3000000000.0</t>
        </is>
      </c>
      <c r="G8548" s="3" t="inlineStr">
        <is>
          <t>usd</t>
        </is>
      </c>
      <c r="H8548" s="3" t="inlineStr">
        <is>
          <t>-8</t>
        </is>
      </c>
      <c r="I8548" s="3" t="n"/>
      <c r="J8548" s="3" t="inlineStr">
        <is>
          <t>https://www.sec.gov/Archives/edgar/data/320193/000032019323000106/aapl-20230930.htm#f-824</t>
        </is>
      </c>
      <c r="K8548" s="3" t="inlineStr">
        <is>
          <t>2023-11-03 00:00:00</t>
        </is>
      </c>
    </row>
    <row r="8549">
      <c r="B8549" s="3" t="inlineStr">
        <is>
          <t>DecreaseInUnrecognizedTaxBenefitsIsReasonablyPossible</t>
        </is>
      </c>
      <c r="C8549" s="3" t="inlineStr">
        <is>
          <t>2023-09-30</t>
        </is>
      </c>
      <c r="D8549" s="3" t="n"/>
      <c r="E8549" s="3" t="inlineStr">
        <is>
          <t>instant</t>
        </is>
      </c>
      <c r="F8549" s="3" t="inlineStr">
        <is>
          <t>4500000000.0</t>
        </is>
      </c>
      <c r="G8549" s="3" t="inlineStr">
        <is>
          <t>usd</t>
        </is>
      </c>
      <c r="H8549" s="3" t="inlineStr">
        <is>
          <t>-8</t>
        </is>
      </c>
      <c r="I8549" s="3" t="n"/>
      <c r="J8549" s="3" t="inlineStr">
        <is>
          <t>https://www.sec.gov/Archives/edgar/data/320193/000032019323000106/aapl-20230930.htm#f-851</t>
        </is>
      </c>
      <c r="K8549" s="3" t="inlineStr">
        <is>
          <t>2023-11-03 00:00:00</t>
        </is>
      </c>
    </row>
    <row r="8550">
      <c r="B8550" s="3" t="inlineStr">
        <is>
          <t>LesseeOperatingLeaseLiabilityPaymentsDueNextTwelveMonths</t>
        </is>
      </c>
      <c r="C8550" s="3" t="inlineStr">
        <is>
          <t>2023-09-30</t>
        </is>
      </c>
      <c r="D8550" s="3" t="n"/>
      <c r="E8550" s="3" t="inlineStr">
        <is>
          <t>instant</t>
        </is>
      </c>
      <c r="F8550" s="3" t="inlineStr">
        <is>
          <t>1719000000.0</t>
        </is>
      </c>
      <c r="G8550" s="3" t="inlineStr">
        <is>
          <t>usd</t>
        </is>
      </c>
      <c r="H8550" s="3" t="inlineStr">
        <is>
          <t>-6</t>
        </is>
      </c>
      <c r="I8550" s="3" t="n"/>
      <c r="J8550" s="3" t="inlineStr">
        <is>
          <t>https://www.sec.gov/Archives/edgar/data/320193/000032019323000106/aapl-20230930.htm#f-902</t>
        </is>
      </c>
      <c r="K8550" s="3" t="inlineStr">
        <is>
          <t>2023-11-03 00:00:00</t>
        </is>
      </c>
    </row>
    <row r="8551">
      <c r="B8551" s="3" t="inlineStr">
        <is>
          <t>FinanceLeaseLiabilityPaymentsDueNextTwelveMonths</t>
        </is>
      </c>
      <c r="C8551" s="3" t="inlineStr">
        <is>
          <t>2023-09-30</t>
        </is>
      </c>
      <c r="D8551" s="3" t="n"/>
      <c r="E8551" s="3" t="inlineStr">
        <is>
          <t>instant</t>
        </is>
      </c>
      <c r="F8551" s="3" t="inlineStr">
        <is>
          <t>196000000.0</t>
        </is>
      </c>
      <c r="G8551" s="3" t="inlineStr">
        <is>
          <t>usd</t>
        </is>
      </c>
      <c r="H8551" s="3" t="inlineStr">
        <is>
          <t>-6</t>
        </is>
      </c>
      <c r="I8551" s="3" t="n"/>
      <c r="J8551" s="3" t="inlineStr">
        <is>
          <t>https://www.sec.gov/Archives/edgar/data/320193/000032019323000106/aapl-20230930.htm#f-903</t>
        </is>
      </c>
      <c r="K8551" s="3" t="inlineStr">
        <is>
          <t>2023-11-03 00:00:00</t>
        </is>
      </c>
    </row>
    <row r="8552">
      <c r="B8552" s="3" t="inlineStr">
        <is>
          <t>LesseeOperatingAndFinanceLeaseLiabilityToBePaidYearOne</t>
        </is>
      </c>
      <c r="C8552" s="3" t="inlineStr">
        <is>
          <t>2023-09-30</t>
        </is>
      </c>
      <c r="D8552" s="3" t="n"/>
      <c r="E8552" s="3" t="inlineStr">
        <is>
          <t>instant</t>
        </is>
      </c>
      <c r="F8552" s="3" t="inlineStr">
        <is>
          <t>1915000000.0</t>
        </is>
      </c>
      <c r="G8552" s="3" t="inlineStr">
        <is>
          <t>usd</t>
        </is>
      </c>
      <c r="H8552" s="3" t="inlineStr">
        <is>
          <t>-6</t>
        </is>
      </c>
      <c r="I8552" s="3" t="n"/>
      <c r="J8552" s="3" t="inlineStr">
        <is>
          <t>https://www.sec.gov/Archives/edgar/data/320193/000032019323000106/aapl-20230930.htm#f-904</t>
        </is>
      </c>
      <c r="K8552" s="3" t="inlineStr">
        <is>
          <t>2023-11-03 00:00:00</t>
        </is>
      </c>
    </row>
    <row r="8553">
      <c r="B8553" s="3" t="inlineStr">
        <is>
          <t>LesseeOperatingLeaseLiabilityPaymentsDueYearTwo</t>
        </is>
      </c>
      <c r="C8553" s="3" t="inlineStr">
        <is>
          <t>2023-09-30</t>
        </is>
      </c>
      <c r="D8553" s="3" t="n"/>
      <c r="E8553" s="3" t="inlineStr">
        <is>
          <t>instant</t>
        </is>
      </c>
      <c r="F8553" s="3" t="inlineStr">
        <is>
          <t>1875000000.0</t>
        </is>
      </c>
      <c r="G8553" s="3" t="inlineStr">
        <is>
          <t>usd</t>
        </is>
      </c>
      <c r="H8553" s="3" t="inlineStr">
        <is>
          <t>-6</t>
        </is>
      </c>
      <c r="I8553" s="3" t="n"/>
      <c r="J8553" s="3" t="inlineStr">
        <is>
          <t>https://www.sec.gov/Archives/edgar/data/320193/000032019323000106/aapl-20230930.htm#f-905</t>
        </is>
      </c>
      <c r="K8553" s="3" t="inlineStr">
        <is>
          <t>2023-11-03 00:00:00</t>
        </is>
      </c>
    </row>
    <row r="8554">
      <c r="B8554" s="3" t="inlineStr">
        <is>
          <t>FinanceLeaseLiabilityPaymentsDueYearTwo</t>
        </is>
      </c>
      <c r="C8554" s="3" t="inlineStr">
        <is>
          <t>2023-09-30</t>
        </is>
      </c>
      <c r="D8554" s="3" t="n"/>
      <c r="E8554" s="3" t="inlineStr">
        <is>
          <t>instant</t>
        </is>
      </c>
      <c r="F8554" s="3" t="inlineStr">
        <is>
          <t>151000000.0</t>
        </is>
      </c>
      <c r="G8554" s="3" t="inlineStr">
        <is>
          <t>usd</t>
        </is>
      </c>
      <c r="H8554" s="3" t="inlineStr">
        <is>
          <t>-6</t>
        </is>
      </c>
      <c r="I8554" s="3" t="n"/>
      <c r="J8554" s="3" t="inlineStr">
        <is>
          <t>https://www.sec.gov/Archives/edgar/data/320193/000032019323000106/aapl-20230930.htm#f-906</t>
        </is>
      </c>
      <c r="K8554" s="3" t="inlineStr">
        <is>
          <t>2023-11-03 00:00:00</t>
        </is>
      </c>
    </row>
    <row r="8555">
      <c r="B8555" s="3" t="inlineStr">
        <is>
          <t>LesseeOperatingAndFinanceLeaseLiabilityToBePaidYearTwo</t>
        </is>
      </c>
      <c r="C8555" s="3" t="inlineStr">
        <is>
          <t>2023-09-30</t>
        </is>
      </c>
      <c r="D8555" s="3" t="n"/>
      <c r="E8555" s="3" t="inlineStr">
        <is>
          <t>instant</t>
        </is>
      </c>
      <c r="F8555" s="3" t="inlineStr">
        <is>
          <t>2026000000.0</t>
        </is>
      </c>
      <c r="G8555" s="3" t="inlineStr">
        <is>
          <t>usd</t>
        </is>
      </c>
      <c r="H8555" s="3" t="inlineStr">
        <is>
          <t>-6</t>
        </is>
      </c>
      <c r="I8555" s="3" t="n"/>
      <c r="J8555" s="3" t="inlineStr">
        <is>
          <t>https://www.sec.gov/Archives/edgar/data/320193/000032019323000106/aapl-20230930.htm#f-907</t>
        </is>
      </c>
      <c r="K8555" s="3" t="inlineStr">
        <is>
          <t>2023-11-03 00:00:00</t>
        </is>
      </c>
    </row>
    <row r="8556">
      <c r="B8556" s="3" t="inlineStr">
        <is>
          <t>LesseeOperatingLeaseLiabilityPaymentsDueYearThree</t>
        </is>
      </c>
      <c r="C8556" s="3" t="inlineStr">
        <is>
          <t>2023-09-30</t>
        </is>
      </c>
      <c r="D8556" s="3" t="n"/>
      <c r="E8556" s="3" t="inlineStr">
        <is>
          <t>instant</t>
        </is>
      </c>
      <c r="F8556" s="3" t="inlineStr">
        <is>
          <t>1732000000.0</t>
        </is>
      </c>
      <c r="G8556" s="3" t="inlineStr">
        <is>
          <t>usd</t>
        </is>
      </c>
      <c r="H8556" s="3" t="inlineStr">
        <is>
          <t>-6</t>
        </is>
      </c>
      <c r="I8556" s="3" t="n"/>
      <c r="J8556" s="3" t="inlineStr">
        <is>
          <t>https://www.sec.gov/Archives/edgar/data/320193/000032019323000106/aapl-20230930.htm#f-908</t>
        </is>
      </c>
      <c r="K8556" s="3" t="inlineStr">
        <is>
          <t>2023-11-03 00:00:00</t>
        </is>
      </c>
    </row>
    <row r="8557">
      <c r="B8557" s="3" t="inlineStr">
        <is>
          <t>FinanceLeaseLiabilityPaymentsDueYearThree</t>
        </is>
      </c>
      <c r="C8557" s="3" t="inlineStr">
        <is>
          <t>2023-09-30</t>
        </is>
      </c>
      <c r="D8557" s="3" t="n"/>
      <c r="E8557" s="3" t="inlineStr">
        <is>
          <t>instant</t>
        </is>
      </c>
      <c r="F8557" s="3" t="inlineStr">
        <is>
          <t>120000000.0</t>
        </is>
      </c>
      <c r="G8557" s="3" t="inlineStr">
        <is>
          <t>usd</t>
        </is>
      </c>
      <c r="H8557" s="3" t="inlineStr">
        <is>
          <t>-6</t>
        </is>
      </c>
      <c r="I8557" s="3" t="n"/>
      <c r="J8557" s="3" t="inlineStr">
        <is>
          <t>https://www.sec.gov/Archives/edgar/data/320193/000032019323000106/aapl-20230930.htm#f-909</t>
        </is>
      </c>
      <c r="K8557" s="3" t="inlineStr">
        <is>
          <t>2023-11-03 00:00:00</t>
        </is>
      </c>
    </row>
    <row r="8558">
      <c r="B8558" s="3" t="inlineStr">
        <is>
          <t>LesseeOperatingAndFinanceLeaseLiabilityToBePaidYearThree</t>
        </is>
      </c>
      <c r="C8558" s="3" t="inlineStr">
        <is>
          <t>2023-09-30</t>
        </is>
      </c>
      <c r="D8558" s="3" t="n"/>
      <c r="E8558" s="3" t="inlineStr">
        <is>
          <t>instant</t>
        </is>
      </c>
      <c r="F8558" s="3" t="inlineStr">
        <is>
          <t>1852000000.0</t>
        </is>
      </c>
      <c r="G8558" s="3" t="inlineStr">
        <is>
          <t>usd</t>
        </is>
      </c>
      <c r="H8558" s="3" t="inlineStr">
        <is>
          <t>-6</t>
        </is>
      </c>
      <c r="I8558" s="3" t="n"/>
      <c r="J8558" s="3" t="inlineStr">
        <is>
          <t>https://www.sec.gov/Archives/edgar/data/320193/000032019323000106/aapl-20230930.htm#f-910</t>
        </is>
      </c>
      <c r="K8558" s="3" t="inlineStr">
        <is>
          <t>2023-11-03 00:00:00</t>
        </is>
      </c>
    </row>
    <row r="8559">
      <c r="B8559" s="3" t="inlineStr">
        <is>
          <t>LesseeOperatingLeaseLiabilityPaymentsDueYearFour</t>
        </is>
      </c>
      <c r="C8559" s="3" t="inlineStr">
        <is>
          <t>2023-09-30</t>
        </is>
      </c>
      <c r="D8559" s="3" t="n"/>
      <c r="E8559" s="3" t="inlineStr">
        <is>
          <t>instant</t>
        </is>
      </c>
      <c r="F8559" s="3" t="inlineStr">
        <is>
          <t>1351000000.0</t>
        </is>
      </c>
      <c r="G8559" s="3" t="inlineStr">
        <is>
          <t>usd</t>
        </is>
      </c>
      <c r="H8559" s="3" t="inlineStr">
        <is>
          <t>-6</t>
        </is>
      </c>
      <c r="I8559" s="3" t="n"/>
      <c r="J8559" s="3" t="inlineStr">
        <is>
          <t>https://www.sec.gov/Archives/edgar/data/320193/000032019323000106/aapl-20230930.htm#f-911</t>
        </is>
      </c>
      <c r="K8559" s="3" t="inlineStr">
        <is>
          <t>2023-11-03 00:00:00</t>
        </is>
      </c>
    </row>
    <row r="8560">
      <c r="B8560" s="3" t="inlineStr">
        <is>
          <t>FinanceLeaseLiabilityPaymentsDueYearFour</t>
        </is>
      </c>
      <c r="C8560" s="3" t="inlineStr">
        <is>
          <t>2023-09-30</t>
        </is>
      </c>
      <c r="D8560" s="3" t="n"/>
      <c r="E8560" s="3" t="inlineStr">
        <is>
          <t>instant</t>
        </is>
      </c>
      <c r="F8560" s="3" t="inlineStr">
        <is>
          <t>52000000.0</t>
        </is>
      </c>
      <c r="G8560" s="3" t="inlineStr">
        <is>
          <t>usd</t>
        </is>
      </c>
      <c r="H8560" s="3" t="inlineStr">
        <is>
          <t>-6</t>
        </is>
      </c>
      <c r="I8560" s="3" t="n"/>
      <c r="J8560" s="3" t="inlineStr">
        <is>
          <t>https://www.sec.gov/Archives/edgar/data/320193/000032019323000106/aapl-20230930.htm#f-912</t>
        </is>
      </c>
      <c r="K8560" s="3" t="inlineStr">
        <is>
          <t>2023-11-03 00:00:00</t>
        </is>
      </c>
    </row>
    <row r="8561">
      <c r="B8561" s="3" t="inlineStr">
        <is>
          <t>LesseeOperatingAndFinanceLeaseLiabilityToBePaidYearFour</t>
        </is>
      </c>
      <c r="C8561" s="3" t="inlineStr">
        <is>
          <t>2023-09-30</t>
        </is>
      </c>
      <c r="D8561" s="3" t="n"/>
      <c r="E8561" s="3" t="inlineStr">
        <is>
          <t>instant</t>
        </is>
      </c>
      <c r="F8561" s="3" t="inlineStr">
        <is>
          <t>1403000000.0</t>
        </is>
      </c>
      <c r="G8561" s="3" t="inlineStr">
        <is>
          <t>usd</t>
        </is>
      </c>
      <c r="H8561" s="3" t="inlineStr">
        <is>
          <t>-6</t>
        </is>
      </c>
      <c r="I8561" s="3" t="n"/>
      <c r="J8561" s="3" t="inlineStr">
        <is>
          <t>https://www.sec.gov/Archives/edgar/data/320193/000032019323000106/aapl-20230930.htm#f-913</t>
        </is>
      </c>
      <c r="K8561" s="3" t="inlineStr">
        <is>
          <t>2023-11-03 00:00:00</t>
        </is>
      </c>
    </row>
    <row r="8562">
      <c r="B8562" s="3" t="inlineStr">
        <is>
          <t>LesseeOperatingLeaseLiabilityPaymentsDueYearFive</t>
        </is>
      </c>
      <c r="C8562" s="3" t="inlineStr">
        <is>
          <t>2023-09-30</t>
        </is>
      </c>
      <c r="D8562" s="3" t="n"/>
      <c r="E8562" s="3" t="inlineStr">
        <is>
          <t>instant</t>
        </is>
      </c>
      <c r="F8562" s="3" t="inlineStr">
        <is>
          <t>1181000000.0</t>
        </is>
      </c>
      <c r="G8562" s="3" t="inlineStr">
        <is>
          <t>usd</t>
        </is>
      </c>
      <c r="H8562" s="3" t="inlineStr">
        <is>
          <t>-6</t>
        </is>
      </c>
      <c r="I8562" s="3" t="n"/>
      <c r="J8562" s="3" t="inlineStr">
        <is>
          <t>https://www.sec.gov/Archives/edgar/data/320193/000032019323000106/aapl-20230930.htm#f-914</t>
        </is>
      </c>
      <c r="K8562" s="3" t="inlineStr">
        <is>
          <t>2023-11-03 00:00:00</t>
        </is>
      </c>
    </row>
    <row r="8563">
      <c r="B8563" s="3" t="inlineStr">
        <is>
          <t>FinanceLeaseLiabilityPaymentsDueYearFive</t>
        </is>
      </c>
      <c r="C8563" s="3" t="inlineStr">
        <is>
          <t>2023-09-30</t>
        </is>
      </c>
      <c r="D8563" s="3" t="n"/>
      <c r="E8563" s="3" t="inlineStr">
        <is>
          <t>instant</t>
        </is>
      </c>
      <c r="F8563" s="3" t="inlineStr">
        <is>
          <t>34000000.0</t>
        </is>
      </c>
      <c r="G8563" s="3" t="inlineStr">
        <is>
          <t>usd</t>
        </is>
      </c>
      <c r="H8563" s="3" t="inlineStr">
        <is>
          <t>-6</t>
        </is>
      </c>
      <c r="I8563" s="3" t="n"/>
      <c r="J8563" s="3" t="inlineStr">
        <is>
          <t>https://www.sec.gov/Archives/edgar/data/320193/000032019323000106/aapl-20230930.htm#f-915</t>
        </is>
      </c>
      <c r="K8563" s="3" t="inlineStr">
        <is>
          <t>2023-11-03 00:00:00</t>
        </is>
      </c>
    </row>
    <row r="8564">
      <c r="B8564" s="3" t="inlineStr">
        <is>
          <t>LesseeOperatingAndFinanceLeaseLiabilityToBePaidYearFive</t>
        </is>
      </c>
      <c r="C8564" s="3" t="inlineStr">
        <is>
          <t>2023-09-30</t>
        </is>
      </c>
      <c r="D8564" s="3" t="n"/>
      <c r="E8564" s="3" t="inlineStr">
        <is>
          <t>instant</t>
        </is>
      </c>
      <c r="F8564" s="3" t="inlineStr">
        <is>
          <t>1215000000.0</t>
        </is>
      </c>
      <c r="G8564" s="3" t="inlineStr">
        <is>
          <t>usd</t>
        </is>
      </c>
      <c r="H8564" s="3" t="inlineStr">
        <is>
          <t>-6</t>
        </is>
      </c>
      <c r="I8564" s="3" t="n"/>
      <c r="J8564" s="3" t="inlineStr">
        <is>
          <t>https://www.sec.gov/Archives/edgar/data/320193/000032019323000106/aapl-20230930.htm#f-916</t>
        </is>
      </c>
      <c r="K8564" s="3" t="inlineStr">
        <is>
          <t>2023-11-03 00:00:00</t>
        </is>
      </c>
    </row>
    <row r="8565">
      <c r="B8565" s="3" t="inlineStr">
        <is>
          <t>LesseeOperatingLeaseLiabilityPaymentsDueAfterYearFive</t>
        </is>
      </c>
      <c r="C8565" s="3" t="inlineStr">
        <is>
          <t>2023-09-30</t>
        </is>
      </c>
      <c r="D8565" s="3" t="n"/>
      <c r="E8565" s="3" t="inlineStr">
        <is>
          <t>instant</t>
        </is>
      </c>
      <c r="F8565" s="3" t="inlineStr">
        <is>
          <t>5983000000.0</t>
        </is>
      </c>
      <c r="G8565" s="3" t="inlineStr">
        <is>
          <t>usd</t>
        </is>
      </c>
      <c r="H8565" s="3" t="inlineStr">
        <is>
          <t>-6</t>
        </is>
      </c>
      <c r="I8565" s="3" t="n"/>
      <c r="J8565" s="3" t="inlineStr">
        <is>
          <t>https://www.sec.gov/Archives/edgar/data/320193/000032019323000106/aapl-20230930.htm#f-917</t>
        </is>
      </c>
      <c r="K8565" s="3" t="inlineStr">
        <is>
          <t>2023-11-03 00:00:00</t>
        </is>
      </c>
    </row>
    <row r="8566">
      <c r="B8566" s="3" t="inlineStr">
        <is>
          <t>FinanceLeaseLiabilityPaymentsDueAfterYearFive</t>
        </is>
      </c>
      <c r="C8566" s="3" t="inlineStr">
        <is>
          <t>2023-09-30</t>
        </is>
      </c>
      <c r="D8566" s="3" t="n"/>
      <c r="E8566" s="3" t="inlineStr">
        <is>
          <t>instant</t>
        </is>
      </c>
      <c r="F8566" s="3" t="inlineStr">
        <is>
          <t>872000000.0</t>
        </is>
      </c>
      <c r="G8566" s="3" t="inlineStr">
        <is>
          <t>usd</t>
        </is>
      </c>
      <c r="H8566" s="3" t="inlineStr">
        <is>
          <t>-6</t>
        </is>
      </c>
      <c r="I8566" s="3" t="n"/>
      <c r="J8566" s="3" t="inlineStr">
        <is>
          <t>https://www.sec.gov/Archives/edgar/data/320193/000032019323000106/aapl-20230930.htm#f-918</t>
        </is>
      </c>
      <c r="K8566" s="3" t="inlineStr">
        <is>
          <t>2023-11-03 00:00:00</t>
        </is>
      </c>
    </row>
    <row r="8567">
      <c r="B8567" s="3" t="inlineStr">
        <is>
          <t>LesseeOperatingAndFinanceLeaseLiabilityToBePaidAfterYearFive</t>
        </is>
      </c>
      <c r="C8567" s="3" t="inlineStr">
        <is>
          <t>2023-09-30</t>
        </is>
      </c>
      <c r="D8567" s="3" t="n"/>
      <c r="E8567" s="3" t="inlineStr">
        <is>
          <t>instant</t>
        </is>
      </c>
      <c r="F8567" s="3" t="inlineStr">
        <is>
          <t>6855000000.0</t>
        </is>
      </c>
      <c r="G8567" s="3" t="inlineStr">
        <is>
          <t>usd</t>
        </is>
      </c>
      <c r="H8567" s="3" t="inlineStr">
        <is>
          <t>-6</t>
        </is>
      </c>
      <c r="I8567" s="3" t="n"/>
      <c r="J8567" s="3" t="inlineStr">
        <is>
          <t>https://www.sec.gov/Archives/edgar/data/320193/000032019323000106/aapl-20230930.htm#f-919</t>
        </is>
      </c>
      <c r="K8567" s="3" t="inlineStr">
        <is>
          <t>2023-11-03 00:00:00</t>
        </is>
      </c>
    </row>
    <row r="8568">
      <c r="B8568" s="3" t="inlineStr">
        <is>
          <t>LesseeOperatingLeaseLiabilityPaymentsDue</t>
        </is>
      </c>
      <c r="C8568" s="3" t="inlineStr">
        <is>
          <t>2023-09-30</t>
        </is>
      </c>
      <c r="D8568" s="3" t="n"/>
      <c r="E8568" s="3" t="inlineStr">
        <is>
          <t>instant</t>
        </is>
      </c>
      <c r="F8568" s="3" t="inlineStr">
        <is>
          <t>13841000000.0</t>
        </is>
      </c>
      <c r="G8568" s="3" t="inlineStr">
        <is>
          <t>usd</t>
        </is>
      </c>
      <c r="H8568" s="3" t="inlineStr">
        <is>
          <t>-6</t>
        </is>
      </c>
      <c r="I8568" s="3" t="n"/>
      <c r="J8568" s="3" t="inlineStr">
        <is>
          <t>https://www.sec.gov/Archives/edgar/data/320193/000032019323000106/aapl-20230930.htm#f-920</t>
        </is>
      </c>
      <c r="K8568" s="3" t="inlineStr">
        <is>
          <t>2023-11-03 00:00:00</t>
        </is>
      </c>
    </row>
    <row r="8569">
      <c r="B8569" s="3" t="inlineStr">
        <is>
          <t>FinanceLeaseLiabilityPaymentsDue</t>
        </is>
      </c>
      <c r="C8569" s="3" t="inlineStr">
        <is>
          <t>2023-09-30</t>
        </is>
      </c>
      <c r="D8569" s="3" t="n"/>
      <c r="E8569" s="3" t="inlineStr">
        <is>
          <t>instant</t>
        </is>
      </c>
      <c r="F8569" s="3" t="inlineStr">
        <is>
          <t>1425000000.0</t>
        </is>
      </c>
      <c r="G8569" s="3" t="inlineStr">
        <is>
          <t>usd</t>
        </is>
      </c>
      <c r="H8569" s="3" t="inlineStr">
        <is>
          <t>-6</t>
        </is>
      </c>
      <c r="I8569" s="3" t="n"/>
      <c r="J8569" s="3" t="inlineStr">
        <is>
          <t>https://www.sec.gov/Archives/edgar/data/320193/000032019323000106/aapl-20230930.htm#f-921</t>
        </is>
      </c>
      <c r="K8569" s="3" t="inlineStr">
        <is>
          <t>2023-11-03 00:00:00</t>
        </is>
      </c>
    </row>
    <row r="8570">
      <c r="B8570" s="3" t="inlineStr">
        <is>
          <t>LesseeOperatingAndFinanceLeaseLiabilityToBePaid</t>
        </is>
      </c>
      <c r="C8570" s="3" t="inlineStr">
        <is>
          <t>2023-09-30</t>
        </is>
      </c>
      <c r="D8570" s="3" t="n"/>
      <c r="E8570" s="3" t="inlineStr">
        <is>
          <t>instant</t>
        </is>
      </c>
      <c r="F8570" s="3" t="inlineStr">
        <is>
          <t>15266000000.0</t>
        </is>
      </c>
      <c r="G8570" s="3" t="inlineStr">
        <is>
          <t>usd</t>
        </is>
      </c>
      <c r="H8570" s="3" t="inlineStr">
        <is>
          <t>-6</t>
        </is>
      </c>
      <c r="I8570" s="3" t="n"/>
      <c r="J8570" s="3" t="inlineStr">
        <is>
          <t>https://www.sec.gov/Archives/edgar/data/320193/000032019323000106/aapl-20230930.htm#f-922</t>
        </is>
      </c>
      <c r="K8570" s="3" t="inlineStr">
        <is>
          <t>2023-11-03 00:00:00</t>
        </is>
      </c>
    </row>
    <row r="8571">
      <c r="B8571" s="3" t="inlineStr">
        <is>
          <t>LesseeOperatingLeaseLiabilityUndiscountedExcessAmount</t>
        </is>
      </c>
      <c r="C8571" s="3" t="inlineStr">
        <is>
          <t>2023-09-30</t>
        </is>
      </c>
      <c r="D8571" s="3" t="n"/>
      <c r="E8571" s="3" t="inlineStr">
        <is>
          <t>instant</t>
        </is>
      </c>
      <c r="F8571" s="3" t="inlineStr">
        <is>
          <t>2023000000.0</t>
        </is>
      </c>
      <c r="G8571" s="3" t="inlineStr">
        <is>
          <t>usd</t>
        </is>
      </c>
      <c r="H8571" s="3" t="inlineStr">
        <is>
          <t>-6</t>
        </is>
      </c>
      <c r="I8571" s="3" t="n"/>
      <c r="J8571" s="3" t="inlineStr">
        <is>
          <t>https://www.sec.gov/Archives/edgar/data/320193/000032019323000106/aapl-20230930.htm#f-923</t>
        </is>
      </c>
      <c r="K8571" s="3" t="inlineStr">
        <is>
          <t>2023-11-03 00:00:00</t>
        </is>
      </c>
    </row>
    <row r="8572">
      <c r="B8572" s="3" t="inlineStr">
        <is>
          <t>FinanceLeaseLiabilityUndiscountedExcessAmount</t>
        </is>
      </c>
      <c r="C8572" s="3" t="inlineStr">
        <is>
          <t>2023-09-30</t>
        </is>
      </c>
      <c r="D8572" s="3" t="n"/>
      <c r="E8572" s="3" t="inlineStr">
        <is>
          <t>instant</t>
        </is>
      </c>
      <c r="F8572" s="3" t="inlineStr">
        <is>
          <t>401000000.0</t>
        </is>
      </c>
      <c r="G8572" s="3" t="inlineStr">
        <is>
          <t>usd</t>
        </is>
      </c>
      <c r="H8572" s="3" t="inlineStr">
        <is>
          <t>-6</t>
        </is>
      </c>
      <c r="I8572" s="3" t="n"/>
      <c r="J8572" s="3" t="inlineStr">
        <is>
          <t>https://www.sec.gov/Archives/edgar/data/320193/000032019323000106/aapl-20230930.htm#f-924</t>
        </is>
      </c>
      <c r="K8572" s="3" t="inlineStr">
        <is>
          <t>2023-11-03 00:00:00</t>
        </is>
      </c>
    </row>
    <row r="8573">
      <c r="B8573" s="3" t="inlineStr">
        <is>
          <t>LesseeOperatingandFinanceLeaseLiabilityUndiscountedExcessAmount</t>
        </is>
      </c>
      <c r="C8573" s="3" t="inlineStr">
        <is>
          <t>2023-09-30</t>
        </is>
      </c>
      <c r="D8573" s="3" t="n"/>
      <c r="E8573" s="3" t="inlineStr">
        <is>
          <t>instant</t>
        </is>
      </c>
      <c r="F8573" s="3" t="inlineStr">
        <is>
          <t>2424000000.0</t>
        </is>
      </c>
      <c r="G8573" s="3" t="inlineStr">
        <is>
          <t>usd</t>
        </is>
      </c>
      <c r="H8573" s="3" t="inlineStr">
        <is>
          <t>-6</t>
        </is>
      </c>
      <c r="I8573" s="3" t="n"/>
      <c r="J8573" s="3" t="inlineStr">
        <is>
          <t>https://www.sec.gov/Archives/edgar/data/320193/000032019323000106/aapl-20230930.htm#f-925</t>
        </is>
      </c>
      <c r="K8573" s="3" t="inlineStr">
        <is>
          <t>2023-11-03 00:00:00</t>
        </is>
      </c>
    </row>
    <row r="8574">
      <c r="B8574" s="3" t="inlineStr">
        <is>
          <t>OperatingLeaseLiability</t>
        </is>
      </c>
      <c r="C8574" s="3" t="inlineStr">
        <is>
          <t>2023-09-30</t>
        </is>
      </c>
      <c r="D8574" s="3" t="n"/>
      <c r="E8574" s="3" t="inlineStr">
        <is>
          <t>instant</t>
        </is>
      </c>
      <c r="F8574" s="3" t="inlineStr">
        <is>
          <t>11818000000.0</t>
        </is>
      </c>
      <c r="G8574" s="3" t="inlineStr">
        <is>
          <t>usd</t>
        </is>
      </c>
      <c r="H8574" s="3" t="inlineStr">
        <is>
          <t>-6</t>
        </is>
      </c>
      <c r="I8574" s="3" t="n"/>
      <c r="J8574" s="3" t="inlineStr">
        <is>
          <t>https://www.sec.gov/Archives/edgar/data/320193/000032019323000106/aapl-20230930.htm#f-926</t>
        </is>
      </c>
      <c r="K8574" s="3" t="inlineStr">
        <is>
          <t>2023-11-03 00:00:00</t>
        </is>
      </c>
    </row>
    <row r="8575">
      <c r="B8575" s="3" t="inlineStr">
        <is>
          <t>FinanceLeaseLiability</t>
        </is>
      </c>
      <c r="C8575" s="3" t="inlineStr">
        <is>
          <t>2023-09-30</t>
        </is>
      </c>
      <c r="D8575" s="3" t="n"/>
      <c r="E8575" s="3" t="inlineStr">
        <is>
          <t>instant</t>
        </is>
      </c>
      <c r="F8575" s="3" t="inlineStr">
        <is>
          <t>1024000000.0</t>
        </is>
      </c>
      <c r="G8575" s="3" t="inlineStr">
        <is>
          <t>usd</t>
        </is>
      </c>
      <c r="H8575" s="3" t="inlineStr">
        <is>
          <t>-6</t>
        </is>
      </c>
      <c r="I8575" s="3" t="n"/>
      <c r="J8575" s="3" t="inlineStr">
        <is>
          <t>https://www.sec.gov/Archives/edgar/data/320193/000032019323000106/aapl-20230930.htm#f-927</t>
        </is>
      </c>
      <c r="K8575" s="3" t="inlineStr">
        <is>
          <t>2023-11-03 00:00:00</t>
        </is>
      </c>
    </row>
    <row r="8576">
      <c r="B8576" s="3" t="inlineStr">
        <is>
          <t>LesseeOperatingAndFinanceLeaseLeaseNotYetCommencedPaymentsDue</t>
        </is>
      </c>
      <c r="C8576" s="3" t="inlineStr">
        <is>
          <t>2023-09-30</t>
        </is>
      </c>
      <c r="D8576" s="3" t="n"/>
      <c r="E8576" s="3" t="inlineStr">
        <is>
          <t>instant</t>
        </is>
      </c>
      <c r="F8576" s="3" t="inlineStr">
        <is>
          <t>544000000.0</t>
        </is>
      </c>
      <c r="G8576" s="3" t="inlineStr">
        <is>
          <t>usd</t>
        </is>
      </c>
      <c r="H8576" s="3" t="inlineStr">
        <is>
          <t>-6</t>
        </is>
      </c>
      <c r="I8576" s="3" t="n"/>
      <c r="J8576" s="3" t="inlineStr">
        <is>
          <t>https://www.sec.gov/Archives/edgar/data/320193/000032019323000106/aapl-20230930.htm#f-933</t>
        </is>
      </c>
      <c r="K8576" s="3" t="inlineStr">
        <is>
          <t>2023-11-03 00:00:00</t>
        </is>
      </c>
    </row>
    <row r="8577">
      <c r="B8577" s="3" t="inlineStr">
        <is>
          <t>LongTermDebtMaturitiesRepaymentsOfPrincipalInNextTwelveMonths</t>
        </is>
      </c>
      <c r="C8577" s="3" t="inlineStr">
        <is>
          <t>2023-09-30</t>
        </is>
      </c>
      <c r="D8577" s="3" t="n"/>
      <c r="E8577" s="3" t="inlineStr">
        <is>
          <t>instant</t>
        </is>
      </c>
      <c r="F8577" s="3" t="inlineStr">
        <is>
          <t>9943000000.0</t>
        </is>
      </c>
      <c r="G8577" s="3" t="inlineStr">
        <is>
          <t>usd</t>
        </is>
      </c>
      <c r="H8577" s="3" t="inlineStr">
        <is>
          <t>-6</t>
        </is>
      </c>
      <c r="I8577" s="3" t="n"/>
      <c r="J8577" s="3" t="inlineStr">
        <is>
          <t>https://www.sec.gov/Archives/edgar/data/320193/000032019323000106/aapl-20230930.htm#f-994</t>
        </is>
      </c>
      <c r="K8577" s="3" t="inlineStr">
        <is>
          <t>2023-11-03 00:00:00</t>
        </is>
      </c>
    </row>
    <row r="8578">
      <c r="B8578" s="3" t="inlineStr">
        <is>
          <t>LongTermDebtMaturitiesRepaymentsOfPrincipalInYearTwo</t>
        </is>
      </c>
      <c r="C8578" s="3" t="inlineStr">
        <is>
          <t>2023-09-30</t>
        </is>
      </c>
      <c r="D8578" s="3" t="n"/>
      <c r="E8578" s="3" t="inlineStr">
        <is>
          <t>instant</t>
        </is>
      </c>
      <c r="F8578" s="3" t="inlineStr">
        <is>
          <t>10775000000.0</t>
        </is>
      </c>
      <c r="G8578" s="3" t="inlineStr">
        <is>
          <t>usd</t>
        </is>
      </c>
      <c r="H8578" s="3" t="inlineStr">
        <is>
          <t>-6</t>
        </is>
      </c>
      <c r="I8578" s="3" t="n"/>
      <c r="J8578" s="3" t="inlineStr">
        <is>
          <t>https://www.sec.gov/Archives/edgar/data/320193/000032019323000106/aapl-20230930.htm#f-995</t>
        </is>
      </c>
      <c r="K8578" s="3" t="inlineStr">
        <is>
          <t>2023-11-03 00:00:00</t>
        </is>
      </c>
    </row>
    <row r="8579">
      <c r="B8579" s="3" t="inlineStr">
        <is>
          <t>LongTermDebtMaturitiesRepaymentsOfPrincipalInYearThree</t>
        </is>
      </c>
      <c r="C8579" s="3" t="inlineStr">
        <is>
          <t>2023-09-30</t>
        </is>
      </c>
      <c r="D8579" s="3" t="n"/>
      <c r="E8579" s="3" t="inlineStr">
        <is>
          <t>instant</t>
        </is>
      </c>
      <c r="F8579" s="3" t="inlineStr">
        <is>
          <t>12265000000.0</t>
        </is>
      </c>
      <c r="G8579" s="3" t="inlineStr">
        <is>
          <t>usd</t>
        </is>
      </c>
      <c r="H8579" s="3" t="inlineStr">
        <is>
          <t>-6</t>
        </is>
      </c>
      <c r="I8579" s="3" t="n"/>
      <c r="J8579" s="3" t="inlineStr">
        <is>
          <t>https://www.sec.gov/Archives/edgar/data/320193/000032019323000106/aapl-20230930.htm#f-996</t>
        </is>
      </c>
      <c r="K8579" s="3" t="inlineStr">
        <is>
          <t>2023-11-03 00:00:00</t>
        </is>
      </c>
    </row>
    <row r="8580">
      <c r="B8580" s="3" t="inlineStr">
        <is>
          <t>LongTermDebtMaturitiesRepaymentsOfPrincipalInYearFour</t>
        </is>
      </c>
      <c r="C8580" s="3" t="inlineStr">
        <is>
          <t>2023-09-30</t>
        </is>
      </c>
      <c r="D8580" s="3" t="n"/>
      <c r="E8580" s="3" t="inlineStr">
        <is>
          <t>instant</t>
        </is>
      </c>
      <c r="F8580" s="3" t="inlineStr">
        <is>
          <t>9786000000.0</t>
        </is>
      </c>
      <c r="G8580" s="3" t="inlineStr">
        <is>
          <t>usd</t>
        </is>
      </c>
      <c r="H8580" s="3" t="inlineStr">
        <is>
          <t>-6</t>
        </is>
      </c>
      <c r="I8580" s="3" t="n"/>
      <c r="J8580" s="3" t="inlineStr">
        <is>
          <t>https://www.sec.gov/Archives/edgar/data/320193/000032019323000106/aapl-20230930.htm#f-997</t>
        </is>
      </c>
      <c r="K8580" s="3" t="inlineStr">
        <is>
          <t>2023-11-03 00:00:00</t>
        </is>
      </c>
    </row>
    <row r="8581">
      <c r="B8581" s="3" t="inlineStr">
        <is>
          <t>LongTermDebtMaturitiesRepaymentsOfPrincipalInYearFive</t>
        </is>
      </c>
      <c r="C8581" s="3" t="inlineStr">
        <is>
          <t>2023-09-30</t>
        </is>
      </c>
      <c r="D8581" s="3" t="n"/>
      <c r="E8581" s="3" t="inlineStr">
        <is>
          <t>instant</t>
        </is>
      </c>
      <c r="F8581" s="3" t="inlineStr">
        <is>
          <t>7800000000.0</t>
        </is>
      </c>
      <c r="G8581" s="3" t="inlineStr">
        <is>
          <t>usd</t>
        </is>
      </c>
      <c r="H8581" s="3" t="inlineStr">
        <is>
          <t>-6</t>
        </is>
      </c>
      <c r="I8581" s="3" t="n"/>
      <c r="J8581" s="3" t="inlineStr">
        <is>
          <t>https://www.sec.gov/Archives/edgar/data/320193/000032019323000106/aapl-20230930.htm#f-998</t>
        </is>
      </c>
      <c r="K8581" s="3" t="inlineStr">
        <is>
          <t>2023-11-03 00:00:00</t>
        </is>
      </c>
    </row>
    <row r="8582">
      <c r="B8582" s="3" t="inlineStr">
        <is>
          <t>LongTermDebtMaturitiesRepaymentsOfPrincipalAfterYearFive</t>
        </is>
      </c>
      <c r="C8582" s="3" t="inlineStr">
        <is>
          <t>2023-09-30</t>
        </is>
      </c>
      <c r="D8582" s="3" t="n"/>
      <c r="E8582" s="3" t="inlineStr">
        <is>
          <t>instant</t>
        </is>
      </c>
      <c r="F8582" s="3" t="inlineStr">
        <is>
          <t>56003000000.0</t>
        </is>
      </c>
      <c r="G8582" s="3" t="inlineStr">
        <is>
          <t>usd</t>
        </is>
      </c>
      <c r="H8582" s="3" t="inlineStr">
        <is>
          <t>-6</t>
        </is>
      </c>
      <c r="I8582" s="3" t="n"/>
      <c r="J8582" s="3" t="inlineStr">
        <is>
          <t>https://www.sec.gov/Archives/edgar/data/320193/000032019323000106/aapl-20230930.htm#f-999</t>
        </is>
      </c>
      <c r="K8582" s="3" t="inlineStr">
        <is>
          <t>2023-11-03 00:00:00</t>
        </is>
      </c>
    </row>
    <row r="8583">
      <c r="B8583" s="3" t="inlineStr">
        <is>
          <t>EmployeeServiceShareBasedCompensationNonvestedAwardsTotalCompensationCostNotYetRecognized</t>
        </is>
      </c>
      <c r="C8583" s="3" t="inlineStr">
        <is>
          <t>2023-09-30</t>
        </is>
      </c>
      <c r="D8583" s="3" t="n"/>
      <c r="E8583" s="3" t="inlineStr">
        <is>
          <t>instant</t>
        </is>
      </c>
      <c r="F8583" s="3" t="inlineStr">
        <is>
          <t>18600000000.0</t>
        </is>
      </c>
      <c r="G8583" s="3" t="inlineStr">
        <is>
          <t>usd</t>
        </is>
      </c>
      <c r="H8583" s="3" t="inlineStr">
        <is>
          <t>-8</t>
        </is>
      </c>
      <c r="I8583" s="3" t="n"/>
      <c r="J8583" s="3" t="inlineStr">
        <is>
          <t>https://www.sec.gov/Archives/edgar/data/320193/000032019323000106/aapl-20230930.htm#f-1067</t>
        </is>
      </c>
      <c r="K8583" s="3" t="inlineStr">
        <is>
          <t>2023-11-03 00:00:00</t>
        </is>
      </c>
    </row>
    <row r="8584">
      <c r="B8584" s="3" t="inlineStr">
        <is>
          <t>UnrecordedUnconditionalPurchaseObligationBalanceOnFirstAnniversary</t>
        </is>
      </c>
      <c r="C8584" s="3" t="inlineStr">
        <is>
          <t>2023-09-30</t>
        </is>
      </c>
      <c r="D8584" s="3" t="n"/>
      <c r="E8584" s="3" t="inlineStr">
        <is>
          <t>instant</t>
        </is>
      </c>
      <c r="F8584" s="3" t="inlineStr">
        <is>
          <t>4258000000.0</t>
        </is>
      </c>
      <c r="G8584" s="3" t="inlineStr">
        <is>
          <t>usd</t>
        </is>
      </c>
      <c r="H8584" s="3" t="inlineStr">
        <is>
          <t>-6</t>
        </is>
      </c>
      <c r="I8584" s="3" t="n"/>
      <c r="J8584" s="3" t="inlineStr">
        <is>
          <t>https://www.sec.gov/Archives/edgar/data/320193/000032019323000106/aapl-20230930.htm#f-1071</t>
        </is>
      </c>
      <c r="K8584" s="3" t="inlineStr">
        <is>
          <t>2023-11-03 00:00:00</t>
        </is>
      </c>
    </row>
    <row r="8585">
      <c r="B8585" s="3" t="inlineStr">
        <is>
          <t>UnrecordedUnconditionalPurchaseObligationBalanceOnSecondAnniversary</t>
        </is>
      </c>
      <c r="C8585" s="3" t="inlineStr">
        <is>
          <t>2023-09-30</t>
        </is>
      </c>
      <c r="D8585" s="3" t="n"/>
      <c r="E8585" s="3" t="inlineStr">
        <is>
          <t>instant</t>
        </is>
      </c>
      <c r="F8585" s="3" t="inlineStr">
        <is>
          <t>2674000000.0</t>
        </is>
      </c>
      <c r="G8585" s="3" t="inlineStr">
        <is>
          <t>usd</t>
        </is>
      </c>
      <c r="H8585" s="3" t="inlineStr">
        <is>
          <t>-6</t>
        </is>
      </c>
      <c r="I8585" s="3" t="n"/>
      <c r="J8585" s="3" t="inlineStr">
        <is>
          <t>https://www.sec.gov/Archives/edgar/data/320193/000032019323000106/aapl-20230930.htm#f-1072</t>
        </is>
      </c>
      <c r="K8585" s="3" t="inlineStr">
        <is>
          <t>2023-11-03 00:00:00</t>
        </is>
      </c>
    </row>
    <row r="8586">
      <c r="B8586" s="3" t="inlineStr">
        <is>
          <t>UnrecordedUnconditionalPurchaseObligationBalanceOnThirdAnniversary</t>
        </is>
      </c>
      <c r="C8586" s="3" t="inlineStr">
        <is>
          <t>2023-09-30</t>
        </is>
      </c>
      <c r="D8586" s="3" t="n"/>
      <c r="E8586" s="3" t="inlineStr">
        <is>
          <t>instant</t>
        </is>
      </c>
      <c r="F8586" s="3" t="inlineStr">
        <is>
          <t>3434000000.0</t>
        </is>
      </c>
      <c r="G8586" s="3" t="inlineStr">
        <is>
          <t>usd</t>
        </is>
      </c>
      <c r="H8586" s="3" t="inlineStr">
        <is>
          <t>-6</t>
        </is>
      </c>
      <c r="I8586" s="3" t="n"/>
      <c r="J8586" s="3" t="inlineStr">
        <is>
          <t>https://www.sec.gov/Archives/edgar/data/320193/000032019323000106/aapl-20230930.htm#f-1073</t>
        </is>
      </c>
      <c r="K8586" s="3" t="inlineStr">
        <is>
          <t>2023-11-03 00:00:00</t>
        </is>
      </c>
    </row>
    <row r="8587">
      <c r="B8587" s="3" t="inlineStr">
        <is>
          <t>UnrecordedUnconditionalPurchaseObligationBalanceOnFourthAnniversary</t>
        </is>
      </c>
      <c r="C8587" s="3" t="inlineStr">
        <is>
          <t>2023-09-30</t>
        </is>
      </c>
      <c r="D8587" s="3" t="n"/>
      <c r="E8587" s="3" t="inlineStr">
        <is>
          <t>instant</t>
        </is>
      </c>
      <c r="F8587" s="3" t="inlineStr">
        <is>
          <t>1277000000.0</t>
        </is>
      </c>
      <c r="G8587" s="3" t="inlineStr">
        <is>
          <t>usd</t>
        </is>
      </c>
      <c r="H8587" s="3" t="inlineStr">
        <is>
          <t>-6</t>
        </is>
      </c>
      <c r="I8587" s="3" t="n"/>
      <c r="J8587" s="3" t="inlineStr">
        <is>
          <t>https://www.sec.gov/Archives/edgar/data/320193/000032019323000106/aapl-20230930.htm#f-1074</t>
        </is>
      </c>
      <c r="K8587" s="3" t="inlineStr">
        <is>
          <t>2023-11-03 00:00:00</t>
        </is>
      </c>
    </row>
    <row r="8588">
      <c r="B8588" s="3" t="inlineStr">
        <is>
          <t>UnrecordedUnconditionalPurchaseObligationBalanceOnFifthAnniversary</t>
        </is>
      </c>
      <c r="C8588" s="3" t="inlineStr">
        <is>
          <t>2023-09-30</t>
        </is>
      </c>
      <c r="D8588" s="3" t="n"/>
      <c r="E8588" s="3" t="inlineStr">
        <is>
          <t>instant</t>
        </is>
      </c>
      <c r="F8588" s="3" t="inlineStr">
        <is>
          <t>5878000000.0</t>
        </is>
      </c>
      <c r="G8588" s="3" t="inlineStr">
        <is>
          <t>usd</t>
        </is>
      </c>
      <c r="H8588" s="3" t="inlineStr">
        <is>
          <t>-6</t>
        </is>
      </c>
      <c r="I8588" s="3" t="n"/>
      <c r="J8588" s="3" t="inlineStr">
        <is>
          <t>https://www.sec.gov/Archives/edgar/data/320193/000032019323000106/aapl-20230930.htm#f-1075</t>
        </is>
      </c>
      <c r="K8588" s="3" t="inlineStr">
        <is>
          <t>2023-11-03 00:00:00</t>
        </is>
      </c>
    </row>
    <row r="8589">
      <c r="B8589" s="3" t="inlineStr">
        <is>
          <t>UnrecordedUnconditionalPurchaseObligationDueAfterFiveYears</t>
        </is>
      </c>
      <c r="C8589" s="3" t="inlineStr">
        <is>
          <t>2023-09-30</t>
        </is>
      </c>
      <c r="D8589" s="3" t="n"/>
      <c r="E8589" s="3" t="inlineStr">
        <is>
          <t>instant</t>
        </is>
      </c>
      <c r="F8589" s="3" t="inlineStr">
        <is>
          <t>3215000000.0</t>
        </is>
      </c>
      <c r="G8589" s="3" t="inlineStr">
        <is>
          <t>usd</t>
        </is>
      </c>
      <c r="H8589" s="3" t="inlineStr">
        <is>
          <t>-6</t>
        </is>
      </c>
      <c r="I8589" s="3" t="n"/>
      <c r="J8589" s="3" t="inlineStr">
        <is>
          <t>https://www.sec.gov/Archives/edgar/data/320193/000032019323000106/aapl-20230930.htm#f-1076</t>
        </is>
      </c>
      <c r="K8589" s="3" t="inlineStr">
        <is>
          <t>2023-11-03 00:00:00</t>
        </is>
      </c>
    </row>
    <row r="8590">
      <c r="B8590" s="3" t="inlineStr">
        <is>
          <t>UnrecordedUnconditionalPurchaseObligationBalanceSheetAmount</t>
        </is>
      </c>
      <c r="C8590" s="3" t="inlineStr">
        <is>
          <t>2023-09-30</t>
        </is>
      </c>
      <c r="D8590" s="3" t="n"/>
      <c r="E8590" s="3" t="inlineStr">
        <is>
          <t>instant</t>
        </is>
      </c>
      <c r="F8590" s="3" t="inlineStr">
        <is>
          <t>20736000000.0</t>
        </is>
      </c>
      <c r="G8590" s="3" t="inlineStr">
        <is>
          <t>usd</t>
        </is>
      </c>
      <c r="H8590" s="3" t="inlineStr">
        <is>
          <t>-6</t>
        </is>
      </c>
      <c r="I8590" s="3" t="n"/>
      <c r="J8590" s="3" t="inlineStr">
        <is>
          <t>https://www.sec.gov/Archives/edgar/data/320193/000032019323000106/aapl-20230930.htm#f-1077</t>
        </is>
      </c>
      <c r="K8590" s="3" t="inlineStr">
        <is>
          <t>2023-11-03 00:00:00</t>
        </is>
      </c>
    </row>
    <row r="8591">
      <c r="B8591" s="3" t="inlineStr">
        <is>
          <t>HedgedAssetStatementOfFinancialPositionExtensibleEnumeration</t>
        </is>
      </c>
      <c r="C8591" s="3" t="inlineStr">
        <is>
          <t>2022-09-24</t>
        </is>
      </c>
      <c r="D8591" s="3" t="n"/>
      <c r="E8591" s="3" t="inlineStr">
        <is>
          <t>instant</t>
        </is>
      </c>
      <c r="F8591" s="3" t="n"/>
      <c r="G8591" s="3" t="n"/>
      <c r="H8591" s="3" t="n"/>
      <c r="I8591" s="3" t="n"/>
      <c r="J8591" s="3" t="inlineStr">
        <is>
          <t>https://www.sec.gov/Archives/edgar/data/320193/000032019323000106/aapl-20230930.htm#f-653</t>
        </is>
      </c>
      <c r="K8591" s="3" t="inlineStr">
        <is>
          <t>2023-11-03 00:00:00</t>
        </is>
      </c>
    </row>
    <row r="8592">
      <c r="B8592" s="3" t="inlineStr">
        <is>
          <t>HedgedLiabilityStatementOfFinancialPositionExtensibleEnumeration</t>
        </is>
      </c>
      <c r="C8592" s="3" t="inlineStr">
        <is>
          <t>2022-09-24</t>
        </is>
      </c>
      <c r="D8592" s="3" t="n"/>
      <c r="E8592" s="3" t="inlineStr">
        <is>
          <t>instant</t>
        </is>
      </c>
      <c r="F8592" s="3" t="n"/>
      <c r="G8592" s="3" t="n"/>
      <c r="H8592" s="3" t="n"/>
      <c r="I8592" s="3" t="n"/>
      <c r="J8592" s="3" t="inlineStr">
        <is>
          <t>https://www.sec.gov/Archives/edgar/data/320193/000032019323000106/aapl-20230930.htm#f-657</t>
        </is>
      </c>
      <c r="K8592" s="3" t="inlineStr">
        <is>
          <t>2023-11-03 00:00:00</t>
        </is>
      </c>
    </row>
    <row r="8593">
      <c r="B8593" s="3" t="inlineStr">
        <is>
          <t>OperatingLeaseRightOfUseAssetStatementOfFinancialPositionExtensibleList</t>
        </is>
      </c>
      <c r="C8593" s="3" t="inlineStr">
        <is>
          <t>2022-09-24</t>
        </is>
      </c>
      <c r="D8593" s="3" t="n"/>
      <c r="E8593" s="3" t="inlineStr">
        <is>
          <t>instant</t>
        </is>
      </c>
      <c r="F8593" s="3" t="n"/>
      <c r="G8593" s="3" t="n"/>
      <c r="H8593" s="3" t="n"/>
      <c r="I8593" s="3" t="n"/>
      <c r="J8593" s="3" t="inlineStr">
        <is>
          <t>https://www.sec.gov/Archives/edgar/data/320193/000032019323000106/aapl-20230930.htm#f-873</t>
        </is>
      </c>
      <c r="K8593" s="3" t="inlineStr">
        <is>
          <t>2023-11-03 00:00:00</t>
        </is>
      </c>
    </row>
    <row r="8594">
      <c r="B8594" s="3" t="inlineStr">
        <is>
          <t>FinanceLeaseRightOfUseAssetStatementOfFinancialPositionExtensibleList</t>
        </is>
      </c>
      <c r="C8594" s="3" t="inlineStr">
        <is>
          <t>2022-09-24</t>
        </is>
      </c>
      <c r="D8594" s="3" t="n"/>
      <c r="E8594" s="3" t="inlineStr">
        <is>
          <t>instant</t>
        </is>
      </c>
      <c r="F8594" s="3" t="n"/>
      <c r="G8594" s="3" t="n"/>
      <c r="H8594" s="3" t="n"/>
      <c r="I8594" s="3" t="n"/>
      <c r="J8594" s="3" t="inlineStr">
        <is>
          <t>https://www.sec.gov/Archives/edgar/data/320193/000032019323000106/aapl-20230930.htm#f-877</t>
        </is>
      </c>
      <c r="K8594" s="3" t="inlineStr">
        <is>
          <t>2023-11-03 00:00:00</t>
        </is>
      </c>
    </row>
    <row r="8595">
      <c r="B8595" s="3" t="inlineStr">
        <is>
          <t>OperatingLeaseLiabilityCurrentStatementOfFinancialPositionExtensibleList</t>
        </is>
      </c>
      <c r="C8595" s="3" t="inlineStr">
        <is>
          <t>2022-09-24</t>
        </is>
      </c>
      <c r="D8595" s="3" t="n"/>
      <c r="E8595" s="3" t="inlineStr">
        <is>
          <t>instant</t>
        </is>
      </c>
      <c r="F8595" s="3" t="n"/>
      <c r="G8595" s="3" t="n"/>
      <c r="H8595" s="3" t="n"/>
      <c r="I8595" s="3" t="n"/>
      <c r="J8595" s="3" t="inlineStr">
        <is>
          <t>https://www.sec.gov/Archives/edgar/data/320193/000032019323000106/aapl-20230930.htm#f-883</t>
        </is>
      </c>
      <c r="K8595" s="3" t="inlineStr">
        <is>
          <t>2023-11-03 00:00:00</t>
        </is>
      </c>
    </row>
    <row r="8596">
      <c r="B8596" s="3" t="inlineStr">
        <is>
          <t>OperatingLeaseLiabilityNoncurrentStatementOfFinancialPositionExtensibleList</t>
        </is>
      </c>
      <c r="C8596" s="3" t="inlineStr">
        <is>
          <t>2022-09-24</t>
        </is>
      </c>
      <c r="D8596" s="3" t="n"/>
      <c r="E8596" s="3" t="inlineStr">
        <is>
          <t>instant</t>
        </is>
      </c>
      <c r="F8596" s="3" t="n"/>
      <c r="G8596" s="3" t="n"/>
      <c r="H8596" s="3" t="n"/>
      <c r="I8596" s="3" t="n"/>
      <c r="J8596" s="3" t="inlineStr">
        <is>
          <t>https://www.sec.gov/Archives/edgar/data/320193/000032019323000106/aapl-20230930.htm#f-887</t>
        </is>
      </c>
      <c r="K8596" s="3" t="inlineStr">
        <is>
          <t>2023-11-03 00:00:00</t>
        </is>
      </c>
    </row>
    <row r="8597">
      <c r="B8597" s="3" t="inlineStr">
        <is>
          <t>FinanceLeaseLiabilityCurrentStatementOfFinancialPositionExtensibleList</t>
        </is>
      </c>
      <c r="C8597" s="3" t="inlineStr">
        <is>
          <t>2022-09-24</t>
        </is>
      </c>
      <c r="D8597" s="3" t="n"/>
      <c r="E8597" s="3" t="inlineStr">
        <is>
          <t>instant</t>
        </is>
      </c>
      <c r="F8597" s="3" t="n"/>
      <c r="G8597" s="3" t="n"/>
      <c r="H8597" s="3" t="n"/>
      <c r="I8597" s="3" t="n"/>
      <c r="J8597" s="3" t="inlineStr">
        <is>
          <t>https://www.sec.gov/Archives/edgar/data/320193/000032019323000106/aapl-20230930.htm#f-891</t>
        </is>
      </c>
      <c r="K8597" s="3" t="inlineStr">
        <is>
          <t>2023-11-03 00:00:00</t>
        </is>
      </c>
    </row>
    <row r="8598">
      <c r="B8598" s="3" t="inlineStr">
        <is>
          <t>FinanceLeaseLiabilityNoncurrentStatementOfFinancialPositionExtensibleList</t>
        </is>
      </c>
      <c r="C8598" s="3" t="inlineStr">
        <is>
          <t>2022-09-24</t>
        </is>
      </c>
      <c r="D8598" s="3" t="n"/>
      <c r="E8598" s="3" t="inlineStr">
        <is>
          <t>instant</t>
        </is>
      </c>
      <c r="F8598" s="3" t="n"/>
      <c r="G8598" s="3" t="n"/>
      <c r="H8598" s="3" t="n"/>
      <c r="I8598" s="3" t="n"/>
      <c r="J8598" s="3" t="inlineStr">
        <is>
          <t>https://www.sec.gov/Archives/edgar/data/320193/000032019323000106/aapl-20230930.htm#f-895</t>
        </is>
      </c>
      <c r="K8598" s="3" t="inlineStr">
        <is>
          <t>2023-11-03 00:00:00</t>
        </is>
      </c>
    </row>
    <row r="8599">
      <c r="B8599" s="3" t="inlineStr">
        <is>
          <t>AccountsReceivableNetCurrent</t>
        </is>
      </c>
      <c r="C8599" s="3" t="inlineStr">
        <is>
          <t>2022-09-24</t>
        </is>
      </c>
      <c r="D8599" s="3" t="n"/>
      <c r="E8599" s="3" t="inlineStr">
        <is>
          <t>instant</t>
        </is>
      </c>
      <c r="F8599" s="3" t="inlineStr">
        <is>
          <t>28184000000.0</t>
        </is>
      </c>
      <c r="G8599" s="3" t="inlineStr">
        <is>
          <t>usd</t>
        </is>
      </c>
      <c r="H8599" s="3" t="inlineStr">
        <is>
          <t>-6</t>
        </is>
      </c>
      <c r="I8599" s="3" t="n"/>
      <c r="J8599" s="3" t="inlineStr">
        <is>
          <t>https://www.sec.gov/Archives/edgar/data/320193/000032019323000106/aapl-20230930.htm#f-155</t>
        </is>
      </c>
      <c r="K8599" s="3" t="inlineStr">
        <is>
          <t>2023-11-03 00:00:00</t>
        </is>
      </c>
    </row>
    <row r="8600">
      <c r="B8600" s="3" t="inlineStr">
        <is>
          <t>NontradeReceivablesCurrent</t>
        </is>
      </c>
      <c r="C8600" s="3" t="inlineStr">
        <is>
          <t>2022-09-24</t>
        </is>
      </c>
      <c r="D8600" s="3" t="n"/>
      <c r="E8600" s="3" t="inlineStr">
        <is>
          <t>instant</t>
        </is>
      </c>
      <c r="F8600" s="3" t="inlineStr">
        <is>
          <t>32748000000.0</t>
        </is>
      </c>
      <c r="G8600" s="3" t="inlineStr">
        <is>
          <t>usd</t>
        </is>
      </c>
      <c r="H8600" s="3" t="inlineStr">
        <is>
          <t>-6</t>
        </is>
      </c>
      <c r="I8600" s="3" t="n"/>
      <c r="J8600" s="3" t="inlineStr">
        <is>
          <t>https://www.sec.gov/Archives/edgar/data/320193/000032019323000106/aapl-20230930.htm#f-157</t>
        </is>
      </c>
      <c r="K8600" s="3" t="inlineStr">
        <is>
          <t>2023-11-03 00:00:00</t>
        </is>
      </c>
    </row>
    <row r="8601">
      <c r="B8601" s="3" t="inlineStr">
        <is>
          <t>InventoryNet</t>
        </is>
      </c>
      <c r="C8601" s="3" t="inlineStr">
        <is>
          <t>2022-09-24</t>
        </is>
      </c>
      <c r="D8601" s="3" t="n"/>
      <c r="E8601" s="3" t="inlineStr">
        <is>
          <t>instant</t>
        </is>
      </c>
      <c r="F8601" s="3" t="inlineStr">
        <is>
          <t>4946000000.0</t>
        </is>
      </c>
      <c r="G8601" s="3" t="inlineStr">
        <is>
          <t>usd</t>
        </is>
      </c>
      <c r="H8601" s="3" t="inlineStr">
        <is>
          <t>-6</t>
        </is>
      </c>
      <c r="I8601" s="3" t="n"/>
      <c r="J8601" s="3" t="inlineStr">
        <is>
          <t>https://www.sec.gov/Archives/edgar/data/320193/000032019323000106/aapl-20230930.htm#f-159</t>
        </is>
      </c>
      <c r="K8601" s="3" t="inlineStr">
        <is>
          <t>2023-11-03 00:00:00</t>
        </is>
      </c>
    </row>
    <row r="8602">
      <c r="B8602" s="3" t="inlineStr">
        <is>
          <t>OtherAssetsCurrent</t>
        </is>
      </c>
      <c r="C8602" s="3" t="inlineStr">
        <is>
          <t>2022-09-24</t>
        </is>
      </c>
      <c r="D8602" s="3" t="n"/>
      <c r="E8602" s="3" t="inlineStr">
        <is>
          <t>instant</t>
        </is>
      </c>
      <c r="F8602" s="3" t="inlineStr">
        <is>
          <t>21223000000.0</t>
        </is>
      </c>
      <c r="G8602" s="3" t="inlineStr">
        <is>
          <t>usd</t>
        </is>
      </c>
      <c r="H8602" s="3" t="inlineStr">
        <is>
          <t>-6</t>
        </is>
      </c>
      <c r="I8602" s="3" t="n"/>
      <c r="J8602" s="3" t="inlineStr">
        <is>
          <t>https://www.sec.gov/Archives/edgar/data/320193/000032019323000106/aapl-20230930.htm#f-161</t>
        </is>
      </c>
      <c r="K8602" s="3" t="inlineStr">
        <is>
          <t>2023-11-03 00:00:00</t>
        </is>
      </c>
    </row>
    <row r="8603">
      <c r="B8603" s="3" t="inlineStr">
        <is>
          <t>AssetsCurrent</t>
        </is>
      </c>
      <c r="C8603" s="3" t="inlineStr">
        <is>
          <t>2022-09-24</t>
        </is>
      </c>
      <c r="D8603" s="3" t="n"/>
      <c r="E8603" s="3" t="inlineStr">
        <is>
          <t>instant</t>
        </is>
      </c>
      <c r="F8603" s="3" t="inlineStr">
        <is>
          <t>135405000000.0</t>
        </is>
      </c>
      <c r="G8603" s="3" t="inlineStr">
        <is>
          <t>usd</t>
        </is>
      </c>
      <c r="H8603" s="3" t="inlineStr">
        <is>
          <t>-6</t>
        </is>
      </c>
      <c r="I8603" s="3" t="n"/>
      <c r="J8603" s="3" t="inlineStr">
        <is>
          <t>https://www.sec.gov/Archives/edgar/data/320193/000032019323000106/aapl-20230930.htm#f-163</t>
        </is>
      </c>
      <c r="K8603" s="3" t="inlineStr">
        <is>
          <t>2023-11-03 00:00:00</t>
        </is>
      </c>
    </row>
    <row r="8604">
      <c r="B8604" s="3" t="inlineStr">
        <is>
          <t>AssetsNoncurrent</t>
        </is>
      </c>
      <c r="C8604" s="3" t="inlineStr">
        <is>
          <t>2022-09-24</t>
        </is>
      </c>
      <c r="D8604" s="3" t="n"/>
      <c r="E8604" s="3" t="inlineStr">
        <is>
          <t>instant</t>
        </is>
      </c>
      <c r="F8604" s="3" t="inlineStr">
        <is>
          <t>217350000000.0</t>
        </is>
      </c>
      <c r="G8604" s="3" t="inlineStr">
        <is>
          <t>usd</t>
        </is>
      </c>
      <c r="H8604" s="3" t="inlineStr">
        <is>
          <t>-6</t>
        </is>
      </c>
      <c r="I8604" s="3" t="n"/>
      <c r="J8604" s="3" t="inlineStr">
        <is>
          <t>https://www.sec.gov/Archives/edgar/data/320193/000032019323000106/aapl-20230930.htm#f-171</t>
        </is>
      </c>
      <c r="K8604" s="3" t="inlineStr">
        <is>
          <t>2023-11-03 00:00:00</t>
        </is>
      </c>
    </row>
    <row r="8605">
      <c r="B8605" s="3" t="inlineStr">
        <is>
          <t>Assets</t>
        </is>
      </c>
      <c r="C8605" s="3" t="inlineStr">
        <is>
          <t>2022-09-24</t>
        </is>
      </c>
      <c r="D8605" s="3" t="n"/>
      <c r="E8605" s="3" t="inlineStr">
        <is>
          <t>instant</t>
        </is>
      </c>
      <c r="F8605" s="3" t="inlineStr">
        <is>
          <t>352755000000.0</t>
        </is>
      </c>
      <c r="G8605" s="3" t="inlineStr">
        <is>
          <t>usd</t>
        </is>
      </c>
      <c r="H8605" s="3" t="inlineStr">
        <is>
          <t>-6</t>
        </is>
      </c>
      <c r="I8605" s="3" t="n"/>
      <c r="J8605" s="3" t="inlineStr">
        <is>
          <t>https://www.sec.gov/Archives/edgar/data/320193/000032019323000106/aapl-20230930.htm#f-173</t>
        </is>
      </c>
      <c r="K8605" s="3" t="inlineStr">
        <is>
          <t>2023-11-03 00:00:00</t>
        </is>
      </c>
    </row>
    <row r="8606">
      <c r="B8606" s="3" t="inlineStr">
        <is>
          <t>AccountsPayableCurrent</t>
        </is>
      </c>
      <c r="C8606" s="3" t="inlineStr">
        <is>
          <t>2022-09-24</t>
        </is>
      </c>
      <c r="D8606" s="3" t="n"/>
      <c r="E8606" s="3" t="inlineStr">
        <is>
          <t>instant</t>
        </is>
      </c>
      <c r="F8606" s="3" t="inlineStr">
        <is>
          <t>64115000000.0</t>
        </is>
      </c>
      <c r="G8606" s="3" t="inlineStr">
        <is>
          <t>usd</t>
        </is>
      </c>
      <c r="H8606" s="3" t="inlineStr">
        <is>
          <t>-6</t>
        </is>
      </c>
      <c r="I8606" s="3" t="n"/>
      <c r="J8606" s="3" t="inlineStr">
        <is>
          <t>https://www.sec.gov/Archives/edgar/data/320193/000032019323000106/aapl-20230930.htm#f-175</t>
        </is>
      </c>
      <c r="K8606" s="3" t="inlineStr">
        <is>
          <t>2023-11-03 00:00:00</t>
        </is>
      </c>
    </row>
    <row r="8607">
      <c r="B8607" s="3" t="inlineStr">
        <is>
          <t>ContractWithCustomerLiabilityCurrent</t>
        </is>
      </c>
      <c r="C8607" s="3" t="inlineStr">
        <is>
          <t>2022-09-24</t>
        </is>
      </c>
      <c r="D8607" s="3" t="n"/>
      <c r="E8607" s="3" t="inlineStr">
        <is>
          <t>instant</t>
        </is>
      </c>
      <c r="F8607" s="3" t="inlineStr">
        <is>
          <t>7912000000.0</t>
        </is>
      </c>
      <c r="G8607" s="3" t="inlineStr">
        <is>
          <t>usd</t>
        </is>
      </c>
      <c r="H8607" s="3" t="inlineStr">
        <is>
          <t>-6</t>
        </is>
      </c>
      <c r="I8607" s="3" t="n"/>
      <c r="J8607" s="3" t="inlineStr">
        <is>
          <t>https://www.sec.gov/Archives/edgar/data/320193/000032019323000106/aapl-20230930.htm#f-179</t>
        </is>
      </c>
      <c r="K8607" s="3" t="inlineStr">
        <is>
          <t>2023-11-03 00:00:00</t>
        </is>
      </c>
    </row>
    <row r="8608">
      <c r="B8608" s="3" t="inlineStr">
        <is>
          <t>CommercialPaper</t>
        </is>
      </c>
      <c r="C8608" s="3" t="inlineStr">
        <is>
          <t>2022-09-24</t>
        </is>
      </c>
      <c r="D8608" s="3" t="n"/>
      <c r="E8608" s="3" t="inlineStr">
        <is>
          <t>instant</t>
        </is>
      </c>
      <c r="F8608" s="3" t="inlineStr">
        <is>
          <t>9982000000.0</t>
        </is>
      </c>
      <c r="G8608" s="3" t="inlineStr">
        <is>
          <t>usd</t>
        </is>
      </c>
      <c r="H8608" s="3" t="inlineStr">
        <is>
          <t>-6</t>
        </is>
      </c>
      <c r="I8608" s="3" t="n"/>
      <c r="J8608" s="3" t="inlineStr">
        <is>
          <t>https://www.sec.gov/Archives/edgar/data/320193/000032019323000106/aapl-20230930.htm#f-181</t>
        </is>
      </c>
      <c r="K8608" s="3" t="inlineStr">
        <is>
          <t>2023-11-03 00:00:00</t>
        </is>
      </c>
    </row>
    <row r="8609">
      <c r="B8609" s="3" t="inlineStr">
        <is>
          <t>LiabilitiesCurrent</t>
        </is>
      </c>
      <c r="C8609" s="3" t="inlineStr">
        <is>
          <t>2022-09-24</t>
        </is>
      </c>
      <c r="D8609" s="3" t="n"/>
      <c r="E8609" s="3" t="inlineStr">
        <is>
          <t>instant</t>
        </is>
      </c>
      <c r="F8609" s="3" t="inlineStr">
        <is>
          <t>153982000000.0</t>
        </is>
      </c>
      <c r="G8609" s="3" t="inlineStr">
        <is>
          <t>usd</t>
        </is>
      </c>
      <c r="H8609" s="3" t="inlineStr">
        <is>
          <t>-6</t>
        </is>
      </c>
      <c r="I8609" s="3" t="n"/>
      <c r="J8609" s="3" t="inlineStr">
        <is>
          <t>https://www.sec.gov/Archives/edgar/data/320193/000032019323000106/aapl-20230930.htm#f-185</t>
        </is>
      </c>
      <c r="K8609" s="3" t="inlineStr">
        <is>
          <t>2023-11-03 00:00:00</t>
        </is>
      </c>
    </row>
    <row r="8610">
      <c r="B8610" s="3" t="inlineStr">
        <is>
          <t>LiabilitiesNoncurrent</t>
        </is>
      </c>
      <c r="C8610" s="3" t="inlineStr">
        <is>
          <t>2022-09-24</t>
        </is>
      </c>
      <c r="D8610" s="3" t="n"/>
      <c r="E8610" s="3" t="inlineStr">
        <is>
          <t>instant</t>
        </is>
      </c>
      <c r="F8610" s="3" t="inlineStr">
        <is>
          <t>148101000000.0</t>
        </is>
      </c>
      <c r="G8610" s="3" t="inlineStr">
        <is>
          <t>usd</t>
        </is>
      </c>
      <c r="H8610" s="3" t="inlineStr">
        <is>
          <t>-6</t>
        </is>
      </c>
      <c r="I8610" s="3" t="n"/>
      <c r="J8610" s="3" t="inlineStr">
        <is>
          <t>https://www.sec.gov/Archives/edgar/data/320193/000032019323000106/aapl-20230930.htm#f-191</t>
        </is>
      </c>
      <c r="K8610" s="3" t="inlineStr">
        <is>
          <t>2023-11-03 00:00:00</t>
        </is>
      </c>
    </row>
    <row r="8611">
      <c r="B8611" s="3" t="inlineStr">
        <is>
          <t>Liabilities</t>
        </is>
      </c>
      <c r="C8611" s="3" t="inlineStr">
        <is>
          <t>2022-09-24</t>
        </is>
      </c>
      <c r="D8611" s="3" t="n"/>
      <c r="E8611" s="3" t="inlineStr">
        <is>
          <t>instant</t>
        </is>
      </c>
      <c r="F8611" s="3" t="inlineStr">
        <is>
          <t>302083000000.0</t>
        </is>
      </c>
      <c r="G8611" s="3" t="inlineStr">
        <is>
          <t>usd</t>
        </is>
      </c>
      <c r="H8611" s="3" t="inlineStr">
        <is>
          <t>-6</t>
        </is>
      </c>
      <c r="I8611" s="3" t="n"/>
      <c r="J8611" s="3" t="inlineStr">
        <is>
          <t>https://www.sec.gov/Archives/edgar/data/320193/000032019323000106/aapl-20230930.htm#f-193</t>
        </is>
      </c>
      <c r="K8611" s="3" t="inlineStr">
        <is>
          <t>2023-11-03 00:00:00</t>
        </is>
      </c>
    </row>
    <row r="8612">
      <c r="B8612" s="3" t="inlineStr">
        <is>
          <t>CommonStockParOrStatedValuePerShare</t>
        </is>
      </c>
      <c r="C8612" s="3" t="inlineStr">
        <is>
          <t>2022-09-24</t>
        </is>
      </c>
      <c r="D8612" s="3" t="n"/>
      <c r="E8612" s="3" t="inlineStr">
        <is>
          <t>instant</t>
        </is>
      </c>
      <c r="F8612" s="3" t="inlineStr">
        <is>
          <t>1e-05</t>
        </is>
      </c>
      <c r="G8612" s="3" t="inlineStr">
        <is>
          <t>usdPerShare</t>
        </is>
      </c>
      <c r="H8612" s="3" t="inlineStr">
        <is>
          <t>INF</t>
        </is>
      </c>
      <c r="I8612" s="3" t="n"/>
      <c r="J8612" s="3" t="inlineStr">
        <is>
          <t>https://www.sec.gov/Archives/edgar/data/320193/000032019323000106/aapl-20230930.htm#f-197</t>
        </is>
      </c>
      <c r="K8612" s="3" t="inlineStr">
        <is>
          <t>2023-11-03 00:00:00</t>
        </is>
      </c>
    </row>
    <row r="8613">
      <c r="B8613" s="3" t="inlineStr">
        <is>
          <t>CommonStockSharesAuthorized</t>
        </is>
      </c>
      <c r="C8613" s="3" t="inlineStr">
        <is>
          <t>2022-09-24</t>
        </is>
      </c>
      <c r="D8613" s="3" t="n"/>
      <c r="E8613" s="3" t="inlineStr">
        <is>
          <t>instant</t>
        </is>
      </c>
      <c r="F8613" s="3" t="inlineStr">
        <is>
          <t>50400000000.0</t>
        </is>
      </c>
      <c r="G8613" s="3" t="inlineStr">
        <is>
          <t>shares</t>
        </is>
      </c>
      <c r="H8613" s="3" t="inlineStr">
        <is>
          <t>INF</t>
        </is>
      </c>
      <c r="I8613" s="3" t="n"/>
      <c r="J8613" s="3" t="inlineStr">
        <is>
          <t>https://www.sec.gov/Archives/edgar/data/320193/000032019323000106/aapl-20230930.htm#f-199</t>
        </is>
      </c>
      <c r="K8613" s="3" t="inlineStr">
        <is>
          <t>2023-11-03 00:00:00</t>
        </is>
      </c>
    </row>
    <row r="8614">
      <c r="B8614" s="3" t="inlineStr">
        <is>
          <t>CommonStockSharesIssued</t>
        </is>
      </c>
      <c r="C8614" s="3" t="inlineStr">
        <is>
          <t>2022-09-24</t>
        </is>
      </c>
      <c r="D8614" s="3" t="n"/>
      <c r="E8614" s="3" t="inlineStr">
        <is>
          <t>instant</t>
        </is>
      </c>
      <c r="F8614" s="3" t="inlineStr">
        <is>
          <t>15943425000.0</t>
        </is>
      </c>
      <c r="G8614" s="3" t="inlineStr">
        <is>
          <t>shares</t>
        </is>
      </c>
      <c r="H8614" s="3" t="inlineStr">
        <is>
          <t>-3</t>
        </is>
      </c>
      <c r="I8614" s="3" t="n"/>
      <c r="J8614" s="3" t="inlineStr">
        <is>
          <t>https://www.sec.gov/Archives/edgar/data/320193/000032019323000106/aapl-20230930.htm#f-202</t>
        </is>
      </c>
      <c r="K8614" s="3" t="inlineStr">
        <is>
          <t>2023-11-03 00:00:00</t>
        </is>
      </c>
    </row>
    <row r="8615">
      <c r="B8615" s="3" t="inlineStr">
        <is>
          <t>CommonStockSharesOutstanding</t>
        </is>
      </c>
      <c r="C8615" s="3" t="inlineStr">
        <is>
          <t>2022-09-24</t>
        </is>
      </c>
      <c r="D8615" s="3" t="n"/>
      <c r="E8615" s="3" t="inlineStr">
        <is>
          <t>instant</t>
        </is>
      </c>
      <c r="F8615" s="3" t="inlineStr">
        <is>
          <t>15943425000.0</t>
        </is>
      </c>
      <c r="G8615" s="3" t="inlineStr">
        <is>
          <t>shares</t>
        </is>
      </c>
      <c r="H8615" s="3" t="inlineStr">
        <is>
          <t>-3</t>
        </is>
      </c>
      <c r="I8615" s="3" t="n"/>
      <c r="J8615" s="3" t="inlineStr">
        <is>
          <t>https://www.sec.gov/Archives/edgar/data/320193/000032019323000106/aapl-20230930.htm#f-203</t>
        </is>
      </c>
      <c r="K8615" s="3" t="inlineStr">
        <is>
          <t>2023-11-03 00:00:00</t>
        </is>
      </c>
    </row>
    <row r="8616">
      <c r="B8616" s="3" t="inlineStr">
        <is>
          <t>CommonStocksIncludingAdditionalPaidInCapital</t>
        </is>
      </c>
      <c r="C8616" s="3" t="inlineStr">
        <is>
          <t>2022-09-24</t>
        </is>
      </c>
      <c r="D8616" s="3" t="n"/>
      <c r="E8616" s="3" t="inlineStr">
        <is>
          <t>instant</t>
        </is>
      </c>
      <c r="F8616" s="3" t="inlineStr">
        <is>
          <t>64849000000.0</t>
        </is>
      </c>
      <c r="G8616" s="3" t="inlineStr">
        <is>
          <t>usd</t>
        </is>
      </c>
      <c r="H8616" s="3" t="inlineStr">
        <is>
          <t>-6</t>
        </is>
      </c>
      <c r="I8616" s="3" t="n"/>
      <c r="J8616" s="3" t="inlineStr">
        <is>
          <t>https://www.sec.gov/Archives/edgar/data/320193/000032019323000106/aapl-20230930.htm#f-205</t>
        </is>
      </c>
      <c r="K8616" s="3" t="inlineStr">
        <is>
          <t>2023-11-03 00:00:00</t>
        </is>
      </c>
    </row>
    <row r="8617">
      <c r="B8617" s="3" t="inlineStr">
        <is>
          <t>RetainedEarningsAccumulatedDeficit</t>
        </is>
      </c>
      <c r="C8617" s="3" t="inlineStr">
        <is>
          <t>2022-09-24</t>
        </is>
      </c>
      <c r="D8617" s="3" t="n"/>
      <c r="E8617" s="3" t="inlineStr">
        <is>
          <t>instant</t>
        </is>
      </c>
      <c r="F8617" s="3" t="inlineStr">
        <is>
          <t>-3068000000.0</t>
        </is>
      </c>
      <c r="G8617" s="3" t="inlineStr">
        <is>
          <t>usd</t>
        </is>
      </c>
      <c r="H8617" s="3" t="inlineStr">
        <is>
          <t>-6</t>
        </is>
      </c>
      <c r="I8617" s="3" t="n"/>
      <c r="J8617" s="3" t="inlineStr">
        <is>
          <t>https://www.sec.gov/Archives/edgar/data/320193/000032019323000106/aapl-20230930.htm#f-207</t>
        </is>
      </c>
      <c r="K8617" s="3" t="inlineStr">
        <is>
          <t>2023-11-03 00:00:00</t>
        </is>
      </c>
    </row>
    <row r="8618">
      <c r="B8618" s="3" t="inlineStr">
        <is>
          <t>AccumulatedOtherComprehensiveIncomeLossNetOfTax</t>
        </is>
      </c>
      <c r="C8618" s="3" t="inlineStr">
        <is>
          <t>2022-09-24</t>
        </is>
      </c>
      <c r="D8618" s="3" t="n"/>
      <c r="E8618" s="3" t="inlineStr">
        <is>
          <t>instant</t>
        </is>
      </c>
      <c r="F8618" s="3" t="inlineStr">
        <is>
          <t>-11109000000.0</t>
        </is>
      </c>
      <c r="G8618" s="3" t="inlineStr">
        <is>
          <t>usd</t>
        </is>
      </c>
      <c r="H8618" s="3" t="inlineStr">
        <is>
          <t>-6</t>
        </is>
      </c>
      <c r="I8618" s="3" t="n"/>
      <c r="J8618" s="3" t="inlineStr">
        <is>
          <t>https://www.sec.gov/Archives/edgar/data/320193/000032019323000106/aapl-20230930.htm#f-209</t>
        </is>
      </c>
      <c r="K8618" s="3" t="inlineStr">
        <is>
          <t>2023-11-03 00:00:00</t>
        </is>
      </c>
    </row>
    <row r="8619">
      <c r="B8619" s="3" t="inlineStr">
        <is>
          <t>LiabilitiesAndStockholdersEquity</t>
        </is>
      </c>
      <c r="C8619" s="3" t="inlineStr">
        <is>
          <t>2022-09-24</t>
        </is>
      </c>
      <c r="D8619" s="3" t="n"/>
      <c r="E8619" s="3" t="inlineStr">
        <is>
          <t>instant</t>
        </is>
      </c>
      <c r="F8619" s="3" t="inlineStr">
        <is>
          <t>352755000000.0</t>
        </is>
      </c>
      <c r="G8619" s="3" t="inlineStr">
        <is>
          <t>usd</t>
        </is>
      </c>
      <c r="H8619" s="3" t="inlineStr">
        <is>
          <t>-6</t>
        </is>
      </c>
      <c r="I8619" s="3" t="n"/>
      <c r="J8619" s="3" t="inlineStr">
        <is>
          <t>https://www.sec.gov/Archives/edgar/data/320193/000032019323000106/aapl-20230930.htm#f-213</t>
        </is>
      </c>
      <c r="K8619" s="3" t="inlineStr">
        <is>
          <t>2023-11-03 00:00:00</t>
        </is>
      </c>
    </row>
    <row r="8620">
      <c r="B8620" s="3" t="inlineStr">
        <is>
          <t>ContractWithCustomerLiability</t>
        </is>
      </c>
      <c r="C8620" s="3" t="inlineStr">
        <is>
          <t>2022-09-24</t>
        </is>
      </c>
      <c r="D8620" s="3" t="n"/>
      <c r="E8620" s="3" t="inlineStr">
        <is>
          <t>instant</t>
        </is>
      </c>
      <c r="F8620" s="3" t="inlineStr">
        <is>
          <t>12400000000.0</t>
        </is>
      </c>
      <c r="G8620" s="3" t="inlineStr">
        <is>
          <t>usd</t>
        </is>
      </c>
      <c r="H8620" s="3" t="inlineStr">
        <is>
          <t>-8</t>
        </is>
      </c>
      <c r="I8620" s="3" t="n"/>
      <c r="J8620" s="3" t="inlineStr">
        <is>
          <t>https://www.sec.gov/Archives/edgar/data/320193/000032019323000106/aapl-20230930.htm#f-392</t>
        </is>
      </c>
      <c r="K8620" s="3" t="inlineStr">
        <is>
          <t>2023-11-03 00:00:00</t>
        </is>
      </c>
    </row>
    <row r="8621">
      <c r="B8621" s="3" t="inlineStr">
        <is>
          <t>CashCashEquivalentsAndMarketableSecuritiesCost</t>
        </is>
      </c>
      <c r="C8621" s="3" t="inlineStr">
        <is>
          <t>2022-09-24</t>
        </is>
      </c>
      <c r="D8621" s="3" t="n"/>
      <c r="E8621" s="3" t="inlineStr">
        <is>
          <t>instant</t>
        </is>
      </c>
      <c r="F8621" s="3" t="inlineStr">
        <is>
          <t>183061000000.0</t>
        </is>
      </c>
      <c r="G8621" s="3" t="inlineStr">
        <is>
          <t>usd</t>
        </is>
      </c>
      <c r="H8621" s="3" t="inlineStr">
        <is>
          <t>-6</t>
        </is>
      </c>
      <c r="I8621" s="3" t="n"/>
      <c r="J8621" s="3" t="inlineStr">
        <is>
          <t>https://www.sec.gov/Archives/edgar/data/320193/000032019323000106/aapl-20230930.htm#f-613</t>
        </is>
      </c>
      <c r="K8621" s="3" t="inlineStr">
        <is>
          <t>2023-11-03 00:00:00</t>
        </is>
      </c>
    </row>
    <row r="8622">
      <c r="B8622" s="3" t="inlineStr">
        <is>
          <t>CashEquivalentsAndMarketableSecuritiesAccumulatedGrossUnrealizedGainBeforeTax</t>
        </is>
      </c>
      <c r="C8622" s="3" t="inlineStr">
        <is>
          <t>2022-09-24</t>
        </is>
      </c>
      <c r="D8622" s="3" t="n"/>
      <c r="E8622" s="3" t="inlineStr">
        <is>
          <t>instant</t>
        </is>
      </c>
      <c r="F8622" s="3" t="inlineStr">
        <is>
          <t>11000000.0</t>
        </is>
      </c>
      <c r="G8622" s="3" t="inlineStr">
        <is>
          <t>usd</t>
        </is>
      </c>
      <c r="H8622" s="3" t="inlineStr">
        <is>
          <t>-6</t>
        </is>
      </c>
      <c r="I8622" s="3" t="n"/>
      <c r="J8622" s="3" t="inlineStr">
        <is>
          <t>https://www.sec.gov/Archives/edgar/data/320193/000032019323000106/aapl-20230930.htm#f-614</t>
        </is>
      </c>
      <c r="K8622" s="3" t="inlineStr">
        <is>
          <t>2023-11-03 00:00:00</t>
        </is>
      </c>
    </row>
    <row r="8623">
      <c r="B8623" s="3" t="inlineStr">
        <is>
          <t>CashEquivalentsAndMarketableSecuritiesAccumulatedGrossUnrealizedLossBeforeTax</t>
        </is>
      </c>
      <c r="C8623" s="3" t="inlineStr">
        <is>
          <t>2022-09-24</t>
        </is>
      </c>
      <c r="D8623" s="3" t="n"/>
      <c r="E8623" s="3" t="inlineStr">
        <is>
          <t>instant</t>
        </is>
      </c>
      <c r="F8623" s="3" t="inlineStr">
        <is>
          <t>13963000000.0</t>
        </is>
      </c>
      <c r="G8623" s="3" t="inlineStr">
        <is>
          <t>usd</t>
        </is>
      </c>
      <c r="H8623" s="3" t="inlineStr">
        <is>
          <t>-6</t>
        </is>
      </c>
      <c r="I8623" s="3" t="n"/>
      <c r="J8623" s="3" t="inlineStr">
        <is>
          <t>https://www.sec.gov/Archives/edgar/data/320193/000032019323000106/aapl-20230930.htm#f-615</t>
        </is>
      </c>
      <c r="K8623" s="3" t="inlineStr">
        <is>
          <t>2023-11-03 00:00:00</t>
        </is>
      </c>
    </row>
    <row r="8624">
      <c r="B8624" s="3" t="inlineStr">
        <is>
          <t>CashCashEquivalentsAndMarketableSecurities</t>
        </is>
      </c>
      <c r="C8624" s="3" t="inlineStr">
        <is>
          <t>2022-09-24</t>
        </is>
      </c>
      <c r="D8624" s="3" t="n"/>
      <c r="E8624" s="3" t="inlineStr">
        <is>
          <t>instant</t>
        </is>
      </c>
      <c r="F8624" s="3" t="inlineStr">
        <is>
          <t>169109000000.0</t>
        </is>
      </c>
      <c r="G8624" s="3" t="inlineStr">
        <is>
          <t>usd</t>
        </is>
      </c>
      <c r="H8624" s="3" t="inlineStr">
        <is>
          <t>-6</t>
        </is>
      </c>
      <c r="I8624" s="3" t="n"/>
      <c r="J8624" s="3" t="inlineStr">
        <is>
          <t>https://www.sec.gov/Archives/edgar/data/320193/000032019323000106/aapl-20230930.htm#f-616</t>
        </is>
      </c>
      <c r="K8624" s="3" t="inlineStr">
        <is>
          <t>2023-11-03 00:00:00</t>
        </is>
      </c>
    </row>
    <row r="8625">
      <c r="B8625" s="3" t="inlineStr">
        <is>
          <t>CashAndCashEquivalentsAtCarryingValue</t>
        </is>
      </c>
      <c r="C8625" s="3" t="inlineStr">
        <is>
          <t>2022-09-24</t>
        </is>
      </c>
      <c r="D8625" s="3" t="n"/>
      <c r="E8625" s="3" t="inlineStr">
        <is>
          <t>instant</t>
        </is>
      </c>
      <c r="F8625" s="3" t="inlineStr">
        <is>
          <t>23646000000.0</t>
        </is>
      </c>
      <c r="G8625" s="3" t="inlineStr">
        <is>
          <t>usd</t>
        </is>
      </c>
      <c r="H8625" s="3" t="inlineStr">
        <is>
          <t>-6</t>
        </is>
      </c>
      <c r="I8625" s="3" t="n"/>
      <c r="J8625" s="3" t="inlineStr">
        <is>
          <t>https://www.sec.gov/Archives/edgar/data/320193/000032019323000106/aapl-20230930.htm#f-617</t>
        </is>
      </c>
      <c r="K8625" s="3" t="inlineStr">
        <is>
          <t>2023-11-03 00:00:00</t>
        </is>
      </c>
    </row>
    <row r="8626">
      <c r="B8626" s="3" t="inlineStr">
        <is>
          <t>MarketableSecuritiesCurrent</t>
        </is>
      </c>
      <c r="C8626" s="3" t="inlineStr">
        <is>
          <t>2022-09-24</t>
        </is>
      </c>
      <c r="D8626" s="3" t="n"/>
      <c r="E8626" s="3" t="inlineStr">
        <is>
          <t>instant</t>
        </is>
      </c>
      <c r="F8626" s="3" t="inlineStr">
        <is>
          <t>24658000000.0</t>
        </is>
      </c>
      <c r="G8626" s="3" t="inlineStr">
        <is>
          <t>usd</t>
        </is>
      </c>
      <c r="H8626" s="3" t="inlineStr">
        <is>
          <t>-6</t>
        </is>
      </c>
      <c r="I8626" s="3" t="n"/>
      <c r="J8626" s="3" t="inlineStr">
        <is>
          <t>https://www.sec.gov/Archives/edgar/data/320193/000032019323000106/aapl-20230930.htm#f-618</t>
        </is>
      </c>
      <c r="K8626" s="3" t="inlineStr">
        <is>
          <t>2023-11-03 00:00:00</t>
        </is>
      </c>
    </row>
    <row r="8627">
      <c r="B8627" s="3" t="inlineStr">
        <is>
          <t>MarketableSecuritiesNoncurrent</t>
        </is>
      </c>
      <c r="C8627" s="3" t="inlineStr">
        <is>
          <t>2022-09-24</t>
        </is>
      </c>
      <c r="D8627" s="3" t="n"/>
      <c r="E8627" s="3" t="inlineStr">
        <is>
          <t>instant</t>
        </is>
      </c>
      <c r="F8627" s="3" t="inlineStr">
        <is>
          <t>120805000000.0</t>
        </is>
      </c>
      <c r="G8627" s="3" t="inlineStr">
        <is>
          <t>usd</t>
        </is>
      </c>
      <c r="H8627" s="3" t="inlineStr">
        <is>
          <t>-6</t>
        </is>
      </c>
      <c r="I8627" s="3" t="n"/>
      <c r="J8627" s="3" t="inlineStr">
        <is>
          <t>https://www.sec.gov/Archives/edgar/data/320193/000032019323000106/aapl-20230930.htm#f-619</t>
        </is>
      </c>
      <c r="K8627" s="3" t="inlineStr">
        <is>
          <t>2023-11-03 00:00:00</t>
        </is>
      </c>
    </row>
    <row r="8628">
      <c r="B8628" s="3" t="inlineStr">
        <is>
          <t>DebtSecuritiesAvailableForSaleRestricted</t>
        </is>
      </c>
      <c r="C8628" s="3" t="inlineStr">
        <is>
          <t>2022-09-24</t>
        </is>
      </c>
      <c r="D8628" s="3" t="n"/>
      <c r="E8628" s="3" t="inlineStr">
        <is>
          <t>instant</t>
        </is>
      </c>
      <c r="F8628" s="3" t="inlineStr">
        <is>
          <t>12700000000.0</t>
        </is>
      </c>
      <c r="G8628" s="3" t="inlineStr">
        <is>
          <t>usd</t>
        </is>
      </c>
      <c r="H8628" s="3" t="inlineStr">
        <is>
          <t>-8</t>
        </is>
      </c>
      <c r="I8628" s="3" t="n"/>
      <c r="J8628" s="3" t="inlineStr">
        <is>
          <t>https://www.sec.gov/Archives/edgar/data/320193/000032019323000106/aapl-20230930.htm#f-622</t>
        </is>
      </c>
      <c r="K8628" s="3" t="inlineStr">
        <is>
          <t>2023-11-03 00:00:00</t>
        </is>
      </c>
    </row>
    <row r="8629">
      <c r="B8629" s="3" t="inlineStr">
        <is>
          <t>DerivativeAssetsReductionForMasterNettingArrangementsIncludingTheEffectsOfCollateral</t>
        </is>
      </c>
      <c r="C8629" s="3" t="inlineStr">
        <is>
          <t>2022-09-24</t>
        </is>
      </c>
      <c r="D8629" s="3" t="n"/>
      <c r="E8629" s="3" t="inlineStr">
        <is>
          <t>instant</t>
        </is>
      </c>
      <c r="F8629" s="3" t="inlineStr">
        <is>
          <t>7800000000.0</t>
        </is>
      </c>
      <c r="G8629" s="3" t="inlineStr">
        <is>
          <t>usd</t>
        </is>
      </c>
      <c r="H8629" s="3" t="inlineStr">
        <is>
          <t>-8</t>
        </is>
      </c>
      <c r="I8629" s="3" t="n"/>
      <c r="J8629" s="3" t="inlineStr">
        <is>
          <t>https://www.sec.gov/Archives/edgar/data/320193/000032019323000106/aapl-20230930.htm#f-648</t>
        </is>
      </c>
      <c r="K8629" s="3" t="inlineStr">
        <is>
          <t>2023-11-03 00:00:00</t>
        </is>
      </c>
    </row>
    <row r="8630">
      <c r="B8630" s="3" t="inlineStr">
        <is>
          <t>DerivativeLiabilitiesReductionForMasterNettingArrangementsIncludingTheEffectsOfCollateral</t>
        </is>
      </c>
      <c r="C8630" s="3" t="inlineStr">
        <is>
          <t>2022-09-24</t>
        </is>
      </c>
      <c r="D8630" s="3" t="n"/>
      <c r="E8630" s="3" t="inlineStr">
        <is>
          <t>instant</t>
        </is>
      </c>
      <c r="F8630" s="3" t="inlineStr">
        <is>
          <t>7800000000.0</t>
        </is>
      </c>
      <c r="G8630" s="3" t="inlineStr">
        <is>
          <t>usd</t>
        </is>
      </c>
      <c r="H8630" s="3" t="inlineStr">
        <is>
          <t>-8</t>
        </is>
      </c>
      <c r="I8630" s="3" t="n"/>
      <c r="J8630" s="3" t="inlineStr">
        <is>
          <t>https://www.sec.gov/Archives/edgar/data/320193/000032019323000106/aapl-20230930.htm#f-649</t>
        </is>
      </c>
      <c r="K8630" s="3" t="inlineStr">
        <is>
          <t>2023-11-03 00:00:00</t>
        </is>
      </c>
    </row>
    <row r="8631">
      <c r="B8631" s="3" t="inlineStr">
        <is>
          <t>DerivativeFairValueOfDerivativeNet</t>
        </is>
      </c>
      <c r="C8631" s="3" t="inlineStr">
        <is>
          <t>2022-09-24</t>
        </is>
      </c>
      <c r="D8631" s="3" t="n"/>
      <c r="E8631" s="3" t="inlineStr">
        <is>
          <t>instant</t>
        </is>
      </c>
      <c r="F8631" s="3" t="inlineStr">
        <is>
          <t>412000000.0</t>
        </is>
      </c>
      <c r="G8631" s="3" t="inlineStr">
        <is>
          <t>usd</t>
        </is>
      </c>
      <c r="H8631" s="3" t="inlineStr">
        <is>
          <t>-6</t>
        </is>
      </c>
      <c r="I8631" s="3" t="n"/>
      <c r="J8631" s="3" t="inlineStr">
        <is>
          <t>https://www.sec.gov/Archives/edgar/data/320193/000032019323000106/aapl-20230930.htm#f-650</t>
        </is>
      </c>
      <c r="K8631" s="3" t="inlineStr">
        <is>
          <t>2023-11-03 00:00:00</t>
        </is>
      </c>
    </row>
    <row r="8632">
      <c r="B8632" s="3" t="inlineStr">
        <is>
          <t>HedgedAssetFairValueHedge</t>
        </is>
      </c>
      <c r="C8632" s="3" t="inlineStr">
        <is>
          <t>2022-09-24</t>
        </is>
      </c>
      <c r="D8632" s="3" t="n"/>
      <c r="E8632" s="3" t="inlineStr">
        <is>
          <t>instant</t>
        </is>
      </c>
      <c r="F8632" s="3" t="inlineStr">
        <is>
          <t>13378000000.0</t>
        </is>
      </c>
      <c r="G8632" s="3" t="inlineStr">
        <is>
          <t>usd</t>
        </is>
      </c>
      <c r="H8632" s="3" t="inlineStr">
        <is>
          <t>-6</t>
        </is>
      </c>
      <c r="I8632" s="3" t="n"/>
      <c r="J8632" s="3" t="inlineStr">
        <is>
          <t>https://www.sec.gov/Archives/edgar/data/320193/000032019323000106/aapl-20230930.htm#f-655</t>
        </is>
      </c>
      <c r="K8632" s="3" t="inlineStr">
        <is>
          <t>2023-11-03 00:00:00</t>
        </is>
      </c>
    </row>
    <row r="8633">
      <c r="B8633" s="3" t="inlineStr">
        <is>
          <t>HedgedLiabilityFairValueHedge</t>
        </is>
      </c>
      <c r="C8633" s="3" t="inlineStr">
        <is>
          <t>2022-09-24</t>
        </is>
      </c>
      <c r="D8633" s="3" t="n"/>
      <c r="E8633" s="3" t="inlineStr">
        <is>
          <t>instant</t>
        </is>
      </c>
      <c r="F8633" s="3" t="inlineStr">
        <is>
          <t>18739000000.0</t>
        </is>
      </c>
      <c r="G8633" s="3" t="inlineStr">
        <is>
          <t>usd</t>
        </is>
      </c>
      <c r="H8633" s="3" t="inlineStr">
        <is>
          <t>-6</t>
        </is>
      </c>
      <c r="I8633" s="3" t="n"/>
      <c r="J8633" s="3" t="inlineStr">
        <is>
          <t>https://www.sec.gov/Archives/edgar/data/320193/000032019323000106/aapl-20230930.htm#f-659</t>
        </is>
      </c>
      <c r="K8633" s="3" t="inlineStr">
        <is>
          <t>2023-11-03 00:00:00</t>
        </is>
      </c>
    </row>
    <row r="8634">
      <c r="B8634" s="3" t="inlineStr">
        <is>
          <t>PropertyPlantAndEquipmentGross</t>
        </is>
      </c>
      <c r="C8634" s="3" t="inlineStr">
        <is>
          <t>2022-09-24</t>
        </is>
      </c>
      <c r="D8634" s="3" t="n"/>
      <c r="E8634" s="3" t="inlineStr">
        <is>
          <t>instant</t>
        </is>
      </c>
      <c r="F8634" s="3" t="inlineStr">
        <is>
          <t>114457000000.0</t>
        </is>
      </c>
      <c r="G8634" s="3" t="inlineStr">
        <is>
          <t>usd</t>
        </is>
      </c>
      <c r="H8634" s="3" t="inlineStr">
        <is>
          <t>-6</t>
        </is>
      </c>
      <c r="I8634" s="3" t="n"/>
      <c r="J8634" s="3" t="inlineStr">
        <is>
          <t>https://www.sec.gov/Archives/edgar/data/320193/000032019323000106/aapl-20230930.htm#f-679</t>
        </is>
      </c>
      <c r="K8634" s="3" t="inlineStr">
        <is>
          <t>2023-11-03 00:00:00</t>
        </is>
      </c>
    </row>
    <row r="8635">
      <c r="B8635" s="3" t="inlineStr">
        <is>
          <t>AccumulatedDepreciationDepletionAndAmortizationPropertyPlantAndEquipment</t>
        </is>
      </c>
      <c r="C8635" s="3" t="inlineStr">
        <is>
          <t>2022-09-24</t>
        </is>
      </c>
      <c r="D8635" s="3" t="n"/>
      <c r="E8635" s="3" t="inlineStr">
        <is>
          <t>instant</t>
        </is>
      </c>
      <c r="F8635" s="3" t="inlineStr">
        <is>
          <t>72340000000.0</t>
        </is>
      </c>
      <c r="G8635" s="3" t="inlineStr">
        <is>
          <t>usd</t>
        </is>
      </c>
      <c r="H8635" s="3" t="inlineStr">
        <is>
          <t>-6</t>
        </is>
      </c>
      <c r="I8635" s="3" t="n"/>
      <c r="J8635" s="3" t="inlineStr">
        <is>
          <t>https://www.sec.gov/Archives/edgar/data/320193/000032019323000106/aapl-20230930.htm#f-681</t>
        </is>
      </c>
      <c r="K8635" s="3" t="inlineStr">
        <is>
          <t>2023-11-03 00:00:00</t>
        </is>
      </c>
    </row>
    <row r="8636">
      <c r="B8636" s="3" t="inlineStr">
        <is>
          <t>PropertyPlantAndEquipmentNet</t>
        </is>
      </c>
      <c r="C8636" s="3" t="inlineStr">
        <is>
          <t>2022-09-24</t>
        </is>
      </c>
      <c r="D8636" s="3" t="n"/>
      <c r="E8636" s="3" t="inlineStr">
        <is>
          <t>instant</t>
        </is>
      </c>
      <c r="F8636" s="3" t="inlineStr">
        <is>
          <t>42117000000.0</t>
        </is>
      </c>
      <c r="G8636" s="3" t="inlineStr">
        <is>
          <t>usd</t>
        </is>
      </c>
      <c r="H8636" s="3" t="inlineStr">
        <is>
          <t>-6</t>
        </is>
      </c>
      <c r="I8636" s="3" t="n"/>
      <c r="J8636" s="3" t="inlineStr">
        <is>
          <t>https://www.sec.gov/Archives/edgar/data/320193/000032019323000106/aapl-20230930.htm#f-683</t>
        </is>
      </c>
      <c r="K8636" s="3" t="inlineStr">
        <is>
          <t>2023-11-03 00:00:00</t>
        </is>
      </c>
    </row>
    <row r="8637">
      <c r="B8637" s="3" t="inlineStr">
        <is>
          <t>DeferredIncomeTaxAssetsNet</t>
        </is>
      </c>
      <c r="C8637" s="3" t="inlineStr">
        <is>
          <t>2022-09-24</t>
        </is>
      </c>
      <c r="D8637" s="3" t="n"/>
      <c r="E8637" s="3" t="inlineStr">
        <is>
          <t>instant</t>
        </is>
      </c>
      <c r="F8637" s="3" t="inlineStr">
        <is>
          <t>15375000000.0</t>
        </is>
      </c>
      <c r="G8637" s="3" t="inlineStr">
        <is>
          <t>usd</t>
        </is>
      </c>
      <c r="H8637" s="3" t="inlineStr">
        <is>
          <t>-6</t>
        </is>
      </c>
      <c r="I8637" s="3" t="n"/>
      <c r="J8637" s="3" t="inlineStr">
        <is>
          <t>https://www.sec.gov/Archives/edgar/data/320193/000032019323000106/aapl-20230930.htm#f-690</t>
        </is>
      </c>
      <c r="K8637" s="3" t="inlineStr">
        <is>
          <t>2023-11-03 00:00:00</t>
        </is>
      </c>
    </row>
    <row r="8638">
      <c r="B8638" s="3" t="inlineStr">
        <is>
          <t>OtherAssetsMiscellaneousNoncurrent</t>
        </is>
      </c>
      <c r="C8638" s="3" t="inlineStr">
        <is>
          <t>2022-09-24</t>
        </is>
      </c>
      <c r="D8638" s="3" t="n"/>
      <c r="E8638" s="3" t="inlineStr">
        <is>
          <t>instant</t>
        </is>
      </c>
      <c r="F8638" s="3" t="inlineStr">
        <is>
          <t>39053000000.0</t>
        </is>
      </c>
      <c r="G8638" s="3" t="inlineStr">
        <is>
          <t>usd</t>
        </is>
      </c>
      <c r="H8638" s="3" t="inlineStr">
        <is>
          <t>-6</t>
        </is>
      </c>
      <c r="I8638" s="3" t="n"/>
      <c r="J8638" s="3" t="inlineStr">
        <is>
          <t>https://www.sec.gov/Archives/edgar/data/320193/000032019323000106/aapl-20230930.htm#f-692</t>
        </is>
      </c>
      <c r="K8638" s="3" t="inlineStr">
        <is>
          <t>2023-11-03 00:00:00</t>
        </is>
      </c>
    </row>
    <row r="8639">
      <c r="B8639" s="3" t="inlineStr">
        <is>
          <t>OtherAssetsNoncurrent</t>
        </is>
      </c>
      <c r="C8639" s="3" t="inlineStr">
        <is>
          <t>2022-09-24</t>
        </is>
      </c>
      <c r="D8639" s="3" t="n"/>
      <c r="E8639" s="3" t="inlineStr">
        <is>
          <t>instant</t>
        </is>
      </c>
      <c r="F8639" s="3" t="inlineStr">
        <is>
          <t>54428000000.0</t>
        </is>
      </c>
      <c r="G8639" s="3" t="inlineStr">
        <is>
          <t>usd</t>
        </is>
      </c>
      <c r="H8639" s="3" t="inlineStr">
        <is>
          <t>-6</t>
        </is>
      </c>
      <c r="I8639" s="3" t="n"/>
      <c r="J8639" s="3" t="inlineStr">
        <is>
          <t>https://www.sec.gov/Archives/edgar/data/320193/000032019323000106/aapl-20230930.htm#f-694</t>
        </is>
      </c>
      <c r="K8639" s="3" t="inlineStr">
        <is>
          <t>2023-11-03 00:00:00</t>
        </is>
      </c>
    </row>
    <row r="8640">
      <c r="B8640" s="3" t="inlineStr">
        <is>
          <t>AccruedIncomeTaxesCurrent</t>
        </is>
      </c>
      <c r="C8640" s="3" t="inlineStr">
        <is>
          <t>2022-09-24</t>
        </is>
      </c>
      <c r="D8640" s="3" t="n"/>
      <c r="E8640" s="3" t="inlineStr">
        <is>
          <t>instant</t>
        </is>
      </c>
      <c r="F8640" s="3" t="inlineStr">
        <is>
          <t>6552000000.0</t>
        </is>
      </c>
      <c r="G8640" s="3" t="inlineStr">
        <is>
          <t>usd</t>
        </is>
      </c>
      <c r="H8640" s="3" t="inlineStr">
        <is>
          <t>-6</t>
        </is>
      </c>
      <c r="I8640" s="3" t="n"/>
      <c r="J8640" s="3" t="inlineStr">
        <is>
          <t>https://www.sec.gov/Archives/edgar/data/320193/000032019323000106/aapl-20230930.htm#f-697</t>
        </is>
      </c>
      <c r="K8640" s="3" t="inlineStr">
        <is>
          <t>2023-11-03 00:00:00</t>
        </is>
      </c>
    </row>
    <row r="8641">
      <c r="B8641" s="3" t="inlineStr">
        <is>
          <t>OtherAccruedLiabilitiesCurrent</t>
        </is>
      </c>
      <c r="C8641" s="3" t="inlineStr">
        <is>
          <t>2022-09-24</t>
        </is>
      </c>
      <c r="D8641" s="3" t="n"/>
      <c r="E8641" s="3" t="inlineStr">
        <is>
          <t>instant</t>
        </is>
      </c>
      <c r="F8641" s="3" t="inlineStr">
        <is>
          <t>54293000000.0</t>
        </is>
      </c>
      <c r="G8641" s="3" t="inlineStr">
        <is>
          <t>usd</t>
        </is>
      </c>
      <c r="H8641" s="3" t="inlineStr">
        <is>
          <t>-6</t>
        </is>
      </c>
      <c r="I8641" s="3" t="n"/>
      <c r="J8641" s="3" t="inlineStr">
        <is>
          <t>https://www.sec.gov/Archives/edgar/data/320193/000032019323000106/aapl-20230930.htm#f-699</t>
        </is>
      </c>
      <c r="K8641" s="3" t="inlineStr">
        <is>
          <t>2023-11-03 00:00:00</t>
        </is>
      </c>
    </row>
    <row r="8642">
      <c r="B8642" s="3" t="inlineStr">
        <is>
          <t>OtherLiabilitiesCurrent</t>
        </is>
      </c>
      <c r="C8642" s="3" t="inlineStr">
        <is>
          <t>2022-09-24</t>
        </is>
      </c>
      <c r="D8642" s="3" t="n"/>
      <c r="E8642" s="3" t="inlineStr">
        <is>
          <t>instant</t>
        </is>
      </c>
      <c r="F8642" s="3" t="inlineStr">
        <is>
          <t>60845000000.0</t>
        </is>
      </c>
      <c r="G8642" s="3" t="inlineStr">
        <is>
          <t>usd</t>
        </is>
      </c>
      <c r="H8642" s="3" t="inlineStr">
        <is>
          <t>-6</t>
        </is>
      </c>
      <c r="I8642" s="3" t="n"/>
      <c r="J8642" s="3" t="inlineStr">
        <is>
          <t>https://www.sec.gov/Archives/edgar/data/320193/000032019323000106/aapl-20230930.htm#f-701</t>
        </is>
      </c>
      <c r="K8642" s="3" t="inlineStr">
        <is>
          <t>2023-11-03 00:00:00</t>
        </is>
      </c>
    </row>
    <row r="8643">
      <c r="B8643" s="3" t="inlineStr">
        <is>
          <t>AccruedIncomeTaxesNoncurrent</t>
        </is>
      </c>
      <c r="C8643" s="3" t="inlineStr">
        <is>
          <t>2022-09-24</t>
        </is>
      </c>
      <c r="D8643" s="3" t="n"/>
      <c r="E8643" s="3" t="inlineStr">
        <is>
          <t>instant</t>
        </is>
      </c>
      <c r="F8643" s="3" t="inlineStr">
        <is>
          <t>16657000000.0</t>
        </is>
      </c>
      <c r="G8643" s="3" t="inlineStr">
        <is>
          <t>usd</t>
        </is>
      </c>
      <c r="H8643" s="3" t="inlineStr">
        <is>
          <t>-6</t>
        </is>
      </c>
      <c r="I8643" s="3" t="n"/>
      <c r="J8643" s="3" t="inlineStr">
        <is>
          <t>https://www.sec.gov/Archives/edgar/data/320193/000032019323000106/aapl-20230930.htm#f-704</t>
        </is>
      </c>
      <c r="K8643" s="3" t="inlineStr">
        <is>
          <t>2023-11-03 00:00:00</t>
        </is>
      </c>
    </row>
    <row r="8644">
      <c r="B8644" s="3" t="inlineStr">
        <is>
          <t>OtherAccruedLiabilitiesNoncurrent</t>
        </is>
      </c>
      <c r="C8644" s="3" t="inlineStr">
        <is>
          <t>2022-09-24</t>
        </is>
      </c>
      <c r="D8644" s="3" t="n"/>
      <c r="E8644" s="3" t="inlineStr">
        <is>
          <t>instant</t>
        </is>
      </c>
      <c r="F8644" s="3" t="inlineStr">
        <is>
          <t>32485000000.0</t>
        </is>
      </c>
      <c r="G8644" s="3" t="inlineStr">
        <is>
          <t>usd</t>
        </is>
      </c>
      <c r="H8644" s="3" t="inlineStr">
        <is>
          <t>-6</t>
        </is>
      </c>
      <c r="I8644" s="3" t="n"/>
      <c r="J8644" s="3" t="inlineStr">
        <is>
          <t>https://www.sec.gov/Archives/edgar/data/320193/000032019323000106/aapl-20230930.htm#f-706</t>
        </is>
      </c>
      <c r="K8644" s="3" t="inlineStr">
        <is>
          <t>2023-11-03 00:00:00</t>
        </is>
      </c>
    </row>
    <row r="8645">
      <c r="B8645" s="3" t="inlineStr">
        <is>
          <t>OtherLiabilitiesNoncurrent</t>
        </is>
      </c>
      <c r="C8645" s="3" t="inlineStr">
        <is>
          <t>2022-09-24</t>
        </is>
      </c>
      <c r="D8645" s="3" t="n"/>
      <c r="E8645" s="3" t="inlineStr">
        <is>
          <t>instant</t>
        </is>
      </c>
      <c r="F8645" s="3" t="inlineStr">
        <is>
          <t>49142000000.0</t>
        </is>
      </c>
      <c r="G8645" s="3" t="inlineStr">
        <is>
          <t>usd</t>
        </is>
      </c>
      <c r="H8645" s="3" t="inlineStr">
        <is>
          <t>-6</t>
        </is>
      </c>
      <c r="I8645" s="3" t="n"/>
      <c r="J8645" s="3" t="inlineStr">
        <is>
          <t>https://www.sec.gov/Archives/edgar/data/320193/000032019323000106/aapl-20230930.htm#f-708</t>
        </is>
      </c>
      <c r="K8645" s="3" t="inlineStr">
        <is>
          <t>2023-11-03 00:00:00</t>
        </is>
      </c>
    </row>
    <row r="8646">
      <c r="B8646" s="3" t="inlineStr">
        <is>
          <t>DeferredTaxAssetsTaxCreditCarryforwards</t>
        </is>
      </c>
      <c r="C8646" s="3" t="inlineStr">
        <is>
          <t>2022-09-24</t>
        </is>
      </c>
      <c r="D8646" s="3" t="n"/>
      <c r="E8646" s="3" t="inlineStr">
        <is>
          <t>instant</t>
        </is>
      </c>
      <c r="F8646" s="3" t="inlineStr">
        <is>
          <t>6962000000.0</t>
        </is>
      </c>
      <c r="G8646" s="3" t="inlineStr">
        <is>
          <t>usd</t>
        </is>
      </c>
      <c r="H8646" s="3" t="inlineStr">
        <is>
          <t>-6</t>
        </is>
      </c>
      <c r="I8646" s="3" t="n"/>
      <c r="J8646" s="3" t="inlineStr">
        <is>
          <t>https://www.sec.gov/Archives/edgar/data/320193/000032019323000106/aapl-20230930.htm#f-790</t>
        </is>
      </c>
      <c r="K8646" s="3" t="inlineStr">
        <is>
          <t>2023-11-03 00:00:00</t>
        </is>
      </c>
    </row>
    <row r="8647">
      <c r="B8647" s="3" t="inlineStr">
        <is>
          <t>DeferredTaxAssetsTaxDeferredExpenseReservesAndAccruals</t>
        </is>
      </c>
      <c r="C8647" s="3" t="inlineStr">
        <is>
          <t>2022-09-24</t>
        </is>
      </c>
      <c r="D8647" s="3" t="n"/>
      <c r="E8647" s="3" t="inlineStr">
        <is>
          <t>instant</t>
        </is>
      </c>
      <c r="F8647" s="3" t="inlineStr">
        <is>
          <t>6515000000.0</t>
        </is>
      </c>
      <c r="G8647" s="3" t="inlineStr">
        <is>
          <t>usd</t>
        </is>
      </c>
      <c r="H8647" s="3" t="inlineStr">
        <is>
          <t>-6</t>
        </is>
      </c>
      <c r="I8647" s="3" t="n"/>
      <c r="J8647" s="3" t="inlineStr">
        <is>
          <t>https://www.sec.gov/Archives/edgar/data/320193/000032019323000106/aapl-20230930.htm#f-792</t>
        </is>
      </c>
      <c r="K8647" s="3" t="inlineStr">
        <is>
          <t>2023-11-03 00:00:00</t>
        </is>
      </c>
    </row>
    <row r="8648">
      <c r="B8648" s="3" t="inlineStr">
        <is>
          <t>DeferredTaxAssetsCapitalizedResearchAndDevelopment</t>
        </is>
      </c>
      <c r="C8648" s="3" t="inlineStr">
        <is>
          <t>2022-09-24</t>
        </is>
      </c>
      <c r="D8648" s="3" t="n"/>
      <c r="E8648" s="3" t="inlineStr">
        <is>
          <t>instant</t>
        </is>
      </c>
      <c r="F8648" s="3" t="inlineStr">
        <is>
          <t>1267000000.0</t>
        </is>
      </c>
      <c r="G8648" s="3" t="inlineStr">
        <is>
          <t>usd</t>
        </is>
      </c>
      <c r="H8648" s="3" t="inlineStr">
        <is>
          <t>-6</t>
        </is>
      </c>
      <c r="I8648" s="3" t="n"/>
      <c r="J8648" s="3" t="inlineStr">
        <is>
          <t>https://www.sec.gov/Archives/edgar/data/320193/000032019323000106/aapl-20230930.htm#f-794</t>
        </is>
      </c>
      <c r="K8648" s="3" t="inlineStr">
        <is>
          <t>2023-11-03 00:00:00</t>
        </is>
      </c>
    </row>
    <row r="8649">
      <c r="B8649" s="3" t="inlineStr">
        <is>
          <t>DeferredTaxAssetsDeferredIncome</t>
        </is>
      </c>
      <c r="C8649" s="3" t="inlineStr">
        <is>
          <t>2022-09-24</t>
        </is>
      </c>
      <c r="D8649" s="3" t="n"/>
      <c r="E8649" s="3" t="inlineStr">
        <is>
          <t>instant</t>
        </is>
      </c>
      <c r="F8649" s="3" t="inlineStr">
        <is>
          <t>5742000000.0</t>
        </is>
      </c>
      <c r="G8649" s="3" t="inlineStr">
        <is>
          <t>usd</t>
        </is>
      </c>
      <c r="H8649" s="3" t="inlineStr">
        <is>
          <t>-6</t>
        </is>
      </c>
      <c r="I8649" s="3" t="n"/>
      <c r="J8649" s="3" t="inlineStr">
        <is>
          <t>https://www.sec.gov/Archives/edgar/data/320193/000032019323000106/aapl-20230930.htm#f-796</t>
        </is>
      </c>
      <c r="K8649" s="3" t="inlineStr">
        <is>
          <t>2023-11-03 00:00:00</t>
        </is>
      </c>
    </row>
    <row r="8650">
      <c r="B8650" s="3" t="inlineStr">
        <is>
          <t>DeferredTaxAssetsOtherComprehensiveLoss</t>
        </is>
      </c>
      <c r="C8650" s="3" t="inlineStr">
        <is>
          <t>2022-09-24</t>
        </is>
      </c>
      <c r="D8650" s="3" t="n"/>
      <c r="E8650" s="3" t="inlineStr">
        <is>
          <t>instant</t>
        </is>
      </c>
      <c r="F8650" s="3" t="inlineStr">
        <is>
          <t>2913000000.0</t>
        </is>
      </c>
      <c r="G8650" s="3" t="inlineStr">
        <is>
          <t>usd</t>
        </is>
      </c>
      <c r="H8650" s="3" t="inlineStr">
        <is>
          <t>-6</t>
        </is>
      </c>
      <c r="I8650" s="3" t="n"/>
      <c r="J8650" s="3" t="inlineStr">
        <is>
          <t>https://www.sec.gov/Archives/edgar/data/320193/000032019323000106/aapl-20230930.htm#f-798</t>
        </is>
      </c>
      <c r="K8650" s="3" t="inlineStr">
        <is>
          <t>2023-11-03 00:00:00</t>
        </is>
      </c>
    </row>
    <row r="8651">
      <c r="B8651" s="3" t="inlineStr">
        <is>
          <t>DeferredTaxAssetsLeaseLiabilities</t>
        </is>
      </c>
      <c r="C8651" s="3" t="inlineStr">
        <is>
          <t>2022-09-24</t>
        </is>
      </c>
      <c r="D8651" s="3" t="n"/>
      <c r="E8651" s="3" t="inlineStr">
        <is>
          <t>instant</t>
        </is>
      </c>
      <c r="F8651" s="3" t="inlineStr">
        <is>
          <t>2400000000.0</t>
        </is>
      </c>
      <c r="G8651" s="3" t="inlineStr">
        <is>
          <t>usd</t>
        </is>
      </c>
      <c r="H8651" s="3" t="inlineStr">
        <is>
          <t>-6</t>
        </is>
      </c>
      <c r="I8651" s="3" t="n"/>
      <c r="J8651" s="3" t="inlineStr">
        <is>
          <t>https://www.sec.gov/Archives/edgar/data/320193/000032019323000106/aapl-20230930.htm#f-800</t>
        </is>
      </c>
      <c r="K8651" s="3" t="inlineStr">
        <is>
          <t>2023-11-03 00:00:00</t>
        </is>
      </c>
    </row>
    <row r="8652">
      <c r="B8652" s="3" t="inlineStr">
        <is>
          <t>DeferredTaxAssetsOther</t>
        </is>
      </c>
      <c r="C8652" s="3" t="inlineStr">
        <is>
          <t>2022-09-24</t>
        </is>
      </c>
      <c r="D8652" s="3" t="n"/>
      <c r="E8652" s="3" t="inlineStr">
        <is>
          <t>instant</t>
        </is>
      </c>
      <c r="F8652" s="3" t="inlineStr">
        <is>
          <t>3407000000.0</t>
        </is>
      </c>
      <c r="G8652" s="3" t="inlineStr">
        <is>
          <t>usd</t>
        </is>
      </c>
      <c r="H8652" s="3" t="inlineStr">
        <is>
          <t>-6</t>
        </is>
      </c>
      <c r="I8652" s="3" t="n"/>
      <c r="J8652" s="3" t="inlineStr">
        <is>
          <t>https://www.sec.gov/Archives/edgar/data/320193/000032019323000106/aapl-20230930.htm#f-802</t>
        </is>
      </c>
      <c r="K8652" s="3" t="inlineStr">
        <is>
          <t>2023-11-03 00:00:00</t>
        </is>
      </c>
    </row>
    <row r="8653">
      <c r="B8653" s="3" t="inlineStr">
        <is>
          <t>DeferredTaxAssetsGross</t>
        </is>
      </c>
      <c r="C8653" s="3" t="inlineStr">
        <is>
          <t>2022-09-24</t>
        </is>
      </c>
      <c r="D8653" s="3" t="n"/>
      <c r="E8653" s="3" t="inlineStr">
        <is>
          <t>instant</t>
        </is>
      </c>
      <c r="F8653" s="3" t="inlineStr">
        <is>
          <t>29206000000.0</t>
        </is>
      </c>
      <c r="G8653" s="3" t="inlineStr">
        <is>
          <t>usd</t>
        </is>
      </c>
      <c r="H8653" s="3" t="inlineStr">
        <is>
          <t>-6</t>
        </is>
      </c>
      <c r="I8653" s="3" t="n"/>
      <c r="J8653" s="3" t="inlineStr">
        <is>
          <t>https://www.sec.gov/Archives/edgar/data/320193/000032019323000106/aapl-20230930.htm#f-804</t>
        </is>
      </c>
      <c r="K8653" s="3" t="inlineStr">
        <is>
          <t>2023-11-03 00:00:00</t>
        </is>
      </c>
    </row>
    <row r="8654">
      <c r="B8654" s="3" t="inlineStr">
        <is>
          <t>DeferredTaxAssetsValuationAllowance</t>
        </is>
      </c>
      <c r="C8654" s="3" t="inlineStr">
        <is>
          <t>2022-09-24</t>
        </is>
      </c>
      <c r="D8654" s="3" t="n"/>
      <c r="E8654" s="3" t="inlineStr">
        <is>
          <t>instant</t>
        </is>
      </c>
      <c r="F8654" s="3" t="inlineStr">
        <is>
          <t>7530000000.0</t>
        </is>
      </c>
      <c r="G8654" s="3" t="inlineStr">
        <is>
          <t>usd</t>
        </is>
      </c>
      <c r="H8654" s="3" t="inlineStr">
        <is>
          <t>-6</t>
        </is>
      </c>
      <c r="I8654" s="3" t="n"/>
      <c r="J8654" s="3" t="inlineStr">
        <is>
          <t>https://www.sec.gov/Archives/edgar/data/320193/000032019323000106/aapl-20230930.htm#f-806</t>
        </is>
      </c>
      <c r="K8654" s="3" t="inlineStr">
        <is>
          <t>2023-11-03 00:00:00</t>
        </is>
      </c>
    </row>
    <row r="8655">
      <c r="B8655" s="3" t="inlineStr">
        <is>
          <t>DeferredTaxAssetsNet</t>
        </is>
      </c>
      <c r="C8655" s="3" t="inlineStr">
        <is>
          <t>2022-09-24</t>
        </is>
      </c>
      <c r="D8655" s="3" t="n"/>
      <c r="E8655" s="3" t="inlineStr">
        <is>
          <t>instant</t>
        </is>
      </c>
      <c r="F8655" s="3" t="inlineStr">
        <is>
          <t>21676000000.0</t>
        </is>
      </c>
      <c r="G8655" s="3" t="inlineStr">
        <is>
          <t>usd</t>
        </is>
      </c>
      <c r="H8655" s="3" t="inlineStr">
        <is>
          <t>-6</t>
        </is>
      </c>
      <c r="I8655" s="3" t="n"/>
      <c r="J8655" s="3" t="inlineStr">
        <is>
          <t>https://www.sec.gov/Archives/edgar/data/320193/000032019323000106/aapl-20230930.htm#f-808</t>
        </is>
      </c>
      <c r="K8655" s="3" t="inlineStr">
        <is>
          <t>2023-11-03 00:00:00</t>
        </is>
      </c>
    </row>
    <row r="8656">
      <c r="B8656" s="3" t="inlineStr">
        <is>
          <t>DeferredTaxLiabilitiesLeasingArrangements</t>
        </is>
      </c>
      <c r="C8656" s="3" t="inlineStr">
        <is>
          <t>2022-09-24</t>
        </is>
      </c>
      <c r="D8656" s="3" t="n"/>
      <c r="E8656" s="3" t="inlineStr">
        <is>
          <t>instant</t>
        </is>
      </c>
      <c r="F8656" s="3" t="inlineStr">
        <is>
          <t>2163000000.0</t>
        </is>
      </c>
      <c r="G8656" s="3" t="inlineStr">
        <is>
          <t>usd</t>
        </is>
      </c>
      <c r="H8656" s="3" t="inlineStr">
        <is>
          <t>-6</t>
        </is>
      </c>
      <c r="I8656" s="3" t="n"/>
      <c r="J8656" s="3" t="inlineStr">
        <is>
          <t>https://www.sec.gov/Archives/edgar/data/320193/000032019323000106/aapl-20230930.htm#f-810</t>
        </is>
      </c>
      <c r="K8656" s="3" t="inlineStr">
        <is>
          <t>2023-11-03 00:00:00</t>
        </is>
      </c>
    </row>
    <row r="8657">
      <c r="B8657" s="3" t="inlineStr">
        <is>
          <t>DeferredTaxLiabilitiesPropertyPlantAndEquipment</t>
        </is>
      </c>
      <c r="C8657" s="3" t="inlineStr">
        <is>
          <t>2022-09-24</t>
        </is>
      </c>
      <c r="D8657" s="3" t="n"/>
      <c r="E8657" s="3" t="inlineStr">
        <is>
          <t>instant</t>
        </is>
      </c>
      <c r="F8657" s="3" t="inlineStr">
        <is>
          <t>1582000000.0</t>
        </is>
      </c>
      <c r="G8657" s="3" t="inlineStr">
        <is>
          <t>usd</t>
        </is>
      </c>
      <c r="H8657" s="3" t="inlineStr">
        <is>
          <t>-6</t>
        </is>
      </c>
      <c r="I8657" s="3" t="n"/>
      <c r="J8657" s="3" t="inlineStr">
        <is>
          <t>https://www.sec.gov/Archives/edgar/data/320193/000032019323000106/aapl-20230930.htm#f-812</t>
        </is>
      </c>
      <c r="K8657" s="3" t="inlineStr">
        <is>
          <t>2023-11-03 00:00:00</t>
        </is>
      </c>
    </row>
    <row r="8658">
      <c r="B8658" s="3" t="inlineStr">
        <is>
          <t>DeferredTaxLiabilitiesMinimumTaxonForeignEarnings</t>
        </is>
      </c>
      <c r="C8658" s="3" t="inlineStr">
        <is>
          <t>2022-09-24</t>
        </is>
      </c>
      <c r="D8658" s="3" t="n"/>
      <c r="E8658" s="3" t="inlineStr">
        <is>
          <t>instant</t>
        </is>
      </c>
      <c r="F8658" s="3" t="inlineStr">
        <is>
          <t>1983000000.0</t>
        </is>
      </c>
      <c r="G8658" s="3" t="inlineStr">
        <is>
          <t>usd</t>
        </is>
      </c>
      <c r="H8658" s="3" t="inlineStr">
        <is>
          <t>-6</t>
        </is>
      </c>
      <c r="I8658" s="3" t="n"/>
      <c r="J8658" s="3" t="inlineStr">
        <is>
          <t>https://www.sec.gov/Archives/edgar/data/320193/000032019323000106/aapl-20230930.htm#f-814</t>
        </is>
      </c>
      <c r="K8658" s="3" t="inlineStr">
        <is>
          <t>2023-11-03 00:00:00</t>
        </is>
      </c>
    </row>
    <row r="8659">
      <c r="B8659" s="3" t="inlineStr">
        <is>
          <t>DeferredTaxLiabilitiesOtherComprehensiveIncome</t>
        </is>
      </c>
      <c r="C8659" s="3" t="inlineStr">
        <is>
          <t>2022-09-24</t>
        </is>
      </c>
      <c r="D8659" s="3" t="n"/>
      <c r="E8659" s="3" t="inlineStr">
        <is>
          <t>instant</t>
        </is>
      </c>
      <c r="F8659" s="3" t="inlineStr">
        <is>
          <t>942000000.0</t>
        </is>
      </c>
      <c r="G8659" s="3" t="inlineStr">
        <is>
          <t>usd</t>
        </is>
      </c>
      <c r="H8659" s="3" t="inlineStr">
        <is>
          <t>-6</t>
        </is>
      </c>
      <c r="I8659" s="3" t="n"/>
      <c r="J8659" s="3" t="inlineStr">
        <is>
          <t>https://www.sec.gov/Archives/edgar/data/320193/000032019323000106/aapl-20230930.htm#f-816</t>
        </is>
      </c>
      <c r="K8659" s="3" t="inlineStr">
        <is>
          <t>2023-11-03 00:00:00</t>
        </is>
      </c>
    </row>
    <row r="8660">
      <c r="B8660" s="3" t="inlineStr">
        <is>
          <t>DeferredTaxLiabilitiesOther</t>
        </is>
      </c>
      <c r="C8660" s="3" t="inlineStr">
        <is>
          <t>2022-09-24</t>
        </is>
      </c>
      <c r="D8660" s="3" t="n"/>
      <c r="E8660" s="3" t="inlineStr">
        <is>
          <t>instant</t>
        </is>
      </c>
      <c r="F8660" s="3" t="inlineStr">
        <is>
          <t>469000000.0</t>
        </is>
      </c>
      <c r="G8660" s="3" t="inlineStr">
        <is>
          <t>usd</t>
        </is>
      </c>
      <c r="H8660" s="3" t="inlineStr">
        <is>
          <t>-6</t>
        </is>
      </c>
      <c r="I8660" s="3" t="n"/>
      <c r="J8660" s="3" t="inlineStr">
        <is>
          <t>https://www.sec.gov/Archives/edgar/data/320193/000032019323000106/aapl-20230930.htm#f-818</t>
        </is>
      </c>
      <c r="K8660" s="3" t="inlineStr">
        <is>
          <t>2023-11-03 00:00:00</t>
        </is>
      </c>
    </row>
    <row r="8661">
      <c r="B8661" s="3" t="inlineStr">
        <is>
          <t>DeferredIncomeTaxLiabilities</t>
        </is>
      </c>
      <c r="C8661" s="3" t="inlineStr">
        <is>
          <t>2022-09-24</t>
        </is>
      </c>
      <c r="D8661" s="3" t="n"/>
      <c r="E8661" s="3" t="inlineStr">
        <is>
          <t>instant</t>
        </is>
      </c>
      <c r="F8661" s="3" t="inlineStr">
        <is>
          <t>7139000000.0</t>
        </is>
      </c>
      <c r="G8661" s="3" t="inlineStr">
        <is>
          <t>usd</t>
        </is>
      </c>
      <c r="H8661" s="3" t="inlineStr">
        <is>
          <t>-6</t>
        </is>
      </c>
      <c r="I8661" s="3" t="n"/>
      <c r="J8661" s="3" t="inlineStr">
        <is>
          <t>https://www.sec.gov/Archives/edgar/data/320193/000032019323000106/aapl-20230930.htm#f-820</t>
        </is>
      </c>
      <c r="K8661" s="3" t="inlineStr">
        <is>
          <t>2023-11-03 00:00:00</t>
        </is>
      </c>
    </row>
    <row r="8662">
      <c r="B8662" s="3" t="inlineStr">
        <is>
          <t>DeferredTaxAssetsLiabilitiesNet</t>
        </is>
      </c>
      <c r="C8662" s="3" t="inlineStr">
        <is>
          <t>2022-09-24</t>
        </is>
      </c>
      <c r="D8662" s="3" t="n"/>
      <c r="E8662" s="3" t="inlineStr">
        <is>
          <t>instant</t>
        </is>
      </c>
      <c r="F8662" s="3" t="inlineStr">
        <is>
          <t>14537000000.0</t>
        </is>
      </c>
      <c r="G8662" s="3" t="inlineStr">
        <is>
          <t>usd</t>
        </is>
      </c>
      <c r="H8662" s="3" t="inlineStr">
        <is>
          <t>-6</t>
        </is>
      </c>
      <c r="I8662" s="3" t="n"/>
      <c r="J8662" s="3" t="inlineStr">
        <is>
          <t>https://www.sec.gov/Archives/edgar/data/320193/000032019323000106/aapl-20230930.htm#f-822</t>
        </is>
      </c>
      <c r="K8662" s="3" t="inlineStr">
        <is>
          <t>2023-11-03 00:00:00</t>
        </is>
      </c>
    </row>
    <row r="8663">
      <c r="B8663" s="3" t="inlineStr">
        <is>
          <t>UnrecognizedTaxBenefitsThatWouldImpactEffectiveTaxRate</t>
        </is>
      </c>
      <c r="C8663" s="3" t="inlineStr">
        <is>
          <t>2022-09-24</t>
        </is>
      </c>
      <c r="D8663" s="3" t="n"/>
      <c r="E8663" s="3" t="inlineStr">
        <is>
          <t>instant</t>
        </is>
      </c>
      <c r="F8663" s="3" t="inlineStr">
        <is>
          <t>8000000000.0</t>
        </is>
      </c>
      <c r="G8663" s="3" t="inlineStr">
        <is>
          <t>usd</t>
        </is>
      </c>
      <c r="H8663" s="3" t="inlineStr">
        <is>
          <t>-8</t>
        </is>
      </c>
      <c r="I8663" s="3" t="n"/>
      <c r="J8663" s="3" t="inlineStr">
        <is>
          <t>https://www.sec.gov/Archives/edgar/data/320193/000032019323000106/aapl-20230930.htm#f-828</t>
        </is>
      </c>
      <c r="K8663" s="3" t="inlineStr">
        <is>
          <t>2023-11-03 00:00:00</t>
        </is>
      </c>
    </row>
    <row r="8664">
      <c r="B8664" s="3" t="inlineStr">
        <is>
          <t>OperatingLeaseRightOfUseAsset</t>
        </is>
      </c>
      <c r="C8664" s="3" t="inlineStr">
        <is>
          <t>2022-09-24</t>
        </is>
      </c>
      <c r="D8664" s="3" t="n"/>
      <c r="E8664" s="3" t="inlineStr">
        <is>
          <t>instant</t>
        </is>
      </c>
      <c r="F8664" s="3" t="inlineStr">
        <is>
          <t>10417000000.0</t>
        </is>
      </c>
      <c r="G8664" s="3" t="inlineStr">
        <is>
          <t>usd</t>
        </is>
      </c>
      <c r="H8664" s="3" t="inlineStr">
        <is>
          <t>-6</t>
        </is>
      </c>
      <c r="I8664" s="3" t="n"/>
      <c r="J8664" s="3" t="inlineStr">
        <is>
          <t>https://www.sec.gov/Archives/edgar/data/320193/000032019323000106/aapl-20230930.htm#f-875</t>
        </is>
      </c>
      <c r="K8664" s="3" t="inlineStr">
        <is>
          <t>2023-11-03 00:00:00</t>
        </is>
      </c>
    </row>
    <row r="8665">
      <c r="B8665" s="3" t="inlineStr">
        <is>
          <t>FinanceLeaseRightOfUseAsset</t>
        </is>
      </c>
      <c r="C8665" s="3" t="inlineStr">
        <is>
          <t>2022-09-24</t>
        </is>
      </c>
      <c r="D8665" s="3" t="n"/>
      <c r="E8665" s="3" t="inlineStr">
        <is>
          <t>instant</t>
        </is>
      </c>
      <c r="F8665" s="3" t="inlineStr">
        <is>
          <t>952000000.0</t>
        </is>
      </c>
      <c r="G8665" s="3" t="inlineStr">
        <is>
          <t>usd</t>
        </is>
      </c>
      <c r="H8665" s="3" t="inlineStr">
        <is>
          <t>-6</t>
        </is>
      </c>
      <c r="I8665" s="3" t="n"/>
      <c r="J8665" s="3" t="inlineStr">
        <is>
          <t>https://www.sec.gov/Archives/edgar/data/320193/000032019323000106/aapl-20230930.htm#f-879</t>
        </is>
      </c>
      <c r="K8665" s="3" t="inlineStr">
        <is>
          <t>2023-11-03 00:00:00</t>
        </is>
      </c>
    </row>
    <row r="8666">
      <c r="B8666" s="3" t="inlineStr">
        <is>
          <t>OperatingandFinanceLeaseRightofUseAsset</t>
        </is>
      </c>
      <c r="C8666" s="3" t="inlineStr">
        <is>
          <t>2022-09-24</t>
        </is>
      </c>
      <c r="D8666" s="3" t="n"/>
      <c r="E8666" s="3" t="inlineStr">
        <is>
          <t>instant</t>
        </is>
      </c>
      <c r="F8666" s="3" t="inlineStr">
        <is>
          <t>11369000000.0</t>
        </is>
      </c>
      <c r="G8666" s="3" t="inlineStr">
        <is>
          <t>usd</t>
        </is>
      </c>
      <c r="H8666" s="3" t="inlineStr">
        <is>
          <t>-6</t>
        </is>
      </c>
      <c r="I8666" s="3" t="n"/>
      <c r="J8666" s="3" t="inlineStr">
        <is>
          <t>https://www.sec.gov/Archives/edgar/data/320193/000032019323000106/aapl-20230930.htm#f-881</t>
        </is>
      </c>
      <c r="K8666" s="3" t="inlineStr">
        <is>
          <t>2023-11-03 00:00:00</t>
        </is>
      </c>
    </row>
    <row r="8667">
      <c r="B8667" s="3" t="inlineStr">
        <is>
          <t>OperatingLeaseLiabilityCurrent</t>
        </is>
      </c>
      <c r="C8667" s="3" t="inlineStr">
        <is>
          <t>2022-09-24</t>
        </is>
      </c>
      <c r="D8667" s="3" t="n"/>
      <c r="E8667" s="3" t="inlineStr">
        <is>
          <t>instant</t>
        </is>
      </c>
      <c r="F8667" s="3" t="inlineStr">
        <is>
          <t>1534000000.0</t>
        </is>
      </c>
      <c r="G8667" s="3" t="inlineStr">
        <is>
          <t>usd</t>
        </is>
      </c>
      <c r="H8667" s="3" t="inlineStr">
        <is>
          <t>-6</t>
        </is>
      </c>
      <c r="I8667" s="3" t="n"/>
      <c r="J8667" s="3" t="inlineStr">
        <is>
          <t>https://www.sec.gov/Archives/edgar/data/320193/000032019323000106/aapl-20230930.htm#f-885</t>
        </is>
      </c>
      <c r="K8667" s="3" t="inlineStr">
        <is>
          <t>2023-11-03 00:00:00</t>
        </is>
      </c>
    </row>
    <row r="8668">
      <c r="B8668" s="3" t="inlineStr">
        <is>
          <t>OperatingLeaseLiabilityNoncurrent</t>
        </is>
      </c>
      <c r="C8668" s="3" t="inlineStr">
        <is>
          <t>2022-09-24</t>
        </is>
      </c>
      <c r="D8668" s="3" t="n"/>
      <c r="E8668" s="3" t="inlineStr">
        <is>
          <t>instant</t>
        </is>
      </c>
      <c r="F8668" s="3" t="inlineStr">
        <is>
          <t>9936000000.0</t>
        </is>
      </c>
      <c r="G8668" s="3" t="inlineStr">
        <is>
          <t>usd</t>
        </is>
      </c>
      <c r="H8668" s="3" t="inlineStr">
        <is>
          <t>-6</t>
        </is>
      </c>
      <c r="I8668" s="3" t="n"/>
      <c r="J8668" s="3" t="inlineStr">
        <is>
          <t>https://www.sec.gov/Archives/edgar/data/320193/000032019323000106/aapl-20230930.htm#f-889</t>
        </is>
      </c>
      <c r="K8668" s="3" t="inlineStr">
        <is>
          <t>2023-11-03 00:00:00</t>
        </is>
      </c>
    </row>
    <row r="8669">
      <c r="B8669" s="3" t="inlineStr">
        <is>
          <t>FinanceLeaseLiabilityCurrent</t>
        </is>
      </c>
      <c r="C8669" s="3" t="inlineStr">
        <is>
          <t>2022-09-24</t>
        </is>
      </c>
      <c r="D8669" s="3" t="n"/>
      <c r="E8669" s="3" t="inlineStr">
        <is>
          <t>instant</t>
        </is>
      </c>
      <c r="F8669" s="3" t="inlineStr">
        <is>
          <t>129000000.0</t>
        </is>
      </c>
      <c r="G8669" s="3" t="inlineStr">
        <is>
          <t>usd</t>
        </is>
      </c>
      <c r="H8669" s="3" t="inlineStr">
        <is>
          <t>-6</t>
        </is>
      </c>
      <c r="I8669" s="3" t="n"/>
      <c r="J8669" s="3" t="inlineStr">
        <is>
          <t>https://www.sec.gov/Archives/edgar/data/320193/000032019323000106/aapl-20230930.htm#f-893</t>
        </is>
      </c>
      <c r="K8669" s="3" t="inlineStr">
        <is>
          <t>2023-11-03 00:00:00</t>
        </is>
      </c>
    </row>
    <row r="8670">
      <c r="B8670" s="3" t="inlineStr">
        <is>
          <t>FinanceLeaseLiabilityNoncurrent</t>
        </is>
      </c>
      <c r="C8670" s="3" t="inlineStr">
        <is>
          <t>2022-09-24</t>
        </is>
      </c>
      <c r="D8670" s="3" t="n"/>
      <c r="E8670" s="3" t="inlineStr">
        <is>
          <t>instant</t>
        </is>
      </c>
      <c r="F8670" s="3" t="inlineStr">
        <is>
          <t>812000000.0</t>
        </is>
      </c>
      <c r="G8670" s="3" t="inlineStr">
        <is>
          <t>usd</t>
        </is>
      </c>
      <c r="H8670" s="3" t="inlineStr">
        <is>
          <t>-6</t>
        </is>
      </c>
      <c r="I8670" s="3" t="n"/>
      <c r="J8670" s="3" t="inlineStr">
        <is>
          <t>https://www.sec.gov/Archives/edgar/data/320193/000032019323000106/aapl-20230930.htm#f-897</t>
        </is>
      </c>
      <c r="K8670" s="3" t="inlineStr">
        <is>
          <t>2023-11-03 00:00:00</t>
        </is>
      </c>
    </row>
    <row r="8671">
      <c r="B8671" s="3" t="inlineStr">
        <is>
          <t>OperatingandFinanceLeaseLiability</t>
        </is>
      </c>
      <c r="C8671" s="3" t="inlineStr">
        <is>
          <t>2022-09-24</t>
        </is>
      </c>
      <c r="D8671" s="3" t="n"/>
      <c r="E8671" s="3" t="inlineStr">
        <is>
          <t>instant</t>
        </is>
      </c>
      <c r="F8671" s="3" t="inlineStr">
        <is>
          <t>12411000000.0</t>
        </is>
      </c>
      <c r="G8671" s="3" t="inlineStr">
        <is>
          <t>usd</t>
        </is>
      </c>
      <c r="H8671" s="3" t="inlineStr">
        <is>
          <t>-6</t>
        </is>
      </c>
      <c r="I8671" s="3" t="n"/>
      <c r="J8671" s="3" t="inlineStr">
        <is>
          <t>https://www.sec.gov/Archives/edgar/data/320193/000032019323000106/aapl-20230930.htm#f-899</t>
        </is>
      </c>
      <c r="K8671" s="3" t="inlineStr">
        <is>
          <t>2023-11-03 00:00:00</t>
        </is>
      </c>
    </row>
    <row r="8672">
      <c r="B8672" s="3" t="inlineStr">
        <is>
          <t>OperatingandFinanceLeaseWeightedAverageDiscountRatePercent</t>
        </is>
      </c>
      <c r="C8672" s="3" t="inlineStr">
        <is>
          <t>2022-09-24</t>
        </is>
      </c>
      <c r="D8672" s="3" t="n"/>
      <c r="E8672" s="3" t="inlineStr">
        <is>
          <t>instant</t>
        </is>
      </c>
      <c r="F8672" s="3" t="inlineStr">
        <is>
          <t>0.023</t>
        </is>
      </c>
      <c r="G8672" s="3" t="inlineStr">
        <is>
          <t>number</t>
        </is>
      </c>
      <c r="H8672" s="3" t="inlineStr">
        <is>
          <t>3</t>
        </is>
      </c>
      <c r="I8672" s="3" t="n"/>
      <c r="J8672" s="3" t="inlineStr">
        <is>
          <t>https://www.sec.gov/Archives/edgar/data/320193/000032019323000106/aapl-20230930.htm#f-932</t>
        </is>
      </c>
      <c r="K8672" s="3" t="inlineStr">
        <is>
          <t>2023-11-03 00:00:00</t>
        </is>
      </c>
    </row>
    <row r="8673">
      <c r="B8673" s="3" t="inlineStr">
        <is>
          <t>DebtInstrumentCarryingAmount</t>
        </is>
      </c>
      <c r="C8673" s="3" t="inlineStr">
        <is>
          <t>2022-09-24</t>
        </is>
      </c>
      <c r="D8673" s="3" t="n"/>
      <c r="E8673" s="3" t="inlineStr">
        <is>
          <t>instant</t>
        </is>
      </c>
      <c r="F8673" s="3" t="inlineStr">
        <is>
          <t>111824000000.0</t>
        </is>
      </c>
      <c r="G8673" s="3" t="inlineStr">
        <is>
          <t>usd</t>
        </is>
      </c>
      <c r="H8673" s="3" t="inlineStr">
        <is>
          <t>-6</t>
        </is>
      </c>
      <c r="I8673" s="3" t="n"/>
      <c r="J8673" s="3" t="inlineStr">
        <is>
          <t>https://www.sec.gov/Archives/edgar/data/320193/000032019323000106/aapl-20230930.htm#f-979</t>
        </is>
      </c>
      <c r="K8673" s="3" t="inlineStr">
        <is>
          <t>2023-11-03 00:00:00</t>
        </is>
      </c>
    </row>
    <row r="8674">
      <c r="B8674" s="3" t="inlineStr">
        <is>
          <t>DebtInstrumentUnamortizedDiscountPremiumAndDebtIssuanceCostsNet</t>
        </is>
      </c>
      <c r="C8674" s="3" t="inlineStr">
        <is>
          <t>2022-09-24</t>
        </is>
      </c>
      <c r="D8674" s="3" t="n"/>
      <c r="E8674" s="3" t="inlineStr">
        <is>
          <t>instant</t>
        </is>
      </c>
      <c r="F8674" s="3" t="inlineStr">
        <is>
          <t>374000000.0</t>
        </is>
      </c>
      <c r="G8674" s="3" t="inlineStr">
        <is>
          <t>usd</t>
        </is>
      </c>
      <c r="H8674" s="3" t="inlineStr">
        <is>
          <t>-6</t>
        </is>
      </c>
      <c r="I8674" s="3" t="n"/>
      <c r="J8674" s="3" t="inlineStr">
        <is>
          <t>https://www.sec.gov/Archives/edgar/data/320193/000032019323000106/aapl-20230930.htm#f-981</t>
        </is>
      </c>
      <c r="K8674" s="3" t="inlineStr">
        <is>
          <t>2023-11-03 00:00:00</t>
        </is>
      </c>
    </row>
    <row r="8675">
      <c r="B8675" s="3" t="inlineStr">
        <is>
          <t>HedgeAccountingAdjustmentsRelatedToLongTermDebt</t>
        </is>
      </c>
      <c r="C8675" s="3" t="inlineStr">
        <is>
          <t>2022-09-24</t>
        </is>
      </c>
      <c r="D8675" s="3" t="n"/>
      <c r="E8675" s="3" t="inlineStr">
        <is>
          <t>instant</t>
        </is>
      </c>
      <c r="F8675" s="3" t="inlineStr">
        <is>
          <t>1363000000.0</t>
        </is>
      </c>
      <c r="G8675" s="3" t="inlineStr">
        <is>
          <t>usd</t>
        </is>
      </c>
      <c r="H8675" s="3" t="inlineStr">
        <is>
          <t>-6</t>
        </is>
      </c>
      <c r="I8675" s="3" t="n"/>
      <c r="J8675" s="3" t="inlineStr">
        <is>
          <t>https://www.sec.gov/Archives/edgar/data/320193/000032019323000106/aapl-20230930.htm#f-983</t>
        </is>
      </c>
      <c r="K8675" s="3" t="inlineStr">
        <is>
          <t>2023-11-03 00:00:00</t>
        </is>
      </c>
    </row>
    <row r="8676">
      <c r="B8676" s="3" t="inlineStr">
        <is>
          <t>LongTermDebt</t>
        </is>
      </c>
      <c r="C8676" s="3" t="inlineStr">
        <is>
          <t>2022-09-24</t>
        </is>
      </c>
      <c r="D8676" s="3" t="n"/>
      <c r="E8676" s="3" t="inlineStr">
        <is>
          <t>instant</t>
        </is>
      </c>
      <c r="F8676" s="3" t="inlineStr">
        <is>
          <t>110087000000.0</t>
        </is>
      </c>
      <c r="G8676" s="3" t="inlineStr">
        <is>
          <t>usd</t>
        </is>
      </c>
      <c r="H8676" s="3" t="inlineStr">
        <is>
          <t>-6</t>
        </is>
      </c>
      <c r="I8676" s="3" t="n"/>
      <c r="J8676" s="3" t="inlineStr">
        <is>
          <t>https://www.sec.gov/Archives/edgar/data/320193/000032019323000106/aapl-20230930.htm#f-985</t>
        </is>
      </c>
      <c r="K8676" s="3" t="inlineStr">
        <is>
          <t>2023-11-03 00:00:00</t>
        </is>
      </c>
    </row>
    <row r="8677">
      <c r="B8677" s="3" t="inlineStr">
        <is>
          <t>LongTermDebtCurrent</t>
        </is>
      </c>
      <c r="C8677" s="3" t="inlineStr">
        <is>
          <t>2022-09-24</t>
        </is>
      </c>
      <c r="D8677" s="3" t="n"/>
      <c r="E8677" s="3" t="inlineStr">
        <is>
          <t>instant</t>
        </is>
      </c>
      <c r="F8677" s="3" t="inlineStr">
        <is>
          <t>11128000000.0</t>
        </is>
      </c>
      <c r="G8677" s="3" t="inlineStr">
        <is>
          <t>usd</t>
        </is>
      </c>
      <c r="H8677" s="3" t="inlineStr">
        <is>
          <t>-6</t>
        </is>
      </c>
      <c r="I8677" s="3" t="n"/>
      <c r="J8677" s="3" t="inlineStr">
        <is>
          <t>https://www.sec.gov/Archives/edgar/data/320193/000032019323000106/aapl-20230930.htm#f-987</t>
        </is>
      </c>
      <c r="K8677" s="3" t="inlineStr">
        <is>
          <t>2023-11-03 00:00:00</t>
        </is>
      </c>
    </row>
    <row r="8678">
      <c r="B8678" s="3" t="inlineStr">
        <is>
          <t>LongTermDebtNoncurrent</t>
        </is>
      </c>
      <c r="C8678" s="3" t="inlineStr">
        <is>
          <t>2022-09-24</t>
        </is>
      </c>
      <c r="D8678" s="3" t="n"/>
      <c r="E8678" s="3" t="inlineStr">
        <is>
          <t>instant</t>
        </is>
      </c>
      <c r="F8678" s="3" t="inlineStr">
        <is>
          <t>98959000000.0</t>
        </is>
      </c>
      <c r="G8678" s="3" t="inlineStr">
        <is>
          <t>usd</t>
        </is>
      </c>
      <c r="H8678" s="3" t="inlineStr">
        <is>
          <t>-6</t>
        </is>
      </c>
      <c r="I8678" s="3" t="n"/>
      <c r="J8678" s="3" t="inlineStr">
        <is>
          <t>https://www.sec.gov/Archives/edgar/data/320193/000032019323000106/aapl-20230930.htm#f-989</t>
        </is>
      </c>
      <c r="K8678" s="3" t="inlineStr">
        <is>
          <t>2023-11-03 00:00:00</t>
        </is>
      </c>
    </row>
    <row r="8679">
      <c r="B8679" s="3" t="inlineStr">
        <is>
          <t>NoncurrentAssets</t>
        </is>
      </c>
      <c r="C8679" s="3" t="inlineStr">
        <is>
          <t>2022-09-24</t>
        </is>
      </c>
      <c r="D8679" s="3" t="n"/>
      <c r="E8679" s="3" t="inlineStr">
        <is>
          <t>instant</t>
        </is>
      </c>
      <c r="F8679" s="3" t="inlineStr">
        <is>
          <t>42117000000.0</t>
        </is>
      </c>
      <c r="G8679" s="3" t="inlineStr">
        <is>
          <t>usd</t>
        </is>
      </c>
      <c r="H8679" s="3" t="inlineStr">
        <is>
          <t>-6</t>
        </is>
      </c>
      <c r="I8679" s="3" t="n"/>
      <c r="J8679" s="3" t="inlineStr">
        <is>
          <t>https://www.sec.gov/Archives/edgar/data/320193/000032019323000106/aapl-20230930.htm#f-1144</t>
        </is>
      </c>
      <c r="K8679" s="3" t="inlineStr">
        <is>
          <t>2023-11-03 00:00:00</t>
        </is>
      </c>
    </row>
    <row r="8680">
      <c r="B8680" s="3" t="inlineStr">
        <is>
          <t>StockholdersEquity</t>
        </is>
      </c>
      <c r="C8680" s="3" t="inlineStr">
        <is>
          <t>2020-09-26</t>
        </is>
      </c>
      <c r="D8680" s="3" t="n"/>
      <c r="E8680" s="3" t="inlineStr">
        <is>
          <t>instant</t>
        </is>
      </c>
      <c r="F8680" s="3" t="inlineStr">
        <is>
          <t>65339000000.0</t>
        </is>
      </c>
      <c r="G8680" s="3" t="inlineStr">
        <is>
          <t>usd</t>
        </is>
      </c>
      <c r="H8680" s="3" t="inlineStr">
        <is>
          <t>-6</t>
        </is>
      </c>
      <c r="I8680" s="3" t="n"/>
      <c r="J8680" s="3" t="inlineStr">
        <is>
          <t>https://www.sec.gov/Archives/edgar/data/320193/000032019323000106/aapl-20230930.htm#f-216</t>
        </is>
      </c>
      <c r="K8680" s="3" t="inlineStr">
        <is>
          <t>2023-11-03 00:00:00</t>
        </is>
      </c>
    </row>
    <row r="8681">
      <c r="B8681" s="3" t="inlineStr">
        <is>
          <t>CashCashEquivalentsRestrictedCashAndRestrictedCashEquivalents</t>
        </is>
      </c>
      <c r="C8681" s="3" t="inlineStr">
        <is>
          <t>2020-09-26</t>
        </is>
      </c>
      <c r="D8681" s="3" t="n"/>
      <c r="E8681" s="3" t="inlineStr">
        <is>
          <t>instant</t>
        </is>
      </c>
      <c r="F8681" s="3" t="inlineStr">
        <is>
          <t>39789000000.0</t>
        </is>
      </c>
      <c r="G8681" s="3" t="inlineStr">
        <is>
          <t>usd</t>
        </is>
      </c>
      <c r="H8681" s="3" t="inlineStr">
        <is>
          <t>-6</t>
        </is>
      </c>
      <c r="I8681" s="3" t="n"/>
      <c r="J8681" s="3" t="inlineStr">
        <is>
          <t>https://www.sec.gov/Archives/edgar/data/320193/000032019323000106/aapl-20230930.htm#f-267</t>
        </is>
      </c>
      <c r="K8681" s="3" t="inlineStr">
        <is>
          <t>2023-11-03 00:00:00</t>
        </is>
      </c>
    </row>
    <row r="8682">
      <c r="B8682" s="3" t="inlineStr">
        <is>
          <t>UnrecognizedTaxBenefits</t>
        </is>
      </c>
      <c r="C8682" s="3" t="inlineStr">
        <is>
          <t>2020-09-26</t>
        </is>
      </c>
      <c r="D8682" s="3" t="n"/>
      <c r="E8682" s="3" t="inlineStr">
        <is>
          <t>instant</t>
        </is>
      </c>
      <c r="F8682" s="3" t="inlineStr">
        <is>
          <t>16475000000.0</t>
        </is>
      </c>
      <c r="G8682" s="3" t="inlineStr">
        <is>
          <t>usd</t>
        </is>
      </c>
      <c r="H8682" s="3" t="inlineStr">
        <is>
          <t>-6</t>
        </is>
      </c>
      <c r="I8682" s="3" t="n"/>
      <c r="J8682" s="3" t="inlineStr">
        <is>
          <t>https://www.sec.gov/Archives/edgar/data/320193/000032019323000106/aapl-20230930.htm#f-832</t>
        </is>
      </c>
      <c r="K8682" s="3" t="inlineStr">
        <is>
          <t>2023-11-03 00:00:00</t>
        </is>
      </c>
    </row>
    <row r="8683">
      <c r="B8683" s="3" t="inlineStr">
        <is>
          <t>StockholdersEquity</t>
        </is>
      </c>
      <c r="C8683" s="3" t="inlineStr">
        <is>
          <t>2020-09-26</t>
        </is>
      </c>
      <c r="D8683" s="3" t="n"/>
      <c r="E8683" s="3" t="inlineStr">
        <is>
          <t>instant</t>
        </is>
      </c>
      <c r="F8683" s="3" t="inlineStr">
        <is>
          <t>50779000000.0</t>
        </is>
      </c>
      <c r="G8683" s="3" t="inlineStr">
        <is>
          <t>usd</t>
        </is>
      </c>
      <c r="H8683" s="3" t="inlineStr">
        <is>
          <t>-6</t>
        </is>
      </c>
      <c r="I8683" s="3" t="inlineStr">
        <is>
          <t>us-gaap:CommonStockIncludingAdditionalPaidInCapitalMember</t>
        </is>
      </c>
      <c r="J8683" s="3" t="inlineStr">
        <is>
          <t>https://www.sec.gov/Archives/edgar/data/320193/000032019323000106/aapl-20230930.htm#f-219</t>
        </is>
      </c>
      <c r="K8683" s="3" t="inlineStr">
        <is>
          <t>2023-11-03 00:00:00</t>
        </is>
      </c>
    </row>
    <row r="8684">
      <c r="B8684" s="3" t="inlineStr">
        <is>
          <t>StockholdersEquity__dim__CommonStockIncludingAdditionalPaidInCapitalMember</t>
        </is>
      </c>
      <c r="C8684" s="3" t="inlineStr">
        <is>
          <t>2020-09-26</t>
        </is>
      </c>
      <c r="D8684" s="3" t="n"/>
      <c r="E8684" s="3" t="inlineStr">
        <is>
          <t>instant</t>
        </is>
      </c>
      <c r="F8684" s="3" t="inlineStr">
        <is>
          <t>50779000000.0</t>
        </is>
      </c>
      <c r="G8684" s="3" t="inlineStr">
        <is>
          <t>usd</t>
        </is>
      </c>
      <c r="H8684" s="3" t="inlineStr">
        <is>
          <t>-6</t>
        </is>
      </c>
      <c r="I8684" s="3" t="inlineStr">
        <is>
          <t>us-gaap:CommonStockIncludingAdditionalPaidInCapitalMember</t>
        </is>
      </c>
      <c r="J8684" s="3" t="inlineStr">
        <is>
          <t>https://www.sec.gov/Archives/edgar/data/320193/000032019323000106/aapl-20230930.htm#f-219</t>
        </is>
      </c>
      <c r="K8684" s="3" t="inlineStr">
        <is>
          <t>2023-11-03 00:00:00</t>
        </is>
      </c>
    </row>
    <row r="8685">
      <c r="B8685" s="3" t="inlineStr">
        <is>
          <t>Security12bTitle</t>
        </is>
      </c>
      <c r="C8685" s="3" t="inlineStr">
        <is>
          <t>2023-09-30</t>
        </is>
      </c>
      <c r="D8685" s="3" t="inlineStr">
        <is>
          <t>2022-09-25</t>
        </is>
      </c>
      <c r="E8685" s="3" t="inlineStr">
        <is>
          <t>duration</t>
        </is>
      </c>
      <c r="F8685" s="3" t="n"/>
      <c r="G8685" s="3" t="n"/>
      <c r="H8685" s="3" t="n"/>
      <c r="I8685" s="3" t="inlineStr">
        <is>
          <t>aapl:A1.375NotesDue2024Member</t>
        </is>
      </c>
      <c r="J8685" s="3" t="inlineStr">
        <is>
          <t>https://www.sec.gov/Archives/edgar/data/320193/000032019323000106/aapl-20230930.htm#f-19</t>
        </is>
      </c>
      <c r="K8685" s="3" t="inlineStr">
        <is>
          <t>2023-11-03 00:00:00</t>
        </is>
      </c>
    </row>
    <row r="8686">
      <c r="B8686" s="3" t="inlineStr">
        <is>
          <t>NoTradingSymbolFlag</t>
        </is>
      </c>
      <c r="C8686" s="3" t="inlineStr">
        <is>
          <t>2023-09-30</t>
        </is>
      </c>
      <c r="D8686" s="3" t="inlineStr">
        <is>
          <t>2022-09-25</t>
        </is>
      </c>
      <c r="E8686" s="3" t="inlineStr">
        <is>
          <t>duration</t>
        </is>
      </c>
      <c r="F8686" s="3" t="n"/>
      <c r="G8686" s="3" t="n"/>
      <c r="H8686" s="3" t="n"/>
      <c r="I8686" s="3" t="inlineStr">
        <is>
          <t>aapl:A1.375NotesDue2024Member</t>
        </is>
      </c>
      <c r="J8686" s="3" t="inlineStr">
        <is>
          <t>https://www.sec.gov/Archives/edgar/data/320193/000032019323000106/aapl-20230930.htm#f-20</t>
        </is>
      </c>
      <c r="K8686" s="3" t="inlineStr">
        <is>
          <t>2023-11-03 00:00:00</t>
        </is>
      </c>
    </row>
    <row r="8687">
      <c r="B8687" s="3" t="inlineStr">
        <is>
          <t>SecurityExchangeName</t>
        </is>
      </c>
      <c r="C8687" s="3" t="inlineStr">
        <is>
          <t>2023-09-30</t>
        </is>
      </c>
      <c r="D8687" s="3" t="inlineStr">
        <is>
          <t>2022-09-25</t>
        </is>
      </c>
      <c r="E8687" s="3" t="inlineStr">
        <is>
          <t>duration</t>
        </is>
      </c>
      <c r="F8687" s="3" t="n"/>
      <c r="G8687" s="3" t="n"/>
      <c r="H8687" s="3" t="n"/>
      <c r="I8687" s="3" t="inlineStr">
        <is>
          <t>aapl:A1.375NotesDue2024Member</t>
        </is>
      </c>
      <c r="J8687" s="3" t="inlineStr">
        <is>
          <t>https://www.sec.gov/Archives/edgar/data/320193/000032019323000106/aapl-20230930.htm#f-21</t>
        </is>
      </c>
      <c r="K8687" s="3" t="inlineStr">
        <is>
          <t>2023-11-03 00:00:00</t>
        </is>
      </c>
    </row>
    <row r="8688">
      <c r="B8688" s="3" t="inlineStr">
        <is>
          <t>StockIssuedDuringPeriodValueNewIssues</t>
        </is>
      </c>
      <c r="C8688" s="3" t="inlineStr">
        <is>
          <t>2021-09-25</t>
        </is>
      </c>
      <c r="D8688" s="3" t="inlineStr">
        <is>
          <t>2020-09-27</t>
        </is>
      </c>
      <c r="E8688" s="3" t="inlineStr">
        <is>
          <t>duration</t>
        </is>
      </c>
      <c r="F8688" s="3" t="inlineStr">
        <is>
          <t>1105000000.0</t>
        </is>
      </c>
      <c r="G8688" s="3" t="inlineStr">
        <is>
          <t>usd</t>
        </is>
      </c>
      <c r="H8688" s="3" t="inlineStr">
        <is>
          <t>-6</t>
        </is>
      </c>
      <c r="I8688" s="3" t="inlineStr">
        <is>
          <t>us-gaap:CommonStockIncludingAdditionalPaidInCapitalMember</t>
        </is>
      </c>
      <c r="J8688" s="3" t="inlineStr">
        <is>
          <t>https://www.sec.gov/Archives/edgar/data/320193/000032019323000106/aapl-20230930.htm#f-222</t>
        </is>
      </c>
      <c r="K8688" s="3" t="inlineStr">
        <is>
          <t>2023-11-03 00:00:00</t>
        </is>
      </c>
    </row>
    <row r="8689">
      <c r="B8689" s="3" t="inlineStr">
        <is>
          <t>AdjustmentsRelatedToTaxWithholdingForShareBasedCompensation</t>
        </is>
      </c>
      <c r="C8689" s="3" t="inlineStr">
        <is>
          <t>2021-09-25</t>
        </is>
      </c>
      <c r="D8689" s="3" t="inlineStr">
        <is>
          <t>2020-09-27</t>
        </is>
      </c>
      <c r="E8689" s="3" t="inlineStr">
        <is>
          <t>duration</t>
        </is>
      </c>
      <c r="F8689" s="3" t="inlineStr">
        <is>
          <t>2627000000.0</t>
        </is>
      </c>
      <c r="G8689" s="3" t="inlineStr">
        <is>
          <t>usd</t>
        </is>
      </c>
      <c r="H8689" s="3" t="inlineStr">
        <is>
          <t>-6</t>
        </is>
      </c>
      <c r="I8689" s="3" t="inlineStr">
        <is>
          <t>us-gaap:CommonStockIncludingAdditionalPaidInCapitalMember</t>
        </is>
      </c>
      <c r="J8689" s="3" t="inlineStr">
        <is>
          <t>https://www.sec.gov/Archives/edgar/data/320193/000032019323000106/aapl-20230930.htm#f-225</t>
        </is>
      </c>
      <c r="K8689" s="3" t="inlineStr">
        <is>
          <t>2023-11-03 00:00:00</t>
        </is>
      </c>
    </row>
    <row r="8690">
      <c r="B8690" s="3" t="inlineStr">
        <is>
          <t>AdjustmentsToAdditionalPaidInCapitalSharebasedCompensationRequisiteServicePeriodRecognitionValue</t>
        </is>
      </c>
      <c r="C8690" s="3" t="inlineStr">
        <is>
          <t>2021-09-25</t>
        </is>
      </c>
      <c r="D8690" s="3" t="inlineStr">
        <is>
          <t>2020-09-27</t>
        </is>
      </c>
      <c r="E8690" s="3" t="inlineStr">
        <is>
          <t>duration</t>
        </is>
      </c>
      <c r="F8690" s="3" t="inlineStr">
        <is>
          <t>8108000000.0</t>
        </is>
      </c>
      <c r="G8690" s="3" t="inlineStr">
        <is>
          <t>usd</t>
        </is>
      </c>
      <c r="H8690" s="3" t="inlineStr">
        <is>
          <t>-6</t>
        </is>
      </c>
      <c r="I8690" s="3" t="inlineStr">
        <is>
          <t>us-gaap:CommonStockIncludingAdditionalPaidInCapitalMember</t>
        </is>
      </c>
      <c r="J8690" s="3" t="inlineStr">
        <is>
          <t>https://www.sec.gov/Archives/edgar/data/320193/000032019323000106/aapl-20230930.htm#f-228</t>
        </is>
      </c>
      <c r="K8690" s="3" t="inlineStr">
        <is>
          <t>2023-11-03 00:00:00</t>
        </is>
      </c>
    </row>
    <row r="8691">
      <c r="B8691" s="3" t="inlineStr">
        <is>
          <t>StockIssuedDuringPeriodValueNewIssues__dim__CommonStockIncludingAdditionalPaidInCapitalMember</t>
        </is>
      </c>
      <c r="C8691" s="3" t="inlineStr">
        <is>
          <t>2021-09-25</t>
        </is>
      </c>
      <c r="D8691" s="3" t="inlineStr">
        <is>
          <t>2020-09-27</t>
        </is>
      </c>
      <c r="E8691" s="3" t="inlineStr">
        <is>
          <t>duration</t>
        </is>
      </c>
      <c r="F8691" s="3" t="inlineStr">
        <is>
          <t>1105000000.0</t>
        </is>
      </c>
      <c r="G8691" s="3" t="inlineStr">
        <is>
          <t>usd</t>
        </is>
      </c>
      <c r="H8691" s="3" t="inlineStr">
        <is>
          <t>-6</t>
        </is>
      </c>
      <c r="I8691" s="3" t="inlineStr">
        <is>
          <t>us-gaap:CommonStockIncludingAdditionalPaidInCapitalMember</t>
        </is>
      </c>
      <c r="J8691" s="3" t="inlineStr">
        <is>
          <t>https://www.sec.gov/Archives/edgar/data/320193/000032019323000106/aapl-20230930.htm#f-222</t>
        </is>
      </c>
      <c r="K8691" s="3" t="inlineStr">
        <is>
          <t>2023-11-03 00:00:00</t>
        </is>
      </c>
    </row>
    <row r="8692">
      <c r="B8692" s="3" t="inlineStr">
        <is>
          <t>AdjustmentsRelatedToTaxWithholdingForShareBasedCompensation__dim__CommonStockIncludingAdditionalPaidInCapitalMember</t>
        </is>
      </c>
      <c r="C8692" s="3" t="inlineStr">
        <is>
          <t>2021-09-25</t>
        </is>
      </c>
      <c r="D8692" s="3" t="inlineStr">
        <is>
          <t>2020-09-27</t>
        </is>
      </c>
      <c r="E8692" s="3" t="inlineStr">
        <is>
          <t>duration</t>
        </is>
      </c>
      <c r="F8692" s="3" t="inlineStr">
        <is>
          <t>2627000000.0</t>
        </is>
      </c>
      <c r="G8692" s="3" t="inlineStr">
        <is>
          <t>usd</t>
        </is>
      </c>
      <c r="H8692" s="3" t="inlineStr">
        <is>
          <t>-6</t>
        </is>
      </c>
      <c r="I8692" s="3" t="inlineStr">
        <is>
          <t>us-gaap:CommonStockIncludingAdditionalPaidInCapitalMember</t>
        </is>
      </c>
      <c r="J8692" s="3" t="inlineStr">
        <is>
          <t>https://www.sec.gov/Archives/edgar/data/320193/000032019323000106/aapl-20230930.htm#f-225</t>
        </is>
      </c>
      <c r="K8692" s="3" t="inlineStr">
        <is>
          <t>2023-11-03 00:00:00</t>
        </is>
      </c>
    </row>
    <row r="8693">
      <c r="B8693" s="3" t="inlineStr">
        <is>
          <t>AdjustmentsToAdditionalPaidInCapitalSharebasedCompensationRequisiteServicePeriodRecognitionValue__dim__CommonStockIncludingAdditionalPaidInCapitalMember</t>
        </is>
      </c>
      <c r="C8693" s="3" t="inlineStr">
        <is>
          <t>2021-09-25</t>
        </is>
      </c>
      <c r="D8693" s="3" t="inlineStr">
        <is>
          <t>2020-09-27</t>
        </is>
      </c>
      <c r="E8693" s="3" t="inlineStr">
        <is>
          <t>duration</t>
        </is>
      </c>
      <c r="F8693" s="3" t="inlineStr">
        <is>
          <t>8108000000.0</t>
        </is>
      </c>
      <c r="G8693" s="3" t="inlineStr">
        <is>
          <t>usd</t>
        </is>
      </c>
      <c r="H8693" s="3" t="inlineStr">
        <is>
          <t>-6</t>
        </is>
      </c>
      <c r="I8693" s="3" t="inlineStr">
        <is>
          <t>us-gaap:CommonStockIncludingAdditionalPaidInCapitalMember</t>
        </is>
      </c>
      <c r="J8693" s="3" t="inlineStr">
        <is>
          <t>https://www.sec.gov/Archives/edgar/data/320193/000032019323000106/aapl-20230930.htm#f-228</t>
        </is>
      </c>
      <c r="K8693" s="3" t="inlineStr">
        <is>
          <t>2023-11-03 00:00:00</t>
        </is>
      </c>
    </row>
    <row r="8694">
      <c r="B8694" s="3" t="inlineStr">
        <is>
          <t>StockholdersEquity</t>
        </is>
      </c>
      <c r="C8694" s="3" t="inlineStr">
        <is>
          <t>2020-09-26</t>
        </is>
      </c>
      <c r="D8694" s="3" t="n"/>
      <c r="E8694" s="3" t="inlineStr">
        <is>
          <t>instant</t>
        </is>
      </c>
      <c r="F8694" s="3" t="inlineStr">
        <is>
          <t>14966000000.0</t>
        </is>
      </c>
      <c r="G8694" s="3" t="inlineStr">
        <is>
          <t>usd</t>
        </is>
      </c>
      <c r="H8694" s="3" t="inlineStr">
        <is>
          <t>-6</t>
        </is>
      </c>
      <c r="I8694" s="3" t="inlineStr">
        <is>
          <t>us-gaap:RetainedEarningsMember</t>
        </is>
      </c>
      <c r="J8694" s="3" t="inlineStr">
        <is>
          <t>https://www.sec.gov/Archives/edgar/data/320193/000032019323000106/aapl-20230930.htm#f-234</t>
        </is>
      </c>
      <c r="K8694" s="3" t="inlineStr">
        <is>
          <t>2023-11-03 00:00:00</t>
        </is>
      </c>
    </row>
    <row r="8695">
      <c r="B8695" s="3" t="inlineStr">
        <is>
          <t>StockholdersEquity__dim__RetainedEarningsMember</t>
        </is>
      </c>
      <c r="C8695" s="3" t="inlineStr">
        <is>
          <t>2020-09-26</t>
        </is>
      </c>
      <c r="D8695" s="3" t="n"/>
      <c r="E8695" s="3" t="inlineStr">
        <is>
          <t>instant</t>
        </is>
      </c>
      <c r="F8695" s="3" t="inlineStr">
        <is>
          <t>14966000000.0</t>
        </is>
      </c>
      <c r="G8695" s="3" t="inlineStr">
        <is>
          <t>usd</t>
        </is>
      </c>
      <c r="H8695" s="3" t="inlineStr">
        <is>
          <t>-6</t>
        </is>
      </c>
      <c r="I8695" s="3" t="inlineStr">
        <is>
          <t>us-gaap:RetainedEarningsMember</t>
        </is>
      </c>
      <c r="J8695" s="3" t="inlineStr">
        <is>
          <t>https://www.sec.gov/Archives/edgar/data/320193/000032019323000106/aapl-20230930.htm#f-234</t>
        </is>
      </c>
      <c r="K8695" s="3" t="inlineStr">
        <is>
          <t>2023-11-03 00:00:00</t>
        </is>
      </c>
    </row>
    <row r="8696">
      <c r="B8696" s="3" t="inlineStr">
        <is>
          <t>NetIncomeLoss</t>
        </is>
      </c>
      <c r="C8696" s="3" t="inlineStr">
        <is>
          <t>2021-09-25</t>
        </is>
      </c>
      <c r="D8696" s="3" t="inlineStr">
        <is>
          <t>2020-09-27</t>
        </is>
      </c>
      <c r="E8696" s="3" t="inlineStr">
        <is>
          <t>duration</t>
        </is>
      </c>
      <c r="F8696" s="3" t="inlineStr">
        <is>
          <t>94680000000.0</t>
        </is>
      </c>
      <c r="G8696" s="3" t="inlineStr">
        <is>
          <t>usd</t>
        </is>
      </c>
      <c r="H8696" s="3" t="inlineStr">
        <is>
          <t>-6</t>
        </is>
      </c>
      <c r="I8696" s="3" t="inlineStr">
        <is>
          <t>us-gaap:RetainedEarningsMember</t>
        </is>
      </c>
      <c r="J8696" s="3" t="inlineStr">
        <is>
          <t>https://www.sec.gov/Archives/edgar/data/320193/000032019323000106/aapl-20230930.htm#f-237</t>
        </is>
      </c>
      <c r="K8696" s="3" t="inlineStr">
        <is>
          <t>2023-11-03 00:00:00</t>
        </is>
      </c>
    </row>
    <row r="8697">
      <c r="B8697" s="3" t="inlineStr">
        <is>
          <t>Dividends</t>
        </is>
      </c>
      <c r="C8697" s="3" t="inlineStr">
        <is>
          <t>2021-09-25</t>
        </is>
      </c>
      <c r="D8697" s="3" t="inlineStr">
        <is>
          <t>2020-09-27</t>
        </is>
      </c>
      <c r="E8697" s="3" t="inlineStr">
        <is>
          <t>duration</t>
        </is>
      </c>
      <c r="F8697" s="3" t="inlineStr">
        <is>
          <t>14431000000.0</t>
        </is>
      </c>
      <c r="G8697" s="3" t="inlineStr">
        <is>
          <t>usd</t>
        </is>
      </c>
      <c r="H8697" s="3" t="inlineStr">
        <is>
          <t>-6</t>
        </is>
      </c>
      <c r="I8697" s="3" t="inlineStr">
        <is>
          <t>us-gaap:RetainedEarningsMember</t>
        </is>
      </c>
      <c r="J8697" s="3" t="inlineStr">
        <is>
          <t>https://www.sec.gov/Archives/edgar/data/320193/000032019323000106/aapl-20230930.htm#f-240</t>
        </is>
      </c>
      <c r="K8697" s="3" t="inlineStr">
        <is>
          <t>2023-11-03 00:00:00</t>
        </is>
      </c>
    </row>
    <row r="8698">
      <c r="B8698" s="3" t="inlineStr">
        <is>
          <t>AdjustmentsRelatedToTaxWithholdingForShareBasedCompensation</t>
        </is>
      </c>
      <c r="C8698" s="3" t="inlineStr">
        <is>
          <t>2021-09-25</t>
        </is>
      </c>
      <c r="D8698" s="3" t="inlineStr">
        <is>
          <t>2020-09-27</t>
        </is>
      </c>
      <c r="E8698" s="3" t="inlineStr">
        <is>
          <t>duration</t>
        </is>
      </c>
      <c r="F8698" s="3" t="inlineStr">
        <is>
          <t>4151000000.0</t>
        </is>
      </c>
      <c r="G8698" s="3" t="inlineStr">
        <is>
          <t>usd</t>
        </is>
      </c>
      <c r="H8698" s="3" t="inlineStr">
        <is>
          <t>-6</t>
        </is>
      </c>
      <c r="I8698" s="3" t="inlineStr">
        <is>
          <t>us-gaap:RetainedEarningsMember</t>
        </is>
      </c>
      <c r="J8698" s="3" t="inlineStr">
        <is>
          <t>https://www.sec.gov/Archives/edgar/data/320193/000032019323000106/aapl-20230930.htm#f-243</t>
        </is>
      </c>
      <c r="K8698" s="3" t="inlineStr">
        <is>
          <t>2023-11-03 00:00:00</t>
        </is>
      </c>
    </row>
    <row r="8699">
      <c r="B8699" s="3" t="inlineStr">
        <is>
          <t>StockRepurchasedAndRetiredDuringPeriodValue</t>
        </is>
      </c>
      <c r="C8699" s="3" t="inlineStr">
        <is>
          <t>2021-09-25</t>
        </is>
      </c>
      <c r="D8699" s="3" t="inlineStr">
        <is>
          <t>2020-09-27</t>
        </is>
      </c>
      <c r="E8699" s="3" t="inlineStr">
        <is>
          <t>duration</t>
        </is>
      </c>
      <c r="F8699" s="3" t="inlineStr">
        <is>
          <t>85502000000.0</t>
        </is>
      </c>
      <c r="G8699" s="3" t="inlineStr">
        <is>
          <t>usd</t>
        </is>
      </c>
      <c r="H8699" s="3" t="inlineStr">
        <is>
          <t>-6</t>
        </is>
      </c>
      <c r="I8699" s="3" t="inlineStr">
        <is>
          <t>us-gaap:RetainedEarningsMember</t>
        </is>
      </c>
      <c r="J8699" s="3" t="inlineStr">
        <is>
          <t>https://www.sec.gov/Archives/edgar/data/320193/000032019323000106/aapl-20230930.htm#f-246</t>
        </is>
      </c>
      <c r="K8699" s="3" t="inlineStr">
        <is>
          <t>2023-11-03 00:00:00</t>
        </is>
      </c>
    </row>
    <row r="8700">
      <c r="B8700" s="3" t="inlineStr">
        <is>
          <t>NetIncomeLoss__dim__RetainedEarningsMember</t>
        </is>
      </c>
      <c r="C8700" s="3" t="inlineStr">
        <is>
          <t>2021-09-25</t>
        </is>
      </c>
      <c r="D8700" s="3" t="inlineStr">
        <is>
          <t>2020-09-27</t>
        </is>
      </c>
      <c r="E8700" s="3" t="inlineStr">
        <is>
          <t>duration</t>
        </is>
      </c>
      <c r="F8700" s="3" t="inlineStr">
        <is>
          <t>94680000000.0</t>
        </is>
      </c>
      <c r="G8700" s="3" t="inlineStr">
        <is>
          <t>usd</t>
        </is>
      </c>
      <c r="H8700" s="3" t="inlineStr">
        <is>
          <t>-6</t>
        </is>
      </c>
      <c r="I8700" s="3" t="inlineStr">
        <is>
          <t>us-gaap:RetainedEarningsMember</t>
        </is>
      </c>
      <c r="J8700" s="3" t="inlineStr">
        <is>
          <t>https://www.sec.gov/Archives/edgar/data/320193/000032019323000106/aapl-20230930.htm#f-237</t>
        </is>
      </c>
      <c r="K8700" s="3" t="inlineStr">
        <is>
          <t>2023-11-03 00:00:00</t>
        </is>
      </c>
    </row>
    <row r="8701">
      <c r="B8701" s="3" t="inlineStr">
        <is>
          <t>Dividends__dim__RetainedEarningsMember</t>
        </is>
      </c>
      <c r="C8701" s="3" t="inlineStr">
        <is>
          <t>2021-09-25</t>
        </is>
      </c>
      <c r="D8701" s="3" t="inlineStr">
        <is>
          <t>2020-09-27</t>
        </is>
      </c>
      <c r="E8701" s="3" t="inlineStr">
        <is>
          <t>duration</t>
        </is>
      </c>
      <c r="F8701" s="3" t="inlineStr">
        <is>
          <t>14431000000.0</t>
        </is>
      </c>
      <c r="G8701" s="3" t="inlineStr">
        <is>
          <t>usd</t>
        </is>
      </c>
      <c r="H8701" s="3" t="inlineStr">
        <is>
          <t>-6</t>
        </is>
      </c>
      <c r="I8701" s="3" t="inlineStr">
        <is>
          <t>us-gaap:RetainedEarningsMember</t>
        </is>
      </c>
      <c r="J8701" s="3" t="inlineStr">
        <is>
          <t>https://www.sec.gov/Archives/edgar/data/320193/000032019323000106/aapl-20230930.htm#f-240</t>
        </is>
      </c>
      <c r="K8701" s="3" t="inlineStr">
        <is>
          <t>2023-11-03 00:00:00</t>
        </is>
      </c>
    </row>
    <row r="8702">
      <c r="B8702" s="3" t="inlineStr">
        <is>
          <t>AdjustmentsRelatedToTaxWithholdingForShareBasedCompensation__dim__RetainedEarningsMember</t>
        </is>
      </c>
      <c r="C8702" s="3" t="inlineStr">
        <is>
          <t>2021-09-25</t>
        </is>
      </c>
      <c r="D8702" s="3" t="inlineStr">
        <is>
          <t>2020-09-27</t>
        </is>
      </c>
      <c r="E8702" s="3" t="inlineStr">
        <is>
          <t>duration</t>
        </is>
      </c>
      <c r="F8702" s="3" t="inlineStr">
        <is>
          <t>4151000000.0</t>
        </is>
      </c>
      <c r="G8702" s="3" t="inlineStr">
        <is>
          <t>usd</t>
        </is>
      </c>
      <c r="H8702" s="3" t="inlineStr">
        <is>
          <t>-6</t>
        </is>
      </c>
      <c r="I8702" s="3" t="inlineStr">
        <is>
          <t>us-gaap:RetainedEarningsMember</t>
        </is>
      </c>
      <c r="J8702" s="3" t="inlineStr">
        <is>
          <t>https://www.sec.gov/Archives/edgar/data/320193/000032019323000106/aapl-20230930.htm#f-243</t>
        </is>
      </c>
      <c r="K8702" s="3" t="inlineStr">
        <is>
          <t>2023-11-03 00:00:00</t>
        </is>
      </c>
    </row>
    <row r="8703">
      <c r="B8703" s="3" t="inlineStr">
        <is>
          <t>StockRepurchasedAndRetiredDuringPeriodValue__dim__RetainedEarningsMember</t>
        </is>
      </c>
      <c r="C8703" s="3" t="inlineStr">
        <is>
          <t>2021-09-25</t>
        </is>
      </c>
      <c r="D8703" s="3" t="inlineStr">
        <is>
          <t>2020-09-27</t>
        </is>
      </c>
      <c r="E8703" s="3" t="inlineStr">
        <is>
          <t>duration</t>
        </is>
      </c>
      <c r="F8703" s="3" t="inlineStr">
        <is>
          <t>85502000000.0</t>
        </is>
      </c>
      <c r="G8703" s="3" t="inlineStr">
        <is>
          <t>usd</t>
        </is>
      </c>
      <c r="H8703" s="3" t="inlineStr">
        <is>
          <t>-6</t>
        </is>
      </c>
      <c r="I8703" s="3" t="inlineStr">
        <is>
          <t>us-gaap:RetainedEarningsMember</t>
        </is>
      </c>
      <c r="J8703" s="3" t="inlineStr">
        <is>
          <t>https://www.sec.gov/Archives/edgar/data/320193/000032019323000106/aapl-20230930.htm#f-246</t>
        </is>
      </c>
      <c r="K8703" s="3" t="inlineStr">
        <is>
          <t>2023-11-03 00:00:00</t>
        </is>
      </c>
    </row>
    <row r="8704">
      <c r="B8704" s="3" t="inlineStr">
        <is>
          <t>Security12bTitle</t>
        </is>
      </c>
      <c r="C8704" s="3" t="inlineStr">
        <is>
          <t>2023-09-30</t>
        </is>
      </c>
      <c r="D8704" s="3" t="inlineStr">
        <is>
          <t>2022-09-25</t>
        </is>
      </c>
      <c r="E8704" s="3" t="inlineStr">
        <is>
          <t>duration</t>
        </is>
      </c>
      <c r="F8704" s="3" t="n"/>
      <c r="G8704" s="3" t="n"/>
      <c r="H8704" s="3" t="n"/>
      <c r="I8704" s="3" t="inlineStr">
        <is>
          <t>aapl:A0.000Notesdue2025Member</t>
        </is>
      </c>
      <c r="J8704" s="3" t="inlineStr">
        <is>
          <t>https://www.sec.gov/Archives/edgar/data/320193/000032019323000106/aapl-20230930.htm#f-22</t>
        </is>
      </c>
      <c r="K8704" s="3" t="inlineStr">
        <is>
          <t>2023-11-03 00:00:00</t>
        </is>
      </c>
    </row>
    <row r="8705">
      <c r="B8705" s="3" t="inlineStr">
        <is>
          <t>NoTradingSymbolFlag</t>
        </is>
      </c>
      <c r="C8705" s="3" t="inlineStr">
        <is>
          <t>2023-09-30</t>
        </is>
      </c>
      <c r="D8705" s="3" t="inlineStr">
        <is>
          <t>2022-09-25</t>
        </is>
      </c>
      <c r="E8705" s="3" t="inlineStr">
        <is>
          <t>duration</t>
        </is>
      </c>
      <c r="F8705" s="3" t="n"/>
      <c r="G8705" s="3" t="n"/>
      <c r="H8705" s="3" t="n"/>
      <c r="I8705" s="3" t="inlineStr">
        <is>
          <t>aapl:A0.000Notesdue2025Member</t>
        </is>
      </c>
      <c r="J8705" s="3" t="inlineStr">
        <is>
          <t>https://www.sec.gov/Archives/edgar/data/320193/000032019323000106/aapl-20230930.htm#f-23</t>
        </is>
      </c>
      <c r="K8705" s="3" t="inlineStr">
        <is>
          <t>2023-11-03 00:00:00</t>
        </is>
      </c>
    </row>
    <row r="8706">
      <c r="B8706" s="3" t="inlineStr">
        <is>
          <t>SecurityExchangeName</t>
        </is>
      </c>
      <c r="C8706" s="3" t="inlineStr">
        <is>
          <t>2023-09-30</t>
        </is>
      </c>
      <c r="D8706" s="3" t="inlineStr">
        <is>
          <t>2022-09-25</t>
        </is>
      </c>
      <c r="E8706" s="3" t="inlineStr">
        <is>
          <t>duration</t>
        </is>
      </c>
      <c r="F8706" s="3" t="n"/>
      <c r="G8706" s="3" t="n"/>
      <c r="H8706" s="3" t="n"/>
      <c r="I8706" s="3" t="inlineStr">
        <is>
          <t>aapl:A0.000Notesdue2025Member</t>
        </is>
      </c>
      <c r="J8706" s="3" t="inlineStr">
        <is>
          <t>https://www.sec.gov/Archives/edgar/data/320193/000032019323000106/aapl-20230930.htm#f-24</t>
        </is>
      </c>
      <c r="K8706" s="3" t="inlineStr">
        <is>
          <t>2023-11-03 00:00:00</t>
        </is>
      </c>
    </row>
    <row r="8707">
      <c r="B8707" s="3" t="inlineStr">
        <is>
          <t>StockholdersEquity</t>
        </is>
      </c>
      <c r="C8707" s="3" t="inlineStr">
        <is>
          <t>2020-09-26</t>
        </is>
      </c>
      <c r="D8707" s="3" t="n"/>
      <c r="E8707" s="3" t="inlineStr">
        <is>
          <t>instant</t>
        </is>
      </c>
      <c r="F8707" s="3" t="inlineStr">
        <is>
          <t>-406000000.0</t>
        </is>
      </c>
      <c r="G8707" s="3" t="inlineStr">
        <is>
          <t>usd</t>
        </is>
      </c>
      <c r="H8707" s="3" t="inlineStr">
        <is>
          <t>-6</t>
        </is>
      </c>
      <c r="I8707" s="3" t="inlineStr">
        <is>
          <t>us-gaap:AccumulatedOtherComprehensiveIncomeMember</t>
        </is>
      </c>
      <c r="J8707" s="3" t="inlineStr">
        <is>
          <t>https://www.sec.gov/Archives/edgar/data/320193/000032019323000106/aapl-20230930.htm#f-252</t>
        </is>
      </c>
      <c r="K8707" s="3" t="inlineStr">
        <is>
          <t>2023-11-03 00:00:00</t>
        </is>
      </c>
    </row>
    <row r="8708">
      <c r="B8708" s="3" t="inlineStr">
        <is>
          <t>StockholdersEquity__dim__AccumulatedOtherComprehensiveIncomeMember</t>
        </is>
      </c>
      <c r="C8708" s="3" t="inlineStr">
        <is>
          <t>2020-09-26</t>
        </is>
      </c>
      <c r="D8708" s="3" t="n"/>
      <c r="E8708" s="3" t="inlineStr">
        <is>
          <t>instant</t>
        </is>
      </c>
      <c r="F8708" s="3" t="inlineStr">
        <is>
          <t>-406000000.0</t>
        </is>
      </c>
      <c r="G8708" s="3" t="inlineStr">
        <is>
          <t>usd</t>
        </is>
      </c>
      <c r="H8708" s="3" t="inlineStr">
        <is>
          <t>-6</t>
        </is>
      </c>
      <c r="I8708" s="3" t="inlineStr">
        <is>
          <t>us-gaap:AccumulatedOtherComprehensiveIncomeMember</t>
        </is>
      </c>
      <c r="J8708" s="3" t="inlineStr">
        <is>
          <t>https://www.sec.gov/Archives/edgar/data/320193/000032019323000106/aapl-20230930.htm#f-252</t>
        </is>
      </c>
      <c r="K8708" s="3" t="inlineStr">
        <is>
          <t>2023-11-03 00:00:00</t>
        </is>
      </c>
    </row>
    <row r="8709">
      <c r="B8709" s="3" t="inlineStr">
        <is>
          <t>OtherComprehensiveIncomeLossNetOfTaxPortionAttributableToParent</t>
        </is>
      </c>
      <c r="C8709" s="3" t="inlineStr">
        <is>
          <t>2021-09-25</t>
        </is>
      </c>
      <c r="D8709" s="3" t="inlineStr">
        <is>
          <t>2020-09-27</t>
        </is>
      </c>
      <c r="E8709" s="3" t="inlineStr">
        <is>
          <t>duration</t>
        </is>
      </c>
      <c r="F8709" s="3" t="inlineStr">
        <is>
          <t>569000000.0</t>
        </is>
      </c>
      <c r="G8709" s="3" t="inlineStr">
        <is>
          <t>usd</t>
        </is>
      </c>
      <c r="H8709" s="3" t="inlineStr">
        <is>
          <t>-6</t>
        </is>
      </c>
      <c r="I8709" s="3" t="inlineStr">
        <is>
          <t>us-gaap:AccumulatedOtherComprehensiveIncomeMember</t>
        </is>
      </c>
      <c r="J8709" s="3" t="inlineStr">
        <is>
          <t>https://www.sec.gov/Archives/edgar/data/320193/000032019323000106/aapl-20230930.htm#f-255</t>
        </is>
      </c>
      <c r="K8709" s="3" t="inlineStr">
        <is>
          <t>2023-11-03 00:00:00</t>
        </is>
      </c>
    </row>
    <row r="8710">
      <c r="B8710" s="3" t="inlineStr">
        <is>
          <t>OtherComprehensiveIncomeLossNetOfTaxPortionAttributableToParent__dim__AccumulatedOtherComprehensiveIncomeMember</t>
        </is>
      </c>
      <c r="C8710" s="3" t="inlineStr">
        <is>
          <t>2021-09-25</t>
        </is>
      </c>
      <c r="D8710" s="3" t="inlineStr">
        <is>
          <t>2020-09-27</t>
        </is>
      </c>
      <c r="E8710" s="3" t="inlineStr">
        <is>
          <t>duration</t>
        </is>
      </c>
      <c r="F8710" s="3" t="inlineStr">
        <is>
          <t>569000000.0</t>
        </is>
      </c>
      <c r="G8710" s="3" t="inlineStr">
        <is>
          <t>usd</t>
        </is>
      </c>
      <c r="H8710" s="3" t="inlineStr">
        <is>
          <t>-6</t>
        </is>
      </c>
      <c r="I8710" s="3" t="inlineStr">
        <is>
          <t>us-gaap:AccumulatedOtherComprehensiveIncomeMember</t>
        </is>
      </c>
      <c r="J8710" s="3" t="inlineStr">
        <is>
          <t>https://www.sec.gov/Archives/edgar/data/320193/000032019323000106/aapl-20230930.htm#f-255</t>
        </is>
      </c>
      <c r="K8710" s="3" t="inlineStr">
        <is>
          <t>2023-11-03 00:00:00</t>
        </is>
      </c>
    </row>
    <row r="8711">
      <c r="B8711" s="3" t="inlineStr">
        <is>
          <t>RevenueFromContractWithCustomerExcludingAssessedTax</t>
        </is>
      </c>
      <c r="C8711" s="3" t="inlineStr">
        <is>
          <t>2021-09-25</t>
        </is>
      </c>
      <c r="D8711" s="3" t="inlineStr">
        <is>
          <t>2020-09-27</t>
        </is>
      </c>
      <c r="E8711" s="3" t="inlineStr">
        <is>
          <t>duration</t>
        </is>
      </c>
      <c r="F8711" s="3" t="inlineStr">
        <is>
          <t>191973000000.0</t>
        </is>
      </c>
      <c r="G8711" s="3" t="inlineStr">
        <is>
          <t>usd</t>
        </is>
      </c>
      <c r="H8711" s="3" t="inlineStr">
        <is>
          <t>-6</t>
        </is>
      </c>
      <c r="I8711" s="3" t="inlineStr">
        <is>
          <t>aapl:IPhoneMember</t>
        </is>
      </c>
      <c r="J8711" s="3" t="inlineStr">
        <is>
          <t>https://www.sec.gov/Archives/edgar/data/320193/000032019323000106/aapl-20230930.htm#f-372</t>
        </is>
      </c>
      <c r="K8711" s="3" t="inlineStr">
        <is>
          <t>2023-11-03 00:00:00</t>
        </is>
      </c>
    </row>
    <row r="8712">
      <c r="B8712" s="3" t="inlineStr">
        <is>
          <t>Security12bTitle</t>
        </is>
      </c>
      <c r="C8712" s="3" t="inlineStr">
        <is>
          <t>2023-09-30</t>
        </is>
      </c>
      <c r="D8712" s="3" t="inlineStr">
        <is>
          <t>2022-09-25</t>
        </is>
      </c>
      <c r="E8712" s="3" t="inlineStr">
        <is>
          <t>duration</t>
        </is>
      </c>
      <c r="F8712" s="3" t="n"/>
      <c r="G8712" s="3" t="n"/>
      <c r="H8712" s="3" t="n"/>
      <c r="I8712" s="3" t="inlineStr">
        <is>
          <t>aapl:A0.875NotesDue2025Member</t>
        </is>
      </c>
      <c r="J8712" s="3" t="inlineStr">
        <is>
          <t>https://www.sec.gov/Archives/edgar/data/320193/000032019323000106/aapl-20230930.htm#f-25</t>
        </is>
      </c>
      <c r="K8712" s="3" t="inlineStr">
        <is>
          <t>2023-11-03 00:00:00</t>
        </is>
      </c>
    </row>
    <row r="8713">
      <c r="B8713" s="3" t="inlineStr">
        <is>
          <t>NoTradingSymbolFlag</t>
        </is>
      </c>
      <c r="C8713" s="3" t="inlineStr">
        <is>
          <t>2023-09-30</t>
        </is>
      </c>
      <c r="D8713" s="3" t="inlineStr">
        <is>
          <t>2022-09-25</t>
        </is>
      </c>
      <c r="E8713" s="3" t="inlineStr">
        <is>
          <t>duration</t>
        </is>
      </c>
      <c r="F8713" s="3" t="n"/>
      <c r="G8713" s="3" t="n"/>
      <c r="H8713" s="3" t="n"/>
      <c r="I8713" s="3" t="inlineStr">
        <is>
          <t>aapl:A0.875NotesDue2025Member</t>
        </is>
      </c>
      <c r="J8713" s="3" t="inlineStr">
        <is>
          <t>https://www.sec.gov/Archives/edgar/data/320193/000032019323000106/aapl-20230930.htm#f-26</t>
        </is>
      </c>
      <c r="K8713" s="3" t="inlineStr">
        <is>
          <t>2023-11-03 00:00:00</t>
        </is>
      </c>
    </row>
    <row r="8714">
      <c r="B8714" s="3" t="inlineStr">
        <is>
          <t>SecurityExchangeName</t>
        </is>
      </c>
      <c r="C8714" s="3" t="inlineStr">
        <is>
          <t>2023-09-30</t>
        </is>
      </c>
      <c r="D8714" s="3" t="inlineStr">
        <is>
          <t>2022-09-25</t>
        </is>
      </c>
      <c r="E8714" s="3" t="inlineStr">
        <is>
          <t>duration</t>
        </is>
      </c>
      <c r="F8714" s="3" t="n"/>
      <c r="G8714" s="3" t="n"/>
      <c r="H8714" s="3" t="n"/>
      <c r="I8714" s="3" t="inlineStr">
        <is>
          <t>aapl:A0.875NotesDue2025Member</t>
        </is>
      </c>
      <c r="J8714" s="3" t="inlineStr">
        <is>
          <t>https://www.sec.gov/Archives/edgar/data/320193/000032019323000106/aapl-20230930.htm#f-27</t>
        </is>
      </c>
      <c r="K8714" s="3" t="inlineStr">
        <is>
          <t>2023-11-03 00:00:00</t>
        </is>
      </c>
    </row>
    <row r="8715">
      <c r="B8715" s="3" t="inlineStr">
        <is>
          <t>RevenueFromContractWithCustomerExcludingAssessedTax</t>
        </is>
      </c>
      <c r="C8715" s="3" t="inlineStr">
        <is>
          <t>2021-09-25</t>
        </is>
      </c>
      <c r="D8715" s="3" t="inlineStr">
        <is>
          <t>2020-09-27</t>
        </is>
      </c>
      <c r="E8715" s="3" t="inlineStr">
        <is>
          <t>duration</t>
        </is>
      </c>
      <c r="F8715" s="3" t="inlineStr">
        <is>
          <t>35190000000.0</t>
        </is>
      </c>
      <c r="G8715" s="3" t="inlineStr">
        <is>
          <t>usd</t>
        </is>
      </c>
      <c r="H8715" s="3" t="inlineStr">
        <is>
          <t>-6</t>
        </is>
      </c>
      <c r="I8715" s="3" t="inlineStr">
        <is>
          <t>aapl:MacMember</t>
        </is>
      </c>
      <c r="J8715" s="3" t="inlineStr">
        <is>
          <t>https://www.sec.gov/Archives/edgar/data/320193/000032019323000106/aapl-20230930.htm#f-375</t>
        </is>
      </c>
      <c r="K8715" s="3" t="inlineStr">
        <is>
          <t>2023-11-03 00:00:00</t>
        </is>
      </c>
    </row>
    <row r="8716">
      <c r="B8716" s="3" t="inlineStr">
        <is>
          <t>RevenueFromContractWithCustomerExcludingAssessedTax</t>
        </is>
      </c>
      <c r="C8716" s="3" t="inlineStr">
        <is>
          <t>2021-09-25</t>
        </is>
      </c>
      <c r="D8716" s="3" t="inlineStr">
        <is>
          <t>2020-09-27</t>
        </is>
      </c>
      <c r="E8716" s="3" t="inlineStr">
        <is>
          <t>duration</t>
        </is>
      </c>
      <c r="F8716" s="3" t="inlineStr">
        <is>
          <t>31862000000.0</t>
        </is>
      </c>
      <c r="G8716" s="3" t="inlineStr">
        <is>
          <t>usd</t>
        </is>
      </c>
      <c r="H8716" s="3" t="inlineStr">
        <is>
          <t>-6</t>
        </is>
      </c>
      <c r="I8716" s="3" t="inlineStr">
        <is>
          <t>aapl:IPadMember</t>
        </is>
      </c>
      <c r="J8716" s="3" t="inlineStr">
        <is>
          <t>https://www.sec.gov/Archives/edgar/data/320193/000032019323000106/aapl-20230930.htm#f-378</t>
        </is>
      </c>
      <c r="K8716" s="3" t="inlineStr">
        <is>
          <t>2023-11-03 00:00:00</t>
        </is>
      </c>
    </row>
    <row r="8717">
      <c r="B8717" s="3" t="inlineStr">
        <is>
          <t>RevenueFromContractWithCustomerExcludingAssessedTax</t>
        </is>
      </c>
      <c r="C8717" s="3" t="inlineStr">
        <is>
          <t>2021-09-25</t>
        </is>
      </c>
      <c r="D8717" s="3" t="inlineStr">
        <is>
          <t>2020-09-27</t>
        </is>
      </c>
      <c r="E8717" s="3" t="inlineStr">
        <is>
          <t>duration</t>
        </is>
      </c>
      <c r="F8717" s="3" t="inlineStr">
        <is>
          <t>38367000000.0</t>
        </is>
      </c>
      <c r="G8717" s="3" t="inlineStr">
        <is>
          <t>usd</t>
        </is>
      </c>
      <c r="H8717" s="3" t="inlineStr">
        <is>
          <t>-6</t>
        </is>
      </c>
      <c r="I8717" s="3" t="inlineStr">
        <is>
          <t>aapl:WearablesHomeandAccessoriesMember</t>
        </is>
      </c>
      <c r="J8717" s="3" t="inlineStr">
        <is>
          <t>https://www.sec.gov/Archives/edgar/data/320193/000032019323000106/aapl-20230930.htm#f-381</t>
        </is>
      </c>
      <c r="K8717" s="3" t="inlineStr">
        <is>
          <t>2023-11-03 00:00:00</t>
        </is>
      </c>
    </row>
    <row r="8718">
      <c r="B8718" s="3" t="inlineStr">
        <is>
          <t>Security12bTitle</t>
        </is>
      </c>
      <c r="C8718" s="3" t="inlineStr">
        <is>
          <t>2023-09-30</t>
        </is>
      </c>
      <c r="D8718" s="3" t="inlineStr">
        <is>
          <t>2022-09-25</t>
        </is>
      </c>
      <c r="E8718" s="3" t="inlineStr">
        <is>
          <t>duration</t>
        </is>
      </c>
      <c r="F8718" s="3" t="n"/>
      <c r="G8718" s="3" t="n"/>
      <c r="H8718" s="3" t="n"/>
      <c r="I8718" s="3" t="inlineStr">
        <is>
          <t>aapl:A1.625NotesDue2026Member</t>
        </is>
      </c>
      <c r="J8718" s="3" t="inlineStr">
        <is>
          <t>https://www.sec.gov/Archives/edgar/data/320193/000032019323000106/aapl-20230930.htm#f-28</t>
        </is>
      </c>
      <c r="K8718" s="3" t="inlineStr">
        <is>
          <t>2023-11-03 00:00:00</t>
        </is>
      </c>
    </row>
    <row r="8719">
      <c r="B8719" s="3" t="inlineStr">
        <is>
          <t>NoTradingSymbolFlag</t>
        </is>
      </c>
      <c r="C8719" s="3" t="inlineStr">
        <is>
          <t>2023-09-30</t>
        </is>
      </c>
      <c r="D8719" s="3" t="inlineStr">
        <is>
          <t>2022-09-25</t>
        </is>
      </c>
      <c r="E8719" s="3" t="inlineStr">
        <is>
          <t>duration</t>
        </is>
      </c>
      <c r="F8719" s="3" t="n"/>
      <c r="G8719" s="3" t="n"/>
      <c r="H8719" s="3" t="n"/>
      <c r="I8719" s="3" t="inlineStr">
        <is>
          <t>aapl:A1.625NotesDue2026Member</t>
        </is>
      </c>
      <c r="J8719" s="3" t="inlineStr">
        <is>
          <t>https://www.sec.gov/Archives/edgar/data/320193/000032019323000106/aapl-20230930.htm#f-29</t>
        </is>
      </c>
      <c r="K8719" s="3" t="inlineStr">
        <is>
          <t>2023-11-03 00:00:00</t>
        </is>
      </c>
    </row>
    <row r="8720">
      <c r="B8720" s="3" t="inlineStr">
        <is>
          <t>SecurityExchangeName</t>
        </is>
      </c>
      <c r="C8720" s="3" t="inlineStr">
        <is>
          <t>2023-09-30</t>
        </is>
      </c>
      <c r="D8720" s="3" t="inlineStr">
        <is>
          <t>2022-09-25</t>
        </is>
      </c>
      <c r="E8720" s="3" t="inlineStr">
        <is>
          <t>duration</t>
        </is>
      </c>
      <c r="F8720" s="3" t="n"/>
      <c r="G8720" s="3" t="n"/>
      <c r="H8720" s="3" t="n"/>
      <c r="I8720" s="3" t="inlineStr">
        <is>
          <t>aapl:A1.625NotesDue2026Member</t>
        </is>
      </c>
      <c r="J8720" s="3" t="inlineStr">
        <is>
          <t>https://www.sec.gov/Archives/edgar/data/320193/000032019323000106/aapl-20230930.htm#f-30</t>
        </is>
      </c>
      <c r="K8720" s="3" t="inlineStr">
        <is>
          <t>2023-11-03 00:00:00</t>
        </is>
      </c>
    </row>
    <row r="8721">
      <c r="B8721" s="3" t="inlineStr">
        <is>
          <t>RevenueRemainingPerformanceObligationExpectedTimingOfSatisfactionPeriod1</t>
        </is>
      </c>
      <c r="C8721" s="3" t="inlineStr">
        <is>
          <t>2023-09-30</t>
        </is>
      </c>
      <c r="D8721" s="3" t="n"/>
      <c r="E8721" s="3" t="inlineStr">
        <is>
          <t>instant</t>
        </is>
      </c>
      <c r="F8721" s="3" t="n"/>
      <c r="G8721" s="3" t="n"/>
      <c r="H8721" s="3" t="n"/>
      <c r="I8721" s="3" t="inlineStr">
        <is>
          <t>2025-09-28</t>
        </is>
      </c>
      <c r="J8721" s="3" t="inlineStr">
        <is>
          <t>https://www.sec.gov/Archives/edgar/data/320193/000032019323000106/aapl-20230930.htm#f-401</t>
        </is>
      </c>
      <c r="K8721" s="3" t="inlineStr">
        <is>
          <t>2023-11-03 00:00:00</t>
        </is>
      </c>
    </row>
    <row r="8722">
      <c r="B8722" s="3" t="inlineStr">
        <is>
          <t>RevenueRemainingPerformanceObligationPercentage</t>
        </is>
      </c>
      <c r="C8722" s="3" t="inlineStr">
        <is>
          <t>2023-09-30</t>
        </is>
      </c>
      <c r="D8722" s="3" t="n"/>
      <c r="E8722" s="3" t="inlineStr">
        <is>
          <t>instant</t>
        </is>
      </c>
      <c r="F8722" s="3" t="inlineStr">
        <is>
          <t>0.01</t>
        </is>
      </c>
      <c r="G8722" s="3" t="inlineStr">
        <is>
          <t>number</t>
        </is>
      </c>
      <c r="H8722" s="3" t="inlineStr">
        <is>
          <t>2</t>
        </is>
      </c>
      <c r="I8722" s="3" t="inlineStr">
        <is>
          <t>2026-09-27</t>
        </is>
      </c>
      <c r="J8722" s="3" t="inlineStr">
        <is>
          <t>https://www.sec.gov/Archives/edgar/data/320193/000032019323000106/aapl-20230930.htm#f-396</t>
        </is>
      </c>
      <c r="K8722" s="3" t="inlineStr">
        <is>
          <t>2023-11-03 00:00:00</t>
        </is>
      </c>
    </row>
    <row r="8723">
      <c r="B8723" s="3" t="inlineStr">
        <is>
          <t>Security12bTitle</t>
        </is>
      </c>
      <c r="C8723" s="3" t="inlineStr">
        <is>
          <t>2023-09-30</t>
        </is>
      </c>
      <c r="D8723" s="3" t="inlineStr">
        <is>
          <t>2022-09-25</t>
        </is>
      </c>
      <c r="E8723" s="3" t="inlineStr">
        <is>
          <t>duration</t>
        </is>
      </c>
      <c r="F8723" s="3" t="n"/>
      <c r="G8723" s="3" t="n"/>
      <c r="H8723" s="3" t="n"/>
      <c r="I8723" s="3" t="inlineStr">
        <is>
          <t>aapl:A2.000NotesDue2027Member</t>
        </is>
      </c>
      <c r="J8723" s="3" t="inlineStr">
        <is>
          <t>https://www.sec.gov/Archives/edgar/data/320193/000032019323000106/aapl-20230930.htm#f-31</t>
        </is>
      </c>
      <c r="K8723" s="3" t="inlineStr">
        <is>
          <t>2023-11-03 00:00:00</t>
        </is>
      </c>
    </row>
    <row r="8724">
      <c r="B8724" s="3" t="inlineStr">
        <is>
          <t>NoTradingSymbolFlag</t>
        </is>
      </c>
      <c r="C8724" s="3" t="inlineStr">
        <is>
          <t>2023-09-30</t>
        </is>
      </c>
      <c r="D8724" s="3" t="inlineStr">
        <is>
          <t>2022-09-25</t>
        </is>
      </c>
      <c r="E8724" s="3" t="inlineStr">
        <is>
          <t>duration</t>
        </is>
      </c>
      <c r="F8724" s="3" t="n"/>
      <c r="G8724" s="3" t="n"/>
      <c r="H8724" s="3" t="n"/>
      <c r="I8724" s="3" t="inlineStr">
        <is>
          <t>aapl:A2.000NotesDue2027Member</t>
        </is>
      </c>
      <c r="J8724" s="3" t="inlineStr">
        <is>
          <t>https://www.sec.gov/Archives/edgar/data/320193/000032019323000106/aapl-20230930.htm#f-32</t>
        </is>
      </c>
      <c r="K8724" s="3" t="inlineStr">
        <is>
          <t>2023-11-03 00:00:00</t>
        </is>
      </c>
    </row>
    <row r="8725">
      <c r="B8725" s="3" t="inlineStr">
        <is>
          <t>SecurityExchangeName</t>
        </is>
      </c>
      <c r="C8725" s="3" t="inlineStr">
        <is>
          <t>2023-09-30</t>
        </is>
      </c>
      <c r="D8725" s="3" t="inlineStr">
        <is>
          <t>2022-09-25</t>
        </is>
      </c>
      <c r="E8725" s="3" t="inlineStr">
        <is>
          <t>duration</t>
        </is>
      </c>
      <c r="F8725" s="3" t="n"/>
      <c r="G8725" s="3" t="n"/>
      <c r="H8725" s="3" t="n"/>
      <c r="I8725" s="3" t="inlineStr">
        <is>
          <t>aapl:A2.000NotesDue2027Member</t>
        </is>
      </c>
      <c r="J8725" s="3" t="inlineStr">
        <is>
          <t>https://www.sec.gov/Archives/edgar/data/320193/000032019323000106/aapl-20230930.htm#f-33</t>
        </is>
      </c>
      <c r="K8725" s="3" t="inlineStr">
        <is>
          <t>2023-11-03 00:00:00</t>
        </is>
      </c>
    </row>
    <row r="8726">
      <c r="B8726" s="3" t="inlineStr">
        <is>
          <t>Cash</t>
        </is>
      </c>
      <c r="C8726" s="3" t="inlineStr">
        <is>
          <t>2022-09-24</t>
        </is>
      </c>
      <c r="D8726" s="3" t="n"/>
      <c r="E8726" s="3" t="inlineStr">
        <is>
          <t>instant</t>
        </is>
      </c>
      <c r="F8726" s="3" t="inlineStr">
        <is>
          <t>18546000000.0</t>
        </is>
      </c>
      <c r="G8726" s="3" t="inlineStr">
        <is>
          <t>usd</t>
        </is>
      </c>
      <c r="H8726" s="3" t="inlineStr">
        <is>
          <t>-6</t>
        </is>
      </c>
      <c r="I8726" s="3" t="inlineStr">
        <is>
          <t>us-gaap:CashMember</t>
        </is>
      </c>
      <c r="J8726" s="3" t="inlineStr">
        <is>
          <t>https://www.sec.gov/Archives/edgar/data/320193/000032019323000106/aapl-20230930.htm#f-525</t>
        </is>
      </c>
      <c r="K8726" s="3" t="inlineStr">
        <is>
          <t>2023-11-03 00:00:00</t>
        </is>
      </c>
    </row>
    <row r="8727">
      <c r="B8727" s="3" t="inlineStr">
        <is>
          <t>CashAndCashEquivalentsAtCarryingValue</t>
        </is>
      </c>
      <c r="C8727" s="3" t="inlineStr">
        <is>
          <t>2022-09-24</t>
        </is>
      </c>
      <c r="D8727" s="3" t="n"/>
      <c r="E8727" s="3" t="inlineStr">
        <is>
          <t>instant</t>
        </is>
      </c>
      <c r="F8727" s="3" t="inlineStr">
        <is>
          <t>18546000000.0</t>
        </is>
      </c>
      <c r="G8727" s="3" t="inlineStr">
        <is>
          <t>usd</t>
        </is>
      </c>
      <c r="H8727" s="3" t="inlineStr">
        <is>
          <t>-6</t>
        </is>
      </c>
      <c r="I8727" s="3" t="inlineStr">
        <is>
          <t>us-gaap:CashMember</t>
        </is>
      </c>
      <c r="J8727" s="3" t="inlineStr">
        <is>
          <t>https://www.sec.gov/Archives/edgar/data/320193/000032019323000106/aapl-20230930.htm#f-526</t>
        </is>
      </c>
      <c r="K8727" s="3" t="inlineStr">
        <is>
          <t>2023-11-03 00:00:00</t>
        </is>
      </c>
    </row>
    <row r="8728">
      <c r="B8728" s="3" t="inlineStr">
        <is>
          <t>MarketableSecuritiesCurrent</t>
        </is>
      </c>
      <c r="C8728" s="3" t="inlineStr">
        <is>
          <t>2022-09-24</t>
        </is>
      </c>
      <c r="D8728" s="3" t="n"/>
      <c r="E8728" s="3" t="inlineStr">
        <is>
          <t>instant</t>
        </is>
      </c>
      <c r="F8728" s="3" t="n"/>
      <c r="G8728" s="3" t="inlineStr">
        <is>
          <t>usd</t>
        </is>
      </c>
      <c r="H8728" s="3" t="inlineStr">
        <is>
          <t>-6</t>
        </is>
      </c>
      <c r="I8728" s="3" t="inlineStr">
        <is>
          <t>us-gaap:CashMember</t>
        </is>
      </c>
      <c r="J8728" s="3" t="inlineStr">
        <is>
          <t>https://www.sec.gov/Archives/edgar/data/320193/000032019323000106/aapl-20230930.htm#f-527</t>
        </is>
      </c>
      <c r="K8728" s="3" t="inlineStr">
        <is>
          <t>2023-11-03 00:00:00</t>
        </is>
      </c>
    </row>
    <row r="8729">
      <c r="B8729" s="3" t="inlineStr">
        <is>
          <t>MarketableSecuritiesNoncurrent</t>
        </is>
      </c>
      <c r="C8729" s="3" t="inlineStr">
        <is>
          <t>2022-09-24</t>
        </is>
      </c>
      <c r="D8729" s="3" t="n"/>
      <c r="E8729" s="3" t="inlineStr">
        <is>
          <t>instant</t>
        </is>
      </c>
      <c r="F8729" s="3" t="n"/>
      <c r="G8729" s="3" t="inlineStr">
        <is>
          <t>usd</t>
        </is>
      </c>
      <c r="H8729" s="3" t="inlineStr">
        <is>
          <t>-6</t>
        </is>
      </c>
      <c r="I8729" s="3" t="inlineStr">
        <is>
          <t>us-gaap:CashMember</t>
        </is>
      </c>
      <c r="J8729" s="3" t="inlineStr">
        <is>
          <t>https://www.sec.gov/Archives/edgar/data/320193/000032019323000106/aapl-20230930.htm#f-528</t>
        </is>
      </c>
      <c r="K8729" s="3" t="inlineStr">
        <is>
          <t>2023-11-03 00:00:00</t>
        </is>
      </c>
    </row>
    <row r="8730">
      <c r="B8730" s="3" t="inlineStr">
        <is>
          <t>EquitySecuritiesFvNiCost</t>
        </is>
      </c>
      <c r="C8730" s="3" t="inlineStr">
        <is>
          <t>2022-09-24</t>
        </is>
      </c>
      <c r="D8730" s="3" t="n"/>
      <c r="E8730" s="3" t="inlineStr">
        <is>
          <t>instant</t>
        </is>
      </c>
      <c r="F8730" s="3" t="inlineStr">
        <is>
          <t>2929000000.0</t>
        </is>
      </c>
      <c r="G8730" s="3" t="inlineStr">
        <is>
          <t>usd</t>
        </is>
      </c>
      <c r="H8730" s="3" t="inlineStr">
        <is>
          <t>-6</t>
        </is>
      </c>
      <c r="I8730" s="3" t="inlineStr">
        <is>
          <t>us-gaap:MoneyMarketFundsMember us-gaap:FairValueInputsLevel1Member</t>
        </is>
      </c>
      <c r="J8730" s="3" t="inlineStr">
        <is>
          <t>https://www.sec.gov/Archives/edgar/data/320193/000032019323000106/aapl-20230930.htm#f-529</t>
        </is>
      </c>
      <c r="K8730" s="3" t="inlineStr">
        <is>
          <t>2023-11-03 00:00:00</t>
        </is>
      </c>
    </row>
    <row r="8731">
      <c r="B8731" s="3" t="inlineStr">
        <is>
          <t>EquitySecuritiesFVNIAccumulatedGrossUnrealizedGainBeforeTax</t>
        </is>
      </c>
      <c r="C8731" s="3" t="inlineStr">
        <is>
          <t>2022-09-24</t>
        </is>
      </c>
      <c r="D8731" s="3" t="n"/>
      <c r="E8731" s="3" t="inlineStr">
        <is>
          <t>instant</t>
        </is>
      </c>
      <c r="F8731" s="3" t="n"/>
      <c r="G8731" s="3" t="inlineStr">
        <is>
          <t>usd</t>
        </is>
      </c>
      <c r="H8731" s="3" t="inlineStr">
        <is>
          <t>-6</t>
        </is>
      </c>
      <c r="I8731" s="3" t="inlineStr">
        <is>
          <t>us-gaap:MoneyMarketFundsMember us-gaap:FairValueInputsLevel1Member</t>
        </is>
      </c>
      <c r="J8731" s="3" t="inlineStr">
        <is>
          <t>https://www.sec.gov/Archives/edgar/data/320193/000032019323000106/aapl-20230930.htm#f-530</t>
        </is>
      </c>
      <c r="K8731" s="3" t="inlineStr">
        <is>
          <t>2023-11-03 00:00:00</t>
        </is>
      </c>
    </row>
    <row r="8732">
      <c r="B8732" s="3" t="inlineStr">
        <is>
          <t>EquitySecuritiesFVNIAccumulatedGrossUnrealizedLossBeforeTax</t>
        </is>
      </c>
      <c r="C8732" s="3" t="inlineStr">
        <is>
          <t>2022-09-24</t>
        </is>
      </c>
      <c r="D8732" s="3" t="n"/>
      <c r="E8732" s="3" t="inlineStr">
        <is>
          <t>instant</t>
        </is>
      </c>
      <c r="F8732" s="3" t="n"/>
      <c r="G8732" s="3" t="inlineStr">
        <is>
          <t>usd</t>
        </is>
      </c>
      <c r="H8732" s="3" t="inlineStr">
        <is>
          <t>-6</t>
        </is>
      </c>
      <c r="I8732" s="3" t="inlineStr">
        <is>
          <t>us-gaap:MoneyMarketFundsMember us-gaap:FairValueInputsLevel1Member</t>
        </is>
      </c>
      <c r="J8732" s="3" t="inlineStr">
        <is>
          <t>https://www.sec.gov/Archives/edgar/data/320193/000032019323000106/aapl-20230930.htm#f-531</t>
        </is>
      </c>
      <c r="K8732" s="3" t="inlineStr">
        <is>
          <t>2023-11-03 00:00:00</t>
        </is>
      </c>
    </row>
    <row r="8733">
      <c r="B8733" s="3" t="inlineStr">
        <is>
          <t>EquitySecuritiesFvNiCurrentAndNoncurrent</t>
        </is>
      </c>
      <c r="C8733" s="3" t="inlineStr">
        <is>
          <t>2022-09-24</t>
        </is>
      </c>
      <c r="D8733" s="3" t="n"/>
      <c r="E8733" s="3" t="inlineStr">
        <is>
          <t>instant</t>
        </is>
      </c>
      <c r="F8733" s="3" t="inlineStr">
        <is>
          <t>2929000000.0</t>
        </is>
      </c>
      <c r="G8733" s="3" t="inlineStr">
        <is>
          <t>usd</t>
        </is>
      </c>
      <c r="H8733" s="3" t="inlineStr">
        <is>
          <t>-6</t>
        </is>
      </c>
      <c r="I8733" s="3" t="inlineStr">
        <is>
          <t>us-gaap:MoneyMarketFundsMember us-gaap:FairValueInputsLevel1Member</t>
        </is>
      </c>
      <c r="J8733" s="3" t="inlineStr">
        <is>
          <t>https://www.sec.gov/Archives/edgar/data/320193/000032019323000106/aapl-20230930.htm#f-532</t>
        </is>
      </c>
      <c r="K8733" s="3" t="inlineStr">
        <is>
          <t>2023-11-03 00:00:00</t>
        </is>
      </c>
    </row>
    <row r="8734">
      <c r="B8734" s="3" t="inlineStr">
        <is>
          <t>CashAndCashEquivalentsAtCarryingValue</t>
        </is>
      </c>
      <c r="C8734" s="3" t="inlineStr">
        <is>
          <t>2022-09-24</t>
        </is>
      </c>
      <c r="D8734" s="3" t="n"/>
      <c r="E8734" s="3" t="inlineStr">
        <is>
          <t>instant</t>
        </is>
      </c>
      <c r="F8734" s="3" t="inlineStr">
        <is>
          <t>2929000000.0</t>
        </is>
      </c>
      <c r="G8734" s="3" t="inlineStr">
        <is>
          <t>usd</t>
        </is>
      </c>
      <c r="H8734" s="3" t="inlineStr">
        <is>
          <t>-6</t>
        </is>
      </c>
      <c r="I8734" s="3" t="inlineStr">
        <is>
          <t>us-gaap:MoneyMarketFundsMember us-gaap:FairValueInputsLevel1Member</t>
        </is>
      </c>
      <c r="J8734" s="3" t="inlineStr">
        <is>
          <t>https://www.sec.gov/Archives/edgar/data/320193/000032019323000106/aapl-20230930.htm#f-533</t>
        </is>
      </c>
      <c r="K8734" s="3" t="inlineStr">
        <is>
          <t>2023-11-03 00:00:00</t>
        </is>
      </c>
    </row>
    <row r="8735">
      <c r="B8735" s="3" t="inlineStr">
        <is>
          <t>MarketableSecuritiesCurrent</t>
        </is>
      </c>
      <c r="C8735" s="3" t="inlineStr">
        <is>
          <t>2022-09-24</t>
        </is>
      </c>
      <c r="D8735" s="3" t="n"/>
      <c r="E8735" s="3" t="inlineStr">
        <is>
          <t>instant</t>
        </is>
      </c>
      <c r="F8735" s="3" t="n"/>
      <c r="G8735" s="3" t="inlineStr">
        <is>
          <t>usd</t>
        </is>
      </c>
      <c r="H8735" s="3" t="inlineStr">
        <is>
          <t>-6</t>
        </is>
      </c>
      <c r="I8735" s="3" t="inlineStr">
        <is>
          <t>us-gaap:MoneyMarketFundsMember us-gaap:FairValueInputsLevel1Member</t>
        </is>
      </c>
      <c r="J8735" s="3" t="inlineStr">
        <is>
          <t>https://www.sec.gov/Archives/edgar/data/320193/000032019323000106/aapl-20230930.htm#f-534</t>
        </is>
      </c>
      <c r="K8735" s="3" t="inlineStr">
        <is>
          <t>2023-11-03 00:00:00</t>
        </is>
      </c>
    </row>
    <row r="8736">
      <c r="B8736" s="3" t="inlineStr">
        <is>
          <t>MarketableSecuritiesNoncurrent</t>
        </is>
      </c>
      <c r="C8736" s="3" t="inlineStr">
        <is>
          <t>2022-09-24</t>
        </is>
      </c>
      <c r="D8736" s="3" t="n"/>
      <c r="E8736" s="3" t="inlineStr">
        <is>
          <t>instant</t>
        </is>
      </c>
      <c r="F8736" s="3" t="n"/>
      <c r="G8736" s="3" t="inlineStr">
        <is>
          <t>usd</t>
        </is>
      </c>
      <c r="H8736" s="3" t="inlineStr">
        <is>
          <t>-6</t>
        </is>
      </c>
      <c r="I8736" s="3" t="inlineStr">
        <is>
          <t>us-gaap:MoneyMarketFundsMember us-gaap:FairValueInputsLevel1Member</t>
        </is>
      </c>
      <c r="J8736" s="3" t="inlineStr">
        <is>
          <t>https://www.sec.gov/Archives/edgar/data/320193/000032019323000106/aapl-20230930.htm#f-535</t>
        </is>
      </c>
      <c r="K8736" s="3" t="inlineStr">
        <is>
          <t>2023-11-03 00:00:00</t>
        </is>
      </c>
    </row>
    <row r="8737">
      <c r="B8737" s="3" t="inlineStr">
        <is>
          <t>EquitySecuritiesFvNiCost</t>
        </is>
      </c>
      <c r="C8737" s="3" t="inlineStr">
        <is>
          <t>2022-09-24</t>
        </is>
      </c>
      <c r="D8737" s="3" t="n"/>
      <c r="E8737" s="3" t="inlineStr">
        <is>
          <t>instant</t>
        </is>
      </c>
      <c r="F8737" s="3" t="inlineStr">
        <is>
          <t>274000000.0</t>
        </is>
      </c>
      <c r="G8737" s="3" t="inlineStr">
        <is>
          <t>usd</t>
        </is>
      </c>
      <c r="H8737" s="3" t="inlineStr">
        <is>
          <t>-6</t>
        </is>
      </c>
      <c r="I8737" s="3" t="inlineStr">
        <is>
          <t>us-gaap:FairValueInputsLevel1Member us-gaap:MutualFundMember</t>
        </is>
      </c>
      <c r="J8737" s="3" t="inlineStr">
        <is>
          <t>https://www.sec.gov/Archives/edgar/data/320193/000032019323000106/aapl-20230930.htm#f-536</t>
        </is>
      </c>
      <c r="K8737" s="3" t="inlineStr">
        <is>
          <t>2023-11-03 00:00:00</t>
        </is>
      </c>
    </row>
    <row r="8738">
      <c r="B8738" s="3" t="inlineStr">
        <is>
          <t>EquitySecuritiesFVNIAccumulatedGrossUnrealizedGainBeforeTax</t>
        </is>
      </c>
      <c r="C8738" s="3" t="inlineStr">
        <is>
          <t>2022-09-24</t>
        </is>
      </c>
      <c r="D8738" s="3" t="n"/>
      <c r="E8738" s="3" t="inlineStr">
        <is>
          <t>instant</t>
        </is>
      </c>
      <c r="F8738" s="3" t="n"/>
      <c r="G8738" s="3" t="inlineStr">
        <is>
          <t>usd</t>
        </is>
      </c>
      <c r="H8738" s="3" t="inlineStr">
        <is>
          <t>-6</t>
        </is>
      </c>
      <c r="I8738" s="3" t="inlineStr">
        <is>
          <t>us-gaap:FairValueInputsLevel1Member us-gaap:MutualFundMember</t>
        </is>
      </c>
      <c r="J8738" s="3" t="inlineStr">
        <is>
          <t>https://www.sec.gov/Archives/edgar/data/320193/000032019323000106/aapl-20230930.htm#f-537</t>
        </is>
      </c>
      <c r="K8738" s="3" t="inlineStr">
        <is>
          <t>2023-11-03 00:00:00</t>
        </is>
      </c>
    </row>
    <row r="8739">
      <c r="B8739" s="3" t="inlineStr">
        <is>
          <t>EquitySecuritiesFVNIAccumulatedGrossUnrealizedLossBeforeTax</t>
        </is>
      </c>
      <c r="C8739" s="3" t="inlineStr">
        <is>
          <t>2022-09-24</t>
        </is>
      </c>
      <c r="D8739" s="3" t="n"/>
      <c r="E8739" s="3" t="inlineStr">
        <is>
          <t>instant</t>
        </is>
      </c>
      <c r="F8739" s="3" t="inlineStr">
        <is>
          <t>47000000.0</t>
        </is>
      </c>
      <c r="G8739" s="3" t="inlineStr">
        <is>
          <t>usd</t>
        </is>
      </c>
      <c r="H8739" s="3" t="inlineStr">
        <is>
          <t>-6</t>
        </is>
      </c>
      <c r="I8739" s="3" t="inlineStr">
        <is>
          <t>us-gaap:FairValueInputsLevel1Member us-gaap:MutualFundMember</t>
        </is>
      </c>
      <c r="J8739" s="3" t="inlineStr">
        <is>
          <t>https://www.sec.gov/Archives/edgar/data/320193/000032019323000106/aapl-20230930.htm#f-538</t>
        </is>
      </c>
      <c r="K8739" s="3" t="inlineStr">
        <is>
          <t>2023-11-03 00:00:00</t>
        </is>
      </c>
    </row>
    <row r="8740">
      <c r="B8740" s="3" t="inlineStr">
        <is>
          <t>EquitySecuritiesFvNiCurrentAndNoncurrent</t>
        </is>
      </c>
      <c r="C8740" s="3" t="inlineStr">
        <is>
          <t>2022-09-24</t>
        </is>
      </c>
      <c r="D8740" s="3" t="n"/>
      <c r="E8740" s="3" t="inlineStr">
        <is>
          <t>instant</t>
        </is>
      </c>
      <c r="F8740" s="3" t="inlineStr">
        <is>
          <t>227000000.0</t>
        </is>
      </c>
      <c r="G8740" s="3" t="inlineStr">
        <is>
          <t>usd</t>
        </is>
      </c>
      <c r="H8740" s="3" t="inlineStr">
        <is>
          <t>-6</t>
        </is>
      </c>
      <c r="I8740" s="3" t="inlineStr">
        <is>
          <t>us-gaap:FairValueInputsLevel1Member us-gaap:MutualFundMember</t>
        </is>
      </c>
      <c r="J8740" s="3" t="inlineStr">
        <is>
          <t>https://www.sec.gov/Archives/edgar/data/320193/000032019323000106/aapl-20230930.htm#f-539</t>
        </is>
      </c>
      <c r="K8740" s="3" t="inlineStr">
        <is>
          <t>2023-11-03 00:00:00</t>
        </is>
      </c>
    </row>
    <row r="8741">
      <c r="B8741" s="3" t="inlineStr">
        <is>
          <t>CashAndCashEquivalentsAtCarryingValue</t>
        </is>
      </c>
      <c r="C8741" s="3" t="inlineStr">
        <is>
          <t>2022-09-24</t>
        </is>
      </c>
      <c r="D8741" s="3" t="n"/>
      <c r="E8741" s="3" t="inlineStr">
        <is>
          <t>instant</t>
        </is>
      </c>
      <c r="F8741" s="3" t="n"/>
      <c r="G8741" s="3" t="inlineStr">
        <is>
          <t>usd</t>
        </is>
      </c>
      <c r="H8741" s="3" t="inlineStr">
        <is>
          <t>-6</t>
        </is>
      </c>
      <c r="I8741" s="3" t="inlineStr">
        <is>
          <t>us-gaap:FairValueInputsLevel1Member us-gaap:MutualFundMember</t>
        </is>
      </c>
      <c r="J8741" s="3" t="inlineStr">
        <is>
          <t>https://www.sec.gov/Archives/edgar/data/320193/000032019323000106/aapl-20230930.htm#f-540</t>
        </is>
      </c>
      <c r="K8741" s="3" t="inlineStr">
        <is>
          <t>2023-11-03 00:00:00</t>
        </is>
      </c>
    </row>
    <row r="8742">
      <c r="B8742" s="3" t="inlineStr">
        <is>
          <t>MarketableSecuritiesCurrent</t>
        </is>
      </c>
      <c r="C8742" s="3" t="inlineStr">
        <is>
          <t>2022-09-24</t>
        </is>
      </c>
      <c r="D8742" s="3" t="n"/>
      <c r="E8742" s="3" t="inlineStr">
        <is>
          <t>instant</t>
        </is>
      </c>
      <c r="F8742" s="3" t="inlineStr">
        <is>
          <t>227000000.0</t>
        </is>
      </c>
      <c r="G8742" s="3" t="inlineStr">
        <is>
          <t>usd</t>
        </is>
      </c>
      <c r="H8742" s="3" t="inlineStr">
        <is>
          <t>-6</t>
        </is>
      </c>
      <c r="I8742" s="3" t="inlineStr">
        <is>
          <t>us-gaap:FairValueInputsLevel1Member us-gaap:MutualFundMember</t>
        </is>
      </c>
      <c r="J8742" s="3" t="inlineStr">
        <is>
          <t>https://www.sec.gov/Archives/edgar/data/320193/000032019323000106/aapl-20230930.htm#f-541</t>
        </is>
      </c>
      <c r="K8742" s="3" t="inlineStr">
        <is>
          <t>2023-11-03 00:00:00</t>
        </is>
      </c>
    </row>
    <row r="8743">
      <c r="B8743" s="3" t="inlineStr">
        <is>
          <t>MarketableSecuritiesNoncurrent</t>
        </is>
      </c>
      <c r="C8743" s="3" t="inlineStr">
        <is>
          <t>2022-09-24</t>
        </is>
      </c>
      <c r="D8743" s="3" t="n"/>
      <c r="E8743" s="3" t="inlineStr">
        <is>
          <t>instant</t>
        </is>
      </c>
      <c r="F8743" s="3" t="n"/>
      <c r="G8743" s="3" t="inlineStr">
        <is>
          <t>usd</t>
        </is>
      </c>
      <c r="H8743" s="3" t="inlineStr">
        <is>
          <t>-6</t>
        </is>
      </c>
      <c r="I8743" s="3" t="inlineStr">
        <is>
          <t>us-gaap:FairValueInputsLevel1Member us-gaap:MutualFundMember</t>
        </is>
      </c>
      <c r="J8743" s="3" t="inlineStr">
        <is>
          <t>https://www.sec.gov/Archives/edgar/data/320193/000032019323000106/aapl-20230930.htm#f-542</t>
        </is>
      </c>
      <c r="K8743" s="3" t="inlineStr">
        <is>
          <t>2023-11-03 00:00:00</t>
        </is>
      </c>
    </row>
    <row r="8744">
      <c r="B8744" s="3" t="inlineStr">
        <is>
          <t>Security12bTitle</t>
        </is>
      </c>
      <c r="C8744" s="3" t="inlineStr">
        <is>
          <t>2023-09-30</t>
        </is>
      </c>
      <c r="D8744" s="3" t="inlineStr">
        <is>
          <t>2022-09-25</t>
        </is>
      </c>
      <c r="E8744" s="3" t="inlineStr">
        <is>
          <t>duration</t>
        </is>
      </c>
      <c r="F8744" s="3" t="n"/>
      <c r="G8744" s="3" t="n"/>
      <c r="H8744" s="3" t="n"/>
      <c r="I8744" s="3" t="inlineStr">
        <is>
          <t>aapl:A1.375NotesDue2029Member</t>
        </is>
      </c>
      <c r="J8744" s="3" t="inlineStr">
        <is>
          <t>https://www.sec.gov/Archives/edgar/data/320193/000032019323000106/aapl-20230930.htm#f-34</t>
        </is>
      </c>
      <c r="K8744" s="3" t="inlineStr">
        <is>
          <t>2023-11-03 00:00:00</t>
        </is>
      </c>
    </row>
    <row r="8745">
      <c r="B8745" s="3" t="inlineStr">
        <is>
          <t>NoTradingSymbolFlag</t>
        </is>
      </c>
      <c r="C8745" s="3" t="inlineStr">
        <is>
          <t>2023-09-30</t>
        </is>
      </c>
      <c r="D8745" s="3" t="inlineStr">
        <is>
          <t>2022-09-25</t>
        </is>
      </c>
      <c r="E8745" s="3" t="inlineStr">
        <is>
          <t>duration</t>
        </is>
      </c>
      <c r="F8745" s="3" t="n"/>
      <c r="G8745" s="3" t="n"/>
      <c r="H8745" s="3" t="n"/>
      <c r="I8745" s="3" t="inlineStr">
        <is>
          <t>aapl:A1.375NotesDue2029Member</t>
        </is>
      </c>
      <c r="J8745" s="3" t="inlineStr">
        <is>
          <t>https://www.sec.gov/Archives/edgar/data/320193/000032019323000106/aapl-20230930.htm#f-35</t>
        </is>
      </c>
      <c r="K8745" s="3" t="inlineStr">
        <is>
          <t>2023-11-03 00:00:00</t>
        </is>
      </c>
    </row>
    <row r="8746">
      <c r="B8746" s="3" t="inlineStr">
        <is>
          <t>SecurityExchangeName</t>
        </is>
      </c>
      <c r="C8746" s="3" t="inlineStr">
        <is>
          <t>2023-09-30</t>
        </is>
      </c>
      <c r="D8746" s="3" t="inlineStr">
        <is>
          <t>2022-09-25</t>
        </is>
      </c>
      <c r="E8746" s="3" t="inlineStr">
        <is>
          <t>duration</t>
        </is>
      </c>
      <c r="F8746" s="3" t="n"/>
      <c r="G8746" s="3" t="n"/>
      <c r="H8746" s="3" t="n"/>
      <c r="I8746" s="3" t="inlineStr">
        <is>
          <t>aapl:A1.375NotesDue2029Member</t>
        </is>
      </c>
      <c r="J8746" s="3" t="inlineStr">
        <is>
          <t>https://www.sec.gov/Archives/edgar/data/320193/000032019323000106/aapl-20230930.htm#f-36</t>
        </is>
      </c>
      <c r="K8746" s="3" t="inlineStr">
        <is>
          <t>2023-11-03 00:00:00</t>
        </is>
      </c>
    </row>
    <row r="8747">
      <c r="B8747" s="3" t="inlineStr">
        <is>
          <t>EquitySecuritiesFvNiCost</t>
        </is>
      </c>
      <c r="C8747" s="3" t="inlineStr">
        <is>
          <t>2022-09-24</t>
        </is>
      </c>
      <c r="D8747" s="3" t="n"/>
      <c r="E8747" s="3" t="inlineStr">
        <is>
          <t>instant</t>
        </is>
      </c>
      <c r="F8747" s="3" t="inlineStr">
        <is>
          <t>3203000000.0</t>
        </is>
      </c>
      <c r="G8747" s="3" t="inlineStr">
        <is>
          <t>usd</t>
        </is>
      </c>
      <c r="H8747" s="3" t="inlineStr">
        <is>
          <t>-6</t>
        </is>
      </c>
      <c r="I8747" s="3" t="inlineStr">
        <is>
          <t>us-gaap:FairValueInputsLevel1Member</t>
        </is>
      </c>
      <c r="J8747" s="3" t="inlineStr">
        <is>
          <t>https://www.sec.gov/Archives/edgar/data/320193/000032019323000106/aapl-20230930.htm#f-543</t>
        </is>
      </c>
      <c r="K8747" s="3" t="inlineStr">
        <is>
          <t>2023-11-03 00:00:00</t>
        </is>
      </c>
    </row>
    <row r="8748">
      <c r="B8748" s="3" t="inlineStr">
        <is>
          <t>EquitySecuritiesFVNIAccumulatedGrossUnrealizedGainBeforeTax</t>
        </is>
      </c>
      <c r="C8748" s="3" t="inlineStr">
        <is>
          <t>2022-09-24</t>
        </is>
      </c>
      <c r="D8748" s="3" t="n"/>
      <c r="E8748" s="3" t="inlineStr">
        <is>
          <t>instant</t>
        </is>
      </c>
      <c r="F8748" s="3" t="n"/>
      <c r="G8748" s="3" t="inlineStr">
        <is>
          <t>usd</t>
        </is>
      </c>
      <c r="H8748" s="3" t="inlineStr">
        <is>
          <t>-6</t>
        </is>
      </c>
      <c r="I8748" s="3" t="inlineStr">
        <is>
          <t>us-gaap:FairValueInputsLevel1Member</t>
        </is>
      </c>
      <c r="J8748" s="3" t="inlineStr">
        <is>
          <t>https://www.sec.gov/Archives/edgar/data/320193/000032019323000106/aapl-20230930.htm#f-544</t>
        </is>
      </c>
      <c r="K8748" s="3" t="inlineStr">
        <is>
          <t>2023-11-03 00:00:00</t>
        </is>
      </c>
    </row>
    <row r="8749">
      <c r="B8749" s="3" t="inlineStr">
        <is>
          <t>EquitySecuritiesFVNIAccumulatedGrossUnrealizedLossBeforeTax</t>
        </is>
      </c>
      <c r="C8749" s="3" t="inlineStr">
        <is>
          <t>2022-09-24</t>
        </is>
      </c>
      <c r="D8749" s="3" t="n"/>
      <c r="E8749" s="3" t="inlineStr">
        <is>
          <t>instant</t>
        </is>
      </c>
      <c r="F8749" s="3" t="inlineStr">
        <is>
          <t>47000000.0</t>
        </is>
      </c>
      <c r="G8749" s="3" t="inlineStr">
        <is>
          <t>usd</t>
        </is>
      </c>
      <c r="H8749" s="3" t="inlineStr">
        <is>
          <t>-6</t>
        </is>
      </c>
      <c r="I8749" s="3" t="inlineStr">
        <is>
          <t>us-gaap:FairValueInputsLevel1Member</t>
        </is>
      </c>
      <c r="J8749" s="3" t="inlineStr">
        <is>
          <t>https://www.sec.gov/Archives/edgar/data/320193/000032019323000106/aapl-20230930.htm#f-545</t>
        </is>
      </c>
      <c r="K8749" s="3" t="inlineStr">
        <is>
          <t>2023-11-03 00:00:00</t>
        </is>
      </c>
    </row>
    <row r="8750">
      <c r="B8750" s="3" t="inlineStr">
        <is>
          <t>EquitySecuritiesFvNiCurrentAndNoncurrent</t>
        </is>
      </c>
      <c r="C8750" s="3" t="inlineStr">
        <is>
          <t>2022-09-24</t>
        </is>
      </c>
      <c r="D8750" s="3" t="n"/>
      <c r="E8750" s="3" t="inlineStr">
        <is>
          <t>instant</t>
        </is>
      </c>
      <c r="F8750" s="3" t="inlineStr">
        <is>
          <t>3156000000.0</t>
        </is>
      </c>
      <c r="G8750" s="3" t="inlineStr">
        <is>
          <t>usd</t>
        </is>
      </c>
      <c r="H8750" s="3" t="inlineStr">
        <is>
          <t>-6</t>
        </is>
      </c>
      <c r="I8750" s="3" t="inlineStr">
        <is>
          <t>us-gaap:FairValueInputsLevel1Member</t>
        </is>
      </c>
      <c r="J8750" s="3" t="inlineStr">
        <is>
          <t>https://www.sec.gov/Archives/edgar/data/320193/000032019323000106/aapl-20230930.htm#f-546</t>
        </is>
      </c>
      <c r="K8750" s="3" t="inlineStr">
        <is>
          <t>2023-11-03 00:00:00</t>
        </is>
      </c>
    </row>
    <row r="8751">
      <c r="B8751" s="3" t="inlineStr">
        <is>
          <t>CashAndCashEquivalentsAtCarryingValue</t>
        </is>
      </c>
      <c r="C8751" s="3" t="inlineStr">
        <is>
          <t>2022-09-24</t>
        </is>
      </c>
      <c r="D8751" s="3" t="n"/>
      <c r="E8751" s="3" t="inlineStr">
        <is>
          <t>instant</t>
        </is>
      </c>
      <c r="F8751" s="3" t="inlineStr">
        <is>
          <t>2929000000.0</t>
        </is>
      </c>
      <c r="G8751" s="3" t="inlineStr">
        <is>
          <t>usd</t>
        </is>
      </c>
      <c r="H8751" s="3" t="inlineStr">
        <is>
          <t>-6</t>
        </is>
      </c>
      <c r="I8751" s="3" t="inlineStr">
        <is>
          <t>us-gaap:FairValueInputsLevel1Member</t>
        </is>
      </c>
      <c r="J8751" s="3" t="inlineStr">
        <is>
          <t>https://www.sec.gov/Archives/edgar/data/320193/000032019323000106/aapl-20230930.htm#f-547</t>
        </is>
      </c>
      <c r="K8751" s="3" t="inlineStr">
        <is>
          <t>2023-11-03 00:00:00</t>
        </is>
      </c>
    </row>
    <row r="8752">
      <c r="B8752" s="3" t="inlineStr">
        <is>
          <t>MarketableSecuritiesCurrent</t>
        </is>
      </c>
      <c r="C8752" s="3" t="inlineStr">
        <is>
          <t>2022-09-24</t>
        </is>
      </c>
      <c r="D8752" s="3" t="n"/>
      <c r="E8752" s="3" t="inlineStr">
        <is>
          <t>instant</t>
        </is>
      </c>
      <c r="F8752" s="3" t="inlineStr">
        <is>
          <t>227000000.0</t>
        </is>
      </c>
      <c r="G8752" s="3" t="inlineStr">
        <is>
          <t>usd</t>
        </is>
      </c>
      <c r="H8752" s="3" t="inlineStr">
        <is>
          <t>-6</t>
        </is>
      </c>
      <c r="I8752" s="3" t="inlineStr">
        <is>
          <t>us-gaap:FairValueInputsLevel1Member</t>
        </is>
      </c>
      <c r="J8752" s="3" t="inlineStr">
        <is>
          <t>https://www.sec.gov/Archives/edgar/data/320193/000032019323000106/aapl-20230930.htm#f-548</t>
        </is>
      </c>
      <c r="K8752" s="3" t="inlineStr">
        <is>
          <t>2023-11-03 00:00:00</t>
        </is>
      </c>
    </row>
    <row r="8753">
      <c r="B8753" s="3" t="inlineStr">
        <is>
          <t>MarketableSecuritiesNoncurrent</t>
        </is>
      </c>
      <c r="C8753" s="3" t="inlineStr">
        <is>
          <t>2022-09-24</t>
        </is>
      </c>
      <c r="D8753" s="3" t="n"/>
      <c r="E8753" s="3" t="inlineStr">
        <is>
          <t>instant</t>
        </is>
      </c>
      <c r="F8753" s="3" t="n"/>
      <c r="G8753" s="3" t="inlineStr">
        <is>
          <t>usd</t>
        </is>
      </c>
      <c r="H8753" s="3" t="inlineStr">
        <is>
          <t>-6</t>
        </is>
      </c>
      <c r="I8753" s="3" t="inlineStr">
        <is>
          <t>us-gaap:FairValueInputsLevel1Member</t>
        </is>
      </c>
      <c r="J8753" s="3" t="inlineStr">
        <is>
          <t>https://www.sec.gov/Archives/edgar/data/320193/000032019323000106/aapl-20230930.htm#f-549</t>
        </is>
      </c>
      <c r="K8753" s="3" t="inlineStr">
        <is>
          <t>2023-11-03 00:00:00</t>
        </is>
      </c>
    </row>
    <row r="8754">
      <c r="B8754" s="3" t="inlineStr">
        <is>
          <t>AvailableForSaleDebtSecuritiesAmortizedCostBasis</t>
        </is>
      </c>
      <c r="C8754" s="3" t="inlineStr">
        <is>
          <t>2022-09-24</t>
        </is>
      </c>
      <c r="D8754" s="3" t="n"/>
      <c r="E8754" s="3" t="inlineStr">
        <is>
          <t>instant</t>
        </is>
      </c>
      <c r="F8754" s="3" t="inlineStr">
        <is>
          <t>25134000000.0</t>
        </is>
      </c>
      <c r="G8754" s="3" t="inlineStr">
        <is>
          <t>usd</t>
        </is>
      </c>
      <c r="H8754" s="3" t="inlineStr">
        <is>
          <t>-6</t>
        </is>
      </c>
      <c r="I8754" s="3" t="inlineStr">
        <is>
          <t>us-gaap:FairValueInputsLevel2Member us-gaap:USTreasurySecuritiesMember</t>
        </is>
      </c>
      <c r="J8754" s="3" t="inlineStr">
        <is>
          <t>https://www.sec.gov/Archives/edgar/data/320193/000032019323000106/aapl-20230930.htm#f-550</t>
        </is>
      </c>
      <c r="K8754" s="3" t="inlineStr">
        <is>
          <t>2023-11-03 00:00:00</t>
        </is>
      </c>
    </row>
    <row r="8755">
      <c r="B8755" s="3" t="inlineStr">
        <is>
          <t>AvailableForSaleDebtSecuritiesAccumulatedGrossUnrealizedGainBeforeTax</t>
        </is>
      </c>
      <c r="C8755" s="3" t="inlineStr">
        <is>
          <t>2022-09-24</t>
        </is>
      </c>
      <c r="D8755" s="3" t="n"/>
      <c r="E8755" s="3" t="inlineStr">
        <is>
          <t>instant</t>
        </is>
      </c>
      <c r="F8755" s="3" t="n"/>
      <c r="G8755" s="3" t="inlineStr">
        <is>
          <t>usd</t>
        </is>
      </c>
      <c r="H8755" s="3" t="inlineStr">
        <is>
          <t>-6</t>
        </is>
      </c>
      <c r="I8755" s="3" t="inlineStr">
        <is>
          <t>us-gaap:FairValueInputsLevel2Member us-gaap:USTreasurySecuritiesMember</t>
        </is>
      </c>
      <c r="J8755" s="3" t="inlineStr">
        <is>
          <t>https://www.sec.gov/Archives/edgar/data/320193/000032019323000106/aapl-20230930.htm#f-551</t>
        </is>
      </c>
      <c r="K8755" s="3" t="inlineStr">
        <is>
          <t>2023-11-03 00:00:00</t>
        </is>
      </c>
    </row>
    <row r="8756">
      <c r="B8756" s="3" t="inlineStr">
        <is>
          <t>AvailableForSaleDebtSecuritiesAccumulatedGrossUnrealizedLossBeforeTax</t>
        </is>
      </c>
      <c r="C8756" s="3" t="inlineStr">
        <is>
          <t>2022-09-24</t>
        </is>
      </c>
      <c r="D8756" s="3" t="n"/>
      <c r="E8756" s="3" t="inlineStr">
        <is>
          <t>instant</t>
        </is>
      </c>
      <c r="F8756" s="3" t="inlineStr">
        <is>
          <t>1725000000.0</t>
        </is>
      </c>
      <c r="G8756" s="3" t="inlineStr">
        <is>
          <t>usd</t>
        </is>
      </c>
      <c r="H8756" s="3" t="inlineStr">
        <is>
          <t>-6</t>
        </is>
      </c>
      <c r="I8756" s="3" t="inlineStr">
        <is>
          <t>us-gaap:FairValueInputsLevel2Member us-gaap:USTreasurySecuritiesMember</t>
        </is>
      </c>
      <c r="J8756" s="3" t="inlineStr">
        <is>
          <t>https://www.sec.gov/Archives/edgar/data/320193/000032019323000106/aapl-20230930.htm#f-552</t>
        </is>
      </c>
      <c r="K8756" s="3" t="inlineStr">
        <is>
          <t>2023-11-03 00:00:00</t>
        </is>
      </c>
    </row>
    <row r="8757">
      <c r="B8757" s="3" t="inlineStr">
        <is>
          <t>AvailableForSaleSecuritiesDebtSecurities</t>
        </is>
      </c>
      <c r="C8757" s="3" t="inlineStr">
        <is>
          <t>2022-09-24</t>
        </is>
      </c>
      <c r="D8757" s="3" t="n"/>
      <c r="E8757" s="3" t="inlineStr">
        <is>
          <t>instant</t>
        </is>
      </c>
      <c r="F8757" s="3" t="inlineStr">
        <is>
          <t>23409000000.0</t>
        </is>
      </c>
      <c r="G8757" s="3" t="inlineStr">
        <is>
          <t>usd</t>
        </is>
      </c>
      <c r="H8757" s="3" t="inlineStr">
        <is>
          <t>-6</t>
        </is>
      </c>
      <c r="I8757" s="3" t="inlineStr">
        <is>
          <t>us-gaap:FairValueInputsLevel2Member us-gaap:USTreasurySecuritiesMember</t>
        </is>
      </c>
      <c r="J8757" s="3" t="inlineStr">
        <is>
          <t>https://www.sec.gov/Archives/edgar/data/320193/000032019323000106/aapl-20230930.htm#f-553</t>
        </is>
      </c>
      <c r="K8757" s="3" t="inlineStr">
        <is>
          <t>2023-11-03 00:00:00</t>
        </is>
      </c>
    </row>
    <row r="8758">
      <c r="B8758" s="3" t="inlineStr">
        <is>
          <t>CashAndCashEquivalentsAtCarryingValue</t>
        </is>
      </c>
      <c r="C8758" s="3" t="inlineStr">
        <is>
          <t>2022-09-24</t>
        </is>
      </c>
      <c r="D8758" s="3" t="n"/>
      <c r="E8758" s="3" t="inlineStr">
        <is>
          <t>instant</t>
        </is>
      </c>
      <c r="F8758" s="3" t="inlineStr">
        <is>
          <t>338000000.0</t>
        </is>
      </c>
      <c r="G8758" s="3" t="inlineStr">
        <is>
          <t>usd</t>
        </is>
      </c>
      <c r="H8758" s="3" t="inlineStr">
        <is>
          <t>-6</t>
        </is>
      </c>
      <c r="I8758" s="3" t="inlineStr">
        <is>
          <t>us-gaap:FairValueInputsLevel2Member us-gaap:USTreasurySecuritiesMember</t>
        </is>
      </c>
      <c r="J8758" s="3" t="inlineStr">
        <is>
          <t>https://www.sec.gov/Archives/edgar/data/320193/000032019323000106/aapl-20230930.htm#f-554</t>
        </is>
      </c>
      <c r="K8758" s="3" t="inlineStr">
        <is>
          <t>2023-11-03 00:00:00</t>
        </is>
      </c>
    </row>
    <row r="8759">
      <c r="B8759" s="3" t="inlineStr">
        <is>
          <t>MarketableSecuritiesCurrent</t>
        </is>
      </c>
      <c r="C8759" s="3" t="inlineStr">
        <is>
          <t>2022-09-24</t>
        </is>
      </c>
      <c r="D8759" s="3" t="n"/>
      <c r="E8759" s="3" t="inlineStr">
        <is>
          <t>instant</t>
        </is>
      </c>
      <c r="F8759" s="3" t="inlineStr">
        <is>
          <t>5091000000.0</t>
        </is>
      </c>
      <c r="G8759" s="3" t="inlineStr">
        <is>
          <t>usd</t>
        </is>
      </c>
      <c r="H8759" s="3" t="inlineStr">
        <is>
          <t>-6</t>
        </is>
      </c>
      <c r="I8759" s="3" t="inlineStr">
        <is>
          <t>us-gaap:FairValueInputsLevel2Member us-gaap:USTreasurySecuritiesMember</t>
        </is>
      </c>
      <c r="J8759" s="3" t="inlineStr">
        <is>
          <t>https://www.sec.gov/Archives/edgar/data/320193/000032019323000106/aapl-20230930.htm#f-555</t>
        </is>
      </c>
      <c r="K8759" s="3" t="inlineStr">
        <is>
          <t>2023-11-03 00:00:00</t>
        </is>
      </c>
    </row>
    <row r="8760">
      <c r="B8760" s="3" t="inlineStr">
        <is>
          <t>MarketableSecuritiesNoncurrent</t>
        </is>
      </c>
      <c r="C8760" s="3" t="inlineStr">
        <is>
          <t>2022-09-24</t>
        </is>
      </c>
      <c r="D8760" s="3" t="n"/>
      <c r="E8760" s="3" t="inlineStr">
        <is>
          <t>instant</t>
        </is>
      </c>
      <c r="F8760" s="3" t="inlineStr">
        <is>
          <t>17980000000.0</t>
        </is>
      </c>
      <c r="G8760" s="3" t="inlineStr">
        <is>
          <t>usd</t>
        </is>
      </c>
      <c r="H8760" s="3" t="inlineStr">
        <is>
          <t>-6</t>
        </is>
      </c>
      <c r="I8760" s="3" t="inlineStr">
        <is>
          <t>us-gaap:FairValueInputsLevel2Member us-gaap:USTreasurySecuritiesMember</t>
        </is>
      </c>
      <c r="J8760" s="3" t="inlineStr">
        <is>
          <t>https://www.sec.gov/Archives/edgar/data/320193/000032019323000106/aapl-20230930.htm#f-556</t>
        </is>
      </c>
      <c r="K8760" s="3" t="inlineStr">
        <is>
          <t>2023-11-03 00:00:00</t>
        </is>
      </c>
    </row>
    <row r="8761">
      <c r="B8761" s="3" t="inlineStr">
        <is>
          <t>AvailableForSaleDebtSecuritiesAmortizedCostBasis</t>
        </is>
      </c>
      <c r="C8761" s="3" t="inlineStr">
        <is>
          <t>2022-09-24</t>
        </is>
      </c>
      <c r="D8761" s="3" t="n"/>
      <c r="E8761" s="3" t="inlineStr">
        <is>
          <t>instant</t>
        </is>
      </c>
      <c r="F8761" s="3" t="inlineStr">
        <is>
          <t>5823000000.0</t>
        </is>
      </c>
      <c r="G8761" s="3" t="inlineStr">
        <is>
          <t>usd</t>
        </is>
      </c>
      <c r="H8761" s="3" t="inlineStr">
        <is>
          <t>-6</t>
        </is>
      </c>
      <c r="I8761" s="3" t="inlineStr">
        <is>
          <t>us-gaap:FairValueInputsLevel2Member us-gaap:USGovernmentAgenciesDebtSecuritiesMember</t>
        </is>
      </c>
      <c r="J8761" s="3" t="inlineStr">
        <is>
          <t>https://www.sec.gov/Archives/edgar/data/320193/000032019323000106/aapl-20230930.htm#f-557</t>
        </is>
      </c>
      <c r="K8761" s="3" t="inlineStr">
        <is>
          <t>2023-11-03 00:00:00</t>
        </is>
      </c>
    </row>
    <row r="8762">
      <c r="B8762" s="3" t="inlineStr">
        <is>
          <t>AvailableForSaleDebtSecuritiesAccumulatedGrossUnrealizedGainBeforeTax</t>
        </is>
      </c>
      <c r="C8762" s="3" t="inlineStr">
        <is>
          <t>2022-09-24</t>
        </is>
      </c>
      <c r="D8762" s="3" t="n"/>
      <c r="E8762" s="3" t="inlineStr">
        <is>
          <t>instant</t>
        </is>
      </c>
      <c r="F8762" s="3" t="n"/>
      <c r="G8762" s="3" t="inlineStr">
        <is>
          <t>usd</t>
        </is>
      </c>
      <c r="H8762" s="3" t="inlineStr">
        <is>
          <t>-6</t>
        </is>
      </c>
      <c r="I8762" s="3" t="inlineStr">
        <is>
          <t>us-gaap:FairValueInputsLevel2Member us-gaap:USGovernmentAgenciesDebtSecuritiesMember</t>
        </is>
      </c>
      <c r="J8762" s="3" t="inlineStr">
        <is>
          <t>https://www.sec.gov/Archives/edgar/data/320193/000032019323000106/aapl-20230930.htm#f-558</t>
        </is>
      </c>
      <c r="K8762" s="3" t="inlineStr">
        <is>
          <t>2023-11-03 00:00:00</t>
        </is>
      </c>
    </row>
    <row r="8763">
      <c r="B8763" s="3" t="inlineStr">
        <is>
          <t>AvailableForSaleDebtSecuritiesAccumulatedGrossUnrealizedLossBeforeTax</t>
        </is>
      </c>
      <c r="C8763" s="3" t="inlineStr">
        <is>
          <t>2022-09-24</t>
        </is>
      </c>
      <c r="D8763" s="3" t="n"/>
      <c r="E8763" s="3" t="inlineStr">
        <is>
          <t>instant</t>
        </is>
      </c>
      <c r="F8763" s="3" t="inlineStr">
        <is>
          <t>655000000.0</t>
        </is>
      </c>
      <c r="G8763" s="3" t="inlineStr">
        <is>
          <t>usd</t>
        </is>
      </c>
      <c r="H8763" s="3" t="inlineStr">
        <is>
          <t>-6</t>
        </is>
      </c>
      <c r="I8763" s="3" t="inlineStr">
        <is>
          <t>us-gaap:FairValueInputsLevel2Member us-gaap:USGovernmentAgenciesDebtSecuritiesMember</t>
        </is>
      </c>
      <c r="J8763" s="3" t="inlineStr">
        <is>
          <t>https://www.sec.gov/Archives/edgar/data/320193/000032019323000106/aapl-20230930.htm#f-559</t>
        </is>
      </c>
      <c r="K8763" s="3" t="inlineStr">
        <is>
          <t>2023-11-03 00:00:00</t>
        </is>
      </c>
    </row>
    <row r="8764">
      <c r="B8764" s="3" t="inlineStr">
        <is>
          <t>AvailableForSaleSecuritiesDebtSecurities</t>
        </is>
      </c>
      <c r="C8764" s="3" t="inlineStr">
        <is>
          <t>2022-09-24</t>
        </is>
      </c>
      <c r="D8764" s="3" t="n"/>
      <c r="E8764" s="3" t="inlineStr">
        <is>
          <t>instant</t>
        </is>
      </c>
      <c r="F8764" s="3" t="inlineStr">
        <is>
          <t>5168000000.0</t>
        </is>
      </c>
      <c r="G8764" s="3" t="inlineStr">
        <is>
          <t>usd</t>
        </is>
      </c>
      <c r="H8764" s="3" t="inlineStr">
        <is>
          <t>-6</t>
        </is>
      </c>
      <c r="I8764" s="3" t="inlineStr">
        <is>
          <t>us-gaap:FairValueInputsLevel2Member us-gaap:USGovernmentAgenciesDebtSecuritiesMember</t>
        </is>
      </c>
      <c r="J8764" s="3" t="inlineStr">
        <is>
          <t>https://www.sec.gov/Archives/edgar/data/320193/000032019323000106/aapl-20230930.htm#f-560</t>
        </is>
      </c>
      <c r="K8764" s="3" t="inlineStr">
        <is>
          <t>2023-11-03 00:00:00</t>
        </is>
      </c>
    </row>
    <row r="8765">
      <c r="B8765" s="3" t="inlineStr">
        <is>
          <t>CashAndCashEquivalentsAtCarryingValue</t>
        </is>
      </c>
      <c r="C8765" s="3" t="inlineStr">
        <is>
          <t>2022-09-24</t>
        </is>
      </c>
      <c r="D8765" s="3" t="n"/>
      <c r="E8765" s="3" t="inlineStr">
        <is>
          <t>instant</t>
        </is>
      </c>
      <c r="F8765" s="3" t="n"/>
      <c r="G8765" s="3" t="inlineStr">
        <is>
          <t>usd</t>
        </is>
      </c>
      <c r="H8765" s="3" t="inlineStr">
        <is>
          <t>-6</t>
        </is>
      </c>
      <c r="I8765" s="3" t="inlineStr">
        <is>
          <t>us-gaap:FairValueInputsLevel2Member us-gaap:USGovernmentAgenciesDebtSecuritiesMember</t>
        </is>
      </c>
      <c r="J8765" s="3" t="inlineStr">
        <is>
          <t>https://www.sec.gov/Archives/edgar/data/320193/000032019323000106/aapl-20230930.htm#f-561</t>
        </is>
      </c>
      <c r="K8765" s="3" t="inlineStr">
        <is>
          <t>2023-11-03 00:00:00</t>
        </is>
      </c>
    </row>
    <row r="8766">
      <c r="B8766" s="3" t="inlineStr">
        <is>
          <t>MarketableSecuritiesCurrent</t>
        </is>
      </c>
      <c r="C8766" s="3" t="inlineStr">
        <is>
          <t>2022-09-24</t>
        </is>
      </c>
      <c r="D8766" s="3" t="n"/>
      <c r="E8766" s="3" t="inlineStr">
        <is>
          <t>instant</t>
        </is>
      </c>
      <c r="F8766" s="3" t="inlineStr">
        <is>
          <t>240000000.0</t>
        </is>
      </c>
      <c r="G8766" s="3" t="inlineStr">
        <is>
          <t>usd</t>
        </is>
      </c>
      <c r="H8766" s="3" t="inlineStr">
        <is>
          <t>-6</t>
        </is>
      </c>
      <c r="I8766" s="3" t="inlineStr">
        <is>
          <t>us-gaap:FairValueInputsLevel2Member us-gaap:USGovernmentAgenciesDebtSecuritiesMember</t>
        </is>
      </c>
      <c r="J8766" s="3" t="inlineStr">
        <is>
          <t>https://www.sec.gov/Archives/edgar/data/320193/000032019323000106/aapl-20230930.htm#f-562</t>
        </is>
      </c>
      <c r="K8766" s="3" t="inlineStr">
        <is>
          <t>2023-11-03 00:00:00</t>
        </is>
      </c>
    </row>
    <row r="8767">
      <c r="B8767" s="3" t="inlineStr">
        <is>
          <t>MarketableSecuritiesNoncurrent</t>
        </is>
      </c>
      <c r="C8767" s="3" t="inlineStr">
        <is>
          <t>2022-09-24</t>
        </is>
      </c>
      <c r="D8767" s="3" t="n"/>
      <c r="E8767" s="3" t="inlineStr">
        <is>
          <t>instant</t>
        </is>
      </c>
      <c r="F8767" s="3" t="inlineStr">
        <is>
          <t>4928000000.0</t>
        </is>
      </c>
      <c r="G8767" s="3" t="inlineStr">
        <is>
          <t>usd</t>
        </is>
      </c>
      <c r="H8767" s="3" t="inlineStr">
        <is>
          <t>-6</t>
        </is>
      </c>
      <c r="I8767" s="3" t="inlineStr">
        <is>
          <t>us-gaap:FairValueInputsLevel2Member us-gaap:USGovernmentAgenciesDebtSecuritiesMember</t>
        </is>
      </c>
      <c r="J8767" s="3" t="inlineStr">
        <is>
          <t>https://www.sec.gov/Archives/edgar/data/320193/000032019323000106/aapl-20230930.htm#f-563</t>
        </is>
      </c>
      <c r="K8767" s="3" t="inlineStr">
        <is>
          <t>2023-11-03 00:00:00</t>
        </is>
      </c>
    </row>
    <row r="8768">
      <c r="B8768" s="3" t="inlineStr">
        <is>
          <t>AvailableForSaleDebtSecuritiesAmortizedCostBasis</t>
        </is>
      </c>
      <c r="C8768" s="3" t="inlineStr">
        <is>
          <t>2022-09-24</t>
        </is>
      </c>
      <c r="D8768" s="3" t="n"/>
      <c r="E8768" s="3" t="inlineStr">
        <is>
          <t>instant</t>
        </is>
      </c>
      <c r="F8768" s="3" t="inlineStr">
        <is>
          <t>16948000000.0</t>
        </is>
      </c>
      <c r="G8768" s="3" t="inlineStr">
        <is>
          <t>usd</t>
        </is>
      </c>
      <c r="H8768" s="3" t="inlineStr">
        <is>
          <t>-6</t>
        </is>
      </c>
      <c r="I8768" s="3" t="inlineStr">
        <is>
          <t>us-gaap:ForeignGovernmentDebtSecuritiesMember us-gaap:FairValueInputsLevel2Member</t>
        </is>
      </c>
      <c r="J8768" s="3" t="inlineStr">
        <is>
          <t>https://www.sec.gov/Archives/edgar/data/320193/000032019323000106/aapl-20230930.htm#f-564</t>
        </is>
      </c>
      <c r="K8768" s="3" t="inlineStr">
        <is>
          <t>2023-11-03 00:00:00</t>
        </is>
      </c>
    </row>
    <row r="8769">
      <c r="B8769" s="3" t="inlineStr">
        <is>
          <t>AvailableForSaleDebtSecuritiesAccumulatedGrossUnrealizedGainBeforeTax</t>
        </is>
      </c>
      <c r="C8769" s="3" t="inlineStr">
        <is>
          <t>2022-09-24</t>
        </is>
      </c>
      <c r="D8769" s="3" t="n"/>
      <c r="E8769" s="3" t="inlineStr">
        <is>
          <t>instant</t>
        </is>
      </c>
      <c r="F8769" s="3" t="inlineStr">
        <is>
          <t>2000000.0</t>
        </is>
      </c>
      <c r="G8769" s="3" t="inlineStr">
        <is>
          <t>usd</t>
        </is>
      </c>
      <c r="H8769" s="3" t="inlineStr">
        <is>
          <t>-6</t>
        </is>
      </c>
      <c r="I8769" s="3" t="inlineStr">
        <is>
          <t>us-gaap:ForeignGovernmentDebtSecuritiesMember us-gaap:FairValueInputsLevel2Member</t>
        </is>
      </c>
      <c r="J8769" s="3" t="inlineStr">
        <is>
          <t>https://www.sec.gov/Archives/edgar/data/320193/000032019323000106/aapl-20230930.htm#f-565</t>
        </is>
      </c>
      <c r="K8769" s="3" t="inlineStr">
        <is>
          <t>2023-11-03 00:00:00</t>
        </is>
      </c>
    </row>
    <row r="8770">
      <c r="B8770" s="3" t="inlineStr">
        <is>
          <t>AvailableForSaleDebtSecuritiesAccumulatedGrossUnrealizedLossBeforeTax</t>
        </is>
      </c>
      <c r="C8770" s="3" t="inlineStr">
        <is>
          <t>2022-09-24</t>
        </is>
      </c>
      <c r="D8770" s="3" t="n"/>
      <c r="E8770" s="3" t="inlineStr">
        <is>
          <t>instant</t>
        </is>
      </c>
      <c r="F8770" s="3" t="inlineStr">
        <is>
          <t>1201000000.0</t>
        </is>
      </c>
      <c r="G8770" s="3" t="inlineStr">
        <is>
          <t>usd</t>
        </is>
      </c>
      <c r="H8770" s="3" t="inlineStr">
        <is>
          <t>-6</t>
        </is>
      </c>
      <c r="I8770" s="3" t="inlineStr">
        <is>
          <t>us-gaap:ForeignGovernmentDebtSecuritiesMember us-gaap:FairValueInputsLevel2Member</t>
        </is>
      </c>
      <c r="J8770" s="3" t="inlineStr">
        <is>
          <t>https://www.sec.gov/Archives/edgar/data/320193/000032019323000106/aapl-20230930.htm#f-566</t>
        </is>
      </c>
      <c r="K8770" s="3" t="inlineStr">
        <is>
          <t>2023-11-03 00:00:00</t>
        </is>
      </c>
    </row>
    <row r="8771">
      <c r="B8771" s="3" t="inlineStr">
        <is>
          <t>AvailableForSaleSecuritiesDebtSecurities</t>
        </is>
      </c>
      <c r="C8771" s="3" t="inlineStr">
        <is>
          <t>2022-09-24</t>
        </is>
      </c>
      <c r="D8771" s="3" t="n"/>
      <c r="E8771" s="3" t="inlineStr">
        <is>
          <t>instant</t>
        </is>
      </c>
      <c r="F8771" s="3" t="inlineStr">
        <is>
          <t>15749000000.0</t>
        </is>
      </c>
      <c r="G8771" s="3" t="inlineStr">
        <is>
          <t>usd</t>
        </is>
      </c>
      <c r="H8771" s="3" t="inlineStr">
        <is>
          <t>-6</t>
        </is>
      </c>
      <c r="I8771" s="3" t="inlineStr">
        <is>
          <t>us-gaap:ForeignGovernmentDebtSecuritiesMember us-gaap:FairValueInputsLevel2Member</t>
        </is>
      </c>
      <c r="J8771" s="3" t="inlineStr">
        <is>
          <t>https://www.sec.gov/Archives/edgar/data/320193/000032019323000106/aapl-20230930.htm#f-567</t>
        </is>
      </c>
      <c r="K8771" s="3" t="inlineStr">
        <is>
          <t>2023-11-03 00:00:00</t>
        </is>
      </c>
    </row>
    <row r="8772">
      <c r="B8772" s="3" t="inlineStr">
        <is>
          <t>CashAndCashEquivalentsAtCarryingValue</t>
        </is>
      </c>
      <c r="C8772" s="3" t="inlineStr">
        <is>
          <t>2022-09-24</t>
        </is>
      </c>
      <c r="D8772" s="3" t="n"/>
      <c r="E8772" s="3" t="inlineStr">
        <is>
          <t>instant</t>
        </is>
      </c>
      <c r="F8772" s="3" t="n"/>
      <c r="G8772" s="3" t="inlineStr">
        <is>
          <t>usd</t>
        </is>
      </c>
      <c r="H8772" s="3" t="inlineStr">
        <is>
          <t>-6</t>
        </is>
      </c>
      <c r="I8772" s="3" t="inlineStr">
        <is>
          <t>us-gaap:ForeignGovernmentDebtSecuritiesMember us-gaap:FairValueInputsLevel2Member</t>
        </is>
      </c>
      <c r="J8772" s="3" t="inlineStr">
        <is>
          <t>https://www.sec.gov/Archives/edgar/data/320193/000032019323000106/aapl-20230930.htm#f-568</t>
        </is>
      </c>
      <c r="K8772" s="3" t="inlineStr">
        <is>
          <t>2023-11-03 00:00:00</t>
        </is>
      </c>
    </row>
    <row r="8773">
      <c r="B8773" s="3" t="inlineStr">
        <is>
          <t>MarketableSecuritiesCurrent</t>
        </is>
      </c>
      <c r="C8773" s="3" t="inlineStr">
        <is>
          <t>2022-09-24</t>
        </is>
      </c>
      <c r="D8773" s="3" t="n"/>
      <c r="E8773" s="3" t="inlineStr">
        <is>
          <t>instant</t>
        </is>
      </c>
      <c r="F8773" s="3" t="inlineStr">
        <is>
          <t>8806000000.0</t>
        </is>
      </c>
      <c r="G8773" s="3" t="inlineStr">
        <is>
          <t>usd</t>
        </is>
      </c>
      <c r="H8773" s="3" t="inlineStr">
        <is>
          <t>-6</t>
        </is>
      </c>
      <c r="I8773" s="3" t="inlineStr">
        <is>
          <t>us-gaap:ForeignGovernmentDebtSecuritiesMember us-gaap:FairValueInputsLevel2Member</t>
        </is>
      </c>
      <c r="J8773" s="3" t="inlineStr">
        <is>
          <t>https://www.sec.gov/Archives/edgar/data/320193/000032019323000106/aapl-20230930.htm#f-569</t>
        </is>
      </c>
      <c r="K8773" s="3" t="inlineStr">
        <is>
          <t>2023-11-03 00:00:00</t>
        </is>
      </c>
    </row>
    <row r="8774">
      <c r="B8774" s="3" t="inlineStr">
        <is>
          <t>MarketableSecuritiesNoncurrent</t>
        </is>
      </c>
      <c r="C8774" s="3" t="inlineStr">
        <is>
          <t>2022-09-24</t>
        </is>
      </c>
      <c r="D8774" s="3" t="n"/>
      <c r="E8774" s="3" t="inlineStr">
        <is>
          <t>instant</t>
        </is>
      </c>
      <c r="F8774" s="3" t="inlineStr">
        <is>
          <t>6943000000.0</t>
        </is>
      </c>
      <c r="G8774" s="3" t="inlineStr">
        <is>
          <t>usd</t>
        </is>
      </c>
      <c r="H8774" s="3" t="inlineStr">
        <is>
          <t>-6</t>
        </is>
      </c>
      <c r="I8774" s="3" t="inlineStr">
        <is>
          <t>us-gaap:ForeignGovernmentDebtSecuritiesMember us-gaap:FairValueInputsLevel2Member</t>
        </is>
      </c>
      <c r="J8774" s="3" t="inlineStr">
        <is>
          <t>https://www.sec.gov/Archives/edgar/data/320193/000032019323000106/aapl-20230930.htm#f-570</t>
        </is>
      </c>
      <c r="K8774" s="3" t="inlineStr">
        <is>
          <t>2023-11-03 00:00:00</t>
        </is>
      </c>
    </row>
    <row r="8775">
      <c r="B8775" s="3" t="inlineStr">
        <is>
          <t>AvailableForSaleDebtSecuritiesAmortizedCostBasis</t>
        </is>
      </c>
      <c r="C8775" s="3" t="inlineStr">
        <is>
          <t>2022-09-24</t>
        </is>
      </c>
      <c r="D8775" s="3" t="n"/>
      <c r="E8775" s="3" t="inlineStr">
        <is>
          <t>instant</t>
        </is>
      </c>
      <c r="F8775" s="3" t="inlineStr">
        <is>
          <t>2067000000.0</t>
        </is>
      </c>
      <c r="G8775" s="3" t="inlineStr">
        <is>
          <t>usd</t>
        </is>
      </c>
      <c r="H8775" s="3" t="inlineStr">
        <is>
          <t>-6</t>
        </is>
      </c>
      <c r="I8775" s="3" t="inlineStr">
        <is>
          <t>us-gaap:BankTimeDepositsMember us-gaap:FairValueInputsLevel2Member</t>
        </is>
      </c>
      <c r="J8775" s="3" t="inlineStr">
        <is>
          <t>https://www.sec.gov/Archives/edgar/data/320193/000032019323000106/aapl-20230930.htm#f-571</t>
        </is>
      </c>
      <c r="K8775" s="3" t="inlineStr">
        <is>
          <t>2023-11-03 00:00:00</t>
        </is>
      </c>
    </row>
    <row r="8776">
      <c r="B8776" s="3" t="inlineStr">
        <is>
          <t>AvailableForSaleDebtSecuritiesAccumulatedGrossUnrealizedGainBeforeTax</t>
        </is>
      </c>
      <c r="C8776" s="3" t="inlineStr">
        <is>
          <t>2022-09-24</t>
        </is>
      </c>
      <c r="D8776" s="3" t="n"/>
      <c r="E8776" s="3" t="inlineStr">
        <is>
          <t>instant</t>
        </is>
      </c>
      <c r="F8776" s="3" t="n"/>
      <c r="G8776" s="3" t="inlineStr">
        <is>
          <t>usd</t>
        </is>
      </c>
      <c r="H8776" s="3" t="inlineStr">
        <is>
          <t>-6</t>
        </is>
      </c>
      <c r="I8776" s="3" t="inlineStr">
        <is>
          <t>us-gaap:BankTimeDepositsMember us-gaap:FairValueInputsLevel2Member</t>
        </is>
      </c>
      <c r="J8776" s="3" t="inlineStr">
        <is>
          <t>https://www.sec.gov/Archives/edgar/data/320193/000032019323000106/aapl-20230930.htm#f-572</t>
        </is>
      </c>
      <c r="K8776" s="3" t="inlineStr">
        <is>
          <t>2023-11-03 00:00:00</t>
        </is>
      </c>
    </row>
    <row r="8777">
      <c r="B8777" s="3" t="inlineStr">
        <is>
          <t>AvailableForSaleDebtSecuritiesAccumulatedGrossUnrealizedLossBeforeTax</t>
        </is>
      </c>
      <c r="C8777" s="3" t="inlineStr">
        <is>
          <t>2022-09-24</t>
        </is>
      </c>
      <c r="D8777" s="3" t="n"/>
      <c r="E8777" s="3" t="inlineStr">
        <is>
          <t>instant</t>
        </is>
      </c>
      <c r="F8777" s="3" t="n"/>
      <c r="G8777" s="3" t="inlineStr">
        <is>
          <t>usd</t>
        </is>
      </c>
      <c r="H8777" s="3" t="inlineStr">
        <is>
          <t>-6</t>
        </is>
      </c>
      <c r="I8777" s="3" t="inlineStr">
        <is>
          <t>us-gaap:BankTimeDepositsMember us-gaap:FairValueInputsLevel2Member</t>
        </is>
      </c>
      <c r="J8777" s="3" t="inlineStr">
        <is>
          <t>https://www.sec.gov/Archives/edgar/data/320193/000032019323000106/aapl-20230930.htm#f-573</t>
        </is>
      </c>
      <c r="K8777" s="3" t="inlineStr">
        <is>
          <t>2023-11-03 00:00:00</t>
        </is>
      </c>
    </row>
    <row r="8778">
      <c r="B8778" s="3" t="inlineStr">
        <is>
          <t>AvailableForSaleSecuritiesDebtSecurities</t>
        </is>
      </c>
      <c r="C8778" s="3" t="inlineStr">
        <is>
          <t>2022-09-24</t>
        </is>
      </c>
      <c r="D8778" s="3" t="n"/>
      <c r="E8778" s="3" t="inlineStr">
        <is>
          <t>instant</t>
        </is>
      </c>
      <c r="F8778" s="3" t="inlineStr">
        <is>
          <t>2067000000.0</t>
        </is>
      </c>
      <c r="G8778" s="3" t="inlineStr">
        <is>
          <t>usd</t>
        </is>
      </c>
      <c r="H8778" s="3" t="inlineStr">
        <is>
          <t>-6</t>
        </is>
      </c>
      <c r="I8778" s="3" t="inlineStr">
        <is>
          <t>us-gaap:BankTimeDepositsMember us-gaap:FairValueInputsLevel2Member</t>
        </is>
      </c>
      <c r="J8778" s="3" t="inlineStr">
        <is>
          <t>https://www.sec.gov/Archives/edgar/data/320193/000032019323000106/aapl-20230930.htm#f-574</t>
        </is>
      </c>
      <c r="K8778" s="3" t="inlineStr">
        <is>
          <t>2023-11-03 00:00:00</t>
        </is>
      </c>
    </row>
    <row r="8779">
      <c r="B8779" s="3" t="inlineStr">
        <is>
          <t>CashAndCashEquivalentsAtCarryingValue</t>
        </is>
      </c>
      <c r="C8779" s="3" t="inlineStr">
        <is>
          <t>2022-09-24</t>
        </is>
      </c>
      <c r="D8779" s="3" t="n"/>
      <c r="E8779" s="3" t="inlineStr">
        <is>
          <t>instant</t>
        </is>
      </c>
      <c r="F8779" s="3" t="inlineStr">
        <is>
          <t>1805000000.0</t>
        </is>
      </c>
      <c r="G8779" s="3" t="inlineStr">
        <is>
          <t>usd</t>
        </is>
      </c>
      <c r="H8779" s="3" t="inlineStr">
        <is>
          <t>-6</t>
        </is>
      </c>
      <c r="I8779" s="3" t="inlineStr">
        <is>
          <t>us-gaap:BankTimeDepositsMember us-gaap:FairValueInputsLevel2Member</t>
        </is>
      </c>
      <c r="J8779" s="3" t="inlineStr">
        <is>
          <t>https://www.sec.gov/Archives/edgar/data/320193/000032019323000106/aapl-20230930.htm#f-575</t>
        </is>
      </c>
      <c r="K8779" s="3" t="inlineStr">
        <is>
          <t>2023-11-03 00:00:00</t>
        </is>
      </c>
    </row>
    <row r="8780">
      <c r="B8780" s="3" t="inlineStr">
        <is>
          <t>MarketableSecuritiesCurrent</t>
        </is>
      </c>
      <c r="C8780" s="3" t="inlineStr">
        <is>
          <t>2022-09-24</t>
        </is>
      </c>
      <c r="D8780" s="3" t="n"/>
      <c r="E8780" s="3" t="inlineStr">
        <is>
          <t>instant</t>
        </is>
      </c>
      <c r="F8780" s="3" t="inlineStr">
        <is>
          <t>262000000.0</t>
        </is>
      </c>
      <c r="G8780" s="3" t="inlineStr">
        <is>
          <t>usd</t>
        </is>
      </c>
      <c r="H8780" s="3" t="inlineStr">
        <is>
          <t>-6</t>
        </is>
      </c>
      <c r="I8780" s="3" t="inlineStr">
        <is>
          <t>us-gaap:BankTimeDepositsMember us-gaap:FairValueInputsLevel2Member</t>
        </is>
      </c>
      <c r="J8780" s="3" t="inlineStr">
        <is>
          <t>https://www.sec.gov/Archives/edgar/data/320193/000032019323000106/aapl-20230930.htm#f-576</t>
        </is>
      </c>
      <c r="K8780" s="3" t="inlineStr">
        <is>
          <t>2023-11-03 00:00:00</t>
        </is>
      </c>
    </row>
    <row r="8781">
      <c r="B8781" s="3" t="inlineStr">
        <is>
          <t>MarketableSecuritiesNoncurrent</t>
        </is>
      </c>
      <c r="C8781" s="3" t="inlineStr">
        <is>
          <t>2022-09-24</t>
        </is>
      </c>
      <c r="D8781" s="3" t="n"/>
      <c r="E8781" s="3" t="inlineStr">
        <is>
          <t>instant</t>
        </is>
      </c>
      <c r="F8781" s="3" t="n"/>
      <c r="G8781" s="3" t="inlineStr">
        <is>
          <t>usd</t>
        </is>
      </c>
      <c r="H8781" s="3" t="inlineStr">
        <is>
          <t>-6</t>
        </is>
      </c>
      <c r="I8781" s="3" t="inlineStr">
        <is>
          <t>us-gaap:BankTimeDepositsMember us-gaap:FairValueInputsLevel2Member</t>
        </is>
      </c>
      <c r="J8781" s="3" t="inlineStr">
        <is>
          <t>https://www.sec.gov/Archives/edgar/data/320193/000032019323000106/aapl-20230930.htm#f-577</t>
        </is>
      </c>
      <c r="K8781" s="3" t="inlineStr">
        <is>
          <t>2023-11-03 00:00:00</t>
        </is>
      </c>
    </row>
    <row r="8782">
      <c r="B8782" s="3" t="inlineStr">
        <is>
          <t>AvailableForSaleDebtSecuritiesAmortizedCostBasis</t>
        </is>
      </c>
      <c r="C8782" s="3" t="inlineStr">
        <is>
          <t>2022-09-24</t>
        </is>
      </c>
      <c r="D8782" s="3" t="n"/>
      <c r="E8782" s="3" t="inlineStr">
        <is>
          <t>instant</t>
        </is>
      </c>
      <c r="F8782" s="3" t="inlineStr">
        <is>
          <t>718000000.0</t>
        </is>
      </c>
      <c r="G8782" s="3" t="inlineStr">
        <is>
          <t>usd</t>
        </is>
      </c>
      <c r="H8782" s="3" t="inlineStr">
        <is>
          <t>-6</t>
        </is>
      </c>
      <c r="I8782" s="3" t="inlineStr">
        <is>
          <t>us-gaap:FairValueInputsLevel2Member us-gaap:CommercialPaperMember</t>
        </is>
      </c>
      <c r="J8782" s="3" t="inlineStr">
        <is>
          <t>https://www.sec.gov/Archives/edgar/data/320193/000032019323000106/aapl-20230930.htm#f-578</t>
        </is>
      </c>
      <c r="K8782" s="3" t="inlineStr">
        <is>
          <t>2023-11-03 00:00:00</t>
        </is>
      </c>
    </row>
    <row r="8783">
      <c r="B8783" s="3" t="inlineStr">
        <is>
          <t>AvailableForSaleDebtSecuritiesAccumulatedGrossUnrealizedGainBeforeTax</t>
        </is>
      </c>
      <c r="C8783" s="3" t="inlineStr">
        <is>
          <t>2022-09-24</t>
        </is>
      </c>
      <c r="D8783" s="3" t="n"/>
      <c r="E8783" s="3" t="inlineStr">
        <is>
          <t>instant</t>
        </is>
      </c>
      <c r="F8783" s="3" t="n"/>
      <c r="G8783" s="3" t="inlineStr">
        <is>
          <t>usd</t>
        </is>
      </c>
      <c r="H8783" s="3" t="inlineStr">
        <is>
          <t>-6</t>
        </is>
      </c>
      <c r="I8783" s="3" t="inlineStr">
        <is>
          <t>us-gaap:FairValueInputsLevel2Member us-gaap:CommercialPaperMember</t>
        </is>
      </c>
      <c r="J8783" s="3" t="inlineStr">
        <is>
          <t>https://www.sec.gov/Archives/edgar/data/320193/000032019323000106/aapl-20230930.htm#f-579</t>
        </is>
      </c>
      <c r="K8783" s="3" t="inlineStr">
        <is>
          <t>2023-11-03 00:00:00</t>
        </is>
      </c>
    </row>
    <row r="8784">
      <c r="B8784" s="3" t="inlineStr">
        <is>
          <t>AvailableForSaleDebtSecuritiesAccumulatedGrossUnrealizedLossBeforeTax</t>
        </is>
      </c>
      <c r="C8784" s="3" t="inlineStr">
        <is>
          <t>2022-09-24</t>
        </is>
      </c>
      <c r="D8784" s="3" t="n"/>
      <c r="E8784" s="3" t="inlineStr">
        <is>
          <t>instant</t>
        </is>
      </c>
      <c r="F8784" s="3" t="n"/>
      <c r="G8784" s="3" t="inlineStr">
        <is>
          <t>usd</t>
        </is>
      </c>
      <c r="H8784" s="3" t="inlineStr">
        <is>
          <t>-6</t>
        </is>
      </c>
      <c r="I8784" s="3" t="inlineStr">
        <is>
          <t>us-gaap:FairValueInputsLevel2Member us-gaap:CommercialPaperMember</t>
        </is>
      </c>
      <c r="J8784" s="3" t="inlineStr">
        <is>
          <t>https://www.sec.gov/Archives/edgar/data/320193/000032019323000106/aapl-20230930.htm#f-580</t>
        </is>
      </c>
      <c r="K8784" s="3" t="inlineStr">
        <is>
          <t>2023-11-03 00:00:00</t>
        </is>
      </c>
    </row>
    <row r="8785">
      <c r="B8785" s="3" t="inlineStr">
        <is>
          <t>AvailableForSaleSecuritiesDebtSecurities</t>
        </is>
      </c>
      <c r="C8785" s="3" t="inlineStr">
        <is>
          <t>2022-09-24</t>
        </is>
      </c>
      <c r="D8785" s="3" t="n"/>
      <c r="E8785" s="3" t="inlineStr">
        <is>
          <t>instant</t>
        </is>
      </c>
      <c r="F8785" s="3" t="inlineStr">
        <is>
          <t>718000000.0</t>
        </is>
      </c>
      <c r="G8785" s="3" t="inlineStr">
        <is>
          <t>usd</t>
        </is>
      </c>
      <c r="H8785" s="3" t="inlineStr">
        <is>
          <t>-6</t>
        </is>
      </c>
      <c r="I8785" s="3" t="inlineStr">
        <is>
          <t>us-gaap:FairValueInputsLevel2Member us-gaap:CommercialPaperMember</t>
        </is>
      </c>
      <c r="J8785" s="3" t="inlineStr">
        <is>
          <t>https://www.sec.gov/Archives/edgar/data/320193/000032019323000106/aapl-20230930.htm#f-581</t>
        </is>
      </c>
      <c r="K8785" s="3" t="inlineStr">
        <is>
          <t>2023-11-03 00:00:00</t>
        </is>
      </c>
    </row>
    <row r="8786">
      <c r="B8786" s="3" t="inlineStr">
        <is>
          <t>CashAndCashEquivalentsAtCarryingValue</t>
        </is>
      </c>
      <c r="C8786" s="3" t="inlineStr">
        <is>
          <t>2022-09-24</t>
        </is>
      </c>
      <c r="D8786" s="3" t="n"/>
      <c r="E8786" s="3" t="inlineStr">
        <is>
          <t>instant</t>
        </is>
      </c>
      <c r="F8786" s="3" t="inlineStr">
        <is>
          <t>28000000.0</t>
        </is>
      </c>
      <c r="G8786" s="3" t="inlineStr">
        <is>
          <t>usd</t>
        </is>
      </c>
      <c r="H8786" s="3" t="inlineStr">
        <is>
          <t>-6</t>
        </is>
      </c>
      <c r="I8786" s="3" t="inlineStr">
        <is>
          <t>us-gaap:FairValueInputsLevel2Member us-gaap:CommercialPaperMember</t>
        </is>
      </c>
      <c r="J8786" s="3" t="inlineStr">
        <is>
          <t>https://www.sec.gov/Archives/edgar/data/320193/000032019323000106/aapl-20230930.htm#f-582</t>
        </is>
      </c>
      <c r="K8786" s="3" t="inlineStr">
        <is>
          <t>2023-11-03 00:00:00</t>
        </is>
      </c>
    </row>
    <row r="8787">
      <c r="B8787" s="3" t="inlineStr">
        <is>
          <t>MarketableSecuritiesCurrent</t>
        </is>
      </c>
      <c r="C8787" s="3" t="inlineStr">
        <is>
          <t>2022-09-24</t>
        </is>
      </c>
      <c r="D8787" s="3" t="n"/>
      <c r="E8787" s="3" t="inlineStr">
        <is>
          <t>instant</t>
        </is>
      </c>
      <c r="F8787" s="3" t="inlineStr">
        <is>
          <t>690000000.0</t>
        </is>
      </c>
      <c r="G8787" s="3" t="inlineStr">
        <is>
          <t>usd</t>
        </is>
      </c>
      <c r="H8787" s="3" t="inlineStr">
        <is>
          <t>-6</t>
        </is>
      </c>
      <c r="I8787" s="3" t="inlineStr">
        <is>
          <t>us-gaap:FairValueInputsLevel2Member us-gaap:CommercialPaperMember</t>
        </is>
      </c>
      <c r="J8787" s="3" t="inlineStr">
        <is>
          <t>https://www.sec.gov/Archives/edgar/data/320193/000032019323000106/aapl-20230930.htm#f-583</t>
        </is>
      </c>
      <c r="K8787" s="3" t="inlineStr">
        <is>
          <t>2023-11-03 00:00:00</t>
        </is>
      </c>
    </row>
    <row r="8788">
      <c r="B8788" s="3" t="inlineStr">
        <is>
          <t>MarketableSecuritiesNoncurrent</t>
        </is>
      </c>
      <c r="C8788" s="3" t="inlineStr">
        <is>
          <t>2022-09-24</t>
        </is>
      </c>
      <c r="D8788" s="3" t="n"/>
      <c r="E8788" s="3" t="inlineStr">
        <is>
          <t>instant</t>
        </is>
      </c>
      <c r="F8788" s="3" t="n"/>
      <c r="G8788" s="3" t="inlineStr">
        <is>
          <t>usd</t>
        </is>
      </c>
      <c r="H8788" s="3" t="inlineStr">
        <is>
          <t>-6</t>
        </is>
      </c>
      <c r="I8788" s="3" t="inlineStr">
        <is>
          <t>us-gaap:FairValueInputsLevel2Member us-gaap:CommercialPaperMember</t>
        </is>
      </c>
      <c r="J8788" s="3" t="inlineStr">
        <is>
          <t>https://www.sec.gov/Archives/edgar/data/320193/000032019323000106/aapl-20230930.htm#f-584</t>
        </is>
      </c>
      <c r="K8788" s="3" t="inlineStr">
        <is>
          <t>2023-11-03 00:00:00</t>
        </is>
      </c>
    </row>
    <row r="8789">
      <c r="B8789" s="3" t="inlineStr">
        <is>
          <t>AvailableForSaleDebtSecuritiesAmortizedCostBasis</t>
        </is>
      </c>
      <c r="C8789" s="3" t="inlineStr">
        <is>
          <t>2022-09-24</t>
        </is>
      </c>
      <c r="D8789" s="3" t="n"/>
      <c r="E8789" s="3" t="inlineStr">
        <is>
          <t>instant</t>
        </is>
      </c>
      <c r="F8789" s="3" t="inlineStr">
        <is>
          <t>87148000000.0</t>
        </is>
      </c>
      <c r="G8789" s="3" t="inlineStr">
        <is>
          <t>usd</t>
        </is>
      </c>
      <c r="H8789" s="3" t="inlineStr">
        <is>
          <t>-6</t>
        </is>
      </c>
      <c r="I8789" s="3" t="inlineStr">
        <is>
          <t>us-gaap:FairValueInputsLevel2Member us-gaap:CorporateDebtSecuritiesMember</t>
        </is>
      </c>
      <c r="J8789" s="3" t="inlineStr">
        <is>
          <t>https://www.sec.gov/Archives/edgar/data/320193/000032019323000106/aapl-20230930.htm#f-585</t>
        </is>
      </c>
      <c r="K8789" s="3" t="inlineStr">
        <is>
          <t>2023-11-03 00:00:00</t>
        </is>
      </c>
    </row>
    <row r="8790">
      <c r="B8790" s="3" t="inlineStr">
        <is>
          <t>AvailableForSaleDebtSecuritiesAccumulatedGrossUnrealizedGainBeforeTax</t>
        </is>
      </c>
      <c r="C8790" s="3" t="inlineStr">
        <is>
          <t>2022-09-24</t>
        </is>
      </c>
      <c r="D8790" s="3" t="n"/>
      <c r="E8790" s="3" t="inlineStr">
        <is>
          <t>instant</t>
        </is>
      </c>
      <c r="F8790" s="3" t="inlineStr">
        <is>
          <t>9000000.0</t>
        </is>
      </c>
      <c r="G8790" s="3" t="inlineStr">
        <is>
          <t>usd</t>
        </is>
      </c>
      <c r="H8790" s="3" t="inlineStr">
        <is>
          <t>-6</t>
        </is>
      </c>
      <c r="I8790" s="3" t="inlineStr">
        <is>
          <t>us-gaap:FairValueInputsLevel2Member us-gaap:CorporateDebtSecuritiesMember</t>
        </is>
      </c>
      <c r="J8790" s="3" t="inlineStr">
        <is>
          <t>https://www.sec.gov/Archives/edgar/data/320193/000032019323000106/aapl-20230930.htm#f-586</t>
        </is>
      </c>
      <c r="K8790" s="3" t="inlineStr">
        <is>
          <t>2023-11-03 00:00:00</t>
        </is>
      </c>
    </row>
    <row r="8791">
      <c r="B8791" s="3" t="inlineStr">
        <is>
          <t>AvailableForSaleDebtSecuritiesAccumulatedGrossUnrealizedLossBeforeTax</t>
        </is>
      </c>
      <c r="C8791" s="3" t="inlineStr">
        <is>
          <t>2022-09-24</t>
        </is>
      </c>
      <c r="D8791" s="3" t="n"/>
      <c r="E8791" s="3" t="inlineStr">
        <is>
          <t>instant</t>
        </is>
      </c>
      <c r="F8791" s="3" t="inlineStr">
        <is>
          <t>7707000000.0</t>
        </is>
      </c>
      <c r="G8791" s="3" t="inlineStr">
        <is>
          <t>usd</t>
        </is>
      </c>
      <c r="H8791" s="3" t="inlineStr">
        <is>
          <t>-6</t>
        </is>
      </c>
      <c r="I8791" s="3" t="inlineStr">
        <is>
          <t>us-gaap:FairValueInputsLevel2Member us-gaap:CorporateDebtSecuritiesMember</t>
        </is>
      </c>
      <c r="J8791" s="3" t="inlineStr">
        <is>
          <t>https://www.sec.gov/Archives/edgar/data/320193/000032019323000106/aapl-20230930.htm#f-587</t>
        </is>
      </c>
      <c r="K8791" s="3" t="inlineStr">
        <is>
          <t>2023-11-03 00:00:00</t>
        </is>
      </c>
    </row>
    <row r="8792">
      <c r="B8792" s="3" t="inlineStr">
        <is>
          <t>AvailableForSaleSecuritiesDebtSecurities</t>
        </is>
      </c>
      <c r="C8792" s="3" t="inlineStr">
        <is>
          <t>2022-09-24</t>
        </is>
      </c>
      <c r="D8792" s="3" t="n"/>
      <c r="E8792" s="3" t="inlineStr">
        <is>
          <t>instant</t>
        </is>
      </c>
      <c r="F8792" s="3" t="inlineStr">
        <is>
          <t>79450000000.0</t>
        </is>
      </c>
      <c r="G8792" s="3" t="inlineStr">
        <is>
          <t>usd</t>
        </is>
      </c>
      <c r="H8792" s="3" t="inlineStr">
        <is>
          <t>-6</t>
        </is>
      </c>
      <c r="I8792" s="3" t="inlineStr">
        <is>
          <t>us-gaap:FairValueInputsLevel2Member us-gaap:CorporateDebtSecuritiesMember</t>
        </is>
      </c>
      <c r="J8792" s="3" t="inlineStr">
        <is>
          <t>https://www.sec.gov/Archives/edgar/data/320193/000032019323000106/aapl-20230930.htm#f-588</t>
        </is>
      </c>
      <c r="K8792" s="3" t="inlineStr">
        <is>
          <t>2023-11-03 00:00:00</t>
        </is>
      </c>
    </row>
    <row r="8793">
      <c r="B8793" s="3" t="inlineStr">
        <is>
          <t>CashAndCashEquivalentsAtCarryingValue</t>
        </is>
      </c>
      <c r="C8793" s="3" t="inlineStr">
        <is>
          <t>2022-09-24</t>
        </is>
      </c>
      <c r="D8793" s="3" t="n"/>
      <c r="E8793" s="3" t="inlineStr">
        <is>
          <t>instant</t>
        </is>
      </c>
      <c r="F8793" s="3" t="n"/>
      <c r="G8793" s="3" t="inlineStr">
        <is>
          <t>usd</t>
        </is>
      </c>
      <c r="H8793" s="3" t="inlineStr">
        <is>
          <t>-6</t>
        </is>
      </c>
      <c r="I8793" s="3" t="inlineStr">
        <is>
          <t>us-gaap:FairValueInputsLevel2Member us-gaap:CorporateDebtSecuritiesMember</t>
        </is>
      </c>
      <c r="J8793" s="3" t="inlineStr">
        <is>
          <t>https://www.sec.gov/Archives/edgar/data/320193/000032019323000106/aapl-20230930.htm#f-589</t>
        </is>
      </c>
      <c r="K8793" s="3" t="inlineStr">
        <is>
          <t>2023-11-03 00:00:00</t>
        </is>
      </c>
    </row>
    <row r="8794">
      <c r="B8794" s="3" t="inlineStr">
        <is>
          <t>MarketableSecuritiesCurrent</t>
        </is>
      </c>
      <c r="C8794" s="3" t="inlineStr">
        <is>
          <t>2022-09-24</t>
        </is>
      </c>
      <c r="D8794" s="3" t="n"/>
      <c r="E8794" s="3" t="inlineStr">
        <is>
          <t>instant</t>
        </is>
      </c>
      <c r="F8794" s="3" t="inlineStr">
        <is>
          <t>9023000000.0</t>
        </is>
      </c>
      <c r="G8794" s="3" t="inlineStr">
        <is>
          <t>usd</t>
        </is>
      </c>
      <c r="H8794" s="3" t="inlineStr">
        <is>
          <t>-6</t>
        </is>
      </c>
      <c r="I8794" s="3" t="inlineStr">
        <is>
          <t>us-gaap:FairValueInputsLevel2Member us-gaap:CorporateDebtSecuritiesMember</t>
        </is>
      </c>
      <c r="J8794" s="3" t="inlineStr">
        <is>
          <t>https://www.sec.gov/Archives/edgar/data/320193/000032019323000106/aapl-20230930.htm#f-590</t>
        </is>
      </c>
      <c r="K8794" s="3" t="inlineStr">
        <is>
          <t>2023-11-03 00:00:00</t>
        </is>
      </c>
    </row>
    <row r="8795">
      <c r="B8795" s="3" t="inlineStr">
        <is>
          <t>MarketableSecuritiesNoncurrent</t>
        </is>
      </c>
      <c r="C8795" s="3" t="inlineStr">
        <is>
          <t>2022-09-24</t>
        </is>
      </c>
      <c r="D8795" s="3" t="n"/>
      <c r="E8795" s="3" t="inlineStr">
        <is>
          <t>instant</t>
        </is>
      </c>
      <c r="F8795" s="3" t="inlineStr">
        <is>
          <t>70427000000.0</t>
        </is>
      </c>
      <c r="G8795" s="3" t="inlineStr">
        <is>
          <t>usd</t>
        </is>
      </c>
      <c r="H8795" s="3" t="inlineStr">
        <is>
          <t>-6</t>
        </is>
      </c>
      <c r="I8795" s="3" t="inlineStr">
        <is>
          <t>us-gaap:FairValueInputsLevel2Member us-gaap:CorporateDebtSecuritiesMember</t>
        </is>
      </c>
      <c r="J8795" s="3" t="inlineStr">
        <is>
          <t>https://www.sec.gov/Archives/edgar/data/320193/000032019323000106/aapl-20230930.htm#f-591</t>
        </is>
      </c>
      <c r="K8795" s="3" t="inlineStr">
        <is>
          <t>2023-11-03 00:00:00</t>
        </is>
      </c>
    </row>
    <row r="8796">
      <c r="B8796" s="3" t="inlineStr">
        <is>
          <t>AvailableForSaleDebtSecuritiesAmortizedCostBasis</t>
        </is>
      </c>
      <c r="C8796" s="3" t="inlineStr">
        <is>
          <t>2022-09-24</t>
        </is>
      </c>
      <c r="D8796" s="3" t="n"/>
      <c r="E8796" s="3" t="inlineStr">
        <is>
          <t>instant</t>
        </is>
      </c>
      <c r="F8796" s="3" t="inlineStr">
        <is>
          <t>921000000.0</t>
        </is>
      </c>
      <c r="G8796" s="3" t="inlineStr">
        <is>
          <t>usd</t>
        </is>
      </c>
      <c r="H8796" s="3" t="inlineStr">
        <is>
          <t>-6</t>
        </is>
      </c>
      <c r="I8796" s="3" t="inlineStr">
        <is>
          <t>us-gaap:FairValueInputsLevel2Member us-gaap:USStatesAndPoliticalSubdivisionsMember</t>
        </is>
      </c>
      <c r="J8796" s="3" t="inlineStr">
        <is>
          <t>https://www.sec.gov/Archives/edgar/data/320193/000032019323000106/aapl-20230930.htm#f-592</t>
        </is>
      </c>
      <c r="K8796" s="3" t="inlineStr">
        <is>
          <t>2023-11-03 00:00:00</t>
        </is>
      </c>
    </row>
    <row r="8797">
      <c r="B8797" s="3" t="inlineStr">
        <is>
          <t>AvailableForSaleDebtSecuritiesAccumulatedGrossUnrealizedGainBeforeTax</t>
        </is>
      </c>
      <c r="C8797" s="3" t="inlineStr">
        <is>
          <t>2022-09-24</t>
        </is>
      </c>
      <c r="D8797" s="3" t="n"/>
      <c r="E8797" s="3" t="inlineStr">
        <is>
          <t>instant</t>
        </is>
      </c>
      <c r="F8797" s="3" t="n"/>
      <c r="G8797" s="3" t="inlineStr">
        <is>
          <t>usd</t>
        </is>
      </c>
      <c r="H8797" s="3" t="inlineStr">
        <is>
          <t>-6</t>
        </is>
      </c>
      <c r="I8797" s="3" t="inlineStr">
        <is>
          <t>us-gaap:FairValueInputsLevel2Member us-gaap:USStatesAndPoliticalSubdivisionsMember</t>
        </is>
      </c>
      <c r="J8797" s="3" t="inlineStr">
        <is>
          <t>https://www.sec.gov/Archives/edgar/data/320193/000032019323000106/aapl-20230930.htm#f-593</t>
        </is>
      </c>
      <c r="K8797" s="3" t="inlineStr">
        <is>
          <t>2023-11-03 00:00:00</t>
        </is>
      </c>
    </row>
    <row r="8798">
      <c r="B8798" s="3" t="inlineStr">
        <is>
          <t>AvailableForSaleDebtSecuritiesAccumulatedGrossUnrealizedLossBeforeTax</t>
        </is>
      </c>
      <c r="C8798" s="3" t="inlineStr">
        <is>
          <t>2022-09-24</t>
        </is>
      </c>
      <c r="D8798" s="3" t="n"/>
      <c r="E8798" s="3" t="inlineStr">
        <is>
          <t>instant</t>
        </is>
      </c>
      <c r="F8798" s="3" t="inlineStr">
        <is>
          <t>35000000.0</t>
        </is>
      </c>
      <c r="G8798" s="3" t="inlineStr">
        <is>
          <t>usd</t>
        </is>
      </c>
      <c r="H8798" s="3" t="inlineStr">
        <is>
          <t>-6</t>
        </is>
      </c>
      <c r="I8798" s="3" t="inlineStr">
        <is>
          <t>us-gaap:FairValueInputsLevel2Member us-gaap:USStatesAndPoliticalSubdivisionsMember</t>
        </is>
      </c>
      <c r="J8798" s="3" t="inlineStr">
        <is>
          <t>https://www.sec.gov/Archives/edgar/data/320193/000032019323000106/aapl-20230930.htm#f-594</t>
        </is>
      </c>
      <c r="K8798" s="3" t="inlineStr">
        <is>
          <t>2023-11-03 00:00:00</t>
        </is>
      </c>
    </row>
    <row r="8799">
      <c r="B8799" s="3" t="inlineStr">
        <is>
          <t>AvailableForSaleSecuritiesDebtSecurities</t>
        </is>
      </c>
      <c r="C8799" s="3" t="inlineStr">
        <is>
          <t>2022-09-24</t>
        </is>
      </c>
      <c r="D8799" s="3" t="n"/>
      <c r="E8799" s="3" t="inlineStr">
        <is>
          <t>instant</t>
        </is>
      </c>
      <c r="F8799" s="3" t="inlineStr">
        <is>
          <t>886000000.0</t>
        </is>
      </c>
      <c r="G8799" s="3" t="inlineStr">
        <is>
          <t>usd</t>
        </is>
      </c>
      <c r="H8799" s="3" t="inlineStr">
        <is>
          <t>-6</t>
        </is>
      </c>
      <c r="I8799" s="3" t="inlineStr">
        <is>
          <t>us-gaap:FairValueInputsLevel2Member us-gaap:USStatesAndPoliticalSubdivisionsMember</t>
        </is>
      </c>
      <c r="J8799" s="3" t="inlineStr">
        <is>
          <t>https://www.sec.gov/Archives/edgar/data/320193/000032019323000106/aapl-20230930.htm#f-595</t>
        </is>
      </c>
      <c r="K8799" s="3" t="inlineStr">
        <is>
          <t>2023-11-03 00:00:00</t>
        </is>
      </c>
    </row>
    <row r="8800">
      <c r="B8800" s="3" t="inlineStr">
        <is>
          <t>CashAndCashEquivalentsAtCarryingValue</t>
        </is>
      </c>
      <c r="C8800" s="3" t="inlineStr">
        <is>
          <t>2022-09-24</t>
        </is>
      </c>
      <c r="D8800" s="3" t="n"/>
      <c r="E8800" s="3" t="inlineStr">
        <is>
          <t>instant</t>
        </is>
      </c>
      <c r="F8800" s="3" t="n"/>
      <c r="G8800" s="3" t="inlineStr">
        <is>
          <t>usd</t>
        </is>
      </c>
      <c r="H8800" s="3" t="inlineStr">
        <is>
          <t>-6</t>
        </is>
      </c>
      <c r="I8800" s="3" t="inlineStr">
        <is>
          <t>us-gaap:FairValueInputsLevel2Member us-gaap:USStatesAndPoliticalSubdivisionsMember</t>
        </is>
      </c>
      <c r="J8800" s="3" t="inlineStr">
        <is>
          <t>https://www.sec.gov/Archives/edgar/data/320193/000032019323000106/aapl-20230930.htm#f-596</t>
        </is>
      </c>
      <c r="K8800" s="3" t="inlineStr">
        <is>
          <t>2023-11-03 00:00:00</t>
        </is>
      </c>
    </row>
    <row r="8801">
      <c r="B8801" s="3" t="inlineStr">
        <is>
          <t>MarketableSecuritiesCurrent</t>
        </is>
      </c>
      <c r="C8801" s="3" t="inlineStr">
        <is>
          <t>2022-09-24</t>
        </is>
      </c>
      <c r="D8801" s="3" t="n"/>
      <c r="E8801" s="3" t="inlineStr">
        <is>
          <t>instant</t>
        </is>
      </c>
      <c r="F8801" s="3" t="inlineStr">
        <is>
          <t>266000000.0</t>
        </is>
      </c>
      <c r="G8801" s="3" t="inlineStr">
        <is>
          <t>usd</t>
        </is>
      </c>
      <c r="H8801" s="3" t="inlineStr">
        <is>
          <t>-6</t>
        </is>
      </c>
      <c r="I8801" s="3" t="inlineStr">
        <is>
          <t>us-gaap:FairValueInputsLevel2Member us-gaap:USStatesAndPoliticalSubdivisionsMember</t>
        </is>
      </c>
      <c r="J8801" s="3" t="inlineStr">
        <is>
          <t>https://www.sec.gov/Archives/edgar/data/320193/000032019323000106/aapl-20230930.htm#f-597</t>
        </is>
      </c>
      <c r="K8801" s="3" t="inlineStr">
        <is>
          <t>2023-11-03 00:00:00</t>
        </is>
      </c>
    </row>
    <row r="8802">
      <c r="B8802" s="3" t="inlineStr">
        <is>
          <t>MarketableSecuritiesNoncurrent</t>
        </is>
      </c>
      <c r="C8802" s="3" t="inlineStr">
        <is>
          <t>2022-09-24</t>
        </is>
      </c>
      <c r="D8802" s="3" t="n"/>
      <c r="E8802" s="3" t="inlineStr">
        <is>
          <t>instant</t>
        </is>
      </c>
      <c r="F8802" s="3" t="inlineStr">
        <is>
          <t>620000000.0</t>
        </is>
      </c>
      <c r="G8802" s="3" t="inlineStr">
        <is>
          <t>usd</t>
        </is>
      </c>
      <c r="H8802" s="3" t="inlineStr">
        <is>
          <t>-6</t>
        </is>
      </c>
      <c r="I8802" s="3" t="inlineStr">
        <is>
          <t>us-gaap:FairValueInputsLevel2Member us-gaap:USStatesAndPoliticalSubdivisionsMember</t>
        </is>
      </c>
      <c r="J8802" s="3" t="inlineStr">
        <is>
          <t>https://www.sec.gov/Archives/edgar/data/320193/000032019323000106/aapl-20230930.htm#f-598</t>
        </is>
      </c>
      <c r="K8802" s="3" t="inlineStr">
        <is>
          <t>2023-11-03 00:00:00</t>
        </is>
      </c>
    </row>
    <row r="8803">
      <c r="B8803" s="3" t="inlineStr">
        <is>
          <t>AvailableForSaleDebtSecuritiesAmortizedCostBasis</t>
        </is>
      </c>
      <c r="C8803" s="3" t="inlineStr">
        <is>
          <t>2022-09-24</t>
        </is>
      </c>
      <c r="D8803" s="3" t="n"/>
      <c r="E8803" s="3" t="inlineStr">
        <is>
          <t>instant</t>
        </is>
      </c>
      <c r="F8803" s="3" t="inlineStr">
        <is>
          <t>22553000000.0</t>
        </is>
      </c>
      <c r="G8803" s="3" t="inlineStr">
        <is>
          <t>usd</t>
        </is>
      </c>
      <c r="H8803" s="3" t="inlineStr">
        <is>
          <t>-6</t>
        </is>
      </c>
      <c r="I8803" s="3" t="inlineStr">
        <is>
          <t>us-gaap:AssetBackedSecuritiesMember us-gaap:FairValueInputsLevel2Member</t>
        </is>
      </c>
      <c r="J8803" s="3" t="inlineStr">
        <is>
          <t>https://www.sec.gov/Archives/edgar/data/320193/000032019323000106/aapl-20230930.htm#f-599</t>
        </is>
      </c>
      <c r="K8803" s="3" t="inlineStr">
        <is>
          <t>2023-11-03 00:00:00</t>
        </is>
      </c>
    </row>
    <row r="8804">
      <c r="B8804" s="3" t="inlineStr">
        <is>
          <t>AvailableForSaleDebtSecuritiesAccumulatedGrossUnrealizedGainBeforeTax</t>
        </is>
      </c>
      <c r="C8804" s="3" t="inlineStr">
        <is>
          <t>2022-09-24</t>
        </is>
      </c>
      <c r="D8804" s="3" t="n"/>
      <c r="E8804" s="3" t="inlineStr">
        <is>
          <t>instant</t>
        </is>
      </c>
      <c r="F8804" s="3" t="n"/>
      <c r="G8804" s="3" t="inlineStr">
        <is>
          <t>usd</t>
        </is>
      </c>
      <c r="H8804" s="3" t="inlineStr">
        <is>
          <t>-6</t>
        </is>
      </c>
      <c r="I8804" s="3" t="inlineStr">
        <is>
          <t>us-gaap:AssetBackedSecuritiesMember us-gaap:FairValueInputsLevel2Member</t>
        </is>
      </c>
      <c r="J8804" s="3" t="inlineStr">
        <is>
          <t>https://www.sec.gov/Archives/edgar/data/320193/000032019323000106/aapl-20230930.htm#f-600</t>
        </is>
      </c>
      <c r="K8804" s="3" t="inlineStr">
        <is>
          <t>2023-11-03 00:00:00</t>
        </is>
      </c>
    </row>
    <row r="8805">
      <c r="B8805" s="3" t="inlineStr">
        <is>
          <t>AvailableForSaleDebtSecuritiesAccumulatedGrossUnrealizedLossBeforeTax</t>
        </is>
      </c>
      <c r="C8805" s="3" t="inlineStr">
        <is>
          <t>2022-09-24</t>
        </is>
      </c>
      <c r="D8805" s="3" t="n"/>
      <c r="E8805" s="3" t="inlineStr">
        <is>
          <t>instant</t>
        </is>
      </c>
      <c r="F8805" s="3" t="inlineStr">
        <is>
          <t>2593000000.0</t>
        </is>
      </c>
      <c r="G8805" s="3" t="inlineStr">
        <is>
          <t>usd</t>
        </is>
      </c>
      <c r="H8805" s="3" t="inlineStr">
        <is>
          <t>-6</t>
        </is>
      </c>
      <c r="I8805" s="3" t="inlineStr">
        <is>
          <t>us-gaap:AssetBackedSecuritiesMember us-gaap:FairValueInputsLevel2Member</t>
        </is>
      </c>
      <c r="J8805" s="3" t="inlineStr">
        <is>
          <t>https://www.sec.gov/Archives/edgar/data/320193/000032019323000106/aapl-20230930.htm#f-601</t>
        </is>
      </c>
      <c r="K8805" s="3" t="inlineStr">
        <is>
          <t>2023-11-03 00:00:00</t>
        </is>
      </c>
    </row>
    <row r="8806">
      <c r="B8806" s="3" t="inlineStr">
        <is>
          <t>AvailableForSaleSecuritiesDebtSecurities</t>
        </is>
      </c>
      <c r="C8806" s="3" t="inlineStr">
        <is>
          <t>2022-09-24</t>
        </is>
      </c>
      <c r="D8806" s="3" t="n"/>
      <c r="E8806" s="3" t="inlineStr">
        <is>
          <t>instant</t>
        </is>
      </c>
      <c r="F8806" s="3" t="inlineStr">
        <is>
          <t>19960000000.0</t>
        </is>
      </c>
      <c r="G8806" s="3" t="inlineStr">
        <is>
          <t>usd</t>
        </is>
      </c>
      <c r="H8806" s="3" t="inlineStr">
        <is>
          <t>-6</t>
        </is>
      </c>
      <c r="I8806" s="3" t="inlineStr">
        <is>
          <t>us-gaap:AssetBackedSecuritiesMember us-gaap:FairValueInputsLevel2Member</t>
        </is>
      </c>
      <c r="J8806" s="3" t="inlineStr">
        <is>
          <t>https://www.sec.gov/Archives/edgar/data/320193/000032019323000106/aapl-20230930.htm#f-602</t>
        </is>
      </c>
      <c r="K8806" s="3" t="inlineStr">
        <is>
          <t>2023-11-03 00:00:00</t>
        </is>
      </c>
    </row>
    <row r="8807">
      <c r="B8807" s="3" t="inlineStr">
        <is>
          <t>CashAndCashEquivalentsAtCarryingValue</t>
        </is>
      </c>
      <c r="C8807" s="3" t="inlineStr">
        <is>
          <t>2022-09-24</t>
        </is>
      </c>
      <c r="D8807" s="3" t="n"/>
      <c r="E8807" s="3" t="inlineStr">
        <is>
          <t>instant</t>
        </is>
      </c>
      <c r="F8807" s="3" t="n"/>
      <c r="G8807" s="3" t="inlineStr">
        <is>
          <t>usd</t>
        </is>
      </c>
      <c r="H8807" s="3" t="inlineStr">
        <is>
          <t>-6</t>
        </is>
      </c>
      <c r="I8807" s="3" t="inlineStr">
        <is>
          <t>us-gaap:AssetBackedSecuritiesMember us-gaap:FairValueInputsLevel2Member</t>
        </is>
      </c>
      <c r="J8807" s="3" t="inlineStr">
        <is>
          <t>https://www.sec.gov/Archives/edgar/data/320193/000032019323000106/aapl-20230930.htm#f-603</t>
        </is>
      </c>
      <c r="K8807" s="3" t="inlineStr">
        <is>
          <t>2023-11-03 00:00:00</t>
        </is>
      </c>
    </row>
    <row r="8808">
      <c r="B8808" s="3" t="inlineStr">
        <is>
          <t>MarketableSecuritiesCurrent</t>
        </is>
      </c>
      <c r="C8808" s="3" t="inlineStr">
        <is>
          <t>2022-09-24</t>
        </is>
      </c>
      <c r="D8808" s="3" t="n"/>
      <c r="E8808" s="3" t="inlineStr">
        <is>
          <t>instant</t>
        </is>
      </c>
      <c r="F8808" s="3" t="inlineStr">
        <is>
          <t>53000000.0</t>
        </is>
      </c>
      <c r="G8808" s="3" t="inlineStr">
        <is>
          <t>usd</t>
        </is>
      </c>
      <c r="H8808" s="3" t="inlineStr">
        <is>
          <t>-6</t>
        </is>
      </c>
      <c r="I8808" s="3" t="inlineStr">
        <is>
          <t>us-gaap:AssetBackedSecuritiesMember us-gaap:FairValueInputsLevel2Member</t>
        </is>
      </c>
      <c r="J8808" s="3" t="inlineStr">
        <is>
          <t>https://www.sec.gov/Archives/edgar/data/320193/000032019323000106/aapl-20230930.htm#f-604</t>
        </is>
      </c>
      <c r="K8808" s="3" t="inlineStr">
        <is>
          <t>2023-11-03 00:00:00</t>
        </is>
      </c>
    </row>
    <row r="8809">
      <c r="B8809" s="3" t="inlineStr">
        <is>
          <t>MarketableSecuritiesNoncurrent</t>
        </is>
      </c>
      <c r="C8809" s="3" t="inlineStr">
        <is>
          <t>2022-09-24</t>
        </is>
      </c>
      <c r="D8809" s="3" t="n"/>
      <c r="E8809" s="3" t="inlineStr">
        <is>
          <t>instant</t>
        </is>
      </c>
      <c r="F8809" s="3" t="inlineStr">
        <is>
          <t>19907000000.0</t>
        </is>
      </c>
      <c r="G8809" s="3" t="inlineStr">
        <is>
          <t>usd</t>
        </is>
      </c>
      <c r="H8809" s="3" t="inlineStr">
        <is>
          <t>-6</t>
        </is>
      </c>
      <c r="I8809" s="3" t="inlineStr">
        <is>
          <t>us-gaap:AssetBackedSecuritiesMember us-gaap:FairValueInputsLevel2Member</t>
        </is>
      </c>
      <c r="J8809" s="3" t="inlineStr">
        <is>
          <t>https://www.sec.gov/Archives/edgar/data/320193/000032019323000106/aapl-20230930.htm#f-605</t>
        </is>
      </c>
      <c r="K8809" s="3" t="inlineStr">
        <is>
          <t>2023-11-03 00:00:00</t>
        </is>
      </c>
    </row>
    <row r="8810">
      <c r="B8810" s="3" t="inlineStr">
        <is>
          <t>AvailableForSaleDebtSecuritiesAmortizedCostBasis</t>
        </is>
      </c>
      <c r="C8810" s="3" t="inlineStr">
        <is>
          <t>2022-09-24</t>
        </is>
      </c>
      <c r="D8810" s="3" t="n"/>
      <c r="E8810" s="3" t="inlineStr">
        <is>
          <t>instant</t>
        </is>
      </c>
      <c r="F8810" s="3" t="inlineStr">
        <is>
          <t>161312000000.0</t>
        </is>
      </c>
      <c r="G8810" s="3" t="inlineStr">
        <is>
          <t>usd</t>
        </is>
      </c>
      <c r="H8810" s="3" t="inlineStr">
        <is>
          <t>-6</t>
        </is>
      </c>
      <c r="I8810" s="3" t="inlineStr">
        <is>
          <t>us-gaap:FairValueInputsLevel2Member</t>
        </is>
      </c>
      <c r="J8810" s="3" t="inlineStr">
        <is>
          <t>https://www.sec.gov/Archives/edgar/data/320193/000032019323000106/aapl-20230930.htm#f-606</t>
        </is>
      </c>
      <c r="K8810" s="3" t="inlineStr">
        <is>
          <t>2023-11-03 00:00:00</t>
        </is>
      </c>
    </row>
    <row r="8811">
      <c r="B8811" s="3" t="inlineStr">
        <is>
          <t>AvailableForSaleDebtSecuritiesAccumulatedGrossUnrealizedGainBeforeTax</t>
        </is>
      </c>
      <c r="C8811" s="3" t="inlineStr">
        <is>
          <t>2022-09-24</t>
        </is>
      </c>
      <c r="D8811" s="3" t="n"/>
      <c r="E8811" s="3" t="inlineStr">
        <is>
          <t>instant</t>
        </is>
      </c>
      <c r="F8811" s="3" t="inlineStr">
        <is>
          <t>11000000.0</t>
        </is>
      </c>
      <c r="G8811" s="3" t="inlineStr">
        <is>
          <t>usd</t>
        </is>
      </c>
      <c r="H8811" s="3" t="inlineStr">
        <is>
          <t>-6</t>
        </is>
      </c>
      <c r="I8811" s="3" t="inlineStr">
        <is>
          <t>us-gaap:FairValueInputsLevel2Member</t>
        </is>
      </c>
      <c r="J8811" s="3" t="inlineStr">
        <is>
          <t>https://www.sec.gov/Archives/edgar/data/320193/000032019323000106/aapl-20230930.htm#f-607</t>
        </is>
      </c>
      <c r="K8811" s="3" t="inlineStr">
        <is>
          <t>2023-11-03 00:00:00</t>
        </is>
      </c>
    </row>
    <row r="8812">
      <c r="B8812" s="3" t="inlineStr">
        <is>
          <t>AvailableForSaleDebtSecuritiesAccumulatedGrossUnrealizedLossBeforeTax</t>
        </is>
      </c>
      <c r="C8812" s="3" t="inlineStr">
        <is>
          <t>2022-09-24</t>
        </is>
      </c>
      <c r="D8812" s="3" t="n"/>
      <c r="E8812" s="3" t="inlineStr">
        <is>
          <t>instant</t>
        </is>
      </c>
      <c r="F8812" s="3" t="inlineStr">
        <is>
          <t>13916000000.0</t>
        </is>
      </c>
      <c r="G8812" s="3" t="inlineStr">
        <is>
          <t>usd</t>
        </is>
      </c>
      <c r="H8812" s="3" t="inlineStr">
        <is>
          <t>-6</t>
        </is>
      </c>
      <c r="I8812" s="3" t="inlineStr">
        <is>
          <t>us-gaap:FairValueInputsLevel2Member</t>
        </is>
      </c>
      <c r="J8812" s="3" t="inlineStr">
        <is>
          <t>https://www.sec.gov/Archives/edgar/data/320193/000032019323000106/aapl-20230930.htm#f-608</t>
        </is>
      </c>
      <c r="K8812" s="3" t="inlineStr">
        <is>
          <t>2023-11-03 00:00:00</t>
        </is>
      </c>
    </row>
    <row r="8813">
      <c r="B8813" s="3" t="inlineStr">
        <is>
          <t>AvailableForSaleSecuritiesDebtSecurities</t>
        </is>
      </c>
      <c r="C8813" s="3" t="inlineStr">
        <is>
          <t>2022-09-24</t>
        </is>
      </c>
      <c r="D8813" s="3" t="n"/>
      <c r="E8813" s="3" t="inlineStr">
        <is>
          <t>instant</t>
        </is>
      </c>
      <c r="F8813" s="3" t="inlineStr">
        <is>
          <t>147407000000.0</t>
        </is>
      </c>
      <c r="G8813" s="3" t="inlineStr">
        <is>
          <t>usd</t>
        </is>
      </c>
      <c r="H8813" s="3" t="inlineStr">
        <is>
          <t>-6</t>
        </is>
      </c>
      <c r="I8813" s="3" t="inlineStr">
        <is>
          <t>us-gaap:FairValueInputsLevel2Member</t>
        </is>
      </c>
      <c r="J8813" s="3" t="inlineStr">
        <is>
          <t>https://www.sec.gov/Archives/edgar/data/320193/000032019323000106/aapl-20230930.htm#f-609</t>
        </is>
      </c>
      <c r="K8813" s="3" t="inlineStr">
        <is>
          <t>2023-11-03 00:00:00</t>
        </is>
      </c>
    </row>
    <row r="8814">
      <c r="B8814" s="3" t="inlineStr">
        <is>
          <t>CashAndCashEquivalentsAtCarryingValue</t>
        </is>
      </c>
      <c r="C8814" s="3" t="inlineStr">
        <is>
          <t>2022-09-24</t>
        </is>
      </c>
      <c r="D8814" s="3" t="n"/>
      <c r="E8814" s="3" t="inlineStr">
        <is>
          <t>instant</t>
        </is>
      </c>
      <c r="F8814" s="3" t="inlineStr">
        <is>
          <t>2171000000.0</t>
        </is>
      </c>
      <c r="G8814" s="3" t="inlineStr">
        <is>
          <t>usd</t>
        </is>
      </c>
      <c r="H8814" s="3" t="inlineStr">
        <is>
          <t>-6</t>
        </is>
      </c>
      <c r="I8814" s="3" t="inlineStr">
        <is>
          <t>us-gaap:FairValueInputsLevel2Member</t>
        </is>
      </c>
      <c r="J8814" s="3" t="inlineStr">
        <is>
          <t>https://www.sec.gov/Archives/edgar/data/320193/000032019323000106/aapl-20230930.htm#f-610</t>
        </is>
      </c>
      <c r="K8814" s="3" t="inlineStr">
        <is>
          <t>2023-11-03 00:00:00</t>
        </is>
      </c>
    </row>
    <row r="8815">
      <c r="B8815" s="3" t="inlineStr">
        <is>
          <t>MarketableSecuritiesCurrent</t>
        </is>
      </c>
      <c r="C8815" s="3" t="inlineStr">
        <is>
          <t>2022-09-24</t>
        </is>
      </c>
      <c r="D8815" s="3" t="n"/>
      <c r="E8815" s="3" t="inlineStr">
        <is>
          <t>instant</t>
        </is>
      </c>
      <c r="F8815" s="3" t="inlineStr">
        <is>
          <t>24431000000.0</t>
        </is>
      </c>
      <c r="G8815" s="3" t="inlineStr">
        <is>
          <t>usd</t>
        </is>
      </c>
      <c r="H8815" s="3" t="inlineStr">
        <is>
          <t>-6</t>
        </is>
      </c>
      <c r="I8815" s="3" t="inlineStr">
        <is>
          <t>us-gaap:FairValueInputsLevel2Member</t>
        </is>
      </c>
      <c r="J8815" s="3" t="inlineStr">
        <is>
          <t>https://www.sec.gov/Archives/edgar/data/320193/000032019323000106/aapl-20230930.htm#f-611</t>
        </is>
      </c>
      <c r="K8815" s="3" t="inlineStr">
        <is>
          <t>2023-11-03 00:00:00</t>
        </is>
      </c>
    </row>
    <row r="8816">
      <c r="B8816" s="3" t="inlineStr">
        <is>
          <t>MarketableSecuritiesNoncurrent</t>
        </is>
      </c>
      <c r="C8816" s="3" t="inlineStr">
        <is>
          <t>2022-09-24</t>
        </is>
      </c>
      <c r="D8816" s="3" t="n"/>
      <c r="E8816" s="3" t="inlineStr">
        <is>
          <t>instant</t>
        </is>
      </c>
      <c r="F8816" s="3" t="inlineStr">
        <is>
          <t>120805000000.0</t>
        </is>
      </c>
      <c r="G8816" s="3" t="inlineStr">
        <is>
          <t>usd</t>
        </is>
      </c>
      <c r="H8816" s="3" t="inlineStr">
        <is>
          <t>-6</t>
        </is>
      </c>
      <c r="I8816" s="3" t="inlineStr">
        <is>
          <t>us-gaap:FairValueInputsLevel2Member</t>
        </is>
      </c>
      <c r="J8816" s="3" t="inlineStr">
        <is>
          <t>https://www.sec.gov/Archives/edgar/data/320193/000032019323000106/aapl-20230930.htm#f-612</t>
        </is>
      </c>
      <c r="K8816" s="3" t="inlineStr">
        <is>
          <t>2023-11-03 00:00:00</t>
        </is>
      </c>
    </row>
    <row r="8817">
      <c r="B8817" s="3" t="inlineStr">
        <is>
          <t>LongTermDebtFairValue</t>
        </is>
      </c>
      <c r="C8817" s="3" t="inlineStr">
        <is>
          <t>2022-09-24</t>
        </is>
      </c>
      <c r="D8817" s="3" t="n"/>
      <c r="E8817" s="3" t="inlineStr">
        <is>
          <t>instant</t>
        </is>
      </c>
      <c r="F8817" s="3" t="inlineStr">
        <is>
          <t>98800000000.0</t>
        </is>
      </c>
      <c r="G8817" s="3" t="inlineStr">
        <is>
          <t>usd</t>
        </is>
      </c>
      <c r="H8817" s="3" t="inlineStr">
        <is>
          <t>-8</t>
        </is>
      </c>
      <c r="I8817" s="3" t="inlineStr">
        <is>
          <t>us-gaap:FairValueInputsLevel2Member</t>
        </is>
      </c>
      <c r="J8817" s="3" t="inlineStr">
        <is>
          <t>https://www.sec.gov/Archives/edgar/data/320193/000032019323000106/aapl-20230930.htm#f-1002</t>
        </is>
      </c>
      <c r="K8817" s="3" t="inlineStr">
        <is>
          <t>2023-11-03 00:00:00</t>
        </is>
      </c>
    </row>
    <row r="8818">
      <c r="B8818" s="3" t="inlineStr">
        <is>
          <t>Security12bTitle</t>
        </is>
      </c>
      <c r="C8818" s="3" t="inlineStr">
        <is>
          <t>2023-09-30</t>
        </is>
      </c>
      <c r="D8818" s="3" t="inlineStr">
        <is>
          <t>2022-09-25</t>
        </is>
      </c>
      <c r="E8818" s="3" t="inlineStr">
        <is>
          <t>duration</t>
        </is>
      </c>
      <c r="F8818" s="3" t="n"/>
      <c r="G8818" s="3" t="n"/>
      <c r="H8818" s="3" t="n"/>
      <c r="I8818" s="3" t="inlineStr">
        <is>
          <t>aapl:A3.050NotesDue2029Member</t>
        </is>
      </c>
      <c r="J8818" s="3" t="inlineStr">
        <is>
          <t>https://www.sec.gov/Archives/edgar/data/320193/000032019323000106/aapl-20230930.htm#f-37</t>
        </is>
      </c>
      <c r="K8818" s="3" t="inlineStr">
        <is>
          <t>2023-11-03 00:00:00</t>
        </is>
      </c>
    </row>
    <row r="8819">
      <c r="B8819" s="3" t="inlineStr">
        <is>
          <t>NoTradingSymbolFlag</t>
        </is>
      </c>
      <c r="C8819" s="3" t="inlineStr">
        <is>
          <t>2023-09-30</t>
        </is>
      </c>
      <c r="D8819" s="3" t="inlineStr">
        <is>
          <t>2022-09-25</t>
        </is>
      </c>
      <c r="E8819" s="3" t="inlineStr">
        <is>
          <t>duration</t>
        </is>
      </c>
      <c r="F8819" s="3" t="n"/>
      <c r="G8819" s="3" t="n"/>
      <c r="H8819" s="3" t="n"/>
      <c r="I8819" s="3" t="inlineStr">
        <is>
          <t>aapl:A3.050NotesDue2029Member</t>
        </is>
      </c>
      <c r="J8819" s="3" t="inlineStr">
        <is>
          <t>https://www.sec.gov/Archives/edgar/data/320193/000032019323000106/aapl-20230930.htm#f-38</t>
        </is>
      </c>
      <c r="K8819" s="3" t="inlineStr">
        <is>
          <t>2023-11-03 00:00:00</t>
        </is>
      </c>
    </row>
    <row r="8820">
      <c r="B8820" s="3" t="inlineStr">
        <is>
          <t>SecurityExchangeName</t>
        </is>
      </c>
      <c r="C8820" s="3" t="inlineStr">
        <is>
          <t>2023-09-30</t>
        </is>
      </c>
      <c r="D8820" s="3" t="inlineStr">
        <is>
          <t>2022-09-25</t>
        </is>
      </c>
      <c r="E8820" s="3" t="inlineStr">
        <is>
          <t>duration</t>
        </is>
      </c>
      <c r="F8820" s="3" t="n"/>
      <c r="G8820" s="3" t="n"/>
      <c r="H8820" s="3" t="n"/>
      <c r="I8820" s="3" t="inlineStr">
        <is>
          <t>aapl:A3.050NotesDue2029Member</t>
        </is>
      </c>
      <c r="J8820" s="3" t="inlineStr">
        <is>
          <t>https://www.sec.gov/Archives/edgar/data/320193/000032019323000106/aapl-20230930.htm#f-39</t>
        </is>
      </c>
      <c r="K8820" s="3" t="inlineStr">
        <is>
          <t>2023-11-03 00:00:00</t>
        </is>
      </c>
    </row>
    <row r="8821">
      <c r="B8821" s="3" t="inlineStr">
        <is>
          <t>MaximumLengthOfTimeForeignCurrencyCashFlowHedge</t>
        </is>
      </c>
      <c r="C8821" s="3" t="inlineStr">
        <is>
          <t>2023-09-30</t>
        </is>
      </c>
      <c r="D8821" s="3" t="inlineStr">
        <is>
          <t>2022-09-25</t>
        </is>
      </c>
      <c r="E8821" s="3" t="inlineStr">
        <is>
          <t>duration</t>
        </is>
      </c>
      <c r="F8821" s="3" t="inlineStr">
        <is>
          <t>12.0</t>
        </is>
      </c>
      <c r="G8821" s="3" t="n"/>
      <c r="H8821" s="3" t="n"/>
      <c r="I8821" s="3" t="inlineStr">
        <is>
          <t>us-gaap:ForeignExchangeContractMember</t>
        </is>
      </c>
      <c r="J8821" s="3" t="inlineStr">
        <is>
          <t>https://www.sec.gov/Archives/edgar/data/320193/000032019323000106/aapl-20230930.htm#f-628</t>
        </is>
      </c>
      <c r="K8821" s="3" t="inlineStr">
        <is>
          <t>2023-11-03 00:00:00</t>
        </is>
      </c>
    </row>
    <row r="8822">
      <c r="B8822" s="3" t="inlineStr">
        <is>
          <t>MaximumLengthOfTimeForeignCurrencyCashFlowHedge</t>
        </is>
      </c>
      <c r="C8822" s="3" t="inlineStr">
        <is>
          <t>2023-09-30</t>
        </is>
      </c>
      <c r="D8822" s="3" t="inlineStr">
        <is>
          <t>2022-09-25</t>
        </is>
      </c>
      <c r="E8822" s="3" t="inlineStr">
        <is>
          <t>duration</t>
        </is>
      </c>
      <c r="F8822" s="3" t="inlineStr">
        <is>
          <t>19.0</t>
        </is>
      </c>
      <c r="G8822" s="3" t="n"/>
      <c r="H8822" s="3" t="n"/>
      <c r="I8822" s="3" t="inlineStr">
        <is>
          <t>us-gaap:CrossCurrencyInterestRateContractMember</t>
        </is>
      </c>
      <c r="J8822" s="3" t="inlineStr">
        <is>
          <t>https://www.sec.gov/Archives/edgar/data/320193/000032019323000106/aapl-20230930.htm#f-629</t>
        </is>
      </c>
      <c r="K8822" s="3" t="inlineStr">
        <is>
          <t>2023-11-03 00:00:00</t>
        </is>
      </c>
    </row>
    <row r="8823">
      <c r="B8823" s="3" t="inlineStr">
        <is>
          <t>DerivativeNotionalAmount</t>
        </is>
      </c>
      <c r="C8823" s="3" t="inlineStr">
        <is>
          <t>2022-09-24</t>
        </is>
      </c>
      <c r="D8823" s="3" t="n"/>
      <c r="E8823" s="3" t="inlineStr">
        <is>
          <t>instant</t>
        </is>
      </c>
      <c r="F8823" s="3" t="inlineStr">
        <is>
          <t>102670000000.0</t>
        </is>
      </c>
      <c r="G8823" s="3" t="inlineStr">
        <is>
          <t>usd</t>
        </is>
      </c>
      <c r="H8823" s="3" t="inlineStr">
        <is>
          <t>-6</t>
        </is>
      </c>
      <c r="I8823" s="3" t="inlineStr">
        <is>
          <t>us-gaap:DesignatedAsHedgingInstrumentMember us-gaap:ForeignExchangeContractMember</t>
        </is>
      </c>
      <c r="J8823" s="3" t="inlineStr">
        <is>
          <t>https://www.sec.gov/Archives/edgar/data/320193/000032019323000106/aapl-20230930.htm#f-632</t>
        </is>
      </c>
      <c r="K8823" s="3" t="inlineStr">
        <is>
          <t>2023-11-03 00:00:00</t>
        </is>
      </c>
    </row>
    <row r="8824">
      <c r="B8824" s="3" t="inlineStr">
        <is>
          <t>DerivativeNotionalAmount</t>
        </is>
      </c>
      <c r="C8824" s="3" t="inlineStr">
        <is>
          <t>2022-09-24</t>
        </is>
      </c>
      <c r="D8824" s="3" t="n"/>
      <c r="E8824" s="3" t="inlineStr">
        <is>
          <t>instant</t>
        </is>
      </c>
      <c r="F8824" s="3" t="inlineStr">
        <is>
          <t>20125000000.0</t>
        </is>
      </c>
      <c r="G8824" s="3" t="inlineStr">
        <is>
          <t>usd</t>
        </is>
      </c>
      <c r="H8824" s="3" t="inlineStr">
        <is>
          <t>-6</t>
        </is>
      </c>
      <c r="I8824" s="3" t="inlineStr">
        <is>
          <t>us-gaap:InterestRateContractMember us-gaap:DesignatedAsHedgingInstrumentMember</t>
        </is>
      </c>
      <c r="J8824" s="3" t="inlineStr">
        <is>
          <t>https://www.sec.gov/Archives/edgar/data/320193/000032019323000106/aapl-20230930.htm#f-634</t>
        </is>
      </c>
      <c r="K8824" s="3" t="inlineStr">
        <is>
          <t>2023-11-03 00:00:00</t>
        </is>
      </c>
    </row>
    <row r="8825">
      <c r="B8825" s="3" t="inlineStr">
        <is>
          <t>DerivativeNotionalAmount</t>
        </is>
      </c>
      <c r="C8825" s="3" t="inlineStr">
        <is>
          <t>2022-09-24</t>
        </is>
      </c>
      <c r="D8825" s="3" t="n"/>
      <c r="E8825" s="3" t="inlineStr">
        <is>
          <t>instant</t>
        </is>
      </c>
      <c r="F8825" s="3" t="inlineStr">
        <is>
          <t>185381000000.0</t>
        </is>
      </c>
      <c r="G8825" s="3" t="inlineStr">
        <is>
          <t>usd</t>
        </is>
      </c>
      <c r="H8825" s="3" t="inlineStr">
        <is>
          <t>-6</t>
        </is>
      </c>
      <c r="I8825" s="3" t="inlineStr">
        <is>
          <t>us-gaap:NondesignatedMember us-gaap:ForeignExchangeContractMember</t>
        </is>
      </c>
      <c r="J8825" s="3" t="inlineStr">
        <is>
          <t>https://www.sec.gov/Archives/edgar/data/320193/000032019323000106/aapl-20230930.htm#f-636</t>
        </is>
      </c>
      <c r="K8825" s="3" t="inlineStr">
        <is>
          <t>2023-11-03 00:00:00</t>
        </is>
      </c>
    </row>
    <row r="8826">
      <c r="B8826" s="3" t="inlineStr">
        <is>
          <t>DerivativeAssetFairValueGrossAssetIncludingNotSubjectToMasterNettingArrangement</t>
        </is>
      </c>
      <c r="C8826" s="3" t="inlineStr">
        <is>
          <t>2022-09-24</t>
        </is>
      </c>
      <c r="D8826" s="3" t="n"/>
      <c r="E8826" s="3" t="inlineStr">
        <is>
          <t>instant</t>
        </is>
      </c>
      <c r="F8826" s="3" t="inlineStr">
        <is>
          <t>4317000000.0</t>
        </is>
      </c>
      <c r="G8826" s="3" t="inlineStr">
        <is>
          <t>usd</t>
        </is>
      </c>
      <c r="H8826" s="3" t="inlineStr">
        <is>
          <t>-6</t>
        </is>
      </c>
      <c r="I8826" s="3" t="inlineStr">
        <is>
          <t>us-gaap:DesignatedAsHedgingInstrumentMember us-gaap:FairValueInputsLevel2Member us-gaap:OtherAssetsMember us-gaap:ForeignExchangeContractMember</t>
        </is>
      </c>
      <c r="J8826" s="3" t="inlineStr">
        <is>
          <t>https://www.sec.gov/Archives/edgar/data/320193/000032019323000106/aapl-20230930.htm#f-638</t>
        </is>
      </c>
      <c r="K8826" s="3" t="inlineStr">
        <is>
          <t>2023-11-03 00:00:00</t>
        </is>
      </c>
    </row>
    <row r="8827">
      <c r="B8827" s="3" t="inlineStr">
        <is>
          <t>DerivativeAssetFairValueGrossAssetIncludingNotSubjectToMasterNettingArrangement</t>
        </is>
      </c>
      <c r="C8827" s="3" t="inlineStr">
        <is>
          <t>2022-09-24</t>
        </is>
      </c>
      <c r="D8827" s="3" t="n"/>
      <c r="E8827" s="3" t="inlineStr">
        <is>
          <t>instant</t>
        </is>
      </c>
      <c r="F8827" s="3" t="inlineStr">
        <is>
          <t>2819000000.0</t>
        </is>
      </c>
      <c r="G8827" s="3" t="inlineStr">
        <is>
          <t>usd</t>
        </is>
      </c>
      <c r="H8827" s="3" t="inlineStr">
        <is>
          <t>-6</t>
        </is>
      </c>
      <c r="I8827" s="3" t="inlineStr">
        <is>
          <t>us-gaap:NondesignatedMember us-gaap:FairValueInputsLevel2Member us-gaap:OtherAssetsMember us-gaap:ForeignExchangeContractMember</t>
        </is>
      </c>
      <c r="J8827" s="3" t="inlineStr">
        <is>
          <t>https://www.sec.gov/Archives/edgar/data/320193/000032019323000106/aapl-20230930.htm#f-639</t>
        </is>
      </c>
      <c r="K8827" s="3" t="inlineStr">
        <is>
          <t>2023-11-03 00:00:00</t>
        </is>
      </c>
    </row>
    <row r="8828">
      <c r="B8828" s="3" t="inlineStr">
        <is>
          <t>AmendmentFlag</t>
        </is>
      </c>
      <c r="C8828" s="3" t="inlineStr">
        <is>
          <t>2023-12-30</t>
        </is>
      </c>
      <c r="D8828" s="3" t="inlineStr">
        <is>
          <t>2023-10-01</t>
        </is>
      </c>
      <c r="E8828" s="3" t="inlineStr">
        <is>
          <t>duration</t>
        </is>
      </c>
      <c r="F8828" s="3" t="n"/>
      <c r="G8828" s="3" t="n"/>
      <c r="H8828" s="3" t="n"/>
      <c r="I8828" s="3" t="n"/>
      <c r="J8828" s="3" t="inlineStr">
        <is>
          <t>https://www.sec.gov/Archives/edgar/data/320193/000032019324000006/aapl-20231230.htm#f-49</t>
        </is>
      </c>
      <c r="K8828" s="3" t="inlineStr">
        <is>
          <t>2024-02-02 00:00:00</t>
        </is>
      </c>
    </row>
    <row r="8829">
      <c r="B8829" s="3" t="inlineStr">
        <is>
          <t>DocumentFiscalYearFocus</t>
        </is>
      </c>
      <c r="C8829" s="3" t="inlineStr">
        <is>
          <t>2023-12-30</t>
        </is>
      </c>
      <c r="D8829" s="3" t="inlineStr">
        <is>
          <t>2023-10-01</t>
        </is>
      </c>
      <c r="E8829" s="3" t="inlineStr">
        <is>
          <t>duration</t>
        </is>
      </c>
      <c r="F8829" s="3" t="inlineStr">
        <is>
          <t>2024.0</t>
        </is>
      </c>
      <c r="G8829" s="3" t="n"/>
      <c r="H8829" s="3" t="n"/>
      <c r="I8829" s="3" t="n"/>
      <c r="J8829" s="3" t="inlineStr">
        <is>
          <t>https://www.sec.gov/Archives/edgar/data/320193/000032019324000006/aapl-20231230.htm#f-50</t>
        </is>
      </c>
      <c r="K8829" s="3" t="inlineStr">
        <is>
          <t>2024-02-02 00:00:00</t>
        </is>
      </c>
    </row>
    <row r="8830">
      <c r="B8830" s="3" t="inlineStr">
        <is>
          <t>DocumentFiscalPeriodFocus</t>
        </is>
      </c>
      <c r="C8830" s="3" t="inlineStr">
        <is>
          <t>2023-12-30</t>
        </is>
      </c>
      <c r="D8830" s="3" t="inlineStr">
        <is>
          <t>2023-10-01</t>
        </is>
      </c>
      <c r="E8830" s="3" t="inlineStr">
        <is>
          <t>duration</t>
        </is>
      </c>
      <c r="F8830" s="3" t="n"/>
      <c r="G8830" s="3" t="n"/>
      <c r="H8830" s="3" t="n"/>
      <c r="I8830" s="3" t="n"/>
      <c r="J8830" s="3" t="inlineStr">
        <is>
          <t>https://www.sec.gov/Archives/edgar/data/320193/000032019324000006/aapl-20231230.htm#f-51</t>
        </is>
      </c>
      <c r="K8830" s="3" t="inlineStr">
        <is>
          <t>2024-02-02 00:00:00</t>
        </is>
      </c>
    </row>
    <row r="8831">
      <c r="B8831" s="3" t="inlineStr">
        <is>
          <t>EntityCentralIndexKey</t>
        </is>
      </c>
      <c r="C8831" s="3" t="inlineStr">
        <is>
          <t>2023-12-30</t>
        </is>
      </c>
      <c r="D8831" s="3" t="inlineStr">
        <is>
          <t>2023-10-01</t>
        </is>
      </c>
      <c r="E8831" s="3" t="inlineStr">
        <is>
          <t>duration</t>
        </is>
      </c>
      <c r="F8831" s="3" t="inlineStr">
        <is>
          <t>320193.0</t>
        </is>
      </c>
      <c r="G8831" s="3" t="n"/>
      <c r="H8831" s="3" t="n"/>
      <c r="I8831" s="3" t="n"/>
      <c r="J8831" s="3" t="inlineStr">
        <is>
          <t>https://www.sec.gov/Archives/edgar/data/320193/000032019324000006/aapl-20231230.htm#f-52</t>
        </is>
      </c>
      <c r="K8831" s="3" t="inlineStr">
        <is>
          <t>2024-02-02 00:00:00</t>
        </is>
      </c>
    </row>
    <row r="8832">
      <c r="B8832" s="3" t="inlineStr">
        <is>
          <t>CurrentFiscalYearEndDate</t>
        </is>
      </c>
      <c r="C8832" s="3" t="inlineStr">
        <is>
          <t>2023-12-30</t>
        </is>
      </c>
      <c r="D8832" s="3" t="inlineStr">
        <is>
          <t>2023-10-01</t>
        </is>
      </c>
      <c r="E8832" s="3" t="inlineStr">
        <is>
          <t>duration</t>
        </is>
      </c>
      <c r="F8832" s="3" t="n"/>
      <c r="G8832" s="3" t="n"/>
      <c r="H8832" s="3" t="n"/>
      <c r="I8832" s="3" t="n"/>
      <c r="J8832" s="3" t="inlineStr">
        <is>
          <t>https://www.sec.gov/Archives/edgar/data/320193/000032019324000006/aapl-20231230.htm#f-53</t>
        </is>
      </c>
      <c r="K8832" s="3" t="inlineStr">
        <is>
          <t>2024-02-02 00:00:00</t>
        </is>
      </c>
    </row>
    <row r="8833">
      <c r="B8833" s="3" t="inlineStr">
        <is>
          <t>DocumentType</t>
        </is>
      </c>
      <c r="C8833" s="3" t="inlineStr">
        <is>
          <t>2023-12-30</t>
        </is>
      </c>
      <c r="D8833" s="3" t="inlineStr">
        <is>
          <t>2023-10-01</t>
        </is>
      </c>
      <c r="E8833" s="3" t="inlineStr">
        <is>
          <t>duration</t>
        </is>
      </c>
      <c r="F8833" s="3" t="n"/>
      <c r="G8833" s="3" t="n"/>
      <c r="H8833" s="3" t="n"/>
      <c r="I8833" s="3" t="n"/>
      <c r="J8833" s="3" t="inlineStr">
        <is>
          <t>https://www.sec.gov/Archives/edgar/data/320193/000032019324000006/aapl-20231230.htm#f-1</t>
        </is>
      </c>
      <c r="K8833" s="3" t="inlineStr">
        <is>
          <t>2024-02-02 00:00:00</t>
        </is>
      </c>
    </row>
    <row r="8834">
      <c r="B8834" s="3" t="inlineStr">
        <is>
          <t>DocumentQuarterlyReport</t>
        </is>
      </c>
      <c r="C8834" s="3" t="inlineStr">
        <is>
          <t>2023-12-30</t>
        </is>
      </c>
      <c r="D8834" s="3" t="inlineStr">
        <is>
          <t>2023-10-01</t>
        </is>
      </c>
      <c r="E8834" s="3" t="inlineStr">
        <is>
          <t>duration</t>
        </is>
      </c>
      <c r="F8834" s="3" t="n"/>
      <c r="G8834" s="3" t="n"/>
      <c r="H8834" s="3" t="n"/>
      <c r="I8834" s="3" t="n"/>
      <c r="J8834" s="3" t="inlineStr">
        <is>
          <t>https://www.sec.gov/Archives/edgar/data/320193/000032019324000006/aapl-20231230.htm#f-2</t>
        </is>
      </c>
      <c r="K8834" s="3" t="inlineStr">
        <is>
          <t>2024-02-02 00:00:00</t>
        </is>
      </c>
    </row>
    <row r="8835">
      <c r="B8835" s="3" t="inlineStr">
        <is>
          <t>DocumentPeriodEndDate</t>
        </is>
      </c>
      <c r="C8835" s="3" t="inlineStr">
        <is>
          <t>2023-12-30</t>
        </is>
      </c>
      <c r="D8835" s="3" t="inlineStr">
        <is>
          <t>2023-10-01</t>
        </is>
      </c>
      <c r="E8835" s="3" t="inlineStr">
        <is>
          <t>duration</t>
        </is>
      </c>
      <c r="F8835" s="3" t="n"/>
      <c r="G8835" s="3" t="n"/>
      <c r="H8835" s="3" t="n"/>
      <c r="I8835" s="3" t="n"/>
      <c r="J8835" s="3" t="inlineStr">
        <is>
          <t>https://www.sec.gov/Archives/edgar/data/320193/000032019324000006/aapl-20231230.htm#f-3</t>
        </is>
      </c>
      <c r="K8835" s="3" t="inlineStr">
        <is>
          <t>2024-02-02 00:00:00</t>
        </is>
      </c>
    </row>
    <row r="8836">
      <c r="B8836" s="3" t="inlineStr">
        <is>
          <t>DocumentTransitionReport</t>
        </is>
      </c>
      <c r="C8836" s="3" t="inlineStr">
        <is>
          <t>2023-12-30</t>
        </is>
      </c>
      <c r="D8836" s="3" t="inlineStr">
        <is>
          <t>2023-10-01</t>
        </is>
      </c>
      <c r="E8836" s="3" t="inlineStr">
        <is>
          <t>duration</t>
        </is>
      </c>
      <c r="F8836" s="3" t="n"/>
      <c r="G8836" s="3" t="n"/>
      <c r="H8836" s="3" t="n"/>
      <c r="I8836" s="3" t="n"/>
      <c r="J8836" s="3" t="inlineStr">
        <is>
          <t>https://www.sec.gov/Archives/edgar/data/320193/000032019324000006/aapl-20231230.htm#f-4</t>
        </is>
      </c>
      <c r="K8836" s="3" t="inlineStr">
        <is>
          <t>2024-02-02 00:00:00</t>
        </is>
      </c>
    </row>
    <row r="8837">
      <c r="B8837" s="3" t="inlineStr">
        <is>
          <t>EntityFileNumber</t>
        </is>
      </c>
      <c r="C8837" s="3" t="inlineStr">
        <is>
          <t>2023-12-30</t>
        </is>
      </c>
      <c r="D8837" s="3" t="inlineStr">
        <is>
          <t>2023-10-01</t>
        </is>
      </c>
      <c r="E8837" s="3" t="inlineStr">
        <is>
          <t>duration</t>
        </is>
      </c>
      <c r="F8837" s="3" t="n"/>
      <c r="G8837" s="3" t="n"/>
      <c r="H8837" s="3" t="n"/>
      <c r="I8837" s="3" t="n"/>
      <c r="J8837" s="3" t="inlineStr">
        <is>
          <t>https://www.sec.gov/Archives/edgar/data/320193/000032019324000006/aapl-20231230.htm#f-5</t>
        </is>
      </c>
      <c r="K8837" s="3" t="inlineStr">
        <is>
          <t>2024-02-02 00:00:00</t>
        </is>
      </c>
    </row>
    <row r="8838">
      <c r="B8838" s="3" t="inlineStr">
        <is>
          <t>EntityRegistrantName</t>
        </is>
      </c>
      <c r="C8838" s="3" t="inlineStr">
        <is>
          <t>2023-12-30</t>
        </is>
      </c>
      <c r="D8838" s="3" t="inlineStr">
        <is>
          <t>2023-10-01</t>
        </is>
      </c>
      <c r="E8838" s="3" t="inlineStr">
        <is>
          <t>duration</t>
        </is>
      </c>
      <c r="F8838" s="3" t="n"/>
      <c r="G8838" s="3" t="n"/>
      <c r="H8838" s="3" t="n"/>
      <c r="I8838" s="3" t="n"/>
      <c r="J8838" s="3" t="inlineStr">
        <is>
          <t>https://www.sec.gov/Archives/edgar/data/320193/000032019324000006/aapl-20231230.htm#f-6</t>
        </is>
      </c>
      <c r="K8838" s="3" t="inlineStr">
        <is>
          <t>2024-02-02 00:00:00</t>
        </is>
      </c>
    </row>
    <row r="8839">
      <c r="B8839" s="3" t="inlineStr">
        <is>
          <t>EntityIncorporationStateCountryCode</t>
        </is>
      </c>
      <c r="C8839" s="3" t="inlineStr">
        <is>
          <t>2023-12-30</t>
        </is>
      </c>
      <c r="D8839" s="3" t="inlineStr">
        <is>
          <t>2023-10-01</t>
        </is>
      </c>
      <c r="E8839" s="3" t="inlineStr">
        <is>
          <t>duration</t>
        </is>
      </c>
      <c r="F8839" s="3" t="n"/>
      <c r="G8839" s="3" t="n"/>
      <c r="H8839" s="3" t="n"/>
      <c r="I8839" s="3" t="n"/>
      <c r="J8839" s="3" t="inlineStr">
        <is>
          <t>https://www.sec.gov/Archives/edgar/data/320193/000032019324000006/aapl-20231230.htm#f-7</t>
        </is>
      </c>
      <c r="K8839" s="3" t="inlineStr">
        <is>
          <t>2024-02-02 00:00:00</t>
        </is>
      </c>
    </row>
    <row r="8840">
      <c r="B8840" s="3" t="inlineStr">
        <is>
          <t>EntityTaxIdentificationNumber</t>
        </is>
      </c>
      <c r="C8840" s="3" t="inlineStr">
        <is>
          <t>2023-12-30</t>
        </is>
      </c>
      <c r="D8840" s="3" t="inlineStr">
        <is>
          <t>2023-10-01</t>
        </is>
      </c>
      <c r="E8840" s="3" t="inlineStr">
        <is>
          <t>duration</t>
        </is>
      </c>
      <c r="F8840" s="3" t="n"/>
      <c r="G8840" s="3" t="n"/>
      <c r="H8840" s="3" t="n"/>
      <c r="I8840" s="3" t="n"/>
      <c r="J8840" s="3" t="inlineStr">
        <is>
          <t>https://www.sec.gov/Archives/edgar/data/320193/000032019324000006/aapl-20231230.htm#f-8</t>
        </is>
      </c>
      <c r="K8840" s="3" t="inlineStr">
        <is>
          <t>2024-02-02 00:00:00</t>
        </is>
      </c>
    </row>
    <row r="8841">
      <c r="B8841" s="3" t="inlineStr">
        <is>
          <t>EntityAddressAddressLine1</t>
        </is>
      </c>
      <c r="C8841" s="3" t="inlineStr">
        <is>
          <t>2023-12-30</t>
        </is>
      </c>
      <c r="D8841" s="3" t="inlineStr">
        <is>
          <t>2023-10-01</t>
        </is>
      </c>
      <c r="E8841" s="3" t="inlineStr">
        <is>
          <t>duration</t>
        </is>
      </c>
      <c r="F8841" s="3" t="n"/>
      <c r="G8841" s="3" t="n"/>
      <c r="H8841" s="3" t="n"/>
      <c r="I8841" s="3" t="n"/>
      <c r="J8841" s="3" t="inlineStr">
        <is>
          <t>https://www.sec.gov/Archives/edgar/data/320193/000032019324000006/aapl-20231230.htm#f-9</t>
        </is>
      </c>
      <c r="K8841" s="3" t="inlineStr">
        <is>
          <t>2024-02-02 00:00:00</t>
        </is>
      </c>
    </row>
    <row r="8842">
      <c r="B8842" s="3" t="inlineStr">
        <is>
          <t>EntityAddressCityOrTown</t>
        </is>
      </c>
      <c r="C8842" s="3" t="inlineStr">
        <is>
          <t>2023-12-30</t>
        </is>
      </c>
      <c r="D8842" s="3" t="inlineStr">
        <is>
          <t>2023-10-01</t>
        </is>
      </c>
      <c r="E8842" s="3" t="inlineStr">
        <is>
          <t>duration</t>
        </is>
      </c>
      <c r="F8842" s="3" t="n"/>
      <c r="G8842" s="3" t="n"/>
      <c r="H8842" s="3" t="n"/>
      <c r="I8842" s="3" t="n"/>
      <c r="J8842" s="3" t="inlineStr">
        <is>
          <t>https://www.sec.gov/Archives/edgar/data/320193/000032019324000006/aapl-20231230.htm#f-10</t>
        </is>
      </c>
      <c r="K8842" s="3" t="inlineStr">
        <is>
          <t>2024-02-02 00:00:00</t>
        </is>
      </c>
    </row>
    <row r="8843">
      <c r="B8843" s="3" t="inlineStr">
        <is>
          <t>EntityAddressStateOrProvince</t>
        </is>
      </c>
      <c r="C8843" s="3" t="inlineStr">
        <is>
          <t>2023-12-30</t>
        </is>
      </c>
      <c r="D8843" s="3" t="inlineStr">
        <is>
          <t>2023-10-01</t>
        </is>
      </c>
      <c r="E8843" s="3" t="inlineStr">
        <is>
          <t>duration</t>
        </is>
      </c>
      <c r="F8843" s="3" t="n"/>
      <c r="G8843" s="3" t="n"/>
      <c r="H8843" s="3" t="n"/>
      <c r="I8843" s="3" t="n"/>
      <c r="J8843" s="3" t="inlineStr">
        <is>
          <t>https://www.sec.gov/Archives/edgar/data/320193/000032019324000006/aapl-20231230.htm#f-11</t>
        </is>
      </c>
      <c r="K8843" s="3" t="inlineStr">
        <is>
          <t>2024-02-02 00:00:00</t>
        </is>
      </c>
    </row>
    <row r="8844">
      <c r="B8844" s="3" t="inlineStr">
        <is>
          <t>EntityAddressPostalZipCode</t>
        </is>
      </c>
      <c r="C8844" s="3" t="inlineStr">
        <is>
          <t>2023-12-30</t>
        </is>
      </c>
      <c r="D8844" s="3" t="inlineStr">
        <is>
          <t>2023-10-01</t>
        </is>
      </c>
      <c r="E8844" s="3" t="inlineStr">
        <is>
          <t>duration</t>
        </is>
      </c>
      <c r="F8844" s="3" t="inlineStr">
        <is>
          <t>95014.0</t>
        </is>
      </c>
      <c r="G8844" s="3" t="n"/>
      <c r="H8844" s="3" t="n"/>
      <c r="I8844" s="3" t="n"/>
      <c r="J8844" s="3" t="inlineStr">
        <is>
          <t>https://www.sec.gov/Archives/edgar/data/320193/000032019324000006/aapl-20231230.htm#f-12</t>
        </is>
      </c>
      <c r="K8844" s="3" t="inlineStr">
        <is>
          <t>2024-02-02 00:00:00</t>
        </is>
      </c>
    </row>
    <row r="8845">
      <c r="B8845" s="3" t="inlineStr">
        <is>
          <t>CityAreaCode</t>
        </is>
      </c>
      <c r="C8845" s="3" t="inlineStr">
        <is>
          <t>2023-12-30</t>
        </is>
      </c>
      <c r="D8845" s="3" t="inlineStr">
        <is>
          <t>2023-10-01</t>
        </is>
      </c>
      <c r="E8845" s="3" t="inlineStr">
        <is>
          <t>duration</t>
        </is>
      </c>
      <c r="F8845" s="3" t="inlineStr">
        <is>
          <t>408.0</t>
        </is>
      </c>
      <c r="G8845" s="3" t="n"/>
      <c r="H8845" s="3" t="n"/>
      <c r="I8845" s="3" t="n"/>
      <c r="J8845" s="3" t="inlineStr">
        <is>
          <t>https://www.sec.gov/Archives/edgar/data/320193/000032019324000006/aapl-20231230.htm#f-13</t>
        </is>
      </c>
      <c r="K8845" s="3" t="inlineStr">
        <is>
          <t>2024-02-02 00:00:00</t>
        </is>
      </c>
    </row>
    <row r="8846">
      <c r="B8846" s="3" t="inlineStr">
        <is>
          <t>LocalPhoneNumber</t>
        </is>
      </c>
      <c r="C8846" s="3" t="inlineStr">
        <is>
          <t>2023-12-30</t>
        </is>
      </c>
      <c r="D8846" s="3" t="inlineStr">
        <is>
          <t>2023-10-01</t>
        </is>
      </c>
      <c r="E8846" s="3" t="inlineStr">
        <is>
          <t>duration</t>
        </is>
      </c>
      <c r="F8846" s="3" t="n"/>
      <c r="G8846" s="3" t="n"/>
      <c r="H8846" s="3" t="n"/>
      <c r="I8846" s="3" t="n"/>
      <c r="J8846" s="3" t="inlineStr">
        <is>
          <t>https://www.sec.gov/Archives/edgar/data/320193/000032019324000006/aapl-20231230.htm#f-14</t>
        </is>
      </c>
      <c r="K8846" s="3" t="inlineStr">
        <is>
          <t>2024-02-02 00:00:00</t>
        </is>
      </c>
    </row>
    <row r="8847">
      <c r="B8847" s="3" t="inlineStr">
        <is>
          <t>EntityCurrentReportingStatus</t>
        </is>
      </c>
      <c r="C8847" s="3" t="inlineStr">
        <is>
          <t>2023-12-30</t>
        </is>
      </c>
      <c r="D8847" s="3" t="inlineStr">
        <is>
          <t>2023-10-01</t>
        </is>
      </c>
      <c r="E8847" s="3" t="inlineStr">
        <is>
          <t>duration</t>
        </is>
      </c>
      <c r="F8847" s="3" t="n"/>
      <c r="G8847" s="3" t="n"/>
      <c r="H8847" s="3" t="n"/>
      <c r="I8847" s="3" t="n"/>
      <c r="J8847" s="3" t="inlineStr">
        <is>
          <t>https://www.sec.gov/Archives/edgar/data/320193/000032019324000006/aapl-20231230.htm#f-42</t>
        </is>
      </c>
      <c r="K8847" s="3" t="inlineStr">
        <is>
          <t>2024-02-02 00:00:00</t>
        </is>
      </c>
    </row>
    <row r="8848">
      <c r="B8848" s="3" t="inlineStr">
        <is>
          <t>EntityInteractiveDataCurrent</t>
        </is>
      </c>
      <c r="C8848" s="3" t="inlineStr">
        <is>
          <t>2023-12-30</t>
        </is>
      </c>
      <c r="D8848" s="3" t="inlineStr">
        <is>
          <t>2023-10-01</t>
        </is>
      </c>
      <c r="E8848" s="3" t="inlineStr">
        <is>
          <t>duration</t>
        </is>
      </c>
      <c r="F8848" s="3" t="n"/>
      <c r="G8848" s="3" t="n"/>
      <c r="H8848" s="3" t="n"/>
      <c r="I8848" s="3" t="n"/>
      <c r="J8848" s="3" t="inlineStr">
        <is>
          <t>https://www.sec.gov/Archives/edgar/data/320193/000032019324000006/aapl-20231230.htm#f-43</t>
        </is>
      </c>
      <c r="K8848" s="3" t="inlineStr">
        <is>
          <t>2024-02-02 00:00:00</t>
        </is>
      </c>
    </row>
    <row r="8849">
      <c r="B8849" s="3" t="inlineStr">
        <is>
          <t>EntityFilerCategory</t>
        </is>
      </c>
      <c r="C8849" s="3" t="inlineStr">
        <is>
          <t>2023-12-30</t>
        </is>
      </c>
      <c r="D8849" s="3" t="inlineStr">
        <is>
          <t>2023-10-01</t>
        </is>
      </c>
      <c r="E8849" s="3" t="inlineStr">
        <is>
          <t>duration</t>
        </is>
      </c>
      <c r="F8849" s="3" t="n"/>
      <c r="G8849" s="3" t="n"/>
      <c r="H8849" s="3" t="n"/>
      <c r="I8849" s="3" t="n"/>
      <c r="J8849" s="3" t="inlineStr">
        <is>
          <t>https://www.sec.gov/Archives/edgar/data/320193/000032019324000006/aapl-20231230.htm#f-44</t>
        </is>
      </c>
      <c r="K8849" s="3" t="inlineStr">
        <is>
          <t>2024-02-02 00:00:00</t>
        </is>
      </c>
    </row>
    <row r="8850">
      <c r="B8850" s="3" t="inlineStr">
        <is>
          <t>EntitySmallBusiness</t>
        </is>
      </c>
      <c r="C8850" s="3" t="inlineStr">
        <is>
          <t>2023-12-30</t>
        </is>
      </c>
      <c r="D8850" s="3" t="inlineStr">
        <is>
          <t>2023-10-01</t>
        </is>
      </c>
      <c r="E8850" s="3" t="inlineStr">
        <is>
          <t>duration</t>
        </is>
      </c>
      <c r="F8850" s="3" t="n"/>
      <c r="G8850" s="3" t="n"/>
      <c r="H8850" s="3" t="n"/>
      <c r="I8850" s="3" t="n"/>
      <c r="J8850" s="3" t="inlineStr">
        <is>
          <t>https://www.sec.gov/Archives/edgar/data/320193/000032019324000006/aapl-20231230.htm#f-45</t>
        </is>
      </c>
      <c r="K8850" s="3" t="inlineStr">
        <is>
          <t>2024-02-02 00:00:00</t>
        </is>
      </c>
    </row>
    <row r="8851">
      <c r="B8851" s="3" t="inlineStr">
        <is>
          <t>EntityEmergingGrowthCompany</t>
        </is>
      </c>
      <c r="C8851" s="3" t="inlineStr">
        <is>
          <t>2023-12-30</t>
        </is>
      </c>
      <c r="D8851" s="3" t="inlineStr">
        <is>
          <t>2023-10-01</t>
        </is>
      </c>
      <c r="E8851" s="3" t="inlineStr">
        <is>
          <t>duration</t>
        </is>
      </c>
      <c r="F8851" s="3" t="n"/>
      <c r="G8851" s="3" t="n"/>
      <c r="H8851" s="3" t="n"/>
      <c r="I8851" s="3" t="n"/>
      <c r="J8851" s="3" t="inlineStr">
        <is>
          <t>https://www.sec.gov/Archives/edgar/data/320193/000032019324000006/aapl-20231230.htm#f-46</t>
        </is>
      </c>
      <c r="K8851" s="3" t="inlineStr">
        <is>
          <t>2024-02-02 00:00:00</t>
        </is>
      </c>
    </row>
    <row r="8852">
      <c r="B8852" s="3" t="inlineStr">
        <is>
          <t>EntityShellCompany</t>
        </is>
      </c>
      <c r="C8852" s="3" t="inlineStr">
        <is>
          <t>2023-12-30</t>
        </is>
      </c>
      <c r="D8852" s="3" t="inlineStr">
        <is>
          <t>2023-10-01</t>
        </is>
      </c>
      <c r="E8852" s="3" t="inlineStr">
        <is>
          <t>duration</t>
        </is>
      </c>
      <c r="F8852" s="3" t="n"/>
      <c r="G8852" s="3" t="n"/>
      <c r="H8852" s="3" t="n"/>
      <c r="I8852" s="3" t="n"/>
      <c r="J8852" s="3" t="inlineStr">
        <is>
          <t>https://www.sec.gov/Archives/edgar/data/320193/000032019324000006/aapl-20231230.htm#f-47</t>
        </is>
      </c>
      <c r="K8852" s="3" t="inlineStr">
        <is>
          <t>2024-02-02 00:00:00</t>
        </is>
      </c>
    </row>
    <row r="8853">
      <c r="B8853" s="3" t="inlineStr">
        <is>
          <t>OtherComprehensiveIncomeLossDerivativeInstrumentGainLossbeforeReclassificationafterTax</t>
        </is>
      </c>
      <c r="C8853" s="3" t="inlineStr">
        <is>
          <t>2023-12-30</t>
        </is>
      </c>
      <c r="D8853" s="3" t="inlineStr">
        <is>
          <t>2023-10-01</t>
        </is>
      </c>
      <c r="E8853" s="3" t="inlineStr">
        <is>
          <t>duration</t>
        </is>
      </c>
      <c r="F8853" s="3" t="inlineStr">
        <is>
          <t>-531000000.0</t>
        </is>
      </c>
      <c r="G8853" s="3" t="inlineStr">
        <is>
          <t>usd</t>
        </is>
      </c>
      <c r="H8853" s="3" t="inlineStr">
        <is>
          <t>-6</t>
        </is>
      </c>
      <c r="I8853" s="3" t="n"/>
      <c r="J8853" s="3" t="inlineStr">
        <is>
          <t>https://www.sec.gov/Archives/edgar/data/320193/000032019324000006/aapl-20231230.htm#f-96</t>
        </is>
      </c>
      <c r="K8853" s="3" t="inlineStr">
        <is>
          <t>2024-02-02 00:00:00</t>
        </is>
      </c>
    </row>
    <row r="8854">
      <c r="B8854" s="3" t="inlineStr">
        <is>
          <t>BasisOfPresentationAndSignificantAccountingPoliciesTextBlock</t>
        </is>
      </c>
      <c r="C8854" s="3" t="inlineStr">
        <is>
          <t>2023-12-30</t>
        </is>
      </c>
      <c r="D8854" s="3" t="inlineStr">
        <is>
          <t>2023-10-01</t>
        </is>
      </c>
      <c r="E8854" s="3" t="inlineStr">
        <is>
          <t>duration</t>
        </is>
      </c>
      <c r="F8854" s="3" t="n"/>
      <c r="G8854" s="3" t="n"/>
      <c r="H8854" s="3" t="n"/>
      <c r="I8854" s="3" t="n"/>
      <c r="J8854" s="3" t="inlineStr">
        <is>
          <t>https://www.sec.gov/Archives/edgar/data/320193/000032019324000006/aapl-20231230.htm#f-264</t>
        </is>
      </c>
      <c r="K8854" s="3" t="inlineStr">
        <is>
          <t>2024-02-02 00:00:00</t>
        </is>
      </c>
    </row>
    <row r="8855">
      <c r="B8855" s="3" t="inlineStr">
        <is>
          <t>BasisOfAccountingPolicyPolicyTextBlock</t>
        </is>
      </c>
      <c r="C8855" s="3" t="inlineStr">
        <is>
          <t>2023-12-30</t>
        </is>
      </c>
      <c r="D8855" s="3" t="inlineStr">
        <is>
          <t>2023-10-01</t>
        </is>
      </c>
      <c r="E8855" s="3" t="inlineStr">
        <is>
          <t>duration</t>
        </is>
      </c>
      <c r="F8855" s="3" t="n"/>
      <c r="G8855" s="3" t="n"/>
      <c r="H8855" s="3" t="n"/>
      <c r="I8855" s="3" t="n"/>
      <c r="J8855" s="3" t="inlineStr">
        <is>
          <t>https://www.sec.gov/Archives/edgar/data/320193/000032019324000006/aapl-20231230.htm#f-265</t>
        </is>
      </c>
      <c r="K8855" s="3" t="inlineStr">
        <is>
          <t>2024-02-02 00:00:00</t>
        </is>
      </c>
    </row>
    <row r="8856">
      <c r="B8856" s="3" t="inlineStr">
        <is>
          <t>FiscalPeriod</t>
        </is>
      </c>
      <c r="C8856" s="3" t="inlineStr">
        <is>
          <t>2023-12-30</t>
        </is>
      </c>
      <c r="D8856" s="3" t="inlineStr">
        <is>
          <t>2023-10-01</t>
        </is>
      </c>
      <c r="E8856" s="3" t="inlineStr">
        <is>
          <t>duration</t>
        </is>
      </c>
      <c r="F8856" s="3" t="n"/>
      <c r="G8856" s="3" t="n"/>
      <c r="H8856" s="3" t="n"/>
      <c r="I8856" s="3" t="n"/>
      <c r="J8856" s="3" t="inlineStr">
        <is>
          <t>https://www.sec.gov/Archives/edgar/data/320193/000032019324000006/aapl-20231230.htm#f-266</t>
        </is>
      </c>
      <c r="K8856" s="3" t="inlineStr">
        <is>
          <t>2024-02-02 00:00:00</t>
        </is>
      </c>
    </row>
    <row r="8857">
      <c r="B8857" s="3" t="inlineStr">
        <is>
          <t>RevenueFromContractWithCustomerTextBlock</t>
        </is>
      </c>
      <c r="C8857" s="3" t="inlineStr">
        <is>
          <t>2023-12-30</t>
        </is>
      </c>
      <c r="D8857" s="3" t="inlineStr">
        <is>
          <t>2023-10-01</t>
        </is>
      </c>
      <c r="E8857" s="3" t="inlineStr">
        <is>
          <t>duration</t>
        </is>
      </c>
      <c r="F8857" s="3" t="n"/>
      <c r="G8857" s="3" t="n"/>
      <c r="H8857" s="3" t="n"/>
      <c r="I8857" s="3" t="n"/>
      <c r="J8857" s="3" t="inlineStr">
        <is>
          <t>https://www.sec.gov/Archives/edgar/data/320193/000032019324000006/aapl-20231230.htm#f-267</t>
        </is>
      </c>
      <c r="K8857" s="3" t="inlineStr">
        <is>
          <t>2024-02-02 00:00:00</t>
        </is>
      </c>
    </row>
    <row r="8858">
      <c r="B8858" s="3" t="inlineStr">
        <is>
          <t>DisaggregationOfRevenueTableTextBlock</t>
        </is>
      </c>
      <c r="C8858" s="3" t="inlineStr">
        <is>
          <t>2023-12-30</t>
        </is>
      </c>
      <c r="D8858" s="3" t="inlineStr">
        <is>
          <t>2023-10-01</t>
        </is>
      </c>
      <c r="E8858" s="3" t="inlineStr">
        <is>
          <t>duration</t>
        </is>
      </c>
      <c r="F8858" s="3" t="n"/>
      <c r="G8858" s="3" t="n"/>
      <c r="H8858" s="3" t="n"/>
      <c r="I8858" s="3" t="n"/>
      <c r="J8858" s="3" t="inlineStr">
        <is>
          <t>https://www.sec.gov/Archives/edgar/data/320193/000032019324000006/aapl-20231230.htm#f-268</t>
        </is>
      </c>
      <c r="K8858" s="3" t="inlineStr">
        <is>
          <t>2024-02-02 00:00:00</t>
        </is>
      </c>
    </row>
    <row r="8859">
      <c r="B8859" s="3" t="inlineStr">
        <is>
          <t>EarningsPerShareTextBlock</t>
        </is>
      </c>
      <c r="C8859" s="3" t="inlineStr">
        <is>
          <t>2023-12-30</t>
        </is>
      </c>
      <c r="D8859" s="3" t="inlineStr">
        <is>
          <t>2023-10-01</t>
        </is>
      </c>
      <c r="E8859" s="3" t="inlineStr">
        <is>
          <t>duration</t>
        </is>
      </c>
      <c r="F8859" s="3" t="n"/>
      <c r="G8859" s="3" t="n"/>
      <c r="H8859" s="3" t="n"/>
      <c r="I8859" s="3" t="n"/>
      <c r="J8859" s="3" t="inlineStr">
        <is>
          <t>https://www.sec.gov/Archives/edgar/data/320193/000032019324000006/aapl-20231230.htm#f-293</t>
        </is>
      </c>
      <c r="K8859" s="3" t="inlineStr">
        <is>
          <t>2024-02-02 00:00:00</t>
        </is>
      </c>
    </row>
    <row r="8860">
      <c r="B8860" s="3" t="inlineStr">
        <is>
          <t>ScheduleOfEarningsPerShareBasicAndDilutedTableTextBlock</t>
        </is>
      </c>
      <c r="C8860" s="3" t="inlineStr">
        <is>
          <t>2023-12-30</t>
        </is>
      </c>
      <c r="D8860" s="3" t="inlineStr">
        <is>
          <t>2023-10-01</t>
        </is>
      </c>
      <c r="E8860" s="3" t="inlineStr">
        <is>
          <t>duration</t>
        </is>
      </c>
      <c r="F8860" s="3" t="n"/>
      <c r="G8860" s="3" t="n"/>
      <c r="H8860" s="3" t="n"/>
      <c r="I8860" s="3" t="n"/>
      <c r="J8860" s="3" t="inlineStr">
        <is>
          <t>https://www.sec.gov/Archives/edgar/data/320193/000032019324000006/aapl-20231230.htm#f-294</t>
        </is>
      </c>
      <c r="K8860" s="3" t="inlineStr">
        <is>
          <t>2024-02-02 00:00:00</t>
        </is>
      </c>
    </row>
    <row r="8861">
      <c r="B8861" s="3" t="inlineStr">
        <is>
          <t>FinancialInstrumentsDisclosureTextBlock</t>
        </is>
      </c>
      <c r="C8861" s="3" t="inlineStr">
        <is>
          <t>2023-12-30</t>
        </is>
      </c>
      <c r="D8861" s="3" t="inlineStr">
        <is>
          <t>2023-10-01</t>
        </is>
      </c>
      <c r="E8861" s="3" t="inlineStr">
        <is>
          <t>duration</t>
        </is>
      </c>
      <c r="F8861" s="3" t="n"/>
      <c r="G8861" s="3" t="n"/>
      <c r="H8861" s="3" t="n"/>
      <c r="I8861" s="3" t="n"/>
      <c r="J8861" s="3" t="inlineStr">
        <is>
          <t>https://www.sec.gov/Archives/edgar/data/320193/000032019324000006/aapl-20231230.htm#f-308</t>
        </is>
      </c>
      <c r="K8861" s="3" t="inlineStr">
        <is>
          <t>2024-02-02 00:00:00</t>
        </is>
      </c>
    </row>
    <row r="8862">
      <c r="B8862" s="3" t="inlineStr">
        <is>
          <t>ScheduleOfCashCashEquivalentsAndShortTermInvestmentsTableTextBlock</t>
        </is>
      </c>
      <c r="C8862" s="3" t="inlineStr">
        <is>
          <t>2023-12-30</t>
        </is>
      </c>
      <c r="D8862" s="3" t="inlineStr">
        <is>
          <t>2023-10-01</t>
        </is>
      </c>
      <c r="E8862" s="3" t="inlineStr">
        <is>
          <t>duration</t>
        </is>
      </c>
      <c r="F8862" s="3" t="n"/>
      <c r="G8862" s="3" t="n"/>
      <c r="H8862" s="3" t="n"/>
      <c r="I8862" s="3" t="n"/>
      <c r="J8862" s="3" t="inlineStr">
        <is>
          <t>https://www.sec.gov/Archives/edgar/data/320193/000032019324000006/aapl-20231230.htm#f-309</t>
        </is>
      </c>
      <c r="K8862" s="3" t="inlineStr">
        <is>
          <t>2024-02-02 00:00:00</t>
        </is>
      </c>
    </row>
    <row r="8863">
      <c r="B8863" s="3" t="inlineStr">
        <is>
          <t>FairValueMeasurementPolicyPolicyTextBlock</t>
        </is>
      </c>
      <c r="C8863" s="3" t="inlineStr">
        <is>
          <t>2023-12-30</t>
        </is>
      </c>
      <c r="D8863" s="3" t="inlineStr">
        <is>
          <t>2023-10-01</t>
        </is>
      </c>
      <c r="E8863" s="3" t="inlineStr">
        <is>
          <t>duration</t>
        </is>
      </c>
      <c r="F8863" s="3" t="n"/>
      <c r="G8863" s="3" t="n"/>
      <c r="H8863" s="3" t="n"/>
      <c r="I8863" s="3" t="n"/>
      <c r="J8863" s="3" t="inlineStr">
        <is>
          <t>https://www.sec.gov/Archives/edgar/data/320193/000032019324000006/aapl-20231230.htm#f-502</t>
        </is>
      </c>
      <c r="K8863" s="3" t="inlineStr">
        <is>
          <t>2024-02-02 00:00:00</t>
        </is>
      </c>
    </row>
    <row r="8864">
      <c r="B8864" s="3" t="inlineStr">
        <is>
          <t>InvestmentsClassifiedByContractualMaturityDateTableTextBlock</t>
        </is>
      </c>
      <c r="C8864" s="3" t="inlineStr">
        <is>
          <t>2023-12-30</t>
        </is>
      </c>
      <c r="D8864" s="3" t="inlineStr">
        <is>
          <t>2023-10-01</t>
        </is>
      </c>
      <c r="E8864" s="3" t="inlineStr">
        <is>
          <t>duration</t>
        </is>
      </c>
      <c r="F8864" s="3" t="n"/>
      <c r="G8864" s="3" t="n"/>
      <c r="H8864" s="3" t="n"/>
      <c r="I8864" s="3" t="n"/>
      <c r="J8864" s="3" t="inlineStr">
        <is>
          <t>https://www.sec.gov/Archives/edgar/data/320193/000032019324000006/aapl-20231230.htm#f-505</t>
        </is>
      </c>
      <c r="K8864" s="3" t="inlineStr">
        <is>
          <t>2024-02-02 00:00:00</t>
        </is>
      </c>
    </row>
    <row r="8865">
      <c r="B8865" s="3" t="inlineStr">
        <is>
          <t>ScheduleOfNotionalAmountsOfOutstandingDerivativePositionsTableTextBlock</t>
        </is>
      </c>
      <c r="C8865" s="3" t="inlineStr">
        <is>
          <t>2023-12-30</t>
        </is>
      </c>
      <c r="D8865" s="3" t="inlineStr">
        <is>
          <t>2023-10-01</t>
        </is>
      </c>
      <c r="E8865" s="3" t="inlineStr">
        <is>
          <t>duration</t>
        </is>
      </c>
      <c r="F8865" s="3" t="n"/>
      <c r="G8865" s="3" t="n"/>
      <c r="H8865" s="3" t="n"/>
      <c r="I8865" s="3" t="n"/>
      <c r="J8865" s="3" t="inlineStr">
        <is>
          <t>https://www.sec.gov/Archives/edgar/data/320193/000032019324000006/aapl-20231230.htm#f-512</t>
        </is>
      </c>
      <c r="K8865" s="3" t="inlineStr">
        <is>
          <t>2024-02-02 00:00:00</t>
        </is>
      </c>
    </row>
    <row r="8866">
      <c r="B8866" s="3" t="inlineStr">
        <is>
          <t>ScheduleOfFairValueHedgingInstrumentsStatementsOfFinancialPerformanceAndFinancialPositionLocationTableTextBlock</t>
        </is>
      </c>
      <c r="C8866" s="3" t="inlineStr">
        <is>
          <t>2023-12-30</t>
        </is>
      </c>
      <c r="D8866" s="3" t="inlineStr">
        <is>
          <t>2023-10-01</t>
        </is>
      </c>
      <c r="E8866" s="3" t="inlineStr">
        <is>
          <t>duration</t>
        </is>
      </c>
      <c r="F8866" s="3" t="n"/>
      <c r="G8866" s="3" t="n"/>
      <c r="H8866" s="3" t="n"/>
      <c r="I8866" s="3" t="n"/>
      <c r="J8866" s="3" t="inlineStr">
        <is>
          <t>https://www.sec.gov/Archives/edgar/data/320193/000032019324000006/aapl-20231230.htm#f-519</t>
        </is>
      </c>
      <c r="K8866" s="3" t="inlineStr">
        <is>
          <t>2024-02-02 00:00:00</t>
        </is>
      </c>
    </row>
    <row r="8867">
      <c r="B8867" s="3" t="inlineStr">
        <is>
          <t>AdditionalFinancialInformationDisclosureTextBlock</t>
        </is>
      </c>
      <c r="C8867" s="3" t="inlineStr">
        <is>
          <t>2023-12-30</t>
        </is>
      </c>
      <c r="D8867" s="3" t="inlineStr">
        <is>
          <t>2023-10-01</t>
        </is>
      </c>
      <c r="E8867" s="3" t="inlineStr">
        <is>
          <t>duration</t>
        </is>
      </c>
      <c r="F8867" s="3" t="n"/>
      <c r="G8867" s="3" t="n"/>
      <c r="H8867" s="3" t="n"/>
      <c r="I8867" s="3" t="n"/>
      <c r="J8867" s="3" t="inlineStr">
        <is>
          <t>https://www.sec.gov/Archives/edgar/data/320193/000032019324000006/aapl-20231230.htm#f-536</t>
        </is>
      </c>
      <c r="K8867" s="3" t="inlineStr">
        <is>
          <t>2024-02-02 00:00:00</t>
        </is>
      </c>
    </row>
    <row r="8868">
      <c r="B8868" s="3" t="inlineStr">
        <is>
          <t>PropertyPlantAndEquipmentTextBlock</t>
        </is>
      </c>
      <c r="C8868" s="3" t="inlineStr">
        <is>
          <t>2023-12-30</t>
        </is>
      </c>
      <c r="D8868" s="3" t="inlineStr">
        <is>
          <t>2023-10-01</t>
        </is>
      </c>
      <c r="E8868" s="3" t="inlineStr">
        <is>
          <t>duration</t>
        </is>
      </c>
      <c r="F8868" s="3" t="n"/>
      <c r="G8868" s="3" t="n"/>
      <c r="H8868" s="3" t="n"/>
      <c r="I8868" s="3" t="n"/>
      <c r="J8868" s="3" t="inlineStr">
        <is>
          <t>https://www.sec.gov/Archives/edgar/data/320193/000032019324000006/aapl-20231230.htm#f-537</t>
        </is>
      </c>
      <c r="K8868" s="3" t="inlineStr">
        <is>
          <t>2024-02-02 00:00:00</t>
        </is>
      </c>
    </row>
    <row r="8869">
      <c r="B8869" s="3" t="inlineStr">
        <is>
          <t>DebtDisclosureTextBlock</t>
        </is>
      </c>
      <c r="C8869" s="3" t="inlineStr">
        <is>
          <t>2023-12-30</t>
        </is>
      </c>
      <c r="D8869" s="3" t="inlineStr">
        <is>
          <t>2023-10-01</t>
        </is>
      </c>
      <c r="E8869" s="3" t="inlineStr">
        <is>
          <t>duration</t>
        </is>
      </c>
      <c r="F8869" s="3" t="n"/>
      <c r="G8869" s="3" t="n"/>
      <c r="H8869" s="3" t="n"/>
      <c r="I8869" s="3" t="n"/>
      <c r="J8869" s="3" t="inlineStr">
        <is>
          <t>https://www.sec.gov/Archives/edgar/data/320193/000032019324000006/aapl-20231230.htm#f-544</t>
        </is>
      </c>
      <c r="K8869" s="3" t="inlineStr">
        <is>
          <t>2024-02-02 00:00:00</t>
        </is>
      </c>
    </row>
    <row r="8870">
      <c r="B8870" s="3" t="inlineStr">
        <is>
          <t>CommercialPaperCashFlowSummaryTableTextBlock</t>
        </is>
      </c>
      <c r="C8870" s="3" t="inlineStr">
        <is>
          <t>2023-12-30</t>
        </is>
      </c>
      <c r="D8870" s="3" t="inlineStr">
        <is>
          <t>2023-10-01</t>
        </is>
      </c>
      <c r="E8870" s="3" t="inlineStr">
        <is>
          <t>duration</t>
        </is>
      </c>
      <c r="F8870" s="3" t="n"/>
      <c r="G8870" s="3" t="n"/>
      <c r="H8870" s="3" t="n"/>
      <c r="I8870" s="3" t="n"/>
      <c r="J8870" s="3" t="inlineStr">
        <is>
          <t>https://www.sec.gov/Archives/edgar/data/320193/000032019324000006/aapl-20231230.htm#f-547</t>
        </is>
      </c>
      <c r="K8870" s="3" t="inlineStr">
        <is>
          <t>2024-02-02 00:00:00</t>
        </is>
      </c>
    </row>
    <row r="8871">
      <c r="B8871" s="3" t="inlineStr">
        <is>
          <t>ProceedsFromRepaymentsOfShortTermDebtMaturingInThreeMonthsOrLess</t>
        </is>
      </c>
      <c r="C8871" s="3" t="inlineStr">
        <is>
          <t>2023-12-30</t>
        </is>
      </c>
      <c r="D8871" s="3" t="inlineStr">
        <is>
          <t>2023-10-01</t>
        </is>
      </c>
      <c r="E8871" s="3" t="inlineStr">
        <is>
          <t>duration</t>
        </is>
      </c>
      <c r="F8871" s="3" t="inlineStr">
        <is>
          <t>-3984000000.0</t>
        </is>
      </c>
      <c r="G8871" s="3" t="inlineStr">
        <is>
          <t>usd</t>
        </is>
      </c>
      <c r="H8871" s="3" t="inlineStr">
        <is>
          <t>-6</t>
        </is>
      </c>
      <c r="I8871" s="3" t="n"/>
      <c r="J8871" s="3" t="inlineStr">
        <is>
          <t>https://www.sec.gov/Archives/edgar/data/320193/000032019324000006/aapl-20231230.htm#f-548</t>
        </is>
      </c>
      <c r="K8871" s="3" t="inlineStr">
        <is>
          <t>2024-02-02 00:00:00</t>
        </is>
      </c>
    </row>
    <row r="8872">
      <c r="B8872" s="3" t="inlineStr">
        <is>
          <t>RepaymentsOfShortTermDebtMaturingInMoreThanThreeMonths</t>
        </is>
      </c>
      <c r="C8872" s="3" t="inlineStr">
        <is>
          <t>2023-12-30</t>
        </is>
      </c>
      <c r="D8872" s="3" t="inlineStr">
        <is>
          <t>2023-10-01</t>
        </is>
      </c>
      <c r="E8872" s="3" t="inlineStr">
        <is>
          <t>duration</t>
        </is>
      </c>
      <c r="F8872" s="3" t="n"/>
      <c r="G8872" s="3" t="inlineStr">
        <is>
          <t>usd</t>
        </is>
      </c>
      <c r="H8872" s="3" t="inlineStr">
        <is>
          <t>-6</t>
        </is>
      </c>
      <c r="I8872" s="3" t="n"/>
      <c r="J8872" s="3" t="inlineStr">
        <is>
          <t>https://www.sec.gov/Archives/edgar/data/320193/000032019324000006/aapl-20231230.htm#f-550</t>
        </is>
      </c>
      <c r="K8872" s="3" t="inlineStr">
        <is>
          <t>2024-02-02 00:00:00</t>
        </is>
      </c>
    </row>
    <row r="8873">
      <c r="B8873" s="3" t="inlineStr">
        <is>
          <t>StockholdersEquityNoteDisclosureTextBlock</t>
        </is>
      </c>
      <c r="C8873" s="3" t="inlineStr">
        <is>
          <t>2023-12-30</t>
        </is>
      </c>
      <c r="D8873" s="3" t="inlineStr">
        <is>
          <t>2023-10-01</t>
        </is>
      </c>
      <c r="E8873" s="3" t="inlineStr">
        <is>
          <t>duration</t>
        </is>
      </c>
      <c r="F8873" s="3" t="n"/>
      <c r="G8873" s="3" t="n"/>
      <c r="H8873" s="3" t="n"/>
      <c r="I8873" s="3" t="n"/>
      <c r="J8873" s="3" t="inlineStr">
        <is>
          <t>https://www.sec.gov/Archives/edgar/data/320193/000032019324000006/aapl-20231230.htm#f-558</t>
        </is>
      </c>
      <c r="K8873" s="3" t="inlineStr">
        <is>
          <t>2024-02-02 00:00:00</t>
        </is>
      </c>
    </row>
    <row r="8874">
      <c r="B8874" s="3" t="inlineStr">
        <is>
          <t>StockRepurchasedAndRetiredDuringPeriodShares</t>
        </is>
      </c>
      <c r="C8874" s="3" t="inlineStr">
        <is>
          <t>2023-12-30</t>
        </is>
      </c>
      <c r="D8874" s="3" t="inlineStr">
        <is>
          <t>2023-10-01</t>
        </is>
      </c>
      <c r="E8874" s="3" t="inlineStr">
        <is>
          <t>duration</t>
        </is>
      </c>
      <c r="F8874" s="3" t="inlineStr">
        <is>
          <t>118000000.0</t>
        </is>
      </c>
      <c r="G8874" s="3" t="inlineStr">
        <is>
          <t>shares</t>
        </is>
      </c>
      <c r="H8874" s="3" t="inlineStr">
        <is>
          <t>-6</t>
        </is>
      </c>
      <c r="I8874" s="3" t="n"/>
      <c r="J8874" s="3" t="inlineStr">
        <is>
          <t>https://www.sec.gov/Archives/edgar/data/320193/000032019324000006/aapl-20231230.htm#f-559</t>
        </is>
      </c>
      <c r="K8874" s="3" t="inlineStr">
        <is>
          <t>2024-02-02 00:00:00</t>
        </is>
      </c>
    </row>
    <row r="8875">
      <c r="B8875" s="3" t="inlineStr">
        <is>
          <t>StockRepurchasedAndRetiredDuringPeriodValue</t>
        </is>
      </c>
      <c r="C8875" s="3" t="inlineStr">
        <is>
          <t>2023-12-30</t>
        </is>
      </c>
      <c r="D8875" s="3" t="inlineStr">
        <is>
          <t>2023-10-01</t>
        </is>
      </c>
      <c r="E8875" s="3" t="inlineStr">
        <is>
          <t>duration</t>
        </is>
      </c>
      <c r="F8875" s="3" t="inlineStr">
        <is>
          <t>20500000000.0</t>
        </is>
      </c>
      <c r="G8875" s="3" t="inlineStr">
        <is>
          <t>usd</t>
        </is>
      </c>
      <c r="H8875" s="3" t="inlineStr">
        <is>
          <t>-8</t>
        </is>
      </c>
      <c r="I8875" s="3" t="n"/>
      <c r="J8875" s="3" t="inlineStr">
        <is>
          <t>https://www.sec.gov/Archives/edgar/data/320193/000032019324000006/aapl-20231230.htm#f-560</t>
        </is>
      </c>
      <c r="K8875" s="3" t="inlineStr">
        <is>
          <t>2024-02-02 00:00:00</t>
        </is>
      </c>
    </row>
    <row r="8876">
      <c r="B8876" s="3" t="inlineStr">
        <is>
          <t>DisclosureOfCompensationRelatedCostsShareBasedPaymentsTextBlock</t>
        </is>
      </c>
      <c r="C8876" s="3" t="inlineStr">
        <is>
          <t>2023-12-30</t>
        </is>
      </c>
      <c r="D8876" s="3" t="inlineStr">
        <is>
          <t>2023-10-01</t>
        </is>
      </c>
      <c r="E8876" s="3" t="inlineStr">
        <is>
          <t>duration</t>
        </is>
      </c>
      <c r="F8876" s="3" t="n"/>
      <c r="G8876" s="3" t="n"/>
      <c r="H8876" s="3" t="n"/>
      <c r="I8876" s="3" t="n"/>
      <c r="J8876" s="3" t="inlineStr">
        <is>
          <t>https://www.sec.gov/Archives/edgar/data/320193/000032019324000006/aapl-20231230.htm#f-561</t>
        </is>
      </c>
      <c r="K8876" s="3" t="inlineStr">
        <is>
          <t>2024-02-02 00:00:00</t>
        </is>
      </c>
    </row>
    <row r="8877">
      <c r="B8877" s="3" t="inlineStr">
        <is>
          <t>ScheduleOfNonvestedRestrictedStockUnitsActivityTableTextBlock</t>
        </is>
      </c>
      <c r="C8877" s="3" t="inlineStr">
        <is>
          <t>2023-12-30</t>
        </is>
      </c>
      <c r="D8877" s="3" t="inlineStr">
        <is>
          <t>2023-10-01</t>
        </is>
      </c>
      <c r="E8877" s="3" t="inlineStr">
        <is>
          <t>duration</t>
        </is>
      </c>
      <c r="F8877" s="3" t="n"/>
      <c r="G8877" s="3" t="n"/>
      <c r="H8877" s="3" t="n"/>
      <c r="I8877" s="3" t="n"/>
      <c r="J8877" s="3" t="inlineStr">
        <is>
          <t>https://www.sec.gov/Archives/edgar/data/320193/000032019324000006/aapl-20231230.htm#f-562</t>
        </is>
      </c>
      <c r="K8877" s="3" t="inlineStr">
        <is>
          <t>2024-02-02 00:00:00</t>
        </is>
      </c>
    </row>
    <row r="8878">
      <c r="B8878" s="3" t="inlineStr">
        <is>
          <t>ScheduleOfEmployeeServiceShareBasedCompensationAllocationOfRecognizedPeriodCostsTextBlock</t>
        </is>
      </c>
      <c r="C8878" s="3" t="inlineStr">
        <is>
          <t>2023-12-30</t>
        </is>
      </c>
      <c r="D8878" s="3" t="inlineStr">
        <is>
          <t>2023-10-01</t>
        </is>
      </c>
      <c r="E8878" s="3" t="inlineStr">
        <is>
          <t>duration</t>
        </is>
      </c>
      <c r="F8878" s="3" t="n"/>
      <c r="G8878" s="3" t="n"/>
      <c r="H8878" s="3" t="n"/>
      <c r="I8878" s="3" t="n"/>
      <c r="J8878" s="3" t="inlineStr">
        <is>
          <t>https://www.sec.gov/Archives/edgar/data/320193/000032019324000006/aapl-20231230.htm#f-576</t>
        </is>
      </c>
      <c r="K8878" s="3" t="inlineStr">
        <is>
          <t>2024-02-02 00:00:00</t>
        </is>
      </c>
    </row>
    <row r="8879">
      <c r="B8879" s="3" t="inlineStr">
        <is>
          <t>LossContingencyDisclosures</t>
        </is>
      </c>
      <c r="C8879" s="3" t="inlineStr">
        <is>
          <t>2023-12-30</t>
        </is>
      </c>
      <c r="D8879" s="3" t="inlineStr">
        <is>
          <t>2023-10-01</t>
        </is>
      </c>
      <c r="E8879" s="3" t="inlineStr">
        <is>
          <t>duration</t>
        </is>
      </c>
      <c r="F8879" s="3" t="n"/>
      <c r="G8879" s="3" t="n"/>
      <c r="H8879" s="3" t="n"/>
      <c r="I8879" s="3" t="n"/>
      <c r="J8879" s="3" t="inlineStr">
        <is>
          <t>https://www.sec.gov/Archives/edgar/data/320193/000032019324000006/aapl-20231230.htm#f-583</t>
        </is>
      </c>
      <c r="K8879" s="3" t="inlineStr">
        <is>
          <t>2024-02-02 00:00:00</t>
        </is>
      </c>
    </row>
    <row r="8880">
      <c r="B8880" s="3" t="inlineStr">
        <is>
          <t>SegmentReportingDisclosureTextBlock</t>
        </is>
      </c>
      <c r="C8880" s="3" t="inlineStr">
        <is>
          <t>2023-12-30</t>
        </is>
      </c>
      <c r="D8880" s="3" t="inlineStr">
        <is>
          <t>2023-10-01</t>
        </is>
      </c>
      <c r="E8880" s="3" t="inlineStr">
        <is>
          <t>duration</t>
        </is>
      </c>
      <c r="F8880" s="3" t="n"/>
      <c r="G8880" s="3" t="n"/>
      <c r="H8880" s="3" t="n"/>
      <c r="I8880" s="3" t="n"/>
      <c r="J8880" s="3" t="inlineStr">
        <is>
          <t>https://www.sec.gov/Archives/edgar/data/320193/000032019324000006/aapl-20231230.htm#f-584</t>
        </is>
      </c>
      <c r="K8880" s="3" t="inlineStr">
        <is>
          <t>2024-02-02 00:00:00</t>
        </is>
      </c>
    </row>
    <row r="8881">
      <c r="B8881" s="3" t="inlineStr">
        <is>
          <t>ScheduleOfSegmentReportingInformationBySegmentTextBlock</t>
        </is>
      </c>
      <c r="C8881" s="3" t="inlineStr">
        <is>
          <t>2023-12-30</t>
        </is>
      </c>
      <c r="D8881" s="3" t="inlineStr">
        <is>
          <t>2023-10-01</t>
        </is>
      </c>
      <c r="E8881" s="3" t="inlineStr">
        <is>
          <t>duration</t>
        </is>
      </c>
      <c r="F8881" s="3" t="n"/>
      <c r="G8881" s="3" t="n"/>
      <c r="H8881" s="3" t="n"/>
      <c r="I8881" s="3" t="n"/>
      <c r="J8881" s="3" t="inlineStr">
        <is>
          <t>https://www.sec.gov/Archives/edgar/data/320193/000032019324000006/aapl-20231230.htm#f-585</t>
        </is>
      </c>
      <c r="K8881" s="3" t="inlineStr">
        <is>
          <t>2024-02-02 00:00:00</t>
        </is>
      </c>
    </row>
    <row r="8882">
      <c r="B8882" s="3" t="inlineStr">
        <is>
          <t>ReconciliationOfOperatingProfitLossFromSegmentsToConsolidatedTextBlock</t>
        </is>
      </c>
      <c r="C8882" s="3" t="inlineStr">
        <is>
          <t>2023-12-30</t>
        </is>
      </c>
      <c r="D8882" s="3" t="inlineStr">
        <is>
          <t>2023-10-01</t>
        </is>
      </c>
      <c r="E8882" s="3" t="inlineStr">
        <is>
          <t>duration</t>
        </is>
      </c>
      <c r="F8882" s="3" t="n"/>
      <c r="G8882" s="3" t="n"/>
      <c r="H8882" s="3" t="n"/>
      <c r="I8882" s="3" t="n"/>
      <c r="J8882" s="3" t="inlineStr">
        <is>
          <t>https://www.sec.gov/Archives/edgar/data/320193/000032019324000006/aapl-20231230.htm#f-606</t>
        </is>
      </c>
      <c r="K8882" s="3" t="inlineStr">
        <is>
          <t>2024-02-02 00:00:00</t>
        </is>
      </c>
    </row>
    <row r="8883">
      <c r="B8883" s="3" t="inlineStr">
        <is>
          <t>NonRule10b51ArrAdoptedFlag</t>
        </is>
      </c>
      <c r="C8883" s="3" t="inlineStr">
        <is>
          <t>2023-12-30</t>
        </is>
      </c>
      <c r="D8883" s="3" t="inlineStr">
        <is>
          <t>2023-10-01</t>
        </is>
      </c>
      <c r="E8883" s="3" t="inlineStr">
        <is>
          <t>duration</t>
        </is>
      </c>
      <c r="F8883" s="3" t="n"/>
      <c r="G8883" s="3" t="n"/>
      <c r="H8883" s="3" t="n"/>
      <c r="I8883" s="3" t="n"/>
      <c r="J8883" s="3" t="inlineStr">
        <is>
          <t>https://www.sec.gov/Archives/edgar/data/320193/000032019324000006/aapl-20231230.htm#f-625</t>
        </is>
      </c>
      <c r="K8883" s="3" t="inlineStr">
        <is>
          <t>2024-02-02 00:00:00</t>
        </is>
      </c>
    </row>
    <row r="8884">
      <c r="B8884" s="3" t="inlineStr">
        <is>
          <t>Rule10b51ArrTrmntdFlag</t>
        </is>
      </c>
      <c r="C8884" s="3" t="inlineStr">
        <is>
          <t>2023-12-30</t>
        </is>
      </c>
      <c r="D8884" s="3" t="inlineStr">
        <is>
          <t>2023-10-01</t>
        </is>
      </c>
      <c r="E8884" s="3" t="inlineStr">
        <is>
          <t>duration</t>
        </is>
      </c>
      <c r="F8884" s="3" t="n"/>
      <c r="G8884" s="3" t="n"/>
      <c r="H8884" s="3" t="n"/>
      <c r="I8884" s="3" t="n"/>
      <c r="J8884" s="3" t="inlineStr">
        <is>
          <t>https://www.sec.gov/Archives/edgar/data/320193/000032019324000006/aapl-20231230.htm#f-626</t>
        </is>
      </c>
      <c r="K8884" s="3" t="inlineStr">
        <is>
          <t>2024-02-02 00:00:00</t>
        </is>
      </c>
    </row>
    <row r="8885">
      <c r="B8885" s="3" t="inlineStr">
        <is>
          <t>NonRule10b51ArrTrmntdFlag</t>
        </is>
      </c>
      <c r="C8885" s="3" t="inlineStr">
        <is>
          <t>2023-12-30</t>
        </is>
      </c>
      <c r="D8885" s="3" t="inlineStr">
        <is>
          <t>2023-10-01</t>
        </is>
      </c>
      <c r="E8885" s="3" t="inlineStr">
        <is>
          <t>duration</t>
        </is>
      </c>
      <c r="F8885" s="3" t="n"/>
      <c r="G8885" s="3" t="n"/>
      <c r="H8885" s="3" t="n"/>
      <c r="I8885" s="3" t="n"/>
      <c r="J8885" s="3" t="inlineStr">
        <is>
          <t>https://www.sec.gov/Archives/edgar/data/320193/000032019324000006/aapl-20231230.htm#f-627</t>
        </is>
      </c>
      <c r="K8885" s="3" t="inlineStr">
        <is>
          <t>2024-02-02 00:00:00</t>
        </is>
      </c>
    </row>
    <row r="8886">
      <c r="B8886" s="3" t="inlineStr">
        <is>
          <t>Security12bTitle</t>
        </is>
      </c>
      <c r="C8886" s="3" t="inlineStr">
        <is>
          <t>2023-12-30</t>
        </is>
      </c>
      <c r="D8886" s="3" t="inlineStr">
        <is>
          <t>2023-10-01</t>
        </is>
      </c>
      <c r="E8886" s="3" t="inlineStr">
        <is>
          <t>duration</t>
        </is>
      </c>
      <c r="F8886" s="3" t="n"/>
      <c r="G8886" s="3" t="n"/>
      <c r="H8886" s="3" t="n"/>
      <c r="I8886" s="3" t="inlineStr">
        <is>
          <t>aapl:A3.600NotesDue2042Member</t>
        </is>
      </c>
      <c r="J8886" s="3" t="inlineStr">
        <is>
          <t>https://www.sec.gov/Archives/edgar/data/320193/000032019324000006/aapl-20231230.htm#f-39</t>
        </is>
      </c>
      <c r="K8886" s="3" t="inlineStr">
        <is>
          <t>2024-02-02 00:00:00</t>
        </is>
      </c>
    </row>
    <row r="8887">
      <c r="B8887" s="3" t="inlineStr">
        <is>
          <t>NoTradingSymbolFlag</t>
        </is>
      </c>
      <c r="C8887" s="3" t="inlineStr">
        <is>
          <t>2023-12-30</t>
        </is>
      </c>
      <c r="D8887" s="3" t="inlineStr">
        <is>
          <t>2023-10-01</t>
        </is>
      </c>
      <c r="E8887" s="3" t="inlineStr">
        <is>
          <t>duration</t>
        </is>
      </c>
      <c r="F8887" s="3" t="n"/>
      <c r="G8887" s="3" t="n"/>
      <c r="H8887" s="3" t="n"/>
      <c r="I8887" s="3" t="inlineStr">
        <is>
          <t>aapl:A3.600NotesDue2042Member</t>
        </is>
      </c>
      <c r="J8887" s="3" t="inlineStr">
        <is>
          <t>https://www.sec.gov/Archives/edgar/data/320193/000032019324000006/aapl-20231230.htm#f-40</t>
        </is>
      </c>
      <c r="K8887" s="3" t="inlineStr">
        <is>
          <t>2024-02-02 00:00:00</t>
        </is>
      </c>
    </row>
    <row r="8888">
      <c r="B8888" s="3" t="inlineStr">
        <is>
          <t>SecurityExchangeName</t>
        </is>
      </c>
      <c r="C8888" s="3" t="inlineStr">
        <is>
          <t>2023-12-30</t>
        </is>
      </c>
      <c r="D8888" s="3" t="inlineStr">
        <is>
          <t>2023-10-01</t>
        </is>
      </c>
      <c r="E8888" s="3" t="inlineStr">
        <is>
          <t>duration</t>
        </is>
      </c>
      <c r="F8888" s="3" t="n"/>
      <c r="G8888" s="3" t="n"/>
      <c r="H8888" s="3" t="n"/>
      <c r="I8888" s="3" t="inlineStr">
        <is>
          <t>aapl:A3.600NotesDue2042Member</t>
        </is>
      </c>
      <c r="J8888" s="3" t="inlineStr">
        <is>
          <t>https://www.sec.gov/Archives/edgar/data/320193/000032019324000006/aapl-20231230.htm#f-41</t>
        </is>
      </c>
      <c r="K8888" s="3" t="inlineStr">
        <is>
          <t>2024-02-02 00:00:00</t>
        </is>
      </c>
    </row>
    <row r="8889">
      <c r="B8889" s="3" t="inlineStr">
        <is>
          <t>RevenueFromContractWithCustomerExcludingAssessedTax</t>
        </is>
      </c>
      <c r="C8889" s="3" t="inlineStr">
        <is>
          <t>2022-12-31</t>
        </is>
      </c>
      <c r="D8889" s="3" t="inlineStr">
        <is>
          <t>2022-09-25</t>
        </is>
      </c>
      <c r="E8889" s="3" t="inlineStr">
        <is>
          <t>duration</t>
        </is>
      </c>
      <c r="F8889" s="3" t="inlineStr">
        <is>
          <t>49278000000.0</t>
        </is>
      </c>
      <c r="G8889" s="3" t="inlineStr">
        <is>
          <t>usd</t>
        </is>
      </c>
      <c r="H8889" s="3" t="inlineStr">
        <is>
          <t>-6</t>
        </is>
      </c>
      <c r="I8889" s="3" t="inlineStr">
        <is>
          <t>aapl:AmericasSegmentMember</t>
        </is>
      </c>
      <c r="J8889" s="3" t="inlineStr">
        <is>
          <t>https://www.sec.gov/Archives/edgar/data/320193/000032019324000006/aapl-20231230.htm#f-587</t>
        </is>
      </c>
      <c r="K8889" s="3" t="inlineStr">
        <is>
          <t>2024-02-02 00:00:00</t>
        </is>
      </c>
    </row>
    <row r="8890">
      <c r="B8890" s="3" t="inlineStr">
        <is>
          <t>OperatingIncomeLoss</t>
        </is>
      </c>
      <c r="C8890" s="3" t="inlineStr">
        <is>
          <t>2022-12-31</t>
        </is>
      </c>
      <c r="D8890" s="3" t="inlineStr">
        <is>
          <t>2022-09-25</t>
        </is>
      </c>
      <c r="E8890" s="3" t="inlineStr">
        <is>
          <t>duration</t>
        </is>
      </c>
      <c r="F8890" s="3" t="inlineStr">
        <is>
          <t>17864000000.0</t>
        </is>
      </c>
      <c r="G8890" s="3" t="inlineStr">
        <is>
          <t>usd</t>
        </is>
      </c>
      <c r="H8890" s="3" t="inlineStr">
        <is>
          <t>-6</t>
        </is>
      </c>
      <c r="I8890" s="3" t="inlineStr">
        <is>
          <t>aapl:AmericasSegmentMember</t>
        </is>
      </c>
      <c r="J8890" s="3" t="inlineStr">
        <is>
          <t>https://www.sec.gov/Archives/edgar/data/320193/000032019324000006/aapl-20231230.htm#f-589</t>
        </is>
      </c>
      <c r="K8890" s="3" t="inlineStr">
        <is>
          <t>2024-02-02 00:00:00</t>
        </is>
      </c>
    </row>
    <row r="8891">
      <c r="B8891" s="3" t="inlineStr">
        <is>
          <t>RevenueFromContractWithCustomerExcludingAssessedTax</t>
        </is>
      </c>
      <c r="C8891" s="3" t="inlineStr">
        <is>
          <t>2022-12-31</t>
        </is>
      </c>
      <c r="D8891" s="3" t="inlineStr">
        <is>
          <t>2022-09-25</t>
        </is>
      </c>
      <c r="E8891" s="3" t="inlineStr">
        <is>
          <t>duration</t>
        </is>
      </c>
      <c r="F8891" s="3" t="inlineStr">
        <is>
          <t>27681000000.0</t>
        </is>
      </c>
      <c r="G8891" s="3" t="inlineStr">
        <is>
          <t>usd</t>
        </is>
      </c>
      <c r="H8891" s="3" t="inlineStr">
        <is>
          <t>-6</t>
        </is>
      </c>
      <c r="I8891" s="3" t="inlineStr">
        <is>
          <t>aapl:EuropeSegmentMember</t>
        </is>
      </c>
      <c r="J8891" s="3" t="inlineStr">
        <is>
          <t>https://www.sec.gov/Archives/edgar/data/320193/000032019324000006/aapl-20231230.htm#f-591</t>
        </is>
      </c>
      <c r="K8891" s="3" t="inlineStr">
        <is>
          <t>2024-02-02 00:00:00</t>
        </is>
      </c>
    </row>
    <row r="8892">
      <c r="B8892" s="3" t="inlineStr">
        <is>
          <t>OperatingIncomeLoss</t>
        </is>
      </c>
      <c r="C8892" s="3" t="inlineStr">
        <is>
          <t>2022-12-31</t>
        </is>
      </c>
      <c r="D8892" s="3" t="inlineStr">
        <is>
          <t>2022-09-25</t>
        </is>
      </c>
      <c r="E8892" s="3" t="inlineStr">
        <is>
          <t>duration</t>
        </is>
      </c>
      <c r="F8892" s="3" t="inlineStr">
        <is>
          <t>10017000000.0</t>
        </is>
      </c>
      <c r="G8892" s="3" t="inlineStr">
        <is>
          <t>usd</t>
        </is>
      </c>
      <c r="H8892" s="3" t="inlineStr">
        <is>
          <t>-6</t>
        </is>
      </c>
      <c r="I8892" s="3" t="inlineStr">
        <is>
          <t>aapl:EuropeSegmentMember</t>
        </is>
      </c>
      <c r="J8892" s="3" t="inlineStr">
        <is>
          <t>https://www.sec.gov/Archives/edgar/data/320193/000032019324000006/aapl-20231230.htm#f-593</t>
        </is>
      </c>
      <c r="K8892" s="3" t="inlineStr">
        <is>
          <t>2024-02-02 00:00:00</t>
        </is>
      </c>
    </row>
    <row r="8893">
      <c r="B8893" s="3" t="inlineStr">
        <is>
          <t>RevenueFromContractWithCustomerExcludingAssessedTax</t>
        </is>
      </c>
      <c r="C8893" s="3" t="inlineStr">
        <is>
          <t>2022-12-31</t>
        </is>
      </c>
      <c r="D8893" s="3" t="inlineStr">
        <is>
          <t>2022-09-25</t>
        </is>
      </c>
      <c r="E8893" s="3" t="inlineStr">
        <is>
          <t>duration</t>
        </is>
      </c>
      <c r="F8893" s="3" t="inlineStr">
        <is>
          <t>23905000000.0</t>
        </is>
      </c>
      <c r="G8893" s="3" t="inlineStr">
        <is>
          <t>usd</t>
        </is>
      </c>
      <c r="H8893" s="3" t="inlineStr">
        <is>
          <t>-6</t>
        </is>
      </c>
      <c r="I8893" s="3" t="inlineStr">
        <is>
          <t>aapl:GreaterChinaSegmentMember</t>
        </is>
      </c>
      <c r="J8893" s="3" t="inlineStr">
        <is>
          <t>https://www.sec.gov/Archives/edgar/data/320193/000032019324000006/aapl-20231230.htm#f-595</t>
        </is>
      </c>
      <c r="K8893" s="3" t="inlineStr">
        <is>
          <t>2024-02-02 00:00:00</t>
        </is>
      </c>
    </row>
    <row r="8894">
      <c r="B8894" s="3" t="inlineStr">
        <is>
          <t>OperatingIncomeLoss</t>
        </is>
      </c>
      <c r="C8894" s="3" t="inlineStr">
        <is>
          <t>2022-12-31</t>
        </is>
      </c>
      <c r="D8894" s="3" t="inlineStr">
        <is>
          <t>2022-09-25</t>
        </is>
      </c>
      <c r="E8894" s="3" t="inlineStr">
        <is>
          <t>duration</t>
        </is>
      </c>
      <c r="F8894" s="3" t="inlineStr">
        <is>
          <t>10437000000.0</t>
        </is>
      </c>
      <c r="G8894" s="3" t="inlineStr">
        <is>
          <t>usd</t>
        </is>
      </c>
      <c r="H8894" s="3" t="inlineStr">
        <is>
          <t>-6</t>
        </is>
      </c>
      <c r="I8894" s="3" t="inlineStr">
        <is>
          <t>aapl:GreaterChinaSegmentMember</t>
        </is>
      </c>
      <c r="J8894" s="3" t="inlineStr">
        <is>
          <t>https://www.sec.gov/Archives/edgar/data/320193/000032019324000006/aapl-20231230.htm#f-597</t>
        </is>
      </c>
      <c r="K8894" s="3" t="inlineStr">
        <is>
          <t>2024-02-02 00:00:00</t>
        </is>
      </c>
    </row>
    <row r="8895">
      <c r="B8895" s="3" t="inlineStr">
        <is>
          <t>RevenueFromContractWithCustomerExcludingAssessedTax</t>
        </is>
      </c>
      <c r="C8895" s="3" t="inlineStr">
        <is>
          <t>2022-12-31</t>
        </is>
      </c>
      <c r="D8895" s="3" t="inlineStr">
        <is>
          <t>2022-09-25</t>
        </is>
      </c>
      <c r="E8895" s="3" t="inlineStr">
        <is>
          <t>duration</t>
        </is>
      </c>
      <c r="F8895" s="3" t="inlineStr">
        <is>
          <t>6755000000.0</t>
        </is>
      </c>
      <c r="G8895" s="3" t="inlineStr">
        <is>
          <t>usd</t>
        </is>
      </c>
      <c r="H8895" s="3" t="inlineStr">
        <is>
          <t>-6</t>
        </is>
      </c>
      <c r="I8895" s="3" t="inlineStr">
        <is>
          <t>aapl:JapanSegmentMember</t>
        </is>
      </c>
      <c r="J8895" s="3" t="inlineStr">
        <is>
          <t>https://www.sec.gov/Archives/edgar/data/320193/000032019324000006/aapl-20231230.htm#f-599</t>
        </is>
      </c>
      <c r="K8895" s="3" t="inlineStr">
        <is>
          <t>2024-02-02 00:00:00</t>
        </is>
      </c>
    </row>
    <row r="8896">
      <c r="B8896" s="3" t="inlineStr">
        <is>
          <t>OperatingIncomeLoss</t>
        </is>
      </c>
      <c r="C8896" s="3" t="inlineStr">
        <is>
          <t>2022-12-31</t>
        </is>
      </c>
      <c r="D8896" s="3" t="inlineStr">
        <is>
          <t>2022-09-25</t>
        </is>
      </c>
      <c r="E8896" s="3" t="inlineStr">
        <is>
          <t>duration</t>
        </is>
      </c>
      <c r="F8896" s="3" t="inlineStr">
        <is>
          <t>3236000000.0</t>
        </is>
      </c>
      <c r="G8896" s="3" t="inlineStr">
        <is>
          <t>usd</t>
        </is>
      </c>
      <c r="H8896" s="3" t="inlineStr">
        <is>
          <t>-6</t>
        </is>
      </c>
      <c r="I8896" s="3" t="inlineStr">
        <is>
          <t>aapl:JapanSegmentMember</t>
        </is>
      </c>
      <c r="J8896" s="3" t="inlineStr">
        <is>
          <t>https://www.sec.gov/Archives/edgar/data/320193/000032019324000006/aapl-20231230.htm#f-601</t>
        </is>
      </c>
      <c r="K8896" s="3" t="inlineStr">
        <is>
          <t>2024-02-02 00:00:00</t>
        </is>
      </c>
    </row>
    <row r="8897">
      <c r="B8897" s="3" t="inlineStr">
        <is>
          <t>RevenueFromContractWithCustomerExcludingAssessedTax</t>
        </is>
      </c>
      <c r="C8897" s="3" t="inlineStr">
        <is>
          <t>2022-12-31</t>
        </is>
      </c>
      <c r="D8897" s="3" t="inlineStr">
        <is>
          <t>2022-09-25</t>
        </is>
      </c>
      <c r="E8897" s="3" t="inlineStr">
        <is>
          <t>duration</t>
        </is>
      </c>
      <c r="F8897" s="3" t="inlineStr">
        <is>
          <t>9535000000.0</t>
        </is>
      </c>
      <c r="G8897" s="3" t="inlineStr">
        <is>
          <t>usd</t>
        </is>
      </c>
      <c r="H8897" s="3" t="inlineStr">
        <is>
          <t>-6</t>
        </is>
      </c>
      <c r="I8897" s="3" t="inlineStr">
        <is>
          <t>aapl:RestOfAsiaPacificSegmentMember</t>
        </is>
      </c>
      <c r="J8897" s="3" t="inlineStr">
        <is>
          <t>https://www.sec.gov/Archives/edgar/data/320193/000032019324000006/aapl-20231230.htm#f-603</t>
        </is>
      </c>
      <c r="K8897" s="3" t="inlineStr">
        <is>
          <t>2024-02-02 00:00:00</t>
        </is>
      </c>
    </row>
    <row r="8898">
      <c r="B8898" s="3" t="inlineStr">
        <is>
          <t>OperatingIncomeLoss</t>
        </is>
      </c>
      <c r="C8898" s="3" t="inlineStr">
        <is>
          <t>2022-12-31</t>
        </is>
      </c>
      <c r="D8898" s="3" t="inlineStr">
        <is>
          <t>2022-09-25</t>
        </is>
      </c>
      <c r="E8898" s="3" t="inlineStr">
        <is>
          <t>duration</t>
        </is>
      </c>
      <c r="F8898" s="3" t="inlineStr">
        <is>
          <t>3851000000.0</t>
        </is>
      </c>
      <c r="G8898" s="3" t="inlineStr">
        <is>
          <t>usd</t>
        </is>
      </c>
      <c r="H8898" s="3" t="inlineStr">
        <is>
          <t>-6</t>
        </is>
      </c>
      <c r="I8898" s="3" t="inlineStr">
        <is>
          <t>aapl:RestOfAsiaPacificSegmentMember</t>
        </is>
      </c>
      <c r="J8898" s="3" t="inlineStr">
        <is>
          <t>https://www.sec.gov/Archives/edgar/data/320193/000032019324000006/aapl-20231230.htm#f-605</t>
        </is>
      </c>
      <c r="K8898" s="3" t="inlineStr">
        <is>
          <t>2024-02-02 00:00:00</t>
        </is>
      </c>
    </row>
    <row r="8899">
      <c r="B8899" s="3" t="inlineStr">
        <is>
          <t>EntityCommonStockSharesOutstanding</t>
        </is>
      </c>
      <c r="C8899" s="3" t="inlineStr">
        <is>
          <t>2024-01-19</t>
        </is>
      </c>
      <c r="D8899" s="3" t="n"/>
      <c r="E8899" s="3" t="inlineStr">
        <is>
          <t>instant</t>
        </is>
      </c>
      <c r="F8899" s="3" t="inlineStr">
        <is>
          <t>15441881000.0</t>
        </is>
      </c>
      <c r="G8899" s="3" t="inlineStr">
        <is>
          <t>shares</t>
        </is>
      </c>
      <c r="H8899" s="3" t="inlineStr">
        <is>
          <t>-3</t>
        </is>
      </c>
      <c r="I8899" s="3" t="n"/>
      <c r="J8899" s="3" t="inlineStr">
        <is>
          <t>https://www.sec.gov/Archives/edgar/data/320193/000032019324000006/aapl-20231230.htm#f-48</t>
        </is>
      </c>
      <c r="K8899" s="3" t="inlineStr">
        <is>
          <t>2024-02-02 00:00:00</t>
        </is>
      </c>
    </row>
    <row r="8900">
      <c r="B8900" s="3" t="inlineStr">
        <is>
          <t>OperatingIncomeLoss</t>
        </is>
      </c>
      <c r="C8900" s="3" t="inlineStr">
        <is>
          <t>2022-12-31</t>
        </is>
      </c>
      <c r="D8900" s="3" t="inlineStr">
        <is>
          <t>2022-09-25</t>
        </is>
      </c>
      <c r="E8900" s="3" t="inlineStr">
        <is>
          <t>duration</t>
        </is>
      </c>
      <c r="F8900" s="3" t="inlineStr">
        <is>
          <t>45405000000.0</t>
        </is>
      </c>
      <c r="G8900" s="3" t="inlineStr">
        <is>
          <t>usd</t>
        </is>
      </c>
      <c r="H8900" s="3" t="inlineStr">
        <is>
          <t>-6</t>
        </is>
      </c>
      <c r="I8900" s="3" t="inlineStr">
        <is>
          <t>us-gaap:OperatingSegmentsMember</t>
        </is>
      </c>
      <c r="J8900" s="3" t="inlineStr">
        <is>
          <t>https://www.sec.gov/Archives/edgar/data/320193/000032019324000006/aapl-20231230.htm#f-608</t>
        </is>
      </c>
      <c r="K8900" s="3" t="inlineStr">
        <is>
          <t>2024-02-02 00:00:00</t>
        </is>
      </c>
    </row>
    <row r="8901">
      <c r="B8901" s="3" t="inlineStr">
        <is>
          <t>ResearchAndDevelopmentExpense</t>
        </is>
      </c>
      <c r="C8901" s="3" t="inlineStr">
        <is>
          <t>2022-12-31</t>
        </is>
      </c>
      <c r="D8901" s="3" t="inlineStr">
        <is>
          <t>2022-09-25</t>
        </is>
      </c>
      <c r="E8901" s="3" t="inlineStr">
        <is>
          <t>duration</t>
        </is>
      </c>
      <c r="F8901" s="3" t="inlineStr">
        <is>
          <t>7709000000.0</t>
        </is>
      </c>
      <c r="G8901" s="3" t="inlineStr">
        <is>
          <t>usd</t>
        </is>
      </c>
      <c r="H8901" s="3" t="inlineStr">
        <is>
          <t>-6</t>
        </is>
      </c>
      <c r="I8901" s="3" t="inlineStr">
        <is>
          <t>us-gaap:MaterialReconcilingItemsMember</t>
        </is>
      </c>
      <c r="J8901" s="3" t="inlineStr">
        <is>
          <t>https://www.sec.gov/Archives/edgar/data/320193/000032019324000006/aapl-20231230.htm#f-610</t>
        </is>
      </c>
      <c r="K8901" s="3" t="inlineStr">
        <is>
          <t>2024-02-02 00:00:00</t>
        </is>
      </c>
    </row>
    <row r="8902">
      <c r="B8902" s="3" t="inlineStr">
        <is>
          <t>OtherGeneralAndAdministrativeExpense</t>
        </is>
      </c>
      <c r="C8902" s="3" t="inlineStr">
        <is>
          <t>2022-12-31</t>
        </is>
      </c>
      <c r="D8902" s="3" t="inlineStr">
        <is>
          <t>2022-09-25</t>
        </is>
      </c>
      <c r="E8902" s="3" t="inlineStr">
        <is>
          <t>duration</t>
        </is>
      </c>
      <c r="F8902" s="3" t="inlineStr">
        <is>
          <t>1680000000.0</t>
        </is>
      </c>
      <c r="G8902" s="3" t="inlineStr">
        <is>
          <t>usd</t>
        </is>
      </c>
      <c r="H8902" s="3" t="inlineStr">
        <is>
          <t>-6</t>
        </is>
      </c>
      <c r="I8902" s="3" t="inlineStr">
        <is>
          <t>us-gaap:CorporateNonSegmentMember</t>
        </is>
      </c>
      <c r="J8902" s="3" t="inlineStr">
        <is>
          <t>https://www.sec.gov/Archives/edgar/data/320193/000032019324000006/aapl-20231230.htm#f-612</t>
        </is>
      </c>
      <c r="K8902" s="3" t="inlineStr">
        <is>
          <t>2024-02-02 00:00:00</t>
        </is>
      </c>
    </row>
    <row r="8903">
      <c r="B8903" s="3" t="inlineStr">
        <is>
          <t>TrdArrDuration</t>
        </is>
      </c>
      <c r="C8903" s="3" t="inlineStr">
        <is>
          <t>2023-12-30</t>
        </is>
      </c>
      <c r="D8903" s="3" t="inlineStr">
        <is>
          <t>2023-10-01</t>
        </is>
      </c>
      <c r="E8903" s="3" t="inlineStr">
        <is>
          <t>duration</t>
        </is>
      </c>
      <c r="F8903" s="3" t="n"/>
      <c r="G8903" s="3" t="n"/>
      <c r="H8903" s="3" t="n"/>
      <c r="I8903" s="3" t="inlineStr">
        <is>
          <t>aapl:LucaMaestriMember</t>
        </is>
      </c>
      <c r="J8903" s="3" t="inlineStr">
        <is>
          <t>https://www.sec.gov/Archives/edgar/data/320193/000032019324000006/aapl-20231230.htm#f-628</t>
        </is>
      </c>
      <c r="K8903" s="3" t="inlineStr">
        <is>
          <t>2024-02-02 00:00:00</t>
        </is>
      </c>
    </row>
    <row r="8904">
      <c r="B8904" s="3" t="inlineStr">
        <is>
          <t>MtrlTermsOfTrdArrTextBlock</t>
        </is>
      </c>
      <c r="C8904" s="3" t="inlineStr">
        <is>
          <t>2023-12-30</t>
        </is>
      </c>
      <c r="D8904" s="3" t="inlineStr">
        <is>
          <t>2023-10-01</t>
        </is>
      </c>
      <c r="E8904" s="3" t="inlineStr">
        <is>
          <t>duration</t>
        </is>
      </c>
      <c r="F8904" s="3" t="n"/>
      <c r="G8904" s="3" t="n"/>
      <c r="H8904" s="3" t="n"/>
      <c r="I8904" s="3" t="inlineStr">
        <is>
          <t>aapl:LucaMaestriMember</t>
        </is>
      </c>
      <c r="J8904" s="3" t="inlineStr">
        <is>
          <t>https://www.sec.gov/Archives/edgar/data/320193/000032019324000006/aapl-20231230.htm#f-615</t>
        </is>
      </c>
      <c r="K8904" s="3" t="inlineStr">
        <is>
          <t>2024-02-02 00:00:00</t>
        </is>
      </c>
    </row>
    <row r="8905">
      <c r="B8905" s="3" t="inlineStr">
        <is>
          <t>TrdArrAdoptionDate</t>
        </is>
      </c>
      <c r="C8905" s="3" t="inlineStr">
        <is>
          <t>2023-12-30</t>
        </is>
      </c>
      <c r="D8905" s="3" t="inlineStr">
        <is>
          <t>2023-10-01</t>
        </is>
      </c>
      <c r="E8905" s="3" t="inlineStr">
        <is>
          <t>duration</t>
        </is>
      </c>
      <c r="F8905" s="3" t="n"/>
      <c r="G8905" s="3" t="n"/>
      <c r="H8905" s="3" t="n"/>
      <c r="I8905" s="3" t="inlineStr">
        <is>
          <t>aapl:LucaMaestriMember</t>
        </is>
      </c>
      <c r="J8905" s="3" t="inlineStr">
        <is>
          <t>https://www.sec.gov/Archives/edgar/data/320193/000032019324000006/aapl-20231230.htm#f-617</t>
        </is>
      </c>
      <c r="K8905" s="3" t="inlineStr">
        <is>
          <t>2024-02-02 00:00:00</t>
        </is>
      </c>
    </row>
    <row r="8906">
      <c r="B8906" s="3" t="inlineStr">
        <is>
          <t>TrdArrIndName</t>
        </is>
      </c>
      <c r="C8906" s="3" t="inlineStr">
        <is>
          <t>2023-12-30</t>
        </is>
      </c>
      <c r="D8906" s="3" t="inlineStr">
        <is>
          <t>2023-10-01</t>
        </is>
      </c>
      <c r="E8906" s="3" t="inlineStr">
        <is>
          <t>duration</t>
        </is>
      </c>
      <c r="F8906" s="3" t="n"/>
      <c r="G8906" s="3" t="n"/>
      <c r="H8906" s="3" t="n"/>
      <c r="I8906" s="3" t="inlineStr">
        <is>
          <t>aapl:LucaMaestriMember</t>
        </is>
      </c>
      <c r="J8906" s="3" t="inlineStr">
        <is>
          <t>https://www.sec.gov/Archives/edgar/data/320193/000032019324000006/aapl-20231230.htm#f-619</t>
        </is>
      </c>
      <c r="K8906" s="3" t="inlineStr">
        <is>
          <t>2024-02-02 00:00:00</t>
        </is>
      </c>
    </row>
    <row r="8907">
      <c r="B8907" s="3" t="inlineStr">
        <is>
          <t>TrdArrIndTitle</t>
        </is>
      </c>
      <c r="C8907" s="3" t="inlineStr">
        <is>
          <t>2023-12-30</t>
        </is>
      </c>
      <c r="D8907" s="3" t="inlineStr">
        <is>
          <t>2023-10-01</t>
        </is>
      </c>
      <c r="E8907" s="3" t="inlineStr">
        <is>
          <t>duration</t>
        </is>
      </c>
      <c r="F8907" s="3" t="n"/>
      <c r="G8907" s="3" t="n"/>
      <c r="H8907" s="3" t="n"/>
      <c r="I8907" s="3" t="inlineStr">
        <is>
          <t>aapl:LucaMaestriMember</t>
        </is>
      </c>
      <c r="J8907" s="3" t="inlineStr">
        <is>
          <t>https://www.sec.gov/Archives/edgar/data/320193/000032019324000006/aapl-20231230.htm#f-620</t>
        </is>
      </c>
      <c r="K8907" s="3" t="inlineStr">
        <is>
          <t>2024-02-02 00:00:00</t>
        </is>
      </c>
    </row>
    <row r="8908">
      <c r="B8908" s="3" t="inlineStr">
        <is>
          <t>Rule10b51ArrAdoptedFlag</t>
        </is>
      </c>
      <c r="C8908" s="3" t="inlineStr">
        <is>
          <t>2023-12-30</t>
        </is>
      </c>
      <c r="D8908" s="3" t="inlineStr">
        <is>
          <t>2023-10-01</t>
        </is>
      </c>
      <c r="E8908" s="3" t="inlineStr">
        <is>
          <t>duration</t>
        </is>
      </c>
      <c r="F8908" s="3" t="n"/>
      <c r="G8908" s="3" t="n"/>
      <c r="H8908" s="3" t="n"/>
      <c r="I8908" s="3" t="inlineStr">
        <is>
          <t>aapl:LucaMaestriMember</t>
        </is>
      </c>
      <c r="J8908" s="3" t="inlineStr">
        <is>
          <t>https://www.sec.gov/Archives/edgar/data/320193/000032019324000006/aapl-20231230.htm#f-623</t>
        </is>
      </c>
      <c r="K8908" s="3" t="inlineStr">
        <is>
          <t>2024-02-02 00:00:00</t>
        </is>
      </c>
    </row>
    <row r="8909">
      <c r="B8909" s="3" t="inlineStr">
        <is>
          <t>TrdArrDuration</t>
        </is>
      </c>
      <c r="C8909" s="3" t="inlineStr">
        <is>
          <t>2023-12-30</t>
        </is>
      </c>
      <c r="D8909" s="3" t="inlineStr">
        <is>
          <t>2023-10-01</t>
        </is>
      </c>
      <c r="E8909" s="3" t="inlineStr">
        <is>
          <t>duration</t>
        </is>
      </c>
      <c r="F8909" s="3" t="n"/>
      <c r="G8909" s="3" t="n"/>
      <c r="H8909" s="3" t="n"/>
      <c r="I8909" s="3" t="inlineStr">
        <is>
          <t>aapl:KatherineLAdamsMember</t>
        </is>
      </c>
      <c r="J8909" s="3" t="inlineStr">
        <is>
          <t>https://www.sec.gov/Archives/edgar/data/320193/000032019324000006/aapl-20231230.htm#f-629</t>
        </is>
      </c>
      <c r="K8909" s="3" t="inlineStr">
        <is>
          <t>2024-02-02 00:00:00</t>
        </is>
      </c>
    </row>
    <row r="8910">
      <c r="B8910" s="3" t="inlineStr">
        <is>
          <t>MtrlTermsOfTrdArrTextBlock</t>
        </is>
      </c>
      <c r="C8910" s="3" t="inlineStr">
        <is>
          <t>2023-12-30</t>
        </is>
      </c>
      <c r="D8910" s="3" t="inlineStr">
        <is>
          <t>2023-10-01</t>
        </is>
      </c>
      <c r="E8910" s="3" t="inlineStr">
        <is>
          <t>duration</t>
        </is>
      </c>
      <c r="F8910" s="3" t="n"/>
      <c r="G8910" s="3" t="n"/>
      <c r="H8910" s="3" t="n"/>
      <c r="I8910" s="3" t="inlineStr">
        <is>
          <t>aapl:KatherineLAdamsMember</t>
        </is>
      </c>
      <c r="J8910" s="3" t="inlineStr">
        <is>
          <t>https://www.sec.gov/Archives/edgar/data/320193/000032019324000006/aapl-20231230.htm#f-616</t>
        </is>
      </c>
      <c r="K8910" s="3" t="inlineStr">
        <is>
          <t>2024-02-02 00:00:00</t>
        </is>
      </c>
    </row>
    <row r="8911">
      <c r="B8911" s="3" t="inlineStr">
        <is>
          <t>TrdArrAdoptionDate</t>
        </is>
      </c>
      <c r="C8911" s="3" t="inlineStr">
        <is>
          <t>2023-12-30</t>
        </is>
      </c>
      <c r="D8911" s="3" t="inlineStr">
        <is>
          <t>2023-10-01</t>
        </is>
      </c>
      <c r="E8911" s="3" t="inlineStr">
        <is>
          <t>duration</t>
        </is>
      </c>
      <c r="F8911" s="3" t="n"/>
      <c r="G8911" s="3" t="n"/>
      <c r="H8911" s="3" t="n"/>
      <c r="I8911" s="3" t="inlineStr">
        <is>
          <t>aapl:KatherineLAdamsMember</t>
        </is>
      </c>
      <c r="J8911" s="3" t="inlineStr">
        <is>
          <t>https://www.sec.gov/Archives/edgar/data/320193/000032019324000006/aapl-20231230.htm#f-618</t>
        </is>
      </c>
      <c r="K8911" s="3" t="inlineStr">
        <is>
          <t>2024-02-02 00:00:00</t>
        </is>
      </c>
    </row>
    <row r="8912">
      <c r="B8912" s="3" t="inlineStr">
        <is>
          <t>TrdArrIndName</t>
        </is>
      </c>
      <c r="C8912" s="3" t="inlineStr">
        <is>
          <t>2023-12-30</t>
        </is>
      </c>
      <c r="D8912" s="3" t="inlineStr">
        <is>
          <t>2023-10-01</t>
        </is>
      </c>
      <c r="E8912" s="3" t="inlineStr">
        <is>
          <t>duration</t>
        </is>
      </c>
      <c r="F8912" s="3" t="n"/>
      <c r="G8912" s="3" t="n"/>
      <c r="H8912" s="3" t="n"/>
      <c r="I8912" s="3" t="inlineStr">
        <is>
          <t>aapl:KatherineLAdamsMember</t>
        </is>
      </c>
      <c r="J8912" s="3" t="inlineStr">
        <is>
          <t>https://www.sec.gov/Archives/edgar/data/320193/000032019324000006/aapl-20231230.htm#f-621</t>
        </is>
      </c>
      <c r="K8912" s="3" t="inlineStr">
        <is>
          <t>2024-02-02 00:00:00</t>
        </is>
      </c>
    </row>
    <row r="8913">
      <c r="B8913" s="3" t="inlineStr">
        <is>
          <t>TrdArrIndTitle</t>
        </is>
      </c>
      <c r="C8913" s="3" t="inlineStr">
        <is>
          <t>2023-12-30</t>
        </is>
      </c>
      <c r="D8913" s="3" t="inlineStr">
        <is>
          <t>2023-10-01</t>
        </is>
      </c>
      <c r="E8913" s="3" t="inlineStr">
        <is>
          <t>duration</t>
        </is>
      </c>
      <c r="F8913" s="3" t="n"/>
      <c r="G8913" s="3" t="n"/>
      <c r="H8913" s="3" t="n"/>
      <c r="I8913" s="3" t="inlineStr">
        <is>
          <t>aapl:KatherineLAdamsMember</t>
        </is>
      </c>
      <c r="J8913" s="3" t="inlineStr">
        <is>
          <t>https://www.sec.gov/Archives/edgar/data/320193/000032019324000006/aapl-20231230.htm#f-622</t>
        </is>
      </c>
      <c r="K8913" s="3" t="inlineStr">
        <is>
          <t>2024-02-02 00:00:00</t>
        </is>
      </c>
    </row>
    <row r="8914">
      <c r="B8914" s="3" t="inlineStr">
        <is>
          <t>Rule10b51ArrAdoptedFlag</t>
        </is>
      </c>
      <c r="C8914" s="3" t="inlineStr">
        <is>
          <t>2023-12-30</t>
        </is>
      </c>
      <c r="D8914" s="3" t="inlineStr">
        <is>
          <t>2023-10-01</t>
        </is>
      </c>
      <c r="E8914" s="3" t="inlineStr">
        <is>
          <t>duration</t>
        </is>
      </c>
      <c r="F8914" s="3" t="n"/>
      <c r="G8914" s="3" t="n"/>
      <c r="H8914" s="3" t="n"/>
      <c r="I8914" s="3" t="inlineStr">
        <is>
          <t>aapl:KatherineLAdamsMember</t>
        </is>
      </c>
      <c r="J8914" s="3" t="inlineStr">
        <is>
          <t>https://www.sec.gov/Archives/edgar/data/320193/000032019324000006/aapl-20231230.htm#f-624</t>
        </is>
      </c>
      <c r="K8914" s="3" t="inlineStr">
        <is>
          <t>2024-02-02 00:00:00</t>
        </is>
      </c>
    </row>
    <row r="8915">
      <c r="B8915" s="3" t="inlineStr">
        <is>
          <t>RevenueFromContractWithCustomerExcludingAssessedTax</t>
        </is>
      </c>
      <c r="C8915" s="3" t="inlineStr">
        <is>
          <t>2022-12-31</t>
        </is>
      </c>
      <c r="D8915" s="3" t="inlineStr">
        <is>
          <t>2022-09-25</t>
        </is>
      </c>
      <c r="E8915" s="3" t="inlineStr">
        <is>
          <t>duration</t>
        </is>
      </c>
      <c r="F8915" s="3" t="inlineStr">
        <is>
          <t>96388000000.0</t>
        </is>
      </c>
      <c r="G8915" s="3" t="inlineStr">
        <is>
          <t>usd</t>
        </is>
      </c>
      <c r="H8915" s="3" t="inlineStr">
        <is>
          <t>-6</t>
        </is>
      </c>
      <c r="I8915" s="3" t="inlineStr">
        <is>
          <t>us-gaap:ProductMember</t>
        </is>
      </c>
      <c r="J8915" s="3" t="inlineStr">
        <is>
          <t>https://www.sec.gov/Archives/edgar/data/320193/000032019324000006/aapl-20231230.htm#f-55</t>
        </is>
      </c>
      <c r="K8915" s="3" t="inlineStr">
        <is>
          <t>2024-02-02 00:00:00</t>
        </is>
      </c>
    </row>
    <row r="8916">
      <c r="B8916" s="3" t="inlineStr">
        <is>
          <t>CostOfGoodsAndServicesSold</t>
        </is>
      </c>
      <c r="C8916" s="3" t="inlineStr">
        <is>
          <t>2022-12-31</t>
        </is>
      </c>
      <c r="D8916" s="3" t="inlineStr">
        <is>
          <t>2022-09-25</t>
        </is>
      </c>
      <c r="E8916" s="3" t="inlineStr">
        <is>
          <t>duration</t>
        </is>
      </c>
      <c r="F8916" s="3" t="inlineStr">
        <is>
          <t>60765000000.0</t>
        </is>
      </c>
      <c r="G8916" s="3" t="inlineStr">
        <is>
          <t>usd</t>
        </is>
      </c>
      <c r="H8916" s="3" t="inlineStr">
        <is>
          <t>-6</t>
        </is>
      </c>
      <c r="I8916" s="3" t="inlineStr">
        <is>
          <t>us-gaap:ProductMember</t>
        </is>
      </c>
      <c r="J8916" s="3" t="inlineStr">
        <is>
          <t>https://www.sec.gov/Archives/edgar/data/320193/000032019324000006/aapl-20231230.htm#f-61</t>
        </is>
      </c>
      <c r="K8916" s="3" t="inlineStr">
        <is>
          <t>2024-02-02 00:00:00</t>
        </is>
      </c>
    </row>
    <row r="8917">
      <c r="B8917" s="3" t="inlineStr">
        <is>
          <t>RevenueFromContractWithCustomerExcludingAssessedTax__dim__ProductMember</t>
        </is>
      </c>
      <c r="C8917" s="3" t="inlineStr">
        <is>
          <t>2022-12-31</t>
        </is>
      </c>
      <c r="D8917" s="3" t="inlineStr">
        <is>
          <t>2022-09-25</t>
        </is>
      </c>
      <c r="E8917" s="3" t="inlineStr">
        <is>
          <t>duration</t>
        </is>
      </c>
      <c r="F8917" s="3" t="inlineStr">
        <is>
          <t>96388000000.0</t>
        </is>
      </c>
      <c r="G8917" s="3" t="inlineStr">
        <is>
          <t>usd</t>
        </is>
      </c>
      <c r="H8917" s="3" t="inlineStr">
        <is>
          <t>-6</t>
        </is>
      </c>
      <c r="I8917" s="3" t="inlineStr">
        <is>
          <t>us-gaap:ProductMember</t>
        </is>
      </c>
      <c r="J8917" s="3" t="inlineStr">
        <is>
          <t>https://www.sec.gov/Archives/edgar/data/320193/000032019324000006/aapl-20231230.htm#f-55</t>
        </is>
      </c>
      <c r="K8917" s="3" t="inlineStr">
        <is>
          <t>2024-02-02 00:00:00</t>
        </is>
      </c>
    </row>
    <row r="8918">
      <c r="B8918" s="3" t="inlineStr">
        <is>
          <t>CostOfGoodsAndServicesSold__dim__ProductMember</t>
        </is>
      </c>
      <c r="C8918" s="3" t="inlineStr">
        <is>
          <t>2022-12-31</t>
        </is>
      </c>
      <c r="D8918" s="3" t="inlineStr">
        <is>
          <t>2022-09-25</t>
        </is>
      </c>
      <c r="E8918" s="3" t="inlineStr">
        <is>
          <t>duration</t>
        </is>
      </c>
      <c r="F8918" s="3" t="inlineStr">
        <is>
          <t>60765000000.0</t>
        </is>
      </c>
      <c r="G8918" s="3" t="inlineStr">
        <is>
          <t>usd</t>
        </is>
      </c>
      <c r="H8918" s="3" t="inlineStr">
        <is>
          <t>-6</t>
        </is>
      </c>
      <c r="I8918" s="3" t="inlineStr">
        <is>
          <t>us-gaap:ProductMember</t>
        </is>
      </c>
      <c r="J8918" s="3" t="inlineStr">
        <is>
          <t>https://www.sec.gov/Archives/edgar/data/320193/000032019324000006/aapl-20231230.htm#f-61</t>
        </is>
      </c>
      <c r="K8918" s="3" t="inlineStr">
        <is>
          <t>2024-02-02 00:00:00</t>
        </is>
      </c>
    </row>
    <row r="8919">
      <c r="B8919" s="3" t="inlineStr">
        <is>
          <t>CostOfGoodsAndServicesSold</t>
        </is>
      </c>
      <c r="C8919" s="3" t="inlineStr">
        <is>
          <t>2022-12-31</t>
        </is>
      </c>
      <c r="D8919" s="3" t="inlineStr">
        <is>
          <t>2022-09-25</t>
        </is>
      </c>
      <c r="E8919" s="3" t="inlineStr">
        <is>
          <t>duration</t>
        </is>
      </c>
      <c r="F8919" s="3" t="inlineStr">
        <is>
          <t>6057000000.0</t>
        </is>
      </c>
      <c r="G8919" s="3" t="inlineStr">
        <is>
          <t>usd</t>
        </is>
      </c>
      <c r="H8919" s="3" t="inlineStr">
        <is>
          <t>-6</t>
        </is>
      </c>
      <c r="I8919" s="3" t="inlineStr">
        <is>
          <t>us-gaap:ServiceMember</t>
        </is>
      </c>
      <c r="J8919" s="3" t="inlineStr">
        <is>
          <t>https://www.sec.gov/Archives/edgar/data/320193/000032019324000006/aapl-20231230.htm#f-63</t>
        </is>
      </c>
      <c r="K8919" s="3" t="inlineStr">
        <is>
          <t>2024-02-02 00:00:00</t>
        </is>
      </c>
    </row>
    <row r="8920">
      <c r="B8920" s="3" t="inlineStr">
        <is>
          <t>RevenueFromContractWithCustomerExcludingAssessedTax</t>
        </is>
      </c>
      <c r="C8920" s="3" t="inlineStr">
        <is>
          <t>2022-12-31</t>
        </is>
      </c>
      <c r="D8920" s="3" t="inlineStr">
        <is>
          <t>2022-09-25</t>
        </is>
      </c>
      <c r="E8920" s="3" t="inlineStr">
        <is>
          <t>duration</t>
        </is>
      </c>
      <c r="F8920" s="3" t="inlineStr">
        <is>
          <t>20766000000.0</t>
        </is>
      </c>
      <c r="G8920" s="3" t="inlineStr">
        <is>
          <t>usd</t>
        </is>
      </c>
      <c r="H8920" s="3" t="inlineStr">
        <is>
          <t>-6</t>
        </is>
      </c>
      <c r="I8920" s="3" t="inlineStr">
        <is>
          <t>us-gaap:ServiceMember</t>
        </is>
      </c>
      <c r="J8920" s="3" t="inlineStr">
        <is>
          <t>https://www.sec.gov/Archives/edgar/data/320193/000032019324000006/aapl-20231230.htm#f-278</t>
        </is>
      </c>
      <c r="K8920" s="3" t="inlineStr">
        <is>
          <t>2024-02-02 00:00:00</t>
        </is>
      </c>
    </row>
    <row r="8921">
      <c r="B8921" s="3" t="inlineStr">
        <is>
          <t>CostOfGoodsAndServicesSold__dim__ServiceMember</t>
        </is>
      </c>
      <c r="C8921" s="3" t="inlineStr">
        <is>
          <t>2022-12-31</t>
        </is>
      </c>
      <c r="D8921" s="3" t="inlineStr">
        <is>
          <t>2022-09-25</t>
        </is>
      </c>
      <c r="E8921" s="3" t="inlineStr">
        <is>
          <t>duration</t>
        </is>
      </c>
      <c r="F8921" s="3" t="inlineStr">
        <is>
          <t>6057000000.0</t>
        </is>
      </c>
      <c r="G8921" s="3" t="inlineStr">
        <is>
          <t>usd</t>
        </is>
      </c>
      <c r="H8921" s="3" t="inlineStr">
        <is>
          <t>-6</t>
        </is>
      </c>
      <c r="I8921" s="3" t="inlineStr">
        <is>
          <t>us-gaap:ServiceMember</t>
        </is>
      </c>
      <c r="J8921" s="3" t="inlineStr">
        <is>
          <t>https://www.sec.gov/Archives/edgar/data/320193/000032019324000006/aapl-20231230.htm#f-63</t>
        </is>
      </c>
      <c r="K8921" s="3" t="inlineStr">
        <is>
          <t>2024-02-02 00:00:00</t>
        </is>
      </c>
    </row>
    <row r="8922">
      <c r="B8922" s="3" t="inlineStr">
        <is>
          <t>RevenueFromContractWithCustomerExcludingAssessedTax__dim__ServiceMember</t>
        </is>
      </c>
      <c r="C8922" s="3" t="inlineStr">
        <is>
          <t>2022-12-31</t>
        </is>
      </c>
      <c r="D8922" s="3" t="inlineStr">
        <is>
          <t>2022-09-25</t>
        </is>
      </c>
      <c r="E8922" s="3" t="inlineStr">
        <is>
          <t>duration</t>
        </is>
      </c>
      <c r="F8922" s="3" t="inlineStr">
        <is>
          <t>20766000000.0</t>
        </is>
      </c>
      <c r="G8922" s="3" t="inlineStr">
        <is>
          <t>usd</t>
        </is>
      </c>
      <c r="H8922" s="3" t="inlineStr">
        <is>
          <t>-6</t>
        </is>
      </c>
      <c r="I8922" s="3" t="inlineStr">
        <is>
          <t>us-gaap:ServiceMember</t>
        </is>
      </c>
      <c r="J8922" s="3" t="inlineStr">
        <is>
          <t>https://www.sec.gov/Archives/edgar/data/320193/000032019324000006/aapl-20231230.htm#f-278</t>
        </is>
      </c>
      <c r="K8922" s="3" t="inlineStr">
        <is>
          <t>2024-02-02 00:00:00</t>
        </is>
      </c>
    </row>
    <row r="8923">
      <c r="B8923" s="3" t="inlineStr">
        <is>
          <t>CostOfGoodsAndServicesSold</t>
        </is>
      </c>
      <c r="C8923" s="3" t="inlineStr">
        <is>
          <t>2022-12-31</t>
        </is>
      </c>
      <c r="D8923" s="3" t="inlineStr">
        <is>
          <t>2022-09-25</t>
        </is>
      </c>
      <c r="E8923" s="3" t="inlineStr">
        <is>
          <t>duration</t>
        </is>
      </c>
      <c r="F8923" s="3" t="inlineStr">
        <is>
          <t>66822000000.0</t>
        </is>
      </c>
      <c r="G8923" s="3" t="inlineStr">
        <is>
          <t>usd</t>
        </is>
      </c>
      <c r="H8923" s="3" t="inlineStr">
        <is>
          <t>-6</t>
        </is>
      </c>
      <c r="I8923" s="3" t="n"/>
      <c r="J8923" s="3" t="inlineStr">
        <is>
          <t>https://www.sec.gov/Archives/edgar/data/320193/000032019324000006/aapl-20231230.htm#f-65</t>
        </is>
      </c>
      <c r="K8923" s="3" t="inlineStr">
        <is>
          <t>2024-02-02 00:00:00</t>
        </is>
      </c>
    </row>
    <row r="8924">
      <c r="B8924" s="3" t="inlineStr">
        <is>
          <t>GrossProfit</t>
        </is>
      </c>
      <c r="C8924" s="3" t="inlineStr">
        <is>
          <t>2022-12-31</t>
        </is>
      </c>
      <c r="D8924" s="3" t="inlineStr">
        <is>
          <t>2022-09-25</t>
        </is>
      </c>
      <c r="E8924" s="3" t="inlineStr">
        <is>
          <t>duration</t>
        </is>
      </c>
      <c r="F8924" s="3" t="inlineStr">
        <is>
          <t>50332000000.0</t>
        </is>
      </c>
      <c r="G8924" s="3" t="inlineStr">
        <is>
          <t>usd</t>
        </is>
      </c>
      <c r="H8924" s="3" t="inlineStr">
        <is>
          <t>-6</t>
        </is>
      </c>
      <c r="I8924" s="3" t="n"/>
      <c r="J8924" s="3" t="inlineStr">
        <is>
          <t>https://www.sec.gov/Archives/edgar/data/320193/000032019324000006/aapl-20231230.htm#f-67</t>
        </is>
      </c>
      <c r="K8924" s="3" t="inlineStr">
        <is>
          <t>2024-02-02 00:00:00</t>
        </is>
      </c>
    </row>
    <row r="8925">
      <c r="B8925" s="3" t="inlineStr">
        <is>
          <t>ResearchAndDevelopmentExpense</t>
        </is>
      </c>
      <c r="C8925" s="3" t="inlineStr">
        <is>
          <t>2022-12-31</t>
        </is>
      </c>
      <c r="D8925" s="3" t="inlineStr">
        <is>
          <t>2022-09-25</t>
        </is>
      </c>
      <c r="E8925" s="3" t="inlineStr">
        <is>
          <t>duration</t>
        </is>
      </c>
      <c r="F8925" s="3" t="inlineStr">
        <is>
          <t>7709000000.0</t>
        </is>
      </c>
      <c r="G8925" s="3" t="inlineStr">
        <is>
          <t>usd</t>
        </is>
      </c>
      <c r="H8925" s="3" t="inlineStr">
        <is>
          <t>-6</t>
        </is>
      </c>
      <c r="I8925" s="3" t="n"/>
      <c r="J8925" s="3" t="inlineStr">
        <is>
          <t>https://www.sec.gov/Archives/edgar/data/320193/000032019324000006/aapl-20231230.htm#f-69</t>
        </is>
      </c>
      <c r="K8925" s="3" t="inlineStr">
        <is>
          <t>2024-02-02 00:00:00</t>
        </is>
      </c>
    </row>
    <row r="8926">
      <c r="B8926" s="3" t="inlineStr">
        <is>
          <t>SellingGeneralAndAdministrativeExpense</t>
        </is>
      </c>
      <c r="C8926" s="3" t="inlineStr">
        <is>
          <t>2022-12-31</t>
        </is>
      </c>
      <c r="D8926" s="3" t="inlineStr">
        <is>
          <t>2022-09-25</t>
        </is>
      </c>
      <c r="E8926" s="3" t="inlineStr">
        <is>
          <t>duration</t>
        </is>
      </c>
      <c r="F8926" s="3" t="inlineStr">
        <is>
          <t>6607000000.0</t>
        </is>
      </c>
      <c r="G8926" s="3" t="inlineStr">
        <is>
          <t>usd</t>
        </is>
      </c>
      <c r="H8926" s="3" t="inlineStr">
        <is>
          <t>-6</t>
        </is>
      </c>
      <c r="I8926" s="3" t="n"/>
      <c r="J8926" s="3" t="inlineStr">
        <is>
          <t>https://www.sec.gov/Archives/edgar/data/320193/000032019324000006/aapl-20231230.htm#f-71</t>
        </is>
      </c>
      <c r="K8926" s="3" t="inlineStr">
        <is>
          <t>2024-02-02 00:00:00</t>
        </is>
      </c>
    </row>
    <row r="8927">
      <c r="B8927" s="3" t="inlineStr">
        <is>
          <t>OperatingExpenses</t>
        </is>
      </c>
      <c r="C8927" s="3" t="inlineStr">
        <is>
          <t>2022-12-31</t>
        </is>
      </c>
      <c r="D8927" s="3" t="inlineStr">
        <is>
          <t>2022-09-25</t>
        </is>
      </c>
      <c r="E8927" s="3" t="inlineStr">
        <is>
          <t>duration</t>
        </is>
      </c>
      <c r="F8927" s="3" t="inlineStr">
        <is>
          <t>14316000000.0</t>
        </is>
      </c>
      <c r="G8927" s="3" t="inlineStr">
        <is>
          <t>usd</t>
        </is>
      </c>
      <c r="H8927" s="3" t="inlineStr">
        <is>
          <t>-6</t>
        </is>
      </c>
      <c r="I8927" s="3" t="n"/>
      <c r="J8927" s="3" t="inlineStr">
        <is>
          <t>https://www.sec.gov/Archives/edgar/data/320193/000032019324000006/aapl-20231230.htm#f-73</t>
        </is>
      </c>
      <c r="K8927" s="3" t="inlineStr">
        <is>
          <t>2024-02-02 00:00:00</t>
        </is>
      </c>
    </row>
    <row r="8928">
      <c r="B8928" s="3" t="inlineStr">
        <is>
          <t>NonoperatingIncomeExpense</t>
        </is>
      </c>
      <c r="C8928" s="3" t="inlineStr">
        <is>
          <t>2022-12-31</t>
        </is>
      </c>
      <c r="D8928" s="3" t="inlineStr">
        <is>
          <t>2022-09-25</t>
        </is>
      </c>
      <c r="E8928" s="3" t="inlineStr">
        <is>
          <t>duration</t>
        </is>
      </c>
      <c r="F8928" s="3" t="inlineStr">
        <is>
          <t>-393000000.0</t>
        </is>
      </c>
      <c r="G8928" s="3" t="inlineStr">
        <is>
          <t>usd</t>
        </is>
      </c>
      <c r="H8928" s="3" t="inlineStr">
        <is>
          <t>-6</t>
        </is>
      </c>
      <c r="I8928" s="3" t="n"/>
      <c r="J8928" s="3" t="inlineStr">
        <is>
          <t>https://www.sec.gov/Archives/edgar/data/320193/000032019324000006/aapl-20231230.htm#f-77</t>
        </is>
      </c>
      <c r="K8928" s="3" t="inlineStr">
        <is>
          <t>2024-02-02 00:00:00</t>
        </is>
      </c>
    </row>
    <row r="8929">
      <c r="B8929" s="3" t="inlineStr">
        <is>
          <t>IncomeLossFromContinuingOperationsBeforeIncomeTaxesExtraordinaryItemsNoncontrollingInterest</t>
        </is>
      </c>
      <c r="C8929" s="3" t="inlineStr">
        <is>
          <t>2022-12-31</t>
        </is>
      </c>
      <c r="D8929" s="3" t="inlineStr">
        <is>
          <t>2022-09-25</t>
        </is>
      </c>
      <c r="E8929" s="3" t="inlineStr">
        <is>
          <t>duration</t>
        </is>
      </c>
      <c r="F8929" s="3" t="inlineStr">
        <is>
          <t>35623000000.0</t>
        </is>
      </c>
      <c r="G8929" s="3" t="inlineStr">
        <is>
          <t>usd</t>
        </is>
      </c>
      <c r="H8929" s="3" t="inlineStr">
        <is>
          <t>-6</t>
        </is>
      </c>
      <c r="I8929" s="3" t="n"/>
      <c r="J8929" s="3" t="inlineStr">
        <is>
          <t>https://www.sec.gov/Archives/edgar/data/320193/000032019324000006/aapl-20231230.htm#f-79</t>
        </is>
      </c>
      <c r="K8929" s="3" t="inlineStr">
        <is>
          <t>2024-02-02 00:00:00</t>
        </is>
      </c>
    </row>
    <row r="8930">
      <c r="B8930" s="3" t="inlineStr">
        <is>
          <t>IncomeTaxExpenseBenefit</t>
        </is>
      </c>
      <c r="C8930" s="3" t="inlineStr">
        <is>
          <t>2022-12-31</t>
        </is>
      </c>
      <c r="D8930" s="3" t="inlineStr">
        <is>
          <t>2022-09-25</t>
        </is>
      </c>
      <c r="E8930" s="3" t="inlineStr">
        <is>
          <t>duration</t>
        </is>
      </c>
      <c r="F8930" s="3" t="inlineStr">
        <is>
          <t>5625000000.0</t>
        </is>
      </c>
      <c r="G8930" s="3" t="inlineStr">
        <is>
          <t>usd</t>
        </is>
      </c>
      <c r="H8930" s="3" t="inlineStr">
        <is>
          <t>-6</t>
        </is>
      </c>
      <c r="I8930" s="3" t="n"/>
      <c r="J8930" s="3" t="inlineStr">
        <is>
          <t>https://www.sec.gov/Archives/edgar/data/320193/000032019324000006/aapl-20231230.htm#f-81</t>
        </is>
      </c>
      <c r="K8930" s="3" t="inlineStr">
        <is>
          <t>2024-02-02 00:00:00</t>
        </is>
      </c>
    </row>
    <row r="8931">
      <c r="B8931" s="3" t="inlineStr">
        <is>
          <t>OtherComprehensiveIncomeLossForeignCurrencyTransactionAndTranslationAdjustmentNetOfTax</t>
        </is>
      </c>
      <c r="C8931" s="3" t="inlineStr">
        <is>
          <t>2022-12-31</t>
        </is>
      </c>
      <c r="D8931" s="3" t="inlineStr">
        <is>
          <t>2022-09-25</t>
        </is>
      </c>
      <c r="E8931" s="3" t="inlineStr">
        <is>
          <t>duration</t>
        </is>
      </c>
      <c r="F8931" s="3" t="inlineStr">
        <is>
          <t>-14000000.0</t>
        </is>
      </c>
      <c r="G8931" s="3" t="inlineStr">
        <is>
          <t>usd</t>
        </is>
      </c>
      <c r="H8931" s="3" t="inlineStr">
        <is>
          <t>-6</t>
        </is>
      </c>
      <c r="I8931" s="3" t="n"/>
      <c r="J8931" s="3" t="inlineStr">
        <is>
          <t>https://www.sec.gov/Archives/edgar/data/320193/000032019324000006/aapl-20231230.htm#f-95</t>
        </is>
      </c>
      <c r="K8931" s="3" t="inlineStr">
        <is>
          <t>2024-02-02 00:00:00</t>
        </is>
      </c>
    </row>
    <row r="8932">
      <c r="B8932" s="3" t="inlineStr">
        <is>
          <t>OtherComprehensiveIncomeLossDerivativeInstrumentGainLossbeforeReclassificationafterTax</t>
        </is>
      </c>
      <c r="C8932" s="3" t="inlineStr">
        <is>
          <t>2022-12-31</t>
        </is>
      </c>
      <c r="D8932" s="3" t="inlineStr">
        <is>
          <t>2022-09-25</t>
        </is>
      </c>
      <c r="E8932" s="3" t="inlineStr">
        <is>
          <t>duration</t>
        </is>
      </c>
      <c r="F8932" s="3" t="inlineStr">
        <is>
          <t>-988000000.0</t>
        </is>
      </c>
      <c r="G8932" s="3" t="inlineStr">
        <is>
          <t>usd</t>
        </is>
      </c>
      <c r="H8932" s="3" t="inlineStr">
        <is>
          <t>-6</t>
        </is>
      </c>
      <c r="I8932" s="3" t="n"/>
      <c r="J8932" s="3" t="inlineStr">
        <is>
          <t>https://www.sec.gov/Archives/edgar/data/320193/000032019324000006/aapl-20231230.htm#f-97</t>
        </is>
      </c>
      <c r="K8932" s="3" t="inlineStr">
        <is>
          <t>2024-02-02 00:00:00</t>
        </is>
      </c>
    </row>
    <row r="8933">
      <c r="B8933" s="3" t="inlineStr">
        <is>
          <t>OtherComprehensiveIncomeLossDerivativeInstrumentGainLossReclassificationAfterTax</t>
        </is>
      </c>
      <c r="C8933" s="3" t="inlineStr">
        <is>
          <t>2022-12-31</t>
        </is>
      </c>
      <c r="D8933" s="3" t="inlineStr">
        <is>
          <t>2022-09-25</t>
        </is>
      </c>
      <c r="E8933" s="3" t="inlineStr">
        <is>
          <t>duration</t>
        </is>
      </c>
      <c r="F8933" s="3" t="inlineStr">
        <is>
          <t>1766000000.0</t>
        </is>
      </c>
      <c r="G8933" s="3" t="inlineStr">
        <is>
          <t>usd</t>
        </is>
      </c>
      <c r="H8933" s="3" t="inlineStr">
        <is>
          <t>-6</t>
        </is>
      </c>
      <c r="I8933" s="3" t="n"/>
      <c r="J8933" s="3" t="inlineStr">
        <is>
          <t>https://www.sec.gov/Archives/edgar/data/320193/000032019324000006/aapl-20231230.htm#f-99</t>
        </is>
      </c>
      <c r="K8933" s="3" t="inlineStr">
        <is>
          <t>2024-02-02 00:00:00</t>
        </is>
      </c>
    </row>
    <row r="8934">
      <c r="B8934" s="3" t="inlineStr">
        <is>
          <t>OtherComprehensiveIncomeLossDerivativeInstrumentGainLossafterReclassificationandTax</t>
        </is>
      </c>
      <c r="C8934" s="3" t="inlineStr">
        <is>
          <t>2022-12-31</t>
        </is>
      </c>
      <c r="D8934" s="3" t="inlineStr">
        <is>
          <t>2022-09-25</t>
        </is>
      </c>
      <c r="E8934" s="3" t="inlineStr">
        <is>
          <t>duration</t>
        </is>
      </c>
      <c r="F8934" s="3" t="inlineStr">
        <is>
          <t>-2754000000.0</t>
        </is>
      </c>
      <c r="G8934" s="3" t="inlineStr">
        <is>
          <t>usd</t>
        </is>
      </c>
      <c r="H8934" s="3" t="inlineStr">
        <is>
          <t>-6</t>
        </is>
      </c>
      <c r="I8934" s="3" t="n"/>
      <c r="J8934" s="3" t="inlineStr">
        <is>
          <t>https://www.sec.gov/Archives/edgar/data/320193/000032019324000006/aapl-20231230.htm#f-101</t>
        </is>
      </c>
      <c r="K8934" s="3" t="inlineStr">
        <is>
          <t>2024-02-02 00:00:00</t>
        </is>
      </c>
    </row>
    <row r="8935">
      <c r="B8935" s="3" t="inlineStr">
        <is>
          <t>OtherComprehensiveIncomeUnrealizedHoldingGainLossOnSecuritiesArisingDuringPeriodNetOfTax</t>
        </is>
      </c>
      <c r="C8935" s="3" t="inlineStr">
        <is>
          <t>2022-12-31</t>
        </is>
      </c>
      <c r="D8935" s="3" t="inlineStr">
        <is>
          <t>2022-09-25</t>
        </is>
      </c>
      <c r="E8935" s="3" t="inlineStr">
        <is>
          <t>duration</t>
        </is>
      </c>
      <c r="F8935" s="3" t="inlineStr">
        <is>
          <t>900000000.0</t>
        </is>
      </c>
      <c r="G8935" s="3" t="inlineStr">
        <is>
          <t>usd</t>
        </is>
      </c>
      <c r="H8935" s="3" t="inlineStr">
        <is>
          <t>-6</t>
        </is>
      </c>
      <c r="I8935" s="3" t="n"/>
      <c r="J8935" s="3" t="inlineStr">
        <is>
          <t>https://www.sec.gov/Archives/edgar/data/320193/000032019324000006/aapl-20231230.htm#f-103</t>
        </is>
      </c>
      <c r="K8935" s="3" t="inlineStr">
        <is>
          <t>2024-02-02 00:00:00</t>
        </is>
      </c>
    </row>
    <row r="8936">
      <c r="B8936" s="3" t="inlineStr">
        <is>
          <t>OtherComprehensiveIncomeLossReclassificationAdjustmentFromAOCIForSaleOfSecuritiesNetOfTax</t>
        </is>
      </c>
      <c r="C8936" s="3" t="inlineStr">
        <is>
          <t>2022-12-31</t>
        </is>
      </c>
      <c r="D8936" s="3" t="inlineStr">
        <is>
          <t>2022-09-25</t>
        </is>
      </c>
      <c r="E8936" s="3" t="inlineStr">
        <is>
          <t>duration</t>
        </is>
      </c>
      <c r="F8936" s="3" t="inlineStr">
        <is>
          <t>-65000000.0</t>
        </is>
      </c>
      <c r="G8936" s="3" t="inlineStr">
        <is>
          <t>usd</t>
        </is>
      </c>
      <c r="H8936" s="3" t="inlineStr">
        <is>
          <t>-6</t>
        </is>
      </c>
      <c r="I8936" s="3" t="n"/>
      <c r="J8936" s="3" t="inlineStr">
        <is>
          <t>https://www.sec.gov/Archives/edgar/data/320193/000032019324000006/aapl-20231230.htm#f-105</t>
        </is>
      </c>
      <c r="K8936" s="3" t="inlineStr">
        <is>
          <t>2024-02-02 00:00:00</t>
        </is>
      </c>
    </row>
    <row r="8937">
      <c r="B8937" s="3" t="inlineStr">
        <is>
          <t>OtherComprehensiveIncomeLossAvailableForSaleSecuritiesAdjustmentNetOfTax</t>
        </is>
      </c>
      <c r="C8937" s="3" t="inlineStr">
        <is>
          <t>2022-12-31</t>
        </is>
      </c>
      <c r="D8937" s="3" t="inlineStr">
        <is>
          <t>2022-09-25</t>
        </is>
      </c>
      <c r="E8937" s="3" t="inlineStr">
        <is>
          <t>duration</t>
        </is>
      </c>
      <c r="F8937" s="3" t="inlineStr">
        <is>
          <t>965000000.0</t>
        </is>
      </c>
      <c r="G8937" s="3" t="inlineStr">
        <is>
          <t>usd</t>
        </is>
      </c>
      <c r="H8937" s="3" t="inlineStr">
        <is>
          <t>-6</t>
        </is>
      </c>
      <c r="I8937" s="3" t="n"/>
      <c r="J8937" s="3" t="inlineStr">
        <is>
          <t>https://www.sec.gov/Archives/edgar/data/320193/000032019324000006/aapl-20231230.htm#f-107</t>
        </is>
      </c>
      <c r="K8937" s="3" t="inlineStr">
        <is>
          <t>2024-02-02 00:00:00</t>
        </is>
      </c>
    </row>
    <row r="8938">
      <c r="B8938" s="3" t="inlineStr">
        <is>
          <t>OtherComprehensiveIncomeLossNetOfTaxPortionAttributableToParent</t>
        </is>
      </c>
      <c r="C8938" s="3" t="inlineStr">
        <is>
          <t>2022-12-31</t>
        </is>
      </c>
      <c r="D8938" s="3" t="inlineStr">
        <is>
          <t>2022-09-25</t>
        </is>
      </c>
      <c r="E8938" s="3" t="inlineStr">
        <is>
          <t>duration</t>
        </is>
      </c>
      <c r="F8938" s="3" t="inlineStr">
        <is>
          <t>-1803000000.0</t>
        </is>
      </c>
      <c r="G8938" s="3" t="inlineStr">
        <is>
          <t>usd</t>
        </is>
      </c>
      <c r="H8938" s="3" t="inlineStr">
        <is>
          <t>-6</t>
        </is>
      </c>
      <c r="I8938" s="3" t="n"/>
      <c r="J8938" s="3" t="inlineStr">
        <is>
          <t>https://www.sec.gov/Archives/edgar/data/320193/000032019324000006/aapl-20231230.htm#f-109</t>
        </is>
      </c>
      <c r="K8938" s="3" t="inlineStr">
        <is>
          <t>2024-02-02 00:00:00</t>
        </is>
      </c>
    </row>
    <row r="8939">
      <c r="B8939" s="3" t="inlineStr">
        <is>
          <t>ComprehensiveIncomeNetOfTax</t>
        </is>
      </c>
      <c r="C8939" s="3" t="inlineStr">
        <is>
          <t>2022-12-31</t>
        </is>
      </c>
      <c r="D8939" s="3" t="inlineStr">
        <is>
          <t>2022-09-25</t>
        </is>
      </c>
      <c r="E8939" s="3" t="inlineStr">
        <is>
          <t>duration</t>
        </is>
      </c>
      <c r="F8939" s="3" t="inlineStr">
        <is>
          <t>28195000000.0</t>
        </is>
      </c>
      <c r="G8939" s="3" t="inlineStr">
        <is>
          <t>usd</t>
        </is>
      </c>
      <c r="H8939" s="3" t="inlineStr">
        <is>
          <t>-6</t>
        </is>
      </c>
      <c r="I8939" s="3" t="n"/>
      <c r="J8939" s="3" t="inlineStr">
        <is>
          <t>https://www.sec.gov/Archives/edgar/data/320193/000032019324000006/aapl-20231230.htm#f-111</t>
        </is>
      </c>
      <c r="K8939" s="3" t="inlineStr">
        <is>
          <t>2024-02-02 00:00:00</t>
        </is>
      </c>
    </row>
    <row r="8940">
      <c r="B8940" s="3" t="inlineStr">
        <is>
          <t>CommonStockDividendsPerShareDeclared</t>
        </is>
      </c>
      <c r="C8940" s="3" t="inlineStr">
        <is>
          <t>2022-12-31</t>
        </is>
      </c>
      <c r="D8940" s="3" t="inlineStr">
        <is>
          <t>2022-09-25</t>
        </is>
      </c>
      <c r="E8940" s="3" t="inlineStr">
        <is>
          <t>duration</t>
        </is>
      </c>
      <c r="F8940" s="3" t="inlineStr">
        <is>
          <t>0.23</t>
        </is>
      </c>
      <c r="G8940" s="3" t="inlineStr">
        <is>
          <t>usdPerShare</t>
        </is>
      </c>
      <c r="H8940" s="3" t="inlineStr">
        <is>
          <t>INF</t>
        </is>
      </c>
      <c r="I8940" s="3" t="n"/>
      <c r="J8940" s="3" t="inlineStr">
        <is>
          <t>https://www.sec.gov/Archives/edgar/data/320193/000032019324000006/aapl-20231230.htm#f-207</t>
        </is>
      </c>
      <c r="K8940" s="3" t="inlineStr">
        <is>
          <t>2024-02-02 00:00:00</t>
        </is>
      </c>
    </row>
    <row r="8941">
      <c r="B8941" s="3" t="inlineStr">
        <is>
          <t>DepreciationDepletionAndAmortization</t>
        </is>
      </c>
      <c r="C8941" s="3" t="inlineStr">
        <is>
          <t>2022-12-31</t>
        </is>
      </c>
      <c r="D8941" s="3" t="inlineStr">
        <is>
          <t>2022-09-25</t>
        </is>
      </c>
      <c r="E8941" s="3" t="inlineStr">
        <is>
          <t>duration</t>
        </is>
      </c>
      <c r="F8941" s="3" t="inlineStr">
        <is>
          <t>2916000000.0</t>
        </is>
      </c>
      <c r="G8941" s="3" t="inlineStr">
        <is>
          <t>usd</t>
        </is>
      </c>
      <c r="H8941" s="3" t="inlineStr">
        <is>
          <t>-6</t>
        </is>
      </c>
      <c r="I8941" s="3" t="n"/>
      <c r="J8941" s="3" t="inlineStr">
        <is>
          <t>https://www.sec.gov/Archives/edgar/data/320193/000032019324000006/aapl-20231230.htm#f-213</t>
        </is>
      </c>
      <c r="K8941" s="3" t="inlineStr">
        <is>
          <t>2024-02-02 00:00:00</t>
        </is>
      </c>
    </row>
    <row r="8942">
      <c r="B8942" s="3" t="inlineStr">
        <is>
          <t>ShareBasedCompensation</t>
        </is>
      </c>
      <c r="C8942" s="3" t="inlineStr">
        <is>
          <t>2022-12-31</t>
        </is>
      </c>
      <c r="D8942" s="3" t="inlineStr">
        <is>
          <t>2022-09-25</t>
        </is>
      </c>
      <c r="E8942" s="3" t="inlineStr">
        <is>
          <t>duration</t>
        </is>
      </c>
      <c r="F8942" s="3" t="inlineStr">
        <is>
          <t>2905000000.0</t>
        </is>
      </c>
      <c r="G8942" s="3" t="inlineStr">
        <is>
          <t>usd</t>
        </is>
      </c>
      <c r="H8942" s="3" t="inlineStr">
        <is>
          <t>-6</t>
        </is>
      </c>
      <c r="I8942" s="3" t="n"/>
      <c r="J8942" s="3" t="inlineStr">
        <is>
          <t>https://www.sec.gov/Archives/edgar/data/320193/000032019324000006/aapl-20231230.htm#f-215</t>
        </is>
      </c>
      <c r="K8942" s="3" t="inlineStr">
        <is>
          <t>2024-02-02 00:00:00</t>
        </is>
      </c>
    </row>
    <row r="8943">
      <c r="B8943" s="3" t="inlineStr">
        <is>
          <t>OtherNoncashIncomeExpense</t>
        </is>
      </c>
      <c r="C8943" s="3" t="inlineStr">
        <is>
          <t>2022-12-31</t>
        </is>
      </c>
      <c r="D8943" s="3" t="inlineStr">
        <is>
          <t>2022-09-25</t>
        </is>
      </c>
      <c r="E8943" s="3" t="inlineStr">
        <is>
          <t>duration</t>
        </is>
      </c>
      <c r="F8943" s="3" t="inlineStr">
        <is>
          <t>317000000.0</t>
        </is>
      </c>
      <c r="G8943" s="3" t="inlineStr">
        <is>
          <t>usd</t>
        </is>
      </c>
      <c r="H8943" s="3" t="inlineStr">
        <is>
          <t>-6</t>
        </is>
      </c>
      <c r="I8943" s="3" t="n"/>
      <c r="J8943" s="3" t="inlineStr">
        <is>
          <t>https://www.sec.gov/Archives/edgar/data/320193/000032019324000006/aapl-20231230.htm#f-217</t>
        </is>
      </c>
      <c r="K8943" s="3" t="inlineStr">
        <is>
          <t>2024-02-02 00:00:00</t>
        </is>
      </c>
    </row>
    <row r="8944">
      <c r="B8944" s="3" t="inlineStr">
        <is>
          <t>IncreaseDecreaseInAccountsReceivable</t>
        </is>
      </c>
      <c r="C8944" s="3" t="inlineStr">
        <is>
          <t>2022-12-31</t>
        </is>
      </c>
      <c r="D8944" s="3" t="inlineStr">
        <is>
          <t>2022-09-25</t>
        </is>
      </c>
      <c r="E8944" s="3" t="inlineStr">
        <is>
          <t>duration</t>
        </is>
      </c>
      <c r="F8944" s="3" t="inlineStr">
        <is>
          <t>-4275000000.0</t>
        </is>
      </c>
      <c r="G8944" s="3" t="inlineStr">
        <is>
          <t>usd</t>
        </is>
      </c>
      <c r="H8944" s="3" t="inlineStr">
        <is>
          <t>-6</t>
        </is>
      </c>
      <c r="I8944" s="3" t="n"/>
      <c r="J8944" s="3" t="inlineStr">
        <is>
          <t>https://www.sec.gov/Archives/edgar/data/320193/000032019324000006/aapl-20231230.htm#f-219</t>
        </is>
      </c>
      <c r="K8944" s="3" t="inlineStr">
        <is>
          <t>2024-02-02 00:00:00</t>
        </is>
      </c>
    </row>
    <row r="8945">
      <c r="B8945" s="3" t="inlineStr">
        <is>
          <t>IncreaseDecreaseInOtherReceivables</t>
        </is>
      </c>
      <c r="C8945" s="3" t="inlineStr">
        <is>
          <t>2022-12-31</t>
        </is>
      </c>
      <c r="D8945" s="3" t="inlineStr">
        <is>
          <t>2022-09-25</t>
        </is>
      </c>
      <c r="E8945" s="3" t="inlineStr">
        <is>
          <t>duration</t>
        </is>
      </c>
      <c r="F8945" s="3" t="inlineStr">
        <is>
          <t>-2320000000.0</t>
        </is>
      </c>
      <c r="G8945" s="3" t="inlineStr">
        <is>
          <t>usd</t>
        </is>
      </c>
      <c r="H8945" s="3" t="inlineStr">
        <is>
          <t>-6</t>
        </is>
      </c>
      <c r="I8945" s="3" t="n"/>
      <c r="J8945" s="3" t="inlineStr">
        <is>
          <t>https://www.sec.gov/Archives/edgar/data/320193/000032019324000006/aapl-20231230.htm#f-221</t>
        </is>
      </c>
      <c r="K8945" s="3" t="inlineStr">
        <is>
          <t>2024-02-02 00:00:00</t>
        </is>
      </c>
    </row>
    <row r="8946">
      <c r="B8946" s="3" t="inlineStr">
        <is>
          <t>IncreaseDecreaseInInventories</t>
        </is>
      </c>
      <c r="C8946" s="3" t="inlineStr">
        <is>
          <t>2022-12-31</t>
        </is>
      </c>
      <c r="D8946" s="3" t="inlineStr">
        <is>
          <t>2022-09-25</t>
        </is>
      </c>
      <c r="E8946" s="3" t="inlineStr">
        <is>
          <t>duration</t>
        </is>
      </c>
      <c r="F8946" s="3" t="inlineStr">
        <is>
          <t>1807000000.0</t>
        </is>
      </c>
      <c r="G8946" s="3" t="inlineStr">
        <is>
          <t>usd</t>
        </is>
      </c>
      <c r="H8946" s="3" t="inlineStr">
        <is>
          <t>-6</t>
        </is>
      </c>
      <c r="I8946" s="3" t="n"/>
      <c r="J8946" s="3" t="inlineStr">
        <is>
          <t>https://www.sec.gov/Archives/edgar/data/320193/000032019324000006/aapl-20231230.htm#f-223</t>
        </is>
      </c>
      <c r="K8946" s="3" t="inlineStr">
        <is>
          <t>2024-02-02 00:00:00</t>
        </is>
      </c>
    </row>
    <row r="8947">
      <c r="B8947" s="3" t="inlineStr">
        <is>
          <t>IncreaseDecreaseInOtherOperatingAssets</t>
        </is>
      </c>
      <c r="C8947" s="3" t="inlineStr">
        <is>
          <t>2022-12-31</t>
        </is>
      </c>
      <c r="D8947" s="3" t="inlineStr">
        <is>
          <t>2022-09-25</t>
        </is>
      </c>
      <c r="E8947" s="3" t="inlineStr">
        <is>
          <t>duration</t>
        </is>
      </c>
      <c r="F8947" s="3" t="inlineStr">
        <is>
          <t>4099000000.0</t>
        </is>
      </c>
      <c r="G8947" s="3" t="inlineStr">
        <is>
          <t>usd</t>
        </is>
      </c>
      <c r="H8947" s="3" t="inlineStr">
        <is>
          <t>-6</t>
        </is>
      </c>
      <c r="I8947" s="3" t="n"/>
      <c r="J8947" s="3" t="inlineStr">
        <is>
          <t>https://www.sec.gov/Archives/edgar/data/320193/000032019324000006/aapl-20231230.htm#f-225</t>
        </is>
      </c>
      <c r="K8947" s="3" t="inlineStr">
        <is>
          <t>2024-02-02 00:00:00</t>
        </is>
      </c>
    </row>
    <row r="8948">
      <c r="B8948" s="3" t="inlineStr">
        <is>
          <t>IncreaseDecreaseInAccountsPayable</t>
        </is>
      </c>
      <c r="C8948" s="3" t="inlineStr">
        <is>
          <t>2022-12-31</t>
        </is>
      </c>
      <c r="D8948" s="3" t="inlineStr">
        <is>
          <t>2022-09-25</t>
        </is>
      </c>
      <c r="E8948" s="3" t="inlineStr">
        <is>
          <t>duration</t>
        </is>
      </c>
      <c r="F8948" s="3" t="inlineStr">
        <is>
          <t>-6075000000.0</t>
        </is>
      </c>
      <c r="G8948" s="3" t="inlineStr">
        <is>
          <t>usd</t>
        </is>
      </c>
      <c r="H8948" s="3" t="inlineStr">
        <is>
          <t>-6</t>
        </is>
      </c>
      <c r="I8948" s="3" t="n"/>
      <c r="J8948" s="3" t="inlineStr">
        <is>
          <t>https://www.sec.gov/Archives/edgar/data/320193/000032019324000006/aapl-20231230.htm#f-227</t>
        </is>
      </c>
      <c r="K8948" s="3" t="inlineStr">
        <is>
          <t>2024-02-02 00:00:00</t>
        </is>
      </c>
    </row>
    <row r="8949">
      <c r="B8949" s="3" t="inlineStr">
        <is>
          <t>IncreaseDecreaseInOtherOperatingLiabilities</t>
        </is>
      </c>
      <c r="C8949" s="3" t="inlineStr">
        <is>
          <t>2022-12-31</t>
        </is>
      </c>
      <c r="D8949" s="3" t="inlineStr">
        <is>
          <t>2022-09-25</t>
        </is>
      </c>
      <c r="E8949" s="3" t="inlineStr">
        <is>
          <t>duration</t>
        </is>
      </c>
      <c r="F8949" s="3" t="inlineStr">
        <is>
          <t>3889000000.0</t>
        </is>
      </c>
      <c r="G8949" s="3" t="inlineStr">
        <is>
          <t>usd</t>
        </is>
      </c>
      <c r="H8949" s="3" t="inlineStr">
        <is>
          <t>-6</t>
        </is>
      </c>
      <c r="I8949" s="3" t="n"/>
      <c r="J8949" s="3" t="inlineStr">
        <is>
          <t>https://www.sec.gov/Archives/edgar/data/320193/000032019324000006/aapl-20231230.htm#f-229</t>
        </is>
      </c>
      <c r="K8949" s="3" t="inlineStr">
        <is>
          <t>2024-02-02 00:00:00</t>
        </is>
      </c>
    </row>
    <row r="8950">
      <c r="B8950" s="3" t="inlineStr">
        <is>
          <t>NetCashProvidedByUsedInOperatingActivities</t>
        </is>
      </c>
      <c r="C8950" s="3" t="inlineStr">
        <is>
          <t>2022-12-31</t>
        </is>
      </c>
      <c r="D8950" s="3" t="inlineStr">
        <is>
          <t>2022-09-25</t>
        </is>
      </c>
      <c r="E8950" s="3" t="inlineStr">
        <is>
          <t>duration</t>
        </is>
      </c>
      <c r="F8950" s="3" t="inlineStr">
        <is>
          <t>34005000000.0</t>
        </is>
      </c>
      <c r="G8950" s="3" t="inlineStr">
        <is>
          <t>usd</t>
        </is>
      </c>
      <c r="H8950" s="3" t="inlineStr">
        <is>
          <t>-6</t>
        </is>
      </c>
      <c r="I8950" s="3" t="n"/>
      <c r="J8950" s="3" t="inlineStr">
        <is>
          <t>https://www.sec.gov/Archives/edgar/data/320193/000032019324000006/aapl-20231230.htm#f-231</t>
        </is>
      </c>
      <c r="K8950" s="3" t="inlineStr">
        <is>
          <t>2024-02-02 00:00:00</t>
        </is>
      </c>
    </row>
    <row r="8951">
      <c r="B8951" s="3" t="inlineStr">
        <is>
          <t>PaymentsToAcquireAvailableForSaleSecuritiesDebt</t>
        </is>
      </c>
      <c r="C8951" s="3" t="inlineStr">
        <is>
          <t>2022-12-31</t>
        </is>
      </c>
      <c r="D8951" s="3" t="inlineStr">
        <is>
          <t>2022-09-25</t>
        </is>
      </c>
      <c r="E8951" s="3" t="inlineStr">
        <is>
          <t>duration</t>
        </is>
      </c>
      <c r="F8951" s="3" t="inlineStr">
        <is>
          <t>5153000000.0</t>
        </is>
      </c>
      <c r="G8951" s="3" t="inlineStr">
        <is>
          <t>usd</t>
        </is>
      </c>
      <c r="H8951" s="3" t="inlineStr">
        <is>
          <t>-6</t>
        </is>
      </c>
      <c r="I8951" s="3" t="n"/>
      <c r="J8951" s="3" t="inlineStr">
        <is>
          <t>https://www.sec.gov/Archives/edgar/data/320193/000032019324000006/aapl-20231230.htm#f-233</t>
        </is>
      </c>
      <c r="K8951" s="3" t="inlineStr">
        <is>
          <t>2024-02-02 00:00:00</t>
        </is>
      </c>
    </row>
    <row r="8952">
      <c r="B8952" s="3" t="inlineStr">
        <is>
          <t>ProceedsFromMaturitiesPrepaymentsAndCallsOfAvailableForSaleSecurities</t>
        </is>
      </c>
      <c r="C8952" s="3" t="inlineStr">
        <is>
          <t>2022-12-31</t>
        </is>
      </c>
      <c r="D8952" s="3" t="inlineStr">
        <is>
          <t>2022-09-25</t>
        </is>
      </c>
      <c r="E8952" s="3" t="inlineStr">
        <is>
          <t>duration</t>
        </is>
      </c>
      <c r="F8952" s="3" t="inlineStr">
        <is>
          <t>7127000000.0</t>
        </is>
      </c>
      <c r="G8952" s="3" t="inlineStr">
        <is>
          <t>usd</t>
        </is>
      </c>
      <c r="H8952" s="3" t="inlineStr">
        <is>
          <t>-6</t>
        </is>
      </c>
      <c r="I8952" s="3" t="n"/>
      <c r="J8952" s="3" t="inlineStr">
        <is>
          <t>https://www.sec.gov/Archives/edgar/data/320193/000032019324000006/aapl-20231230.htm#f-235</t>
        </is>
      </c>
      <c r="K8952" s="3" t="inlineStr">
        <is>
          <t>2024-02-02 00:00:00</t>
        </is>
      </c>
    </row>
    <row r="8953">
      <c r="B8953" s="3" t="inlineStr">
        <is>
          <t>ProceedsFromSaleOfAvailableForSaleSecuritiesDebt</t>
        </is>
      </c>
      <c r="C8953" s="3" t="inlineStr">
        <is>
          <t>2022-12-31</t>
        </is>
      </c>
      <c r="D8953" s="3" t="inlineStr">
        <is>
          <t>2022-09-25</t>
        </is>
      </c>
      <c r="E8953" s="3" t="inlineStr">
        <is>
          <t>duration</t>
        </is>
      </c>
      <c r="F8953" s="3" t="inlineStr">
        <is>
          <t>509000000.0</t>
        </is>
      </c>
      <c r="G8953" s="3" t="inlineStr">
        <is>
          <t>usd</t>
        </is>
      </c>
      <c r="H8953" s="3" t="inlineStr">
        <is>
          <t>-6</t>
        </is>
      </c>
      <c r="I8953" s="3" t="n"/>
      <c r="J8953" s="3" t="inlineStr">
        <is>
          <t>https://www.sec.gov/Archives/edgar/data/320193/000032019324000006/aapl-20231230.htm#f-237</t>
        </is>
      </c>
      <c r="K8953" s="3" t="inlineStr">
        <is>
          <t>2024-02-02 00:00:00</t>
        </is>
      </c>
    </row>
    <row r="8954">
      <c r="B8954" s="3" t="inlineStr">
        <is>
          <t>PaymentsToAcquirePropertyPlantAndEquipment</t>
        </is>
      </c>
      <c r="C8954" s="3" t="inlineStr">
        <is>
          <t>2022-12-31</t>
        </is>
      </c>
      <c r="D8954" s="3" t="inlineStr">
        <is>
          <t>2022-09-25</t>
        </is>
      </c>
      <c r="E8954" s="3" t="inlineStr">
        <is>
          <t>duration</t>
        </is>
      </c>
      <c r="F8954" s="3" t="inlineStr">
        <is>
          <t>3787000000.0</t>
        </is>
      </c>
      <c r="G8954" s="3" t="inlineStr">
        <is>
          <t>usd</t>
        </is>
      </c>
      <c r="H8954" s="3" t="inlineStr">
        <is>
          <t>-6</t>
        </is>
      </c>
      <c r="I8954" s="3" t="n"/>
      <c r="J8954" s="3" t="inlineStr">
        <is>
          <t>https://www.sec.gov/Archives/edgar/data/320193/000032019324000006/aapl-20231230.htm#f-239</t>
        </is>
      </c>
      <c r="K8954" s="3" t="inlineStr">
        <is>
          <t>2024-02-02 00:00:00</t>
        </is>
      </c>
    </row>
    <row r="8955">
      <c r="B8955" s="3" t="inlineStr">
        <is>
          <t>PaymentsForProceedsFromOtherInvestingActivities</t>
        </is>
      </c>
      <c r="C8955" s="3" t="inlineStr">
        <is>
          <t>2022-12-31</t>
        </is>
      </c>
      <c r="D8955" s="3" t="inlineStr">
        <is>
          <t>2022-09-25</t>
        </is>
      </c>
      <c r="E8955" s="3" t="inlineStr">
        <is>
          <t>duration</t>
        </is>
      </c>
      <c r="F8955" s="3" t="inlineStr">
        <is>
          <t>141000000.0</t>
        </is>
      </c>
      <c r="G8955" s="3" t="inlineStr">
        <is>
          <t>usd</t>
        </is>
      </c>
      <c r="H8955" s="3" t="inlineStr">
        <is>
          <t>-6</t>
        </is>
      </c>
      <c r="I8955" s="3" t="n"/>
      <c r="J8955" s="3" t="inlineStr">
        <is>
          <t>https://www.sec.gov/Archives/edgar/data/320193/000032019324000006/aapl-20231230.htm#f-241</t>
        </is>
      </c>
      <c r="K8955" s="3" t="inlineStr">
        <is>
          <t>2024-02-02 00:00:00</t>
        </is>
      </c>
    </row>
    <row r="8956">
      <c r="B8956" s="3" t="inlineStr">
        <is>
          <t>NetCashProvidedByUsedInInvestingActivities</t>
        </is>
      </c>
      <c r="C8956" s="3" t="inlineStr">
        <is>
          <t>2022-12-31</t>
        </is>
      </c>
      <c r="D8956" s="3" t="inlineStr">
        <is>
          <t>2022-09-25</t>
        </is>
      </c>
      <c r="E8956" s="3" t="inlineStr">
        <is>
          <t>duration</t>
        </is>
      </c>
      <c r="F8956" s="3" t="inlineStr">
        <is>
          <t>-1445000000.0</t>
        </is>
      </c>
      <c r="G8956" s="3" t="inlineStr">
        <is>
          <t>usd</t>
        </is>
      </c>
      <c r="H8956" s="3" t="inlineStr">
        <is>
          <t>-6</t>
        </is>
      </c>
      <c r="I8956" s="3" t="n"/>
      <c r="J8956" s="3" t="inlineStr">
        <is>
          <t>https://www.sec.gov/Archives/edgar/data/320193/000032019324000006/aapl-20231230.htm#f-243</t>
        </is>
      </c>
      <c r="K8956" s="3" t="inlineStr">
        <is>
          <t>2024-02-02 00:00:00</t>
        </is>
      </c>
    </row>
    <row r="8957">
      <c r="B8957" s="3" t="inlineStr">
        <is>
          <t>PaymentsRelatedToTaxWithholdingForShareBasedCompensation</t>
        </is>
      </c>
      <c r="C8957" s="3" t="inlineStr">
        <is>
          <t>2022-12-31</t>
        </is>
      </c>
      <c r="D8957" s="3" t="inlineStr">
        <is>
          <t>2022-09-25</t>
        </is>
      </c>
      <c r="E8957" s="3" t="inlineStr">
        <is>
          <t>duration</t>
        </is>
      </c>
      <c r="F8957" s="3" t="inlineStr">
        <is>
          <t>2316000000.0</t>
        </is>
      </c>
      <c r="G8957" s="3" t="inlineStr">
        <is>
          <t>usd</t>
        </is>
      </c>
      <c r="H8957" s="3" t="inlineStr">
        <is>
          <t>-6</t>
        </is>
      </c>
      <c r="I8957" s="3" t="n"/>
      <c r="J8957" s="3" t="inlineStr">
        <is>
          <t>https://www.sec.gov/Archives/edgar/data/320193/000032019324000006/aapl-20231230.htm#f-245</t>
        </is>
      </c>
      <c r="K8957" s="3" t="inlineStr">
        <is>
          <t>2024-02-02 00:00:00</t>
        </is>
      </c>
    </row>
    <row r="8958">
      <c r="B8958" s="3" t="inlineStr">
        <is>
          <t>PaymentsOfDividends</t>
        </is>
      </c>
      <c r="C8958" s="3" t="inlineStr">
        <is>
          <t>2022-12-31</t>
        </is>
      </c>
      <c r="D8958" s="3" t="inlineStr">
        <is>
          <t>2022-09-25</t>
        </is>
      </c>
      <c r="E8958" s="3" t="inlineStr">
        <is>
          <t>duration</t>
        </is>
      </c>
      <c r="F8958" s="3" t="inlineStr">
        <is>
          <t>3768000000.0</t>
        </is>
      </c>
      <c r="G8958" s="3" t="inlineStr">
        <is>
          <t>usd</t>
        </is>
      </c>
      <c r="H8958" s="3" t="inlineStr">
        <is>
          <t>-6</t>
        </is>
      </c>
      <c r="I8958" s="3" t="n"/>
      <c r="J8958" s="3" t="inlineStr">
        <is>
          <t>https://www.sec.gov/Archives/edgar/data/320193/000032019324000006/aapl-20231230.htm#f-247</t>
        </is>
      </c>
      <c r="K8958" s="3" t="inlineStr">
        <is>
          <t>2024-02-02 00:00:00</t>
        </is>
      </c>
    </row>
    <row r="8959">
      <c r="B8959" s="3" t="inlineStr">
        <is>
          <t>PaymentsForRepurchaseOfCommonStock</t>
        </is>
      </c>
      <c r="C8959" s="3" t="inlineStr">
        <is>
          <t>2022-12-31</t>
        </is>
      </c>
      <c r="D8959" s="3" t="inlineStr">
        <is>
          <t>2022-09-25</t>
        </is>
      </c>
      <c r="E8959" s="3" t="inlineStr">
        <is>
          <t>duration</t>
        </is>
      </c>
      <c r="F8959" s="3" t="inlineStr">
        <is>
          <t>19475000000.0</t>
        </is>
      </c>
      <c r="G8959" s="3" t="inlineStr">
        <is>
          <t>usd</t>
        </is>
      </c>
      <c r="H8959" s="3" t="inlineStr">
        <is>
          <t>-6</t>
        </is>
      </c>
      <c r="I8959" s="3" t="n"/>
      <c r="J8959" s="3" t="inlineStr">
        <is>
          <t>https://www.sec.gov/Archives/edgar/data/320193/000032019324000006/aapl-20231230.htm#f-249</t>
        </is>
      </c>
      <c r="K8959" s="3" t="inlineStr">
        <is>
          <t>2024-02-02 00:00:00</t>
        </is>
      </c>
    </row>
    <row r="8960">
      <c r="B8960" s="3" t="inlineStr">
        <is>
          <t>RepaymentsOfLongTermDebt</t>
        </is>
      </c>
      <c r="C8960" s="3" t="inlineStr">
        <is>
          <t>2022-12-31</t>
        </is>
      </c>
      <c r="D8960" s="3" t="inlineStr">
        <is>
          <t>2022-09-25</t>
        </is>
      </c>
      <c r="E8960" s="3" t="inlineStr">
        <is>
          <t>duration</t>
        </is>
      </c>
      <c r="F8960" s="3" t="inlineStr">
        <is>
          <t>1401000000.0</t>
        </is>
      </c>
      <c r="G8960" s="3" t="inlineStr">
        <is>
          <t>usd</t>
        </is>
      </c>
      <c r="H8960" s="3" t="inlineStr">
        <is>
          <t>-6</t>
        </is>
      </c>
      <c r="I8960" s="3" t="n"/>
      <c r="J8960" s="3" t="inlineStr">
        <is>
          <t>https://www.sec.gov/Archives/edgar/data/320193/000032019324000006/aapl-20231230.htm#f-251</t>
        </is>
      </c>
      <c r="K8960" s="3" t="inlineStr">
        <is>
          <t>2024-02-02 00:00:00</t>
        </is>
      </c>
    </row>
    <row r="8961">
      <c r="B8961" s="3" t="inlineStr">
        <is>
          <t>ProceedsFromPaymentsForOtherFinancingActivities</t>
        </is>
      </c>
      <c r="C8961" s="3" t="inlineStr">
        <is>
          <t>2022-12-31</t>
        </is>
      </c>
      <c r="D8961" s="3" t="inlineStr">
        <is>
          <t>2022-09-25</t>
        </is>
      </c>
      <c r="E8961" s="3" t="inlineStr">
        <is>
          <t>duration</t>
        </is>
      </c>
      <c r="F8961" s="3" t="inlineStr">
        <is>
          <t>-389000000.0</t>
        </is>
      </c>
      <c r="G8961" s="3" t="inlineStr">
        <is>
          <t>usd</t>
        </is>
      </c>
      <c r="H8961" s="3" t="inlineStr">
        <is>
          <t>-6</t>
        </is>
      </c>
      <c r="I8961" s="3" t="n"/>
      <c r="J8961" s="3" t="inlineStr">
        <is>
          <t>https://www.sec.gov/Archives/edgar/data/320193/000032019324000006/aapl-20231230.htm#f-255</t>
        </is>
      </c>
      <c r="K8961" s="3" t="inlineStr">
        <is>
          <t>2024-02-02 00:00:00</t>
        </is>
      </c>
    </row>
    <row r="8962">
      <c r="B8962" s="3" t="inlineStr">
        <is>
          <t>NetCashProvidedByUsedInFinancingActivities</t>
        </is>
      </c>
      <c r="C8962" s="3" t="inlineStr">
        <is>
          <t>2022-12-31</t>
        </is>
      </c>
      <c r="D8962" s="3" t="inlineStr">
        <is>
          <t>2022-09-25</t>
        </is>
      </c>
      <c r="E8962" s="3" t="inlineStr">
        <is>
          <t>duration</t>
        </is>
      </c>
      <c r="F8962" s="3" t="inlineStr">
        <is>
          <t>-35563000000.0</t>
        </is>
      </c>
      <c r="G8962" s="3" t="inlineStr">
        <is>
          <t>usd</t>
        </is>
      </c>
      <c r="H8962" s="3" t="inlineStr">
        <is>
          <t>-6</t>
        </is>
      </c>
      <c r="I8962" s="3" t="n"/>
      <c r="J8962" s="3" t="inlineStr">
        <is>
          <t>https://www.sec.gov/Archives/edgar/data/320193/000032019324000006/aapl-20231230.htm#f-257</t>
        </is>
      </c>
      <c r="K8962" s="3" t="inlineStr">
        <is>
          <t>2024-02-02 00:00:00</t>
        </is>
      </c>
    </row>
    <row r="8963">
      <c r="B8963" s="3" t="inlineStr">
        <is>
          <t>CashCashEquivalentsRestrictedCashAndRestrictedCashEquivalentsPeriodIncreaseDecreaseIncludingExchangeRateEffect</t>
        </is>
      </c>
      <c r="C8963" s="3" t="inlineStr">
        <is>
          <t>2022-12-31</t>
        </is>
      </c>
      <c r="D8963" s="3" t="inlineStr">
        <is>
          <t>2022-09-25</t>
        </is>
      </c>
      <c r="E8963" s="3" t="inlineStr">
        <is>
          <t>duration</t>
        </is>
      </c>
      <c r="F8963" s="3" t="inlineStr">
        <is>
          <t>-3003000000.0</t>
        </is>
      </c>
      <c r="G8963" s="3" t="inlineStr">
        <is>
          <t>usd</t>
        </is>
      </c>
      <c r="H8963" s="3" t="inlineStr">
        <is>
          <t>-6</t>
        </is>
      </c>
      <c r="I8963" s="3" t="n"/>
      <c r="J8963" s="3" t="inlineStr">
        <is>
          <t>https://www.sec.gov/Archives/edgar/data/320193/000032019324000006/aapl-20231230.htm#f-259</t>
        </is>
      </c>
      <c r="K8963" s="3" t="inlineStr">
        <is>
          <t>2024-02-02 00:00:00</t>
        </is>
      </c>
    </row>
    <row r="8964">
      <c r="B8964" s="3" t="inlineStr">
        <is>
          <t>IncomeTaxesPaidNet</t>
        </is>
      </c>
      <c r="C8964" s="3" t="inlineStr">
        <is>
          <t>2022-12-31</t>
        </is>
      </c>
      <c r="D8964" s="3" t="inlineStr">
        <is>
          <t>2022-09-25</t>
        </is>
      </c>
      <c r="E8964" s="3" t="inlineStr">
        <is>
          <t>duration</t>
        </is>
      </c>
      <c r="F8964" s="3" t="inlineStr">
        <is>
          <t>828000000.0</t>
        </is>
      </c>
      <c r="G8964" s="3" t="inlineStr">
        <is>
          <t>usd</t>
        </is>
      </c>
      <c r="H8964" s="3" t="inlineStr">
        <is>
          <t>-6</t>
        </is>
      </c>
      <c r="I8964" s="3" t="n"/>
      <c r="J8964" s="3" t="inlineStr">
        <is>
          <t>https://www.sec.gov/Archives/edgar/data/320193/000032019324000006/aapl-20231230.htm#f-263</t>
        </is>
      </c>
      <c r="K8964" s="3" t="inlineStr">
        <is>
          <t>2024-02-02 00:00:00</t>
        </is>
      </c>
    </row>
    <row r="8965">
      <c r="B8965" s="3" t="inlineStr">
        <is>
          <t>RevenueFromContractWithCustomerExcludingAssessedTax</t>
        </is>
      </c>
      <c r="C8965" s="3" t="inlineStr">
        <is>
          <t>2022-12-31</t>
        </is>
      </c>
      <c r="D8965" s="3" t="inlineStr">
        <is>
          <t>2022-09-25</t>
        </is>
      </c>
      <c r="E8965" s="3" t="inlineStr">
        <is>
          <t>duration</t>
        </is>
      </c>
      <c r="F8965" s="3" t="inlineStr">
        <is>
          <t>117154000000.0</t>
        </is>
      </c>
      <c r="G8965" s="3" t="inlineStr">
        <is>
          <t>usd</t>
        </is>
      </c>
      <c r="H8965" s="3" t="inlineStr">
        <is>
          <t>-6</t>
        </is>
      </c>
      <c r="I8965" s="3" t="n"/>
      <c r="J8965" s="3" t="inlineStr">
        <is>
          <t>https://www.sec.gov/Archives/edgar/data/320193/000032019324000006/aapl-20231230.htm#f-280</t>
        </is>
      </c>
      <c r="K8965" s="3" t="inlineStr">
        <is>
          <t>2024-02-02 00:00:00</t>
        </is>
      </c>
    </row>
    <row r="8966">
      <c r="B8966" s="3" t="inlineStr">
        <is>
          <t>ContractWithCustomerLiabilityRevenueRecognized</t>
        </is>
      </c>
      <c r="C8966" s="3" t="inlineStr">
        <is>
          <t>2022-12-31</t>
        </is>
      </c>
      <c r="D8966" s="3" t="inlineStr">
        <is>
          <t>2022-09-25</t>
        </is>
      </c>
      <c r="E8966" s="3" t="inlineStr">
        <is>
          <t>duration</t>
        </is>
      </c>
      <c r="F8966" s="3" t="inlineStr">
        <is>
          <t>3400000000.0</t>
        </is>
      </c>
      <c r="G8966" s="3" t="inlineStr">
        <is>
          <t>usd</t>
        </is>
      </c>
      <c r="H8966" s="3" t="inlineStr">
        <is>
          <t>-8</t>
        </is>
      </c>
      <c r="I8966" s="3" t="n"/>
      <c r="J8966" s="3" t="inlineStr">
        <is>
          <t>https://www.sec.gov/Archives/edgar/data/320193/000032019324000006/aapl-20231230.htm#f-282</t>
        </is>
      </c>
      <c r="K8966" s="3" t="inlineStr">
        <is>
          <t>2024-02-02 00:00:00</t>
        </is>
      </c>
    </row>
    <row r="8967">
      <c r="B8967" s="3" t="inlineStr">
        <is>
          <t>NetIncomeLoss</t>
        </is>
      </c>
      <c r="C8967" s="3" t="inlineStr">
        <is>
          <t>2022-12-31</t>
        </is>
      </c>
      <c r="D8967" s="3" t="inlineStr">
        <is>
          <t>2022-09-25</t>
        </is>
      </c>
      <c r="E8967" s="3" t="inlineStr">
        <is>
          <t>duration</t>
        </is>
      </c>
      <c r="F8967" s="3" t="inlineStr">
        <is>
          <t>29998000000.0</t>
        </is>
      </c>
      <c r="G8967" s="3" t="inlineStr">
        <is>
          <t>usd</t>
        </is>
      </c>
      <c r="H8967" s="3" t="inlineStr">
        <is>
          <t>-6</t>
        </is>
      </c>
      <c r="I8967" s="3" t="n"/>
      <c r="J8967" s="3" t="inlineStr">
        <is>
          <t>https://www.sec.gov/Archives/edgar/data/320193/000032019324000006/aapl-20231230.htm#f-296</t>
        </is>
      </c>
      <c r="K8967" s="3" t="inlineStr">
        <is>
          <t>2024-02-02 00:00:00</t>
        </is>
      </c>
    </row>
    <row r="8968">
      <c r="B8968" s="3" t="inlineStr">
        <is>
          <t>WeightedAverageNumberOfSharesOutstandingBasic</t>
        </is>
      </c>
      <c r="C8968" s="3" t="inlineStr">
        <is>
          <t>2022-12-31</t>
        </is>
      </c>
      <c r="D8968" s="3" t="inlineStr">
        <is>
          <t>2022-09-25</t>
        </is>
      </c>
      <c r="E8968" s="3" t="inlineStr">
        <is>
          <t>duration</t>
        </is>
      </c>
      <c r="F8968" s="3" t="inlineStr">
        <is>
          <t>15892723000.0</t>
        </is>
      </c>
      <c r="G8968" s="3" t="inlineStr">
        <is>
          <t>shares</t>
        </is>
      </c>
      <c r="H8968" s="3" t="inlineStr">
        <is>
          <t>-3</t>
        </is>
      </c>
      <c r="I8968" s="3" t="n"/>
      <c r="J8968" s="3" t="inlineStr">
        <is>
          <t>https://www.sec.gov/Archives/edgar/data/320193/000032019324000006/aapl-20231230.htm#f-298</t>
        </is>
      </c>
      <c r="K8968" s="3" t="inlineStr">
        <is>
          <t>2024-02-02 00:00:00</t>
        </is>
      </c>
    </row>
    <row r="8969">
      <c r="B8969" s="3" t="inlineStr">
        <is>
          <t>IncrementalCommonSharesAttributableToShareBasedPaymentArrangements</t>
        </is>
      </c>
      <c r="C8969" s="3" t="inlineStr">
        <is>
          <t>2022-12-31</t>
        </is>
      </c>
      <c r="D8969" s="3" t="inlineStr">
        <is>
          <t>2022-09-25</t>
        </is>
      </c>
      <c r="E8969" s="3" t="inlineStr">
        <is>
          <t>duration</t>
        </is>
      </c>
      <c r="F8969" s="3" t="inlineStr">
        <is>
          <t>62995000.0</t>
        </is>
      </c>
      <c r="G8969" s="3" t="inlineStr">
        <is>
          <t>shares</t>
        </is>
      </c>
      <c r="H8969" s="3" t="inlineStr">
        <is>
          <t>-3</t>
        </is>
      </c>
      <c r="I8969" s="3" t="n"/>
      <c r="J8969" s="3" t="inlineStr">
        <is>
          <t>https://www.sec.gov/Archives/edgar/data/320193/000032019324000006/aapl-20231230.htm#f-300</t>
        </is>
      </c>
      <c r="K8969" s="3" t="inlineStr">
        <is>
          <t>2024-02-02 00:00:00</t>
        </is>
      </c>
    </row>
    <row r="8970">
      <c r="B8970" s="3" t="inlineStr">
        <is>
          <t>WeightedAverageNumberOfDilutedSharesOutstanding</t>
        </is>
      </c>
      <c r="C8970" s="3" t="inlineStr">
        <is>
          <t>2022-12-31</t>
        </is>
      </c>
      <c r="D8970" s="3" t="inlineStr">
        <is>
          <t>2022-09-25</t>
        </is>
      </c>
      <c r="E8970" s="3" t="inlineStr">
        <is>
          <t>duration</t>
        </is>
      </c>
      <c r="F8970" s="3" t="inlineStr">
        <is>
          <t>15955718000.0</t>
        </is>
      </c>
      <c r="G8970" s="3" t="inlineStr">
        <is>
          <t>shares</t>
        </is>
      </c>
      <c r="H8970" s="3" t="inlineStr">
        <is>
          <t>-3</t>
        </is>
      </c>
      <c r="I8970" s="3" t="n"/>
      <c r="J8970" s="3" t="inlineStr">
        <is>
          <t>https://www.sec.gov/Archives/edgar/data/320193/000032019324000006/aapl-20231230.htm#f-302</t>
        </is>
      </c>
      <c r="K8970" s="3" t="inlineStr">
        <is>
          <t>2024-02-02 00:00:00</t>
        </is>
      </c>
    </row>
    <row r="8971">
      <c r="B8971" s="3" t="inlineStr">
        <is>
          <t>EarningsPerShareBasic</t>
        </is>
      </c>
      <c r="C8971" s="3" t="inlineStr">
        <is>
          <t>2022-12-31</t>
        </is>
      </c>
      <c r="D8971" s="3" t="inlineStr">
        <is>
          <t>2022-09-25</t>
        </is>
      </c>
      <c r="E8971" s="3" t="inlineStr">
        <is>
          <t>duration</t>
        </is>
      </c>
      <c r="F8971" s="3" t="inlineStr">
        <is>
          <t>1.89</t>
        </is>
      </c>
      <c r="G8971" s="3" t="inlineStr">
        <is>
          <t>usdPerShare</t>
        </is>
      </c>
      <c r="H8971" s="3" t="inlineStr">
        <is>
          <t>2</t>
        </is>
      </c>
      <c r="I8971" s="3" t="n"/>
      <c r="J8971" s="3" t="inlineStr">
        <is>
          <t>https://www.sec.gov/Archives/edgar/data/320193/000032019324000006/aapl-20231230.htm#f-304</t>
        </is>
      </c>
      <c r="K8971" s="3" t="inlineStr">
        <is>
          <t>2024-02-02 00:00:00</t>
        </is>
      </c>
    </row>
    <row r="8972">
      <c r="B8972" s="3" t="inlineStr">
        <is>
          <t>EarningsPerShareDiluted</t>
        </is>
      </c>
      <c r="C8972" s="3" t="inlineStr">
        <is>
          <t>2022-12-31</t>
        </is>
      </c>
      <c r="D8972" s="3" t="inlineStr">
        <is>
          <t>2022-09-25</t>
        </is>
      </c>
      <c r="E8972" s="3" t="inlineStr">
        <is>
          <t>duration</t>
        </is>
      </c>
      <c r="F8972" s="3" t="inlineStr">
        <is>
          <t>1.88</t>
        </is>
      </c>
      <c r="G8972" s="3" t="inlineStr">
        <is>
          <t>usdPerShare</t>
        </is>
      </c>
      <c r="H8972" s="3" t="inlineStr">
        <is>
          <t>2</t>
        </is>
      </c>
      <c r="I8972" s="3" t="n"/>
      <c r="J8972" s="3" t="inlineStr">
        <is>
          <t>https://www.sec.gov/Archives/edgar/data/320193/000032019324000006/aapl-20231230.htm#f-306</t>
        </is>
      </c>
      <c r="K8972" s="3" t="inlineStr">
        <is>
          <t>2024-02-02 00:00:00</t>
        </is>
      </c>
    </row>
    <row r="8973">
      <c r="B8973" s="3" t="inlineStr">
        <is>
          <t>ProceedsFromRepaymentsOfShortTermDebtMaturingInThreeMonthsOrLess</t>
        </is>
      </c>
      <c r="C8973" s="3" t="inlineStr">
        <is>
          <t>2022-12-31</t>
        </is>
      </c>
      <c r="D8973" s="3" t="inlineStr">
        <is>
          <t>2022-09-25</t>
        </is>
      </c>
      <c r="E8973" s="3" t="inlineStr">
        <is>
          <t>duration</t>
        </is>
      </c>
      <c r="F8973" s="3" t="inlineStr">
        <is>
          <t>-5569000000.0</t>
        </is>
      </c>
      <c r="G8973" s="3" t="inlineStr">
        <is>
          <t>usd</t>
        </is>
      </c>
      <c r="H8973" s="3" t="inlineStr">
        <is>
          <t>-6</t>
        </is>
      </c>
      <c r="I8973" s="3" t="n"/>
      <c r="J8973" s="3" t="inlineStr">
        <is>
          <t>https://www.sec.gov/Archives/edgar/data/320193/000032019324000006/aapl-20231230.htm#f-549</t>
        </is>
      </c>
      <c r="K8973" s="3" t="inlineStr">
        <is>
          <t>2024-02-02 00:00:00</t>
        </is>
      </c>
    </row>
    <row r="8974">
      <c r="B8974" s="3" t="inlineStr">
        <is>
          <t>RepaymentsOfShortTermDebtMaturingInMoreThanThreeMonths</t>
        </is>
      </c>
      <c r="C8974" s="3" t="inlineStr">
        <is>
          <t>2022-12-31</t>
        </is>
      </c>
      <c r="D8974" s="3" t="inlineStr">
        <is>
          <t>2022-09-25</t>
        </is>
      </c>
      <c r="E8974" s="3" t="inlineStr">
        <is>
          <t>duration</t>
        </is>
      </c>
      <c r="F8974" s="3" t="inlineStr">
        <is>
          <t>2645000000.0</t>
        </is>
      </c>
      <c r="G8974" s="3" t="inlineStr">
        <is>
          <t>usd</t>
        </is>
      </c>
      <c r="H8974" s="3" t="inlineStr">
        <is>
          <t>-6</t>
        </is>
      </c>
      <c r="I8974" s="3" t="n"/>
      <c r="J8974" s="3" t="inlineStr">
        <is>
          <t>https://www.sec.gov/Archives/edgar/data/320193/000032019324000006/aapl-20231230.htm#f-551</t>
        </is>
      </c>
      <c r="K8974" s="3" t="inlineStr">
        <is>
          <t>2024-02-02 00:00:00</t>
        </is>
      </c>
    </row>
    <row r="8975">
      <c r="B8975" s="3" t="inlineStr">
        <is>
          <t>ProceedsFromRepaymentsOfCommercialPaper</t>
        </is>
      </c>
      <c r="C8975" s="3" t="inlineStr">
        <is>
          <t>2022-12-31</t>
        </is>
      </c>
      <c r="D8975" s="3" t="inlineStr">
        <is>
          <t>2022-09-25</t>
        </is>
      </c>
      <c r="E8975" s="3" t="inlineStr">
        <is>
          <t>duration</t>
        </is>
      </c>
      <c r="F8975" s="3" t="inlineStr">
        <is>
          <t>-8214000000.0</t>
        </is>
      </c>
      <c r="G8975" s="3" t="inlineStr">
        <is>
          <t>usd</t>
        </is>
      </c>
      <c r="H8975" s="3" t="inlineStr">
        <is>
          <t>-6</t>
        </is>
      </c>
      <c r="I8975" s="3" t="n"/>
      <c r="J8975" s="3" t="inlineStr">
        <is>
          <t>https://www.sec.gov/Archives/edgar/data/320193/000032019324000006/aapl-20231230.htm#f-553</t>
        </is>
      </c>
      <c r="K8975" s="3" t="inlineStr">
        <is>
          <t>2024-02-02 00:00:00</t>
        </is>
      </c>
    </row>
    <row r="8976">
      <c r="B8976" s="3" t="inlineStr">
        <is>
          <t>AllocatedShareBasedCompensationExpense</t>
        </is>
      </c>
      <c r="C8976" s="3" t="inlineStr">
        <is>
          <t>2022-12-31</t>
        </is>
      </c>
      <c r="D8976" s="3" t="inlineStr">
        <is>
          <t>2022-09-25</t>
        </is>
      </c>
      <c r="E8976" s="3" t="inlineStr">
        <is>
          <t>duration</t>
        </is>
      </c>
      <c r="F8976" s="3" t="inlineStr">
        <is>
          <t>2905000000.0</t>
        </is>
      </c>
      <c r="G8976" s="3" t="inlineStr">
        <is>
          <t>usd</t>
        </is>
      </c>
      <c r="H8976" s="3" t="inlineStr">
        <is>
          <t>-6</t>
        </is>
      </c>
      <c r="I8976" s="3" t="n"/>
      <c r="J8976" s="3" t="inlineStr">
        <is>
          <t>https://www.sec.gov/Archives/edgar/data/320193/000032019324000006/aapl-20231230.htm#f-578</t>
        </is>
      </c>
      <c r="K8976" s="3" t="inlineStr">
        <is>
          <t>2024-02-02 00:00:00</t>
        </is>
      </c>
    </row>
    <row r="8977">
      <c r="B8977" s="3" t="inlineStr">
        <is>
          <t>EmployeeServiceShareBasedCompensationTaxBenefitFromCompensationExpense</t>
        </is>
      </c>
      <c r="C8977" s="3" t="inlineStr">
        <is>
          <t>2022-12-31</t>
        </is>
      </c>
      <c r="D8977" s="3" t="inlineStr">
        <is>
          <t>2022-09-25</t>
        </is>
      </c>
      <c r="E8977" s="3" t="inlineStr">
        <is>
          <t>duration</t>
        </is>
      </c>
      <c r="F8977" s="3" t="inlineStr">
        <is>
          <t>1178000000.0</t>
        </is>
      </c>
      <c r="G8977" s="3" t="inlineStr">
        <is>
          <t>usd</t>
        </is>
      </c>
      <c r="H8977" s="3" t="inlineStr">
        <is>
          <t>-6</t>
        </is>
      </c>
      <c r="I8977" s="3" t="n"/>
      <c r="J8977" s="3" t="inlineStr">
        <is>
          <t>https://www.sec.gov/Archives/edgar/data/320193/000032019324000006/aapl-20231230.htm#f-580</t>
        </is>
      </c>
      <c r="K8977" s="3" t="inlineStr">
        <is>
          <t>2024-02-02 00:00:00</t>
        </is>
      </c>
    </row>
    <row r="8978">
      <c r="B8978" s="3" t="inlineStr">
        <is>
          <t>OperatingIncomeLoss</t>
        </is>
      </c>
      <c r="C8978" s="3" t="inlineStr">
        <is>
          <t>2022-12-31</t>
        </is>
      </c>
      <c r="D8978" s="3" t="inlineStr">
        <is>
          <t>2022-09-25</t>
        </is>
      </c>
      <c r="E8978" s="3" t="inlineStr">
        <is>
          <t>duration</t>
        </is>
      </c>
      <c r="F8978" s="3" t="inlineStr">
        <is>
          <t>36016000000.0</t>
        </is>
      </c>
      <c r="G8978" s="3" t="inlineStr">
        <is>
          <t>usd</t>
        </is>
      </c>
      <c r="H8978" s="3" t="inlineStr">
        <is>
          <t>-6</t>
        </is>
      </c>
      <c r="I8978" s="3" t="n"/>
      <c r="J8978" s="3" t="inlineStr">
        <is>
          <t>https://www.sec.gov/Archives/edgar/data/320193/000032019324000006/aapl-20231230.htm#f-614</t>
        </is>
      </c>
      <c r="K8978" s="3" t="inlineStr">
        <is>
          <t>2024-02-02 00:00:00</t>
        </is>
      </c>
    </row>
    <row r="8979">
      <c r="B8979" s="3" t="inlineStr">
        <is>
          <t>HedgedAssetStatementOfFinancialPositionExtensibleEnumeration</t>
        </is>
      </c>
      <c r="C8979" s="3" t="inlineStr">
        <is>
          <t>2023-12-30</t>
        </is>
      </c>
      <c r="D8979" s="3" t="n"/>
      <c r="E8979" s="3" t="inlineStr">
        <is>
          <t>instant</t>
        </is>
      </c>
      <c r="F8979" s="3" t="n"/>
      <c r="G8979" s="3" t="n"/>
      <c r="H8979" s="3" t="n"/>
      <c r="I8979" s="3" t="n"/>
      <c r="J8979" s="3" t="inlineStr">
        <is>
          <t>https://www.sec.gov/Archives/edgar/data/320193/000032019324000006/aapl-20231230.htm#f-520</t>
        </is>
      </c>
      <c r="K8979" s="3" t="inlineStr">
        <is>
          <t>2024-02-02 00:00:00</t>
        </is>
      </c>
    </row>
    <row r="8980">
      <c r="B8980" s="3" t="inlineStr">
        <is>
          <t>HedgedLiabilityStatementOfFinancialPositionExtensibleEnumeration</t>
        </is>
      </c>
      <c r="C8980" s="3" t="inlineStr">
        <is>
          <t>2023-12-30</t>
        </is>
      </c>
      <c r="D8980" s="3" t="n"/>
      <c r="E8980" s="3" t="inlineStr">
        <is>
          <t>instant</t>
        </is>
      </c>
      <c r="F8980" s="3" t="n"/>
      <c r="G8980" s="3" t="n"/>
      <c r="H8980" s="3" t="n"/>
      <c r="I8980" s="3" t="n"/>
      <c r="J8980" s="3" t="inlineStr">
        <is>
          <t>https://www.sec.gov/Archives/edgar/data/320193/000032019324000006/aapl-20231230.htm#f-524</t>
        </is>
      </c>
      <c r="K8980" s="3" t="inlineStr">
        <is>
          <t>2024-02-02 00:00:00</t>
        </is>
      </c>
    </row>
    <row r="8981">
      <c r="B8981" s="3" t="inlineStr">
        <is>
          <t>AccountsReceivableNetCurrent</t>
        </is>
      </c>
      <c r="C8981" s="3" t="inlineStr">
        <is>
          <t>2023-12-30</t>
        </is>
      </c>
      <c r="D8981" s="3" t="n"/>
      <c r="E8981" s="3" t="inlineStr">
        <is>
          <t>instant</t>
        </is>
      </c>
      <c r="F8981" s="3" t="inlineStr">
        <is>
          <t>23194000000.0</t>
        </is>
      </c>
      <c r="G8981" s="3" t="inlineStr">
        <is>
          <t>usd</t>
        </is>
      </c>
      <c r="H8981" s="3" t="inlineStr">
        <is>
          <t>-6</t>
        </is>
      </c>
      <c r="I8981" s="3" t="n"/>
      <c r="J8981" s="3" t="inlineStr">
        <is>
          <t>https://www.sec.gov/Archives/edgar/data/320193/000032019324000006/aapl-20231230.htm#f-116</t>
        </is>
      </c>
      <c r="K8981" s="3" t="inlineStr">
        <is>
          <t>2024-02-02 00:00:00</t>
        </is>
      </c>
    </row>
    <row r="8982">
      <c r="B8982" s="3" t="inlineStr">
        <is>
          <t>NontradeReceivablesCurrent</t>
        </is>
      </c>
      <c r="C8982" s="3" t="inlineStr">
        <is>
          <t>2023-12-30</t>
        </is>
      </c>
      <c r="D8982" s="3" t="n"/>
      <c r="E8982" s="3" t="inlineStr">
        <is>
          <t>instant</t>
        </is>
      </c>
      <c r="F8982" s="3" t="inlineStr">
        <is>
          <t>26908000000.0</t>
        </is>
      </c>
      <c r="G8982" s="3" t="inlineStr">
        <is>
          <t>usd</t>
        </is>
      </c>
      <c r="H8982" s="3" t="inlineStr">
        <is>
          <t>-6</t>
        </is>
      </c>
      <c r="I8982" s="3" t="n"/>
      <c r="J8982" s="3" t="inlineStr">
        <is>
          <t>https://www.sec.gov/Archives/edgar/data/320193/000032019324000006/aapl-20231230.htm#f-118</t>
        </is>
      </c>
      <c r="K8982" s="3" t="inlineStr">
        <is>
          <t>2024-02-02 00:00:00</t>
        </is>
      </c>
    </row>
    <row r="8983">
      <c r="B8983" s="3" t="inlineStr">
        <is>
          <t>InventoryNet</t>
        </is>
      </c>
      <c r="C8983" s="3" t="inlineStr">
        <is>
          <t>2023-12-30</t>
        </is>
      </c>
      <c r="D8983" s="3" t="n"/>
      <c r="E8983" s="3" t="inlineStr">
        <is>
          <t>instant</t>
        </is>
      </c>
      <c r="F8983" s="3" t="inlineStr">
        <is>
          <t>6511000000.0</t>
        </is>
      </c>
      <c r="G8983" s="3" t="inlineStr">
        <is>
          <t>usd</t>
        </is>
      </c>
      <c r="H8983" s="3" t="inlineStr">
        <is>
          <t>-6</t>
        </is>
      </c>
      <c r="I8983" s="3" t="n"/>
      <c r="J8983" s="3" t="inlineStr">
        <is>
          <t>https://www.sec.gov/Archives/edgar/data/320193/000032019324000006/aapl-20231230.htm#f-120</t>
        </is>
      </c>
      <c r="K8983" s="3" t="inlineStr">
        <is>
          <t>2024-02-02 00:00:00</t>
        </is>
      </c>
    </row>
    <row r="8984">
      <c r="B8984" s="3" t="inlineStr">
        <is>
          <t>OtherAssetsCurrent</t>
        </is>
      </c>
      <c r="C8984" s="3" t="inlineStr">
        <is>
          <t>2023-12-30</t>
        </is>
      </c>
      <c r="D8984" s="3" t="n"/>
      <c r="E8984" s="3" t="inlineStr">
        <is>
          <t>instant</t>
        </is>
      </c>
      <c r="F8984" s="3" t="inlineStr">
        <is>
          <t>13979000000.0</t>
        </is>
      </c>
      <c r="G8984" s="3" t="inlineStr">
        <is>
          <t>usd</t>
        </is>
      </c>
      <c r="H8984" s="3" t="inlineStr">
        <is>
          <t>-6</t>
        </is>
      </c>
      <c r="I8984" s="3" t="n"/>
      <c r="J8984" s="3" t="inlineStr">
        <is>
          <t>https://www.sec.gov/Archives/edgar/data/320193/000032019324000006/aapl-20231230.htm#f-122</t>
        </is>
      </c>
      <c r="K8984" s="3" t="inlineStr">
        <is>
          <t>2024-02-02 00:00:00</t>
        </is>
      </c>
    </row>
    <row r="8985">
      <c r="B8985" s="3" t="inlineStr">
        <is>
          <t>AssetsCurrent</t>
        </is>
      </c>
      <c r="C8985" s="3" t="inlineStr">
        <is>
          <t>2023-12-30</t>
        </is>
      </c>
      <c r="D8985" s="3" t="n"/>
      <c r="E8985" s="3" t="inlineStr">
        <is>
          <t>instant</t>
        </is>
      </c>
      <c r="F8985" s="3" t="inlineStr">
        <is>
          <t>143692000000.0</t>
        </is>
      </c>
      <c r="G8985" s="3" t="inlineStr">
        <is>
          <t>usd</t>
        </is>
      </c>
      <c r="H8985" s="3" t="inlineStr">
        <is>
          <t>-6</t>
        </is>
      </c>
      <c r="I8985" s="3" t="n"/>
      <c r="J8985" s="3" t="inlineStr">
        <is>
          <t>https://www.sec.gov/Archives/edgar/data/320193/000032019324000006/aapl-20231230.htm#f-124</t>
        </is>
      </c>
      <c r="K8985" s="3" t="inlineStr">
        <is>
          <t>2024-02-02 00:00:00</t>
        </is>
      </c>
    </row>
    <row r="8986">
      <c r="B8986" s="3" t="inlineStr">
        <is>
          <t>OtherAssetsNoncurrent</t>
        </is>
      </c>
      <c r="C8986" s="3" t="inlineStr">
        <is>
          <t>2023-12-30</t>
        </is>
      </c>
      <c r="D8986" s="3" t="n"/>
      <c r="E8986" s="3" t="inlineStr">
        <is>
          <t>instant</t>
        </is>
      </c>
      <c r="F8986" s="3" t="inlineStr">
        <is>
          <t>66681000000.0</t>
        </is>
      </c>
      <c r="G8986" s="3" t="inlineStr">
        <is>
          <t>usd</t>
        </is>
      </c>
      <c r="H8986" s="3" t="inlineStr">
        <is>
          <t>-6</t>
        </is>
      </c>
      <c r="I8986" s="3" t="n"/>
      <c r="J8986" s="3" t="inlineStr">
        <is>
          <t>https://www.sec.gov/Archives/edgar/data/320193/000032019324000006/aapl-20231230.htm#f-130</t>
        </is>
      </c>
      <c r="K8986" s="3" t="inlineStr">
        <is>
          <t>2024-02-02 00:00:00</t>
        </is>
      </c>
    </row>
    <row r="8987">
      <c r="B8987" s="3" t="inlineStr">
        <is>
          <t>AssetsNoncurrent</t>
        </is>
      </c>
      <c r="C8987" s="3" t="inlineStr">
        <is>
          <t>2023-12-30</t>
        </is>
      </c>
      <c r="D8987" s="3" t="n"/>
      <c r="E8987" s="3" t="inlineStr">
        <is>
          <t>instant</t>
        </is>
      </c>
      <c r="F8987" s="3" t="inlineStr">
        <is>
          <t>209822000000.0</t>
        </is>
      </c>
      <c r="G8987" s="3" t="inlineStr">
        <is>
          <t>usd</t>
        </is>
      </c>
      <c r="H8987" s="3" t="inlineStr">
        <is>
          <t>-6</t>
        </is>
      </c>
      <c r="I8987" s="3" t="n"/>
      <c r="J8987" s="3" t="inlineStr">
        <is>
          <t>https://www.sec.gov/Archives/edgar/data/320193/000032019324000006/aapl-20231230.htm#f-132</t>
        </is>
      </c>
      <c r="K8987" s="3" t="inlineStr">
        <is>
          <t>2024-02-02 00:00:00</t>
        </is>
      </c>
    </row>
    <row r="8988">
      <c r="B8988" s="3" t="inlineStr">
        <is>
          <t>Assets</t>
        </is>
      </c>
      <c r="C8988" s="3" t="inlineStr">
        <is>
          <t>2023-12-30</t>
        </is>
      </c>
      <c r="D8988" s="3" t="n"/>
      <c r="E8988" s="3" t="inlineStr">
        <is>
          <t>instant</t>
        </is>
      </c>
      <c r="F8988" s="3" t="inlineStr">
        <is>
          <t>353514000000.0</t>
        </is>
      </c>
      <c r="G8988" s="3" t="inlineStr">
        <is>
          <t>usd</t>
        </is>
      </c>
      <c r="H8988" s="3" t="inlineStr">
        <is>
          <t>-6</t>
        </is>
      </c>
      <c r="I8988" s="3" t="n"/>
      <c r="J8988" s="3" t="inlineStr">
        <is>
          <t>https://www.sec.gov/Archives/edgar/data/320193/000032019324000006/aapl-20231230.htm#f-134</t>
        </is>
      </c>
      <c r="K8988" s="3" t="inlineStr">
        <is>
          <t>2024-02-02 00:00:00</t>
        </is>
      </c>
    </row>
    <row r="8989">
      <c r="B8989" s="3" t="inlineStr">
        <is>
          <t>AccountsPayableCurrent</t>
        </is>
      </c>
      <c r="C8989" s="3" t="inlineStr">
        <is>
          <t>2023-12-30</t>
        </is>
      </c>
      <c r="D8989" s="3" t="n"/>
      <c r="E8989" s="3" t="inlineStr">
        <is>
          <t>instant</t>
        </is>
      </c>
      <c r="F8989" s="3" t="inlineStr">
        <is>
          <t>58146000000.0</t>
        </is>
      </c>
      <c r="G8989" s="3" t="inlineStr">
        <is>
          <t>usd</t>
        </is>
      </c>
      <c r="H8989" s="3" t="inlineStr">
        <is>
          <t>-6</t>
        </is>
      </c>
      <c r="I8989" s="3" t="n"/>
      <c r="J8989" s="3" t="inlineStr">
        <is>
          <t>https://www.sec.gov/Archives/edgar/data/320193/000032019324000006/aapl-20231230.htm#f-136</t>
        </is>
      </c>
      <c r="K8989" s="3" t="inlineStr">
        <is>
          <t>2024-02-02 00:00:00</t>
        </is>
      </c>
    </row>
    <row r="8990">
      <c r="B8990" s="3" t="inlineStr">
        <is>
          <t>OtherLiabilitiesCurrent</t>
        </is>
      </c>
      <c r="C8990" s="3" t="inlineStr">
        <is>
          <t>2023-12-30</t>
        </is>
      </c>
      <c r="D8990" s="3" t="n"/>
      <c r="E8990" s="3" t="inlineStr">
        <is>
          <t>instant</t>
        </is>
      </c>
      <c r="F8990" s="3" t="inlineStr">
        <is>
          <t>54611000000.0</t>
        </is>
      </c>
      <c r="G8990" s="3" t="inlineStr">
        <is>
          <t>usd</t>
        </is>
      </c>
      <c r="H8990" s="3" t="inlineStr">
        <is>
          <t>-6</t>
        </is>
      </c>
      <c r="I8990" s="3" t="n"/>
      <c r="J8990" s="3" t="inlineStr">
        <is>
          <t>https://www.sec.gov/Archives/edgar/data/320193/000032019324000006/aapl-20231230.htm#f-138</t>
        </is>
      </c>
      <c r="K8990" s="3" t="inlineStr">
        <is>
          <t>2024-02-02 00:00:00</t>
        </is>
      </c>
    </row>
    <row r="8991">
      <c r="B8991" s="3" t="inlineStr">
        <is>
          <t>ContractWithCustomerLiabilityCurrent</t>
        </is>
      </c>
      <c r="C8991" s="3" t="inlineStr">
        <is>
          <t>2023-12-30</t>
        </is>
      </c>
      <c r="D8991" s="3" t="n"/>
      <c r="E8991" s="3" t="inlineStr">
        <is>
          <t>instant</t>
        </is>
      </c>
      <c r="F8991" s="3" t="inlineStr">
        <is>
          <t>8264000000.0</t>
        </is>
      </c>
      <c r="G8991" s="3" t="inlineStr">
        <is>
          <t>usd</t>
        </is>
      </c>
      <c r="H8991" s="3" t="inlineStr">
        <is>
          <t>-6</t>
        </is>
      </c>
      <c r="I8991" s="3" t="n"/>
      <c r="J8991" s="3" t="inlineStr">
        <is>
          <t>https://www.sec.gov/Archives/edgar/data/320193/000032019324000006/aapl-20231230.htm#f-140</t>
        </is>
      </c>
      <c r="K8991" s="3" t="inlineStr">
        <is>
          <t>2024-02-02 00:00:00</t>
        </is>
      </c>
    </row>
    <row r="8992">
      <c r="B8992" s="3" t="inlineStr">
        <is>
          <t>CommercialPaper</t>
        </is>
      </c>
      <c r="C8992" s="3" t="inlineStr">
        <is>
          <t>2023-12-30</t>
        </is>
      </c>
      <c r="D8992" s="3" t="n"/>
      <c r="E8992" s="3" t="inlineStr">
        <is>
          <t>instant</t>
        </is>
      </c>
      <c r="F8992" s="3" t="inlineStr">
        <is>
          <t>1998000000.0</t>
        </is>
      </c>
      <c r="G8992" s="3" t="inlineStr">
        <is>
          <t>usd</t>
        </is>
      </c>
      <c r="H8992" s="3" t="inlineStr">
        <is>
          <t>-6</t>
        </is>
      </c>
      <c r="I8992" s="3" t="n"/>
      <c r="J8992" s="3" t="inlineStr">
        <is>
          <t>https://www.sec.gov/Archives/edgar/data/320193/000032019324000006/aapl-20231230.htm#f-142</t>
        </is>
      </c>
      <c r="K8992" s="3" t="inlineStr">
        <is>
          <t>2024-02-02 00:00:00</t>
        </is>
      </c>
    </row>
    <row r="8993">
      <c r="B8993" s="3" t="inlineStr">
        <is>
          <t>LongTermDebtCurrent</t>
        </is>
      </c>
      <c r="C8993" s="3" t="inlineStr">
        <is>
          <t>2023-12-30</t>
        </is>
      </c>
      <c r="D8993" s="3" t="n"/>
      <c r="E8993" s="3" t="inlineStr">
        <is>
          <t>instant</t>
        </is>
      </c>
      <c r="F8993" s="3" t="inlineStr">
        <is>
          <t>10954000000.0</t>
        </is>
      </c>
      <c r="G8993" s="3" t="inlineStr">
        <is>
          <t>usd</t>
        </is>
      </c>
      <c r="H8993" s="3" t="inlineStr">
        <is>
          <t>-6</t>
        </is>
      </c>
      <c r="I8993" s="3" t="n"/>
      <c r="J8993" s="3" t="inlineStr">
        <is>
          <t>https://www.sec.gov/Archives/edgar/data/320193/000032019324000006/aapl-20231230.htm#f-144</t>
        </is>
      </c>
      <c r="K8993" s="3" t="inlineStr">
        <is>
          <t>2024-02-02 00:00:00</t>
        </is>
      </c>
    </row>
    <row r="8994">
      <c r="B8994" s="3" t="inlineStr">
        <is>
          <t>LiabilitiesCurrent</t>
        </is>
      </c>
      <c r="C8994" s="3" t="inlineStr">
        <is>
          <t>2023-12-30</t>
        </is>
      </c>
      <c r="D8994" s="3" t="n"/>
      <c r="E8994" s="3" t="inlineStr">
        <is>
          <t>instant</t>
        </is>
      </c>
      <c r="F8994" s="3" t="inlineStr">
        <is>
          <t>133973000000.0</t>
        </is>
      </c>
      <c r="G8994" s="3" t="inlineStr">
        <is>
          <t>usd</t>
        </is>
      </c>
      <c r="H8994" s="3" t="inlineStr">
        <is>
          <t>-6</t>
        </is>
      </c>
      <c r="I8994" s="3" t="n"/>
      <c r="J8994" s="3" t="inlineStr">
        <is>
          <t>https://www.sec.gov/Archives/edgar/data/320193/000032019324000006/aapl-20231230.htm#f-146</t>
        </is>
      </c>
      <c r="K8994" s="3" t="inlineStr">
        <is>
          <t>2024-02-02 00:00:00</t>
        </is>
      </c>
    </row>
    <row r="8995">
      <c r="B8995" s="3" t="inlineStr">
        <is>
          <t>LongTermDebtNoncurrent</t>
        </is>
      </c>
      <c r="C8995" s="3" t="inlineStr">
        <is>
          <t>2023-12-30</t>
        </is>
      </c>
      <c r="D8995" s="3" t="n"/>
      <c r="E8995" s="3" t="inlineStr">
        <is>
          <t>instant</t>
        </is>
      </c>
      <c r="F8995" s="3" t="inlineStr">
        <is>
          <t>95088000000.0</t>
        </is>
      </c>
      <c r="G8995" s="3" t="inlineStr">
        <is>
          <t>usd</t>
        </is>
      </c>
      <c r="H8995" s="3" t="inlineStr">
        <is>
          <t>-6</t>
        </is>
      </c>
      <c r="I8995" s="3" t="n"/>
      <c r="J8995" s="3" t="inlineStr">
        <is>
          <t>https://www.sec.gov/Archives/edgar/data/320193/000032019324000006/aapl-20231230.htm#f-148</t>
        </is>
      </c>
      <c r="K8995" s="3" t="inlineStr">
        <is>
          <t>2024-02-02 00:00:00</t>
        </is>
      </c>
    </row>
    <row r="8996">
      <c r="B8996" s="3" t="inlineStr">
        <is>
          <t>OtherLiabilitiesNoncurrent</t>
        </is>
      </c>
      <c r="C8996" s="3" t="inlineStr">
        <is>
          <t>2023-12-30</t>
        </is>
      </c>
      <c r="D8996" s="3" t="n"/>
      <c r="E8996" s="3" t="inlineStr">
        <is>
          <t>instant</t>
        </is>
      </c>
      <c r="F8996" s="3" t="inlineStr">
        <is>
          <t>50353000000.0</t>
        </is>
      </c>
      <c r="G8996" s="3" t="inlineStr">
        <is>
          <t>usd</t>
        </is>
      </c>
      <c r="H8996" s="3" t="inlineStr">
        <is>
          <t>-6</t>
        </is>
      </c>
      <c r="I8996" s="3" t="n"/>
      <c r="J8996" s="3" t="inlineStr">
        <is>
          <t>https://www.sec.gov/Archives/edgar/data/320193/000032019324000006/aapl-20231230.htm#f-150</t>
        </is>
      </c>
      <c r="K8996" s="3" t="inlineStr">
        <is>
          <t>2024-02-02 00:00:00</t>
        </is>
      </c>
    </row>
    <row r="8997">
      <c r="B8997" s="3" t="inlineStr">
        <is>
          <t>LiabilitiesNoncurrent</t>
        </is>
      </c>
      <c r="C8997" s="3" t="inlineStr">
        <is>
          <t>2023-12-30</t>
        </is>
      </c>
      <c r="D8997" s="3" t="n"/>
      <c r="E8997" s="3" t="inlineStr">
        <is>
          <t>instant</t>
        </is>
      </c>
      <c r="F8997" s="3" t="inlineStr">
        <is>
          <t>145441000000.0</t>
        </is>
      </c>
      <c r="G8997" s="3" t="inlineStr">
        <is>
          <t>usd</t>
        </is>
      </c>
      <c r="H8997" s="3" t="inlineStr">
        <is>
          <t>-6</t>
        </is>
      </c>
      <c r="I8997" s="3" t="n"/>
      <c r="J8997" s="3" t="inlineStr">
        <is>
          <t>https://www.sec.gov/Archives/edgar/data/320193/000032019324000006/aapl-20231230.htm#f-152</t>
        </is>
      </c>
      <c r="K8997" s="3" t="inlineStr">
        <is>
          <t>2024-02-02 00:00:00</t>
        </is>
      </c>
    </row>
    <row r="8998">
      <c r="B8998" s="3" t="inlineStr">
        <is>
          <t>Liabilities</t>
        </is>
      </c>
      <c r="C8998" s="3" t="inlineStr">
        <is>
          <t>2023-12-30</t>
        </is>
      </c>
      <c r="D8998" s="3" t="n"/>
      <c r="E8998" s="3" t="inlineStr">
        <is>
          <t>instant</t>
        </is>
      </c>
      <c r="F8998" s="3" t="inlineStr">
        <is>
          <t>279414000000.0</t>
        </is>
      </c>
      <c r="G8998" s="3" t="inlineStr">
        <is>
          <t>usd</t>
        </is>
      </c>
      <c r="H8998" s="3" t="inlineStr">
        <is>
          <t>-6</t>
        </is>
      </c>
      <c r="I8998" s="3" t="n"/>
      <c r="J8998" s="3" t="inlineStr">
        <is>
          <t>https://www.sec.gov/Archives/edgar/data/320193/000032019324000006/aapl-20231230.htm#f-154</t>
        </is>
      </c>
      <c r="K8998" s="3" t="inlineStr">
        <is>
          <t>2024-02-02 00:00:00</t>
        </is>
      </c>
    </row>
    <row r="8999">
      <c r="B8999" s="3" t="inlineStr">
        <is>
          <t>CommonStockParOrStatedValuePerShare</t>
        </is>
      </c>
      <c r="C8999" s="3" t="inlineStr">
        <is>
          <t>2023-12-30</t>
        </is>
      </c>
      <c r="D8999" s="3" t="n"/>
      <c r="E8999" s="3" t="inlineStr">
        <is>
          <t>instant</t>
        </is>
      </c>
      <c r="F8999" s="3" t="inlineStr">
        <is>
          <t>1e-05</t>
        </is>
      </c>
      <c r="G8999" s="3" t="inlineStr">
        <is>
          <t>usdPerShare</t>
        </is>
      </c>
      <c r="H8999" s="3" t="inlineStr">
        <is>
          <t>INF</t>
        </is>
      </c>
      <c r="I8999" s="3" t="n"/>
      <c r="J8999" s="3" t="inlineStr">
        <is>
          <t>https://www.sec.gov/Archives/edgar/data/320193/000032019324000006/aapl-20231230.htm#f-158</t>
        </is>
      </c>
      <c r="K8999" s="3" t="inlineStr">
        <is>
          <t>2024-02-02 00:00:00</t>
        </is>
      </c>
    </row>
    <row r="9000">
      <c r="B9000" s="3" t="inlineStr">
        <is>
          <t>CommonStockSharesAuthorized</t>
        </is>
      </c>
      <c r="C9000" s="3" t="inlineStr">
        <is>
          <t>2023-12-30</t>
        </is>
      </c>
      <c r="D9000" s="3" t="n"/>
      <c r="E9000" s="3" t="inlineStr">
        <is>
          <t>instant</t>
        </is>
      </c>
      <c r="F9000" s="3" t="inlineStr">
        <is>
          <t>50400000000.0</t>
        </is>
      </c>
      <c r="G9000" s="3" t="inlineStr">
        <is>
          <t>shares</t>
        </is>
      </c>
      <c r="H9000" s="3" t="inlineStr">
        <is>
          <t>INF</t>
        </is>
      </c>
      <c r="I9000" s="3" t="n"/>
      <c r="J9000" s="3" t="inlineStr">
        <is>
          <t>https://www.sec.gov/Archives/edgar/data/320193/000032019324000006/aapl-20231230.htm#f-160</t>
        </is>
      </c>
      <c r="K9000" s="3" t="inlineStr">
        <is>
          <t>2024-02-02 00:00:00</t>
        </is>
      </c>
    </row>
    <row r="9001">
      <c r="B9001" s="3" t="inlineStr">
        <is>
          <t>CommonStockSharesIssued</t>
        </is>
      </c>
      <c r="C9001" s="3" t="inlineStr">
        <is>
          <t>2023-12-30</t>
        </is>
      </c>
      <c r="D9001" s="3" t="n"/>
      <c r="E9001" s="3" t="inlineStr">
        <is>
          <t>instant</t>
        </is>
      </c>
      <c r="F9001" s="3" t="inlineStr">
        <is>
          <t>15460223000.0</t>
        </is>
      </c>
      <c r="G9001" s="3" t="inlineStr">
        <is>
          <t>shares</t>
        </is>
      </c>
      <c r="H9001" s="3" t="inlineStr">
        <is>
          <t>-3</t>
        </is>
      </c>
      <c r="I9001" s="3" t="n"/>
      <c r="J9001" s="3" t="inlineStr">
        <is>
          <t>https://www.sec.gov/Archives/edgar/data/320193/000032019324000006/aapl-20231230.htm#f-162</t>
        </is>
      </c>
      <c r="K9001" s="3" t="inlineStr">
        <is>
          <t>2024-02-02 00:00:00</t>
        </is>
      </c>
    </row>
    <row r="9002">
      <c r="B9002" s="3" t="inlineStr">
        <is>
          <t>CommonStockSharesOutstanding</t>
        </is>
      </c>
      <c r="C9002" s="3" t="inlineStr">
        <is>
          <t>2023-12-30</t>
        </is>
      </c>
      <c r="D9002" s="3" t="n"/>
      <c r="E9002" s="3" t="inlineStr">
        <is>
          <t>instant</t>
        </is>
      </c>
      <c r="F9002" s="3" t="inlineStr">
        <is>
          <t>15460223000.0</t>
        </is>
      </c>
      <c r="G9002" s="3" t="inlineStr">
        <is>
          <t>shares</t>
        </is>
      </c>
      <c r="H9002" s="3" t="inlineStr">
        <is>
          <t>-3</t>
        </is>
      </c>
      <c r="I9002" s="3" t="n"/>
      <c r="J9002" s="3" t="inlineStr">
        <is>
          <t>https://www.sec.gov/Archives/edgar/data/320193/000032019324000006/aapl-20231230.htm#f-163</t>
        </is>
      </c>
      <c r="K9002" s="3" t="inlineStr">
        <is>
          <t>2024-02-02 00:00:00</t>
        </is>
      </c>
    </row>
    <row r="9003">
      <c r="B9003" s="3" t="inlineStr">
        <is>
          <t>CommonStocksIncludingAdditionalPaidInCapital</t>
        </is>
      </c>
      <c r="C9003" s="3" t="inlineStr">
        <is>
          <t>2023-12-30</t>
        </is>
      </c>
      <c r="D9003" s="3" t="n"/>
      <c r="E9003" s="3" t="inlineStr">
        <is>
          <t>instant</t>
        </is>
      </c>
      <c r="F9003" s="3" t="inlineStr">
        <is>
          <t>75236000000.0</t>
        </is>
      </c>
      <c r="G9003" s="3" t="inlineStr">
        <is>
          <t>usd</t>
        </is>
      </c>
      <c r="H9003" s="3" t="inlineStr">
        <is>
          <t>-6</t>
        </is>
      </c>
      <c r="I9003" s="3" t="n"/>
      <c r="J9003" s="3" t="inlineStr">
        <is>
          <t>https://www.sec.gov/Archives/edgar/data/320193/000032019324000006/aapl-20231230.htm#f-166</t>
        </is>
      </c>
      <c r="K9003" s="3" t="inlineStr">
        <is>
          <t>2024-02-02 00:00:00</t>
        </is>
      </c>
    </row>
    <row r="9004">
      <c r="B9004" s="3" t="inlineStr">
        <is>
          <t>RetainedEarningsAccumulatedDeficit</t>
        </is>
      </c>
      <c r="C9004" s="3" t="inlineStr">
        <is>
          <t>2023-12-30</t>
        </is>
      </c>
      <c r="D9004" s="3" t="n"/>
      <c r="E9004" s="3" t="inlineStr">
        <is>
          <t>instant</t>
        </is>
      </c>
      <c r="F9004" s="3" t="inlineStr">
        <is>
          <t>8242000000.0</t>
        </is>
      </c>
      <c r="G9004" s="3" t="inlineStr">
        <is>
          <t>usd</t>
        </is>
      </c>
      <c r="H9004" s="3" t="inlineStr">
        <is>
          <t>-6</t>
        </is>
      </c>
      <c r="I9004" s="3" t="n"/>
      <c r="J9004" s="3" t="inlineStr">
        <is>
          <t>https://www.sec.gov/Archives/edgar/data/320193/000032019324000006/aapl-20231230.htm#f-168</t>
        </is>
      </c>
      <c r="K9004" s="3" t="inlineStr">
        <is>
          <t>2024-02-02 00:00:00</t>
        </is>
      </c>
    </row>
    <row r="9005">
      <c r="B9005" s="3" t="inlineStr">
        <is>
          <t>AccumulatedOtherComprehensiveIncomeLossNetOfTax</t>
        </is>
      </c>
      <c r="C9005" s="3" t="inlineStr">
        <is>
          <t>2023-12-30</t>
        </is>
      </c>
      <c r="D9005" s="3" t="n"/>
      <c r="E9005" s="3" t="inlineStr">
        <is>
          <t>instant</t>
        </is>
      </c>
      <c r="F9005" s="3" t="inlineStr">
        <is>
          <t>-9378000000.0</t>
        </is>
      </c>
      <c r="G9005" s="3" t="inlineStr">
        <is>
          <t>usd</t>
        </is>
      </c>
      <c r="H9005" s="3" t="inlineStr">
        <is>
          <t>-6</t>
        </is>
      </c>
      <c r="I9005" s="3" t="n"/>
      <c r="J9005" s="3" t="inlineStr">
        <is>
          <t>https://www.sec.gov/Archives/edgar/data/320193/000032019324000006/aapl-20231230.htm#f-170</t>
        </is>
      </c>
      <c r="K9005" s="3" t="inlineStr">
        <is>
          <t>2024-02-02 00:00:00</t>
        </is>
      </c>
    </row>
    <row r="9006">
      <c r="B9006" s="3" t="inlineStr">
        <is>
          <t>LiabilitiesAndStockholdersEquity</t>
        </is>
      </c>
      <c r="C9006" s="3" t="inlineStr">
        <is>
          <t>2023-12-30</t>
        </is>
      </c>
      <c r="D9006" s="3" t="n"/>
      <c r="E9006" s="3" t="inlineStr">
        <is>
          <t>instant</t>
        </is>
      </c>
      <c r="F9006" s="3" t="inlineStr">
        <is>
          <t>353514000000.0</t>
        </is>
      </c>
      <c r="G9006" s="3" t="inlineStr">
        <is>
          <t>usd</t>
        </is>
      </c>
      <c r="H9006" s="3" t="inlineStr">
        <is>
          <t>-6</t>
        </is>
      </c>
      <c r="I9006" s="3" t="n"/>
      <c r="J9006" s="3" t="inlineStr">
        <is>
          <t>https://www.sec.gov/Archives/edgar/data/320193/000032019324000006/aapl-20231230.htm#f-174</t>
        </is>
      </c>
      <c r="K9006" s="3" t="inlineStr">
        <is>
          <t>2024-02-02 00:00:00</t>
        </is>
      </c>
    </row>
    <row r="9007">
      <c r="B9007" s="3" t="inlineStr">
        <is>
          <t>ContractWithCustomerLiability</t>
        </is>
      </c>
      <c r="C9007" s="3" t="inlineStr">
        <is>
          <t>2023-12-30</t>
        </is>
      </c>
      <c r="D9007" s="3" t="n"/>
      <c r="E9007" s="3" t="inlineStr">
        <is>
          <t>instant</t>
        </is>
      </c>
      <c r="F9007" s="3" t="inlineStr">
        <is>
          <t>12500000000.0</t>
        </is>
      </c>
      <c r="G9007" s="3" t="inlineStr">
        <is>
          <t>usd</t>
        </is>
      </c>
      <c r="H9007" s="3" t="inlineStr">
        <is>
          <t>-8</t>
        </is>
      </c>
      <c r="I9007" s="3" t="n"/>
      <c r="J9007" s="3" t="inlineStr">
        <is>
          <t>https://www.sec.gov/Archives/edgar/data/320193/000032019324000006/aapl-20231230.htm#f-283</t>
        </is>
      </c>
      <c r="K9007" s="3" t="inlineStr">
        <is>
          <t>2024-02-02 00:00:00</t>
        </is>
      </c>
    </row>
    <row r="9008">
      <c r="B9008" s="3" t="inlineStr">
        <is>
          <t>CashCashEquivalentsAndMarketableSecuritiesCost</t>
        </is>
      </c>
      <c r="C9008" s="3" t="inlineStr">
        <is>
          <t>2023-12-30</t>
        </is>
      </c>
      <c r="D9008" s="3" t="n"/>
      <c r="E9008" s="3" t="inlineStr">
        <is>
          <t>instant</t>
        </is>
      </c>
      <c r="F9008" s="3" t="inlineStr">
        <is>
          <t>180248000000.0</t>
        </is>
      </c>
      <c r="G9008" s="3" t="inlineStr">
        <is>
          <t>usd</t>
        </is>
      </c>
      <c r="H9008" s="3" t="inlineStr">
        <is>
          <t>-6</t>
        </is>
      </c>
      <c r="I9008" s="3" t="n"/>
      <c r="J9008" s="3" t="inlineStr">
        <is>
          <t>https://www.sec.gov/Archives/edgar/data/320193/000032019324000006/aapl-20231230.htm#f-399</t>
        </is>
      </c>
      <c r="K9008" s="3" t="inlineStr">
        <is>
          <t>2024-02-02 00:00:00</t>
        </is>
      </c>
    </row>
    <row r="9009">
      <c r="B9009" s="3" t="inlineStr">
        <is>
          <t>CashEquivalentsAndMarketableSecuritiesAccumulatedGrossUnrealizedGainBeforeTax</t>
        </is>
      </c>
      <c r="C9009" s="3" t="inlineStr">
        <is>
          <t>2023-12-30</t>
        </is>
      </c>
      <c r="D9009" s="3" t="n"/>
      <c r="E9009" s="3" t="inlineStr">
        <is>
          <t>instant</t>
        </is>
      </c>
      <c r="F9009" s="3" t="inlineStr">
        <is>
          <t>266000000.0</t>
        </is>
      </c>
      <c r="G9009" s="3" t="inlineStr">
        <is>
          <t>usd</t>
        </is>
      </c>
      <c r="H9009" s="3" t="inlineStr">
        <is>
          <t>-6</t>
        </is>
      </c>
      <c r="I9009" s="3" t="n"/>
      <c r="J9009" s="3" t="inlineStr">
        <is>
          <t>https://www.sec.gov/Archives/edgar/data/320193/000032019324000006/aapl-20231230.htm#f-400</t>
        </is>
      </c>
      <c r="K9009" s="3" t="inlineStr">
        <is>
          <t>2024-02-02 00:00:00</t>
        </is>
      </c>
    </row>
    <row r="9010">
      <c r="B9010" s="3" t="inlineStr">
        <is>
          <t>CashEquivalentsAndMarketableSecuritiesAccumulatedGrossUnrealizedLossBeforeTax</t>
        </is>
      </c>
      <c r="C9010" s="3" t="inlineStr">
        <is>
          <t>2023-12-30</t>
        </is>
      </c>
      <c r="D9010" s="3" t="n"/>
      <c r="E9010" s="3" t="inlineStr">
        <is>
          <t>instant</t>
        </is>
      </c>
      <c r="F9010" s="3" t="inlineStr">
        <is>
          <t>7939000000.0</t>
        </is>
      </c>
      <c r="G9010" s="3" t="inlineStr">
        <is>
          <t>usd</t>
        </is>
      </c>
      <c r="H9010" s="3" t="inlineStr">
        <is>
          <t>-6</t>
        </is>
      </c>
      <c r="I9010" s="3" t="n"/>
      <c r="J9010" s="3" t="inlineStr">
        <is>
          <t>https://www.sec.gov/Archives/edgar/data/320193/000032019324000006/aapl-20231230.htm#f-401</t>
        </is>
      </c>
      <c r="K9010" s="3" t="inlineStr">
        <is>
          <t>2024-02-02 00:00:00</t>
        </is>
      </c>
    </row>
    <row r="9011">
      <c r="B9011" s="3" t="inlineStr">
        <is>
          <t>CashCashEquivalentsAndMarketableSecurities</t>
        </is>
      </c>
      <c r="C9011" s="3" t="inlineStr">
        <is>
          <t>2023-12-30</t>
        </is>
      </c>
      <c r="D9011" s="3" t="n"/>
      <c r="E9011" s="3" t="inlineStr">
        <is>
          <t>instant</t>
        </is>
      </c>
      <c r="F9011" s="3" t="inlineStr">
        <is>
          <t>172575000000.0</t>
        </is>
      </c>
      <c r="G9011" s="3" t="inlineStr">
        <is>
          <t>usd</t>
        </is>
      </c>
      <c r="H9011" s="3" t="inlineStr">
        <is>
          <t>-6</t>
        </is>
      </c>
      <c r="I9011" s="3" t="n"/>
      <c r="J9011" s="3" t="inlineStr">
        <is>
          <t>https://www.sec.gov/Archives/edgar/data/320193/000032019324000006/aapl-20231230.htm#f-402</t>
        </is>
      </c>
      <c r="K9011" s="3" t="inlineStr">
        <is>
          <t>2024-02-02 00:00:00</t>
        </is>
      </c>
    </row>
    <row r="9012">
      <c r="B9012" s="3" t="inlineStr">
        <is>
          <t>CashAndCashEquivalentsAtCarryingValue</t>
        </is>
      </c>
      <c r="C9012" s="3" t="inlineStr">
        <is>
          <t>2023-12-30</t>
        </is>
      </c>
      <c r="D9012" s="3" t="n"/>
      <c r="E9012" s="3" t="inlineStr">
        <is>
          <t>instant</t>
        </is>
      </c>
      <c r="F9012" s="3" t="inlineStr">
        <is>
          <t>40760000000.0</t>
        </is>
      </c>
      <c r="G9012" s="3" t="inlineStr">
        <is>
          <t>usd</t>
        </is>
      </c>
      <c r="H9012" s="3" t="inlineStr">
        <is>
          <t>-6</t>
        </is>
      </c>
      <c r="I9012" s="3" t="n"/>
      <c r="J9012" s="3" t="inlineStr">
        <is>
          <t>https://www.sec.gov/Archives/edgar/data/320193/000032019324000006/aapl-20231230.htm#f-403</t>
        </is>
      </c>
      <c r="K9012" s="3" t="inlineStr">
        <is>
          <t>2024-02-02 00:00:00</t>
        </is>
      </c>
    </row>
    <row r="9013">
      <c r="B9013" s="3" t="inlineStr">
        <is>
          <t>MarketableSecuritiesCurrent</t>
        </is>
      </c>
      <c r="C9013" s="3" t="inlineStr">
        <is>
          <t>2023-12-30</t>
        </is>
      </c>
      <c r="D9013" s="3" t="n"/>
      <c r="E9013" s="3" t="inlineStr">
        <is>
          <t>instant</t>
        </is>
      </c>
      <c r="F9013" s="3" t="inlineStr">
        <is>
          <t>32340000000.0</t>
        </is>
      </c>
      <c r="G9013" s="3" t="inlineStr">
        <is>
          <t>usd</t>
        </is>
      </c>
      <c r="H9013" s="3" t="inlineStr">
        <is>
          <t>-6</t>
        </is>
      </c>
      <c r="I9013" s="3" t="n"/>
      <c r="J9013" s="3" t="inlineStr">
        <is>
          <t>https://www.sec.gov/Archives/edgar/data/320193/000032019324000006/aapl-20231230.htm#f-404</t>
        </is>
      </c>
      <c r="K9013" s="3" t="inlineStr">
        <is>
          <t>2024-02-02 00:00:00</t>
        </is>
      </c>
    </row>
    <row r="9014">
      <c r="B9014" s="3" t="inlineStr">
        <is>
          <t>MarketableSecuritiesNoncurrent</t>
        </is>
      </c>
      <c r="C9014" s="3" t="inlineStr">
        <is>
          <t>2023-12-30</t>
        </is>
      </c>
      <c r="D9014" s="3" t="n"/>
      <c r="E9014" s="3" t="inlineStr">
        <is>
          <t>instant</t>
        </is>
      </c>
      <c r="F9014" s="3" t="inlineStr">
        <is>
          <t>99475000000.0</t>
        </is>
      </c>
      <c r="G9014" s="3" t="inlineStr">
        <is>
          <t>usd</t>
        </is>
      </c>
      <c r="H9014" s="3" t="inlineStr">
        <is>
          <t>-6</t>
        </is>
      </c>
      <c r="I9014" s="3" t="n"/>
      <c r="J9014" s="3" t="inlineStr">
        <is>
          <t>https://www.sec.gov/Archives/edgar/data/320193/000032019324000006/aapl-20231230.htm#f-405</t>
        </is>
      </c>
      <c r="K9014" s="3" t="inlineStr">
        <is>
          <t>2024-02-02 00:00:00</t>
        </is>
      </c>
    </row>
    <row r="9015">
      <c r="B9015" s="3" t="inlineStr">
        <is>
          <t>DebtSecuritiesAvailableForSaleRestricted</t>
        </is>
      </c>
      <c r="C9015" s="3" t="inlineStr">
        <is>
          <t>2023-12-30</t>
        </is>
      </c>
      <c r="D9015" s="3" t="n"/>
      <c r="E9015" s="3" t="inlineStr">
        <is>
          <t>instant</t>
        </is>
      </c>
      <c r="F9015" s="3" t="inlineStr">
        <is>
          <t>13900000000.0</t>
        </is>
      </c>
      <c r="G9015" s="3" t="inlineStr">
        <is>
          <t>usd</t>
        </is>
      </c>
      <c r="H9015" s="3" t="inlineStr">
        <is>
          <t>-8</t>
        </is>
      </c>
      <c r="I9015" s="3" t="n"/>
      <c r="J9015" s="3" t="inlineStr">
        <is>
          <t>https://www.sec.gov/Archives/edgar/data/320193/000032019324000006/aapl-20231230.htm#f-503</t>
        </is>
      </c>
      <c r="K9015" s="3" t="inlineStr">
        <is>
          <t>2024-02-02 00:00:00</t>
        </is>
      </c>
    </row>
    <row r="9016">
      <c r="B9016" s="3" t="inlineStr">
        <is>
          <t>AvailableForSaleSecuritiesDebtMaturitiesRollingYearTwoThroughFiveFairValue</t>
        </is>
      </c>
      <c r="C9016" s="3" t="inlineStr">
        <is>
          <t>2023-12-30</t>
        </is>
      </c>
      <c r="D9016" s="3" t="n"/>
      <c r="E9016" s="3" t="inlineStr">
        <is>
          <t>instant</t>
        </is>
      </c>
      <c r="F9016" s="3" t="inlineStr">
        <is>
          <t>72994000000.0</t>
        </is>
      </c>
      <c r="G9016" s="3" t="inlineStr">
        <is>
          <t>usd</t>
        </is>
      </c>
      <c r="H9016" s="3" t="inlineStr">
        <is>
          <t>-6</t>
        </is>
      </c>
      <c r="I9016" s="3" t="n"/>
      <c r="J9016" s="3" t="inlineStr">
        <is>
          <t>https://www.sec.gov/Archives/edgar/data/320193/000032019324000006/aapl-20231230.htm#f-506</t>
        </is>
      </c>
      <c r="K9016" s="3" t="inlineStr">
        <is>
          <t>2024-02-02 00:00:00</t>
        </is>
      </c>
    </row>
    <row r="9017">
      <c r="B9017" s="3" t="inlineStr">
        <is>
          <t>AvailableForSaleSecuritiesDebtMaturitiesRollingYearSixThroughTenFairValue</t>
        </is>
      </c>
      <c r="C9017" s="3" t="inlineStr">
        <is>
          <t>2023-12-30</t>
        </is>
      </c>
      <c r="D9017" s="3" t="n"/>
      <c r="E9017" s="3" t="inlineStr">
        <is>
          <t>instant</t>
        </is>
      </c>
      <c r="F9017" s="3" t="inlineStr">
        <is>
          <t>9368000000.0</t>
        </is>
      </c>
      <c r="G9017" s="3" t="inlineStr">
        <is>
          <t>usd</t>
        </is>
      </c>
      <c r="H9017" s="3" t="inlineStr">
        <is>
          <t>-6</t>
        </is>
      </c>
      <c r="I9017" s="3" t="n"/>
      <c r="J9017" s="3" t="inlineStr">
        <is>
          <t>https://www.sec.gov/Archives/edgar/data/320193/000032019324000006/aapl-20231230.htm#f-507</t>
        </is>
      </c>
      <c r="K9017" s="3" t="inlineStr">
        <is>
          <t>2024-02-02 00:00:00</t>
        </is>
      </c>
    </row>
    <row r="9018">
      <c r="B9018" s="3" t="inlineStr">
        <is>
          <t>AvailableForSaleSecuritiesDebtMaturitiesRollingAfterYearTenFairValue</t>
        </is>
      </c>
      <c r="C9018" s="3" t="inlineStr">
        <is>
          <t>2023-12-30</t>
        </is>
      </c>
      <c r="D9018" s="3" t="n"/>
      <c r="E9018" s="3" t="inlineStr">
        <is>
          <t>instant</t>
        </is>
      </c>
      <c r="F9018" s="3" t="inlineStr">
        <is>
          <t>17113000000.0</t>
        </is>
      </c>
      <c r="G9018" s="3" t="inlineStr">
        <is>
          <t>usd</t>
        </is>
      </c>
      <c r="H9018" s="3" t="inlineStr">
        <is>
          <t>-6</t>
        </is>
      </c>
      <c r="I9018" s="3" t="n"/>
      <c r="J9018" s="3" t="inlineStr">
        <is>
          <t>https://www.sec.gov/Archives/edgar/data/320193/000032019324000006/aapl-20231230.htm#f-508</t>
        </is>
      </c>
      <c r="K9018" s="3" t="inlineStr">
        <is>
          <t>2024-02-02 00:00:00</t>
        </is>
      </c>
    </row>
    <row r="9019">
      <c r="B9019" s="3" t="inlineStr">
        <is>
          <t>AvailableForSaleSecuritiesDebtMaturitiesSingleMaturityDate</t>
        </is>
      </c>
      <c r="C9019" s="3" t="inlineStr">
        <is>
          <t>2023-12-30</t>
        </is>
      </c>
      <c r="D9019" s="3" t="n"/>
      <c r="E9019" s="3" t="inlineStr">
        <is>
          <t>instant</t>
        </is>
      </c>
      <c r="F9019" s="3" t="inlineStr">
        <is>
          <t>99475000000.0</t>
        </is>
      </c>
      <c r="G9019" s="3" t="inlineStr">
        <is>
          <t>usd</t>
        </is>
      </c>
      <c r="H9019" s="3" t="inlineStr">
        <is>
          <t>-6</t>
        </is>
      </c>
      <c r="I9019" s="3" t="n"/>
      <c r="J9019" s="3" t="inlineStr">
        <is>
          <t>https://www.sec.gov/Archives/edgar/data/320193/000032019324000006/aapl-20231230.htm#f-509</t>
        </is>
      </c>
      <c r="K9019" s="3" t="inlineStr">
        <is>
          <t>2024-02-02 00:00:00</t>
        </is>
      </c>
    </row>
    <row r="9020">
      <c r="B9020" s="3" t="inlineStr">
        <is>
          <t>HedgedAssetFairValueHedge</t>
        </is>
      </c>
      <c r="C9020" s="3" t="inlineStr">
        <is>
          <t>2023-12-30</t>
        </is>
      </c>
      <c r="D9020" s="3" t="n"/>
      <c r="E9020" s="3" t="inlineStr">
        <is>
          <t>instant</t>
        </is>
      </c>
      <c r="F9020" s="3" t="inlineStr">
        <is>
          <t>15102000000.0</t>
        </is>
      </c>
      <c r="G9020" s="3" t="inlineStr">
        <is>
          <t>usd</t>
        </is>
      </c>
      <c r="H9020" s="3" t="inlineStr">
        <is>
          <t>-6</t>
        </is>
      </c>
      <c r="I9020" s="3" t="n"/>
      <c r="J9020" s="3" t="inlineStr">
        <is>
          <t>https://www.sec.gov/Archives/edgar/data/320193/000032019324000006/aapl-20231230.htm#f-522</t>
        </is>
      </c>
      <c r="K9020" s="3" t="inlineStr">
        <is>
          <t>2024-02-02 00:00:00</t>
        </is>
      </c>
    </row>
    <row r="9021">
      <c r="B9021" s="3" t="inlineStr">
        <is>
          <t>HedgedLiabilityFairValueHedge</t>
        </is>
      </c>
      <c r="C9021" s="3" t="inlineStr">
        <is>
          <t>2023-12-30</t>
        </is>
      </c>
      <c r="D9021" s="3" t="n"/>
      <c r="E9021" s="3" t="inlineStr">
        <is>
          <t>instant</t>
        </is>
      </c>
      <c r="F9021" s="3" t="inlineStr">
        <is>
          <t>18661000000.0</t>
        </is>
      </c>
      <c r="G9021" s="3" t="inlineStr">
        <is>
          <t>usd</t>
        </is>
      </c>
      <c r="H9021" s="3" t="inlineStr">
        <is>
          <t>-6</t>
        </is>
      </c>
      <c r="I9021" s="3" t="n"/>
      <c r="J9021" s="3" t="inlineStr">
        <is>
          <t>https://www.sec.gov/Archives/edgar/data/320193/000032019324000006/aapl-20231230.htm#f-526</t>
        </is>
      </c>
      <c r="K9021" s="3" t="inlineStr">
        <is>
          <t>2024-02-02 00:00:00</t>
        </is>
      </c>
    </row>
    <row r="9022">
      <c r="B9022" s="3" t="inlineStr">
        <is>
          <t>PropertyPlantAndEquipmentGross</t>
        </is>
      </c>
      <c r="C9022" s="3" t="inlineStr">
        <is>
          <t>2023-12-30</t>
        </is>
      </c>
      <c r="D9022" s="3" t="n"/>
      <c r="E9022" s="3" t="inlineStr">
        <is>
          <t>instant</t>
        </is>
      </c>
      <c r="F9022" s="3" t="inlineStr">
        <is>
          <t>116176000000.0</t>
        </is>
      </c>
      <c r="G9022" s="3" t="inlineStr">
        <is>
          <t>usd</t>
        </is>
      </c>
      <c r="H9022" s="3" t="inlineStr">
        <is>
          <t>-6</t>
        </is>
      </c>
      <c r="I9022" s="3" t="n"/>
      <c r="J9022" s="3" t="inlineStr">
        <is>
          <t>https://www.sec.gov/Archives/edgar/data/320193/000032019324000006/aapl-20231230.htm#f-538</t>
        </is>
      </c>
      <c r="K9022" s="3" t="inlineStr">
        <is>
          <t>2024-02-02 00:00:00</t>
        </is>
      </c>
    </row>
    <row r="9023">
      <c r="B9023" s="3" t="inlineStr">
        <is>
          <t>AccumulatedDepreciationDepletionAndAmortizationPropertyPlantAndEquipment</t>
        </is>
      </c>
      <c r="C9023" s="3" t="inlineStr">
        <is>
          <t>2023-12-30</t>
        </is>
      </c>
      <c r="D9023" s="3" t="n"/>
      <c r="E9023" s="3" t="inlineStr">
        <is>
          <t>instant</t>
        </is>
      </c>
      <c r="F9023" s="3" t="inlineStr">
        <is>
          <t>72510000000.0</t>
        </is>
      </c>
      <c r="G9023" s="3" t="inlineStr">
        <is>
          <t>usd</t>
        </is>
      </c>
      <c r="H9023" s="3" t="inlineStr">
        <is>
          <t>-6</t>
        </is>
      </c>
      <c r="I9023" s="3" t="n"/>
      <c r="J9023" s="3" t="inlineStr">
        <is>
          <t>https://www.sec.gov/Archives/edgar/data/320193/000032019324000006/aapl-20231230.htm#f-540</t>
        </is>
      </c>
      <c r="K9023" s="3" t="inlineStr">
        <is>
          <t>2024-02-02 00:00:00</t>
        </is>
      </c>
    </row>
    <row r="9024">
      <c r="B9024" s="3" t="inlineStr">
        <is>
          <t>PropertyPlantAndEquipmentNet</t>
        </is>
      </c>
      <c r="C9024" s="3" t="inlineStr">
        <is>
          <t>2023-12-30</t>
        </is>
      </c>
      <c r="D9024" s="3" t="n"/>
      <c r="E9024" s="3" t="inlineStr">
        <is>
          <t>instant</t>
        </is>
      </c>
      <c r="F9024" s="3" t="inlineStr">
        <is>
          <t>43666000000.0</t>
        </is>
      </c>
      <c r="G9024" s="3" t="inlineStr">
        <is>
          <t>usd</t>
        </is>
      </c>
      <c r="H9024" s="3" t="inlineStr">
        <is>
          <t>-6</t>
        </is>
      </c>
      <c r="I9024" s="3" t="n"/>
      <c r="J9024" s="3" t="inlineStr">
        <is>
          <t>https://www.sec.gov/Archives/edgar/data/320193/000032019324000006/aapl-20231230.htm#f-542</t>
        </is>
      </c>
      <c r="K9024" s="3" t="inlineStr">
        <is>
          <t>2024-02-02 00:00:00</t>
        </is>
      </c>
    </row>
    <row r="9025">
      <c r="B9025" s="3" t="inlineStr">
        <is>
          <t>LongTermDebt</t>
        </is>
      </c>
      <c r="C9025" s="3" t="inlineStr">
        <is>
          <t>2023-12-30</t>
        </is>
      </c>
      <c r="D9025" s="3" t="n"/>
      <c r="E9025" s="3" t="inlineStr">
        <is>
          <t>instant</t>
        </is>
      </c>
      <c r="F9025" s="3" t="inlineStr">
        <is>
          <t>106000000000.0</t>
        </is>
      </c>
      <c r="G9025" s="3" t="inlineStr">
        <is>
          <t>usd</t>
        </is>
      </c>
      <c r="H9025" s="3" t="inlineStr">
        <is>
          <t>-8</t>
        </is>
      </c>
      <c r="I9025" s="3" t="n"/>
      <c r="J9025" s="3" t="inlineStr">
        <is>
          <t>https://www.sec.gov/Archives/edgar/data/320193/000032019324000006/aapl-20231230.htm#f-554</t>
        </is>
      </c>
      <c r="K9025" s="3" t="inlineStr">
        <is>
          <t>2024-02-02 00:00:00</t>
        </is>
      </c>
    </row>
    <row r="9026">
      <c r="B9026" s="3" t="inlineStr">
        <is>
          <t>Security12bTitle</t>
        </is>
      </c>
      <c r="C9026" s="3" t="inlineStr">
        <is>
          <t>2023-12-30</t>
        </is>
      </c>
      <c r="D9026" s="3" t="inlineStr">
        <is>
          <t>2023-10-01</t>
        </is>
      </c>
      <c r="E9026" s="3" t="inlineStr">
        <is>
          <t>duration</t>
        </is>
      </c>
      <c r="F9026" s="3" t="n"/>
      <c r="G9026" s="3" t="n"/>
      <c r="H9026" s="3" t="n"/>
      <c r="I9026" s="3" t="inlineStr">
        <is>
          <t>us-gaap:CommonStockMember</t>
        </is>
      </c>
      <c r="J9026" s="3" t="inlineStr">
        <is>
          <t>https://www.sec.gov/Archives/edgar/data/320193/000032019324000006/aapl-20231230.htm#f-15</t>
        </is>
      </c>
      <c r="K9026" s="3" t="inlineStr">
        <is>
          <t>2024-02-02 00:00:00</t>
        </is>
      </c>
    </row>
    <row r="9027">
      <c r="B9027" s="3" t="inlineStr">
        <is>
          <t>TradingSymbol</t>
        </is>
      </c>
      <c r="C9027" s="3" t="inlineStr">
        <is>
          <t>2023-12-30</t>
        </is>
      </c>
      <c r="D9027" s="3" t="inlineStr">
        <is>
          <t>2023-10-01</t>
        </is>
      </c>
      <c r="E9027" s="3" t="inlineStr">
        <is>
          <t>duration</t>
        </is>
      </c>
      <c r="F9027" s="3" t="n"/>
      <c r="G9027" s="3" t="n"/>
      <c r="H9027" s="3" t="n"/>
      <c r="I9027" s="3" t="inlineStr">
        <is>
          <t>us-gaap:CommonStockMember</t>
        </is>
      </c>
      <c r="J9027" s="3" t="inlineStr">
        <is>
          <t>https://www.sec.gov/Archives/edgar/data/320193/000032019324000006/aapl-20231230.htm#f-16</t>
        </is>
      </c>
      <c r="K9027" s="3" t="inlineStr">
        <is>
          <t>2024-02-02 00:00:00</t>
        </is>
      </c>
    </row>
    <row r="9028">
      <c r="B9028" s="3" t="inlineStr">
        <is>
          <t>SecurityExchangeName</t>
        </is>
      </c>
      <c r="C9028" s="3" t="inlineStr">
        <is>
          <t>2023-12-30</t>
        </is>
      </c>
      <c r="D9028" s="3" t="inlineStr">
        <is>
          <t>2023-10-01</t>
        </is>
      </c>
      <c r="E9028" s="3" t="inlineStr">
        <is>
          <t>duration</t>
        </is>
      </c>
      <c r="F9028" s="3" t="n"/>
      <c r="G9028" s="3" t="n"/>
      <c r="H9028" s="3" t="n"/>
      <c r="I9028" s="3" t="inlineStr">
        <is>
          <t>us-gaap:CommonStockMember</t>
        </is>
      </c>
      <c r="J9028" s="3" t="inlineStr">
        <is>
          <t>https://www.sec.gov/Archives/edgar/data/320193/000032019324000006/aapl-20231230.htm#f-17</t>
        </is>
      </c>
      <c r="K9028" s="3" t="inlineStr">
        <is>
          <t>2024-02-02 00:00:00</t>
        </is>
      </c>
    </row>
    <row r="9029">
      <c r="B9029" s="3" t="inlineStr">
        <is>
          <t>AdjustmentsRelatedToTaxWithholdingForShareBasedCompensation</t>
        </is>
      </c>
      <c r="C9029" s="3" t="inlineStr">
        <is>
          <t>2022-12-31</t>
        </is>
      </c>
      <c r="D9029" s="3" t="inlineStr">
        <is>
          <t>2022-09-25</t>
        </is>
      </c>
      <c r="E9029" s="3" t="inlineStr">
        <is>
          <t>duration</t>
        </is>
      </c>
      <c r="F9029" s="3" t="inlineStr">
        <is>
          <t>1434000000.0</t>
        </is>
      </c>
      <c r="G9029" s="3" t="inlineStr">
        <is>
          <t>usd</t>
        </is>
      </c>
      <c r="H9029" s="3" t="inlineStr">
        <is>
          <t>-6</t>
        </is>
      </c>
      <c r="I9029" s="3" t="inlineStr">
        <is>
          <t>us-gaap:CommonStockIncludingAdditionalPaidInCapitalMember</t>
        </is>
      </c>
      <c r="J9029" s="3" t="inlineStr">
        <is>
          <t>https://www.sec.gov/Archives/edgar/data/320193/000032019324000006/aapl-20231230.htm#f-181</t>
        </is>
      </c>
      <c r="K9029" s="3" t="inlineStr">
        <is>
          <t>2024-02-02 00:00:00</t>
        </is>
      </c>
    </row>
    <row r="9030">
      <c r="B9030" s="3" t="inlineStr">
        <is>
          <t>AdjustmentsToAdditionalPaidInCapitalSharebasedCompensationRequisiteServicePeriodRecognitionValue</t>
        </is>
      </c>
      <c r="C9030" s="3" t="inlineStr">
        <is>
          <t>2022-12-31</t>
        </is>
      </c>
      <c r="D9030" s="3" t="inlineStr">
        <is>
          <t>2022-09-25</t>
        </is>
      </c>
      <c r="E9030" s="3" t="inlineStr">
        <is>
          <t>duration</t>
        </is>
      </c>
      <c r="F9030" s="3" t="inlineStr">
        <is>
          <t>2984000000.0</t>
        </is>
      </c>
      <c r="G9030" s="3" t="inlineStr">
        <is>
          <t>usd</t>
        </is>
      </c>
      <c r="H9030" s="3" t="inlineStr">
        <is>
          <t>-6</t>
        </is>
      </c>
      <c r="I9030" s="3" t="inlineStr">
        <is>
          <t>us-gaap:CommonStockIncludingAdditionalPaidInCapitalMember</t>
        </is>
      </c>
      <c r="J9030" s="3" t="inlineStr">
        <is>
          <t>https://www.sec.gov/Archives/edgar/data/320193/000032019324000006/aapl-20231230.htm#f-183</t>
        </is>
      </c>
      <c r="K9030" s="3" t="inlineStr">
        <is>
          <t>2024-02-02 00:00:00</t>
        </is>
      </c>
    </row>
    <row r="9031">
      <c r="B9031" s="3" t="inlineStr">
        <is>
          <t>AdjustmentsRelatedToTaxWithholdingForShareBasedCompensation__dim__CommonStockIncludingAdditionalPaidInCapitalMember</t>
        </is>
      </c>
      <c r="C9031" s="3" t="inlineStr">
        <is>
          <t>2022-12-31</t>
        </is>
      </c>
      <c r="D9031" s="3" t="inlineStr">
        <is>
          <t>2022-09-25</t>
        </is>
      </c>
      <c r="E9031" s="3" t="inlineStr">
        <is>
          <t>duration</t>
        </is>
      </c>
      <c r="F9031" s="3" t="inlineStr">
        <is>
          <t>1434000000.0</t>
        </is>
      </c>
      <c r="G9031" s="3" t="inlineStr">
        <is>
          <t>usd</t>
        </is>
      </c>
      <c r="H9031" s="3" t="inlineStr">
        <is>
          <t>-6</t>
        </is>
      </c>
      <c r="I9031" s="3" t="inlineStr">
        <is>
          <t>us-gaap:CommonStockIncludingAdditionalPaidInCapitalMember</t>
        </is>
      </c>
      <c r="J9031" s="3" t="inlineStr">
        <is>
          <t>https://www.sec.gov/Archives/edgar/data/320193/000032019324000006/aapl-20231230.htm#f-181</t>
        </is>
      </c>
      <c r="K9031" s="3" t="inlineStr">
        <is>
          <t>2024-02-02 00:00:00</t>
        </is>
      </c>
    </row>
    <row r="9032">
      <c r="B9032" s="3" t="inlineStr">
        <is>
          <t>AdjustmentsToAdditionalPaidInCapitalSharebasedCompensationRequisiteServicePeriodRecognitionValue__dim__CommonStockIncludingAdditionalPaidInCapitalMember</t>
        </is>
      </c>
      <c r="C9032" s="3" t="inlineStr">
        <is>
          <t>2022-12-31</t>
        </is>
      </c>
      <c r="D9032" s="3" t="inlineStr">
        <is>
          <t>2022-09-25</t>
        </is>
      </c>
      <c r="E9032" s="3" t="inlineStr">
        <is>
          <t>duration</t>
        </is>
      </c>
      <c r="F9032" s="3" t="inlineStr">
        <is>
          <t>2984000000.0</t>
        </is>
      </c>
      <c r="G9032" s="3" t="inlineStr">
        <is>
          <t>usd</t>
        </is>
      </c>
      <c r="H9032" s="3" t="inlineStr">
        <is>
          <t>-6</t>
        </is>
      </c>
      <c r="I9032" s="3" t="inlineStr">
        <is>
          <t>us-gaap:CommonStockIncludingAdditionalPaidInCapitalMember</t>
        </is>
      </c>
      <c r="J9032" s="3" t="inlineStr">
        <is>
          <t>https://www.sec.gov/Archives/edgar/data/320193/000032019324000006/aapl-20231230.htm#f-183</t>
        </is>
      </c>
      <c r="K9032" s="3" t="inlineStr">
        <is>
          <t>2024-02-02 00:00:00</t>
        </is>
      </c>
    </row>
    <row r="9033">
      <c r="B9033" s="3" t="inlineStr">
        <is>
          <t>NetIncomeLoss</t>
        </is>
      </c>
      <c r="C9033" s="3" t="inlineStr">
        <is>
          <t>2022-12-31</t>
        </is>
      </c>
      <c r="D9033" s="3" t="inlineStr">
        <is>
          <t>2022-09-25</t>
        </is>
      </c>
      <c r="E9033" s="3" t="inlineStr">
        <is>
          <t>duration</t>
        </is>
      </c>
      <c r="F9033" s="3" t="inlineStr">
        <is>
          <t>29998000000.0</t>
        </is>
      </c>
      <c r="G9033" s="3" t="inlineStr">
        <is>
          <t>usd</t>
        </is>
      </c>
      <c r="H9033" s="3" t="inlineStr">
        <is>
          <t>-6</t>
        </is>
      </c>
      <c r="I9033" s="3" t="inlineStr">
        <is>
          <t>us-gaap:RetainedEarningsMember</t>
        </is>
      </c>
      <c r="J9033" s="3" t="inlineStr">
        <is>
          <t>https://www.sec.gov/Archives/edgar/data/320193/000032019324000006/aapl-20231230.htm#f-189</t>
        </is>
      </c>
      <c r="K9033" s="3" t="inlineStr">
        <is>
          <t>2024-02-02 00:00:00</t>
        </is>
      </c>
    </row>
    <row r="9034">
      <c r="B9034" s="3" t="inlineStr">
        <is>
          <t>Dividends</t>
        </is>
      </c>
      <c r="C9034" s="3" t="inlineStr">
        <is>
          <t>2022-12-31</t>
        </is>
      </c>
      <c r="D9034" s="3" t="inlineStr">
        <is>
          <t>2022-09-25</t>
        </is>
      </c>
      <c r="E9034" s="3" t="inlineStr">
        <is>
          <t>duration</t>
        </is>
      </c>
      <c r="F9034" s="3" t="inlineStr">
        <is>
          <t>3712000000.0</t>
        </is>
      </c>
      <c r="G9034" s="3" t="inlineStr">
        <is>
          <t>usd</t>
        </is>
      </c>
      <c r="H9034" s="3" t="inlineStr">
        <is>
          <t>-6</t>
        </is>
      </c>
      <c r="I9034" s="3" t="inlineStr">
        <is>
          <t>us-gaap:RetainedEarningsMember</t>
        </is>
      </c>
      <c r="J9034" s="3" t="inlineStr">
        <is>
          <t>https://www.sec.gov/Archives/edgar/data/320193/000032019324000006/aapl-20231230.htm#f-191</t>
        </is>
      </c>
      <c r="K9034" s="3" t="inlineStr">
        <is>
          <t>2024-02-02 00:00:00</t>
        </is>
      </c>
    </row>
    <row r="9035">
      <c r="B9035" s="3" t="inlineStr">
        <is>
          <t>AdjustmentsRelatedToTaxWithholdingForShareBasedCompensation</t>
        </is>
      </c>
      <c r="C9035" s="3" t="inlineStr">
        <is>
          <t>2022-12-31</t>
        </is>
      </c>
      <c r="D9035" s="3" t="inlineStr">
        <is>
          <t>2022-09-25</t>
        </is>
      </c>
      <c r="E9035" s="3" t="inlineStr">
        <is>
          <t>duration</t>
        </is>
      </c>
      <c r="F9035" s="3" t="inlineStr">
        <is>
          <t>978000000.0</t>
        </is>
      </c>
      <c r="G9035" s="3" t="inlineStr">
        <is>
          <t>usd</t>
        </is>
      </c>
      <c r="H9035" s="3" t="inlineStr">
        <is>
          <t>-6</t>
        </is>
      </c>
      <c r="I9035" s="3" t="inlineStr">
        <is>
          <t>us-gaap:RetainedEarningsMember</t>
        </is>
      </c>
      <c r="J9035" s="3" t="inlineStr">
        <is>
          <t>https://www.sec.gov/Archives/edgar/data/320193/000032019324000006/aapl-20231230.htm#f-193</t>
        </is>
      </c>
      <c r="K9035" s="3" t="inlineStr">
        <is>
          <t>2024-02-02 00:00:00</t>
        </is>
      </c>
    </row>
    <row r="9036">
      <c r="B9036" s="3" t="inlineStr">
        <is>
          <t>StockRepurchasedAndRetiredDuringPeriodValue</t>
        </is>
      </c>
      <c r="C9036" s="3" t="inlineStr">
        <is>
          <t>2022-12-31</t>
        </is>
      </c>
      <c r="D9036" s="3" t="inlineStr">
        <is>
          <t>2022-09-25</t>
        </is>
      </c>
      <c r="E9036" s="3" t="inlineStr">
        <is>
          <t>duration</t>
        </is>
      </c>
      <c r="F9036" s="3" t="inlineStr">
        <is>
          <t>19000000000.0</t>
        </is>
      </c>
      <c r="G9036" s="3" t="inlineStr">
        <is>
          <t>usd</t>
        </is>
      </c>
      <c r="H9036" s="3" t="inlineStr">
        <is>
          <t>-6</t>
        </is>
      </c>
      <c r="I9036" s="3" t="inlineStr">
        <is>
          <t>us-gaap:RetainedEarningsMember</t>
        </is>
      </c>
      <c r="J9036" s="3" t="inlineStr">
        <is>
          <t>https://www.sec.gov/Archives/edgar/data/320193/000032019324000006/aapl-20231230.htm#f-195</t>
        </is>
      </c>
      <c r="K9036" s="3" t="inlineStr">
        <is>
          <t>2024-02-02 00:00:00</t>
        </is>
      </c>
    </row>
    <row r="9037">
      <c r="B9037" s="3" t="inlineStr">
        <is>
          <t>NetIncomeLoss__dim__RetainedEarningsMember</t>
        </is>
      </c>
      <c r="C9037" s="3" t="inlineStr">
        <is>
          <t>2022-12-31</t>
        </is>
      </c>
      <c r="D9037" s="3" t="inlineStr">
        <is>
          <t>2022-09-25</t>
        </is>
      </c>
      <c r="E9037" s="3" t="inlineStr">
        <is>
          <t>duration</t>
        </is>
      </c>
      <c r="F9037" s="3" t="inlineStr">
        <is>
          <t>29998000000.0</t>
        </is>
      </c>
      <c r="G9037" s="3" t="inlineStr">
        <is>
          <t>usd</t>
        </is>
      </c>
      <c r="H9037" s="3" t="inlineStr">
        <is>
          <t>-6</t>
        </is>
      </c>
      <c r="I9037" s="3" t="inlineStr">
        <is>
          <t>us-gaap:RetainedEarningsMember</t>
        </is>
      </c>
      <c r="J9037" s="3" t="inlineStr">
        <is>
          <t>https://www.sec.gov/Archives/edgar/data/320193/000032019324000006/aapl-20231230.htm#f-189</t>
        </is>
      </c>
      <c r="K9037" s="3" t="inlineStr">
        <is>
          <t>2024-02-02 00:00:00</t>
        </is>
      </c>
    </row>
    <row r="9038">
      <c r="B9038" s="3" t="inlineStr">
        <is>
          <t>Dividends__dim__RetainedEarningsMember</t>
        </is>
      </c>
      <c r="C9038" s="3" t="inlineStr">
        <is>
          <t>2022-12-31</t>
        </is>
      </c>
      <c r="D9038" s="3" t="inlineStr">
        <is>
          <t>2022-09-25</t>
        </is>
      </c>
      <c r="E9038" s="3" t="inlineStr">
        <is>
          <t>duration</t>
        </is>
      </c>
      <c r="F9038" s="3" t="inlineStr">
        <is>
          <t>3712000000.0</t>
        </is>
      </c>
      <c r="G9038" s="3" t="inlineStr">
        <is>
          <t>usd</t>
        </is>
      </c>
      <c r="H9038" s="3" t="inlineStr">
        <is>
          <t>-6</t>
        </is>
      </c>
      <c r="I9038" s="3" t="inlineStr">
        <is>
          <t>us-gaap:RetainedEarningsMember</t>
        </is>
      </c>
      <c r="J9038" s="3" t="inlineStr">
        <is>
          <t>https://www.sec.gov/Archives/edgar/data/320193/000032019324000006/aapl-20231230.htm#f-191</t>
        </is>
      </c>
      <c r="K9038" s="3" t="inlineStr">
        <is>
          <t>2024-02-02 00:00:00</t>
        </is>
      </c>
    </row>
    <row r="9039">
      <c r="B9039" s="3" t="inlineStr">
        <is>
          <t>AdjustmentsRelatedToTaxWithholdingForShareBasedCompensation__dim__RetainedEarningsMember</t>
        </is>
      </c>
      <c r="C9039" s="3" t="inlineStr">
        <is>
          <t>2022-12-31</t>
        </is>
      </c>
      <c r="D9039" s="3" t="inlineStr">
        <is>
          <t>2022-09-25</t>
        </is>
      </c>
      <c r="E9039" s="3" t="inlineStr">
        <is>
          <t>duration</t>
        </is>
      </c>
      <c r="F9039" s="3" t="inlineStr">
        <is>
          <t>978000000.0</t>
        </is>
      </c>
      <c r="G9039" s="3" t="inlineStr">
        <is>
          <t>usd</t>
        </is>
      </c>
      <c r="H9039" s="3" t="inlineStr">
        <is>
          <t>-6</t>
        </is>
      </c>
      <c r="I9039" s="3" t="inlineStr">
        <is>
          <t>us-gaap:RetainedEarningsMember</t>
        </is>
      </c>
      <c r="J9039" s="3" t="inlineStr">
        <is>
          <t>https://www.sec.gov/Archives/edgar/data/320193/000032019324000006/aapl-20231230.htm#f-193</t>
        </is>
      </c>
      <c r="K9039" s="3" t="inlineStr">
        <is>
          <t>2024-02-02 00:00:00</t>
        </is>
      </c>
    </row>
    <row r="9040">
      <c r="B9040" s="3" t="inlineStr">
        <is>
          <t>StockRepurchasedAndRetiredDuringPeriodValue__dim__RetainedEarningsMember</t>
        </is>
      </c>
      <c r="C9040" s="3" t="inlineStr">
        <is>
          <t>2022-12-31</t>
        </is>
      </c>
      <c r="D9040" s="3" t="inlineStr">
        <is>
          <t>2022-09-25</t>
        </is>
      </c>
      <c r="E9040" s="3" t="inlineStr">
        <is>
          <t>duration</t>
        </is>
      </c>
      <c r="F9040" s="3" t="inlineStr">
        <is>
          <t>19000000000.0</t>
        </is>
      </c>
      <c r="G9040" s="3" t="inlineStr">
        <is>
          <t>usd</t>
        </is>
      </c>
      <c r="H9040" s="3" t="inlineStr">
        <is>
          <t>-6</t>
        </is>
      </c>
      <c r="I9040" s="3" t="inlineStr">
        <is>
          <t>us-gaap:RetainedEarningsMember</t>
        </is>
      </c>
      <c r="J9040" s="3" t="inlineStr">
        <is>
          <t>https://www.sec.gov/Archives/edgar/data/320193/000032019324000006/aapl-20231230.htm#f-195</t>
        </is>
      </c>
      <c r="K9040" s="3" t="inlineStr">
        <is>
          <t>2024-02-02 00:00:00</t>
        </is>
      </c>
    </row>
    <row r="9041">
      <c r="B9041" s="3" t="inlineStr">
        <is>
          <t>Security12bTitle</t>
        </is>
      </c>
      <c r="C9041" s="3" t="inlineStr">
        <is>
          <t>2023-12-30</t>
        </is>
      </c>
      <c r="D9041" s="3" t="inlineStr">
        <is>
          <t>2023-10-01</t>
        </is>
      </c>
      <c r="E9041" s="3" t="inlineStr">
        <is>
          <t>duration</t>
        </is>
      </c>
      <c r="F9041" s="3" t="n"/>
      <c r="G9041" s="3" t="n"/>
      <c r="H9041" s="3" t="n"/>
      <c r="I9041" s="3" t="inlineStr">
        <is>
          <t>aapl:A0.000Notesdue2025Member</t>
        </is>
      </c>
      <c r="J9041" s="3" t="inlineStr">
        <is>
          <t>https://www.sec.gov/Archives/edgar/data/320193/000032019324000006/aapl-20231230.htm#f-18</t>
        </is>
      </c>
      <c r="K9041" s="3" t="inlineStr">
        <is>
          <t>2024-02-02 00:00:00</t>
        </is>
      </c>
    </row>
    <row r="9042">
      <c r="B9042" s="3" t="inlineStr">
        <is>
          <t>NoTradingSymbolFlag</t>
        </is>
      </c>
      <c r="C9042" s="3" t="inlineStr">
        <is>
          <t>2023-12-30</t>
        </is>
      </c>
      <c r="D9042" s="3" t="inlineStr">
        <is>
          <t>2023-10-01</t>
        </is>
      </c>
      <c r="E9042" s="3" t="inlineStr">
        <is>
          <t>duration</t>
        </is>
      </c>
      <c r="F9042" s="3" t="n"/>
      <c r="G9042" s="3" t="n"/>
      <c r="H9042" s="3" t="n"/>
      <c r="I9042" s="3" t="inlineStr">
        <is>
          <t>aapl:A0.000Notesdue2025Member</t>
        </is>
      </c>
      <c r="J9042" s="3" t="inlineStr">
        <is>
          <t>https://www.sec.gov/Archives/edgar/data/320193/000032019324000006/aapl-20231230.htm#f-19</t>
        </is>
      </c>
      <c r="K9042" s="3" t="inlineStr">
        <is>
          <t>2024-02-02 00:00:00</t>
        </is>
      </c>
    </row>
    <row r="9043">
      <c r="B9043" s="3" t="inlineStr">
        <is>
          <t>SecurityExchangeName</t>
        </is>
      </c>
      <c r="C9043" s="3" t="inlineStr">
        <is>
          <t>2023-12-30</t>
        </is>
      </c>
      <c r="D9043" s="3" t="inlineStr">
        <is>
          <t>2023-10-01</t>
        </is>
      </c>
      <c r="E9043" s="3" t="inlineStr">
        <is>
          <t>duration</t>
        </is>
      </c>
      <c r="F9043" s="3" t="n"/>
      <c r="G9043" s="3" t="n"/>
      <c r="H9043" s="3" t="n"/>
      <c r="I9043" s="3" t="inlineStr">
        <is>
          <t>aapl:A0.000Notesdue2025Member</t>
        </is>
      </c>
      <c r="J9043" s="3" t="inlineStr">
        <is>
          <t>https://www.sec.gov/Archives/edgar/data/320193/000032019324000006/aapl-20231230.htm#f-20</t>
        </is>
      </c>
      <c r="K9043" s="3" t="inlineStr">
        <is>
          <t>2024-02-02 00:00:00</t>
        </is>
      </c>
    </row>
    <row r="9044">
      <c r="B9044" s="3" t="inlineStr">
        <is>
          <t>OtherComprehensiveIncomeLossNetOfTaxPortionAttributableToParent</t>
        </is>
      </c>
      <c r="C9044" s="3" t="inlineStr">
        <is>
          <t>2022-12-31</t>
        </is>
      </c>
      <c r="D9044" s="3" t="inlineStr">
        <is>
          <t>2022-09-25</t>
        </is>
      </c>
      <c r="E9044" s="3" t="inlineStr">
        <is>
          <t>duration</t>
        </is>
      </c>
      <c r="F9044" s="3" t="inlineStr">
        <is>
          <t>-1803000000.0</t>
        </is>
      </c>
      <c r="G9044" s="3" t="inlineStr">
        <is>
          <t>usd</t>
        </is>
      </c>
      <c r="H9044" s="3" t="inlineStr">
        <is>
          <t>-6</t>
        </is>
      </c>
      <c r="I9044" s="3" t="inlineStr">
        <is>
          <t>us-gaap:AccumulatedOtherComprehensiveIncomeMember</t>
        </is>
      </c>
      <c r="J9044" s="3" t="inlineStr">
        <is>
          <t>https://www.sec.gov/Archives/edgar/data/320193/000032019324000006/aapl-20231230.htm#f-201</t>
        </is>
      </c>
      <c r="K9044" s="3" t="inlineStr">
        <is>
          <t>2024-02-02 00:00:00</t>
        </is>
      </c>
    </row>
    <row r="9045">
      <c r="B9045" s="3" t="inlineStr">
        <is>
          <t>OtherComprehensiveIncomeLossNetOfTaxPortionAttributableToParent__dim__AccumulatedOtherComprehensiveIncomeMember</t>
        </is>
      </c>
      <c r="C9045" s="3" t="inlineStr">
        <is>
          <t>2022-12-31</t>
        </is>
      </c>
      <c r="D9045" s="3" t="inlineStr">
        <is>
          <t>2022-09-25</t>
        </is>
      </c>
      <c r="E9045" s="3" t="inlineStr">
        <is>
          <t>duration</t>
        </is>
      </c>
      <c r="F9045" s="3" t="inlineStr">
        <is>
          <t>-1803000000.0</t>
        </is>
      </c>
      <c r="G9045" s="3" t="inlineStr">
        <is>
          <t>usd</t>
        </is>
      </c>
      <c r="H9045" s="3" t="inlineStr">
        <is>
          <t>-6</t>
        </is>
      </c>
      <c r="I9045" s="3" t="inlineStr">
        <is>
          <t>us-gaap:AccumulatedOtherComprehensiveIncomeMember</t>
        </is>
      </c>
      <c r="J9045" s="3" t="inlineStr">
        <is>
          <t>https://www.sec.gov/Archives/edgar/data/320193/000032019324000006/aapl-20231230.htm#f-201</t>
        </is>
      </c>
      <c r="K9045" s="3" t="inlineStr">
        <is>
          <t>2024-02-02 00:00:00</t>
        </is>
      </c>
    </row>
    <row r="9046">
      <c r="B9046" s="3" t="inlineStr">
        <is>
          <t>CashCashEquivalentsRestrictedCashAndRestrictedCashEquivalents</t>
        </is>
      </c>
      <c r="C9046" s="3" t="inlineStr">
        <is>
          <t>2022-12-31</t>
        </is>
      </c>
      <c r="D9046" s="3" t="n"/>
      <c r="E9046" s="3" t="inlineStr">
        <is>
          <t>instant</t>
        </is>
      </c>
      <c r="F9046" s="3" t="inlineStr">
        <is>
          <t>21974000000.0</t>
        </is>
      </c>
      <c r="G9046" s="3" t="inlineStr">
        <is>
          <t>usd</t>
        </is>
      </c>
      <c r="H9046" s="3" t="inlineStr">
        <is>
          <t>-6</t>
        </is>
      </c>
      <c r="I9046" s="3" t="n"/>
      <c r="J9046" s="3" t="inlineStr">
        <is>
          <t>https://www.sec.gov/Archives/edgar/data/320193/000032019324000006/aapl-20231230.htm#f-261</t>
        </is>
      </c>
      <c r="K9046" s="3" t="inlineStr">
        <is>
          <t>2024-02-02 00:00:00</t>
        </is>
      </c>
    </row>
    <row r="9047">
      <c r="B9047" s="3" t="inlineStr">
        <is>
          <t>Security12bTitle</t>
        </is>
      </c>
      <c r="C9047" s="3" t="inlineStr">
        <is>
          <t>2023-12-30</t>
        </is>
      </c>
      <c r="D9047" s="3" t="inlineStr">
        <is>
          <t>2023-10-01</t>
        </is>
      </c>
      <c r="E9047" s="3" t="inlineStr">
        <is>
          <t>duration</t>
        </is>
      </c>
      <c r="F9047" s="3" t="n"/>
      <c r="G9047" s="3" t="n"/>
      <c r="H9047" s="3" t="n"/>
      <c r="I9047" s="3" t="inlineStr">
        <is>
          <t>aapl:A0.875NotesDue2025Member</t>
        </is>
      </c>
      <c r="J9047" s="3" t="inlineStr">
        <is>
          <t>https://www.sec.gov/Archives/edgar/data/320193/000032019324000006/aapl-20231230.htm#f-21</t>
        </is>
      </c>
      <c r="K9047" s="3" t="inlineStr">
        <is>
          <t>2024-02-02 00:00:00</t>
        </is>
      </c>
    </row>
    <row r="9048">
      <c r="B9048" s="3" t="inlineStr">
        <is>
          <t>NoTradingSymbolFlag</t>
        </is>
      </c>
      <c r="C9048" s="3" t="inlineStr">
        <is>
          <t>2023-12-30</t>
        </is>
      </c>
      <c r="D9048" s="3" t="inlineStr">
        <is>
          <t>2023-10-01</t>
        </is>
      </c>
      <c r="E9048" s="3" t="inlineStr">
        <is>
          <t>duration</t>
        </is>
      </c>
      <c r="F9048" s="3" t="n"/>
      <c r="G9048" s="3" t="n"/>
      <c r="H9048" s="3" t="n"/>
      <c r="I9048" s="3" t="inlineStr">
        <is>
          <t>aapl:A0.875NotesDue2025Member</t>
        </is>
      </c>
      <c r="J9048" s="3" t="inlineStr">
        <is>
          <t>https://www.sec.gov/Archives/edgar/data/320193/000032019324000006/aapl-20231230.htm#f-22</t>
        </is>
      </c>
      <c r="K9048" s="3" t="inlineStr">
        <is>
          <t>2024-02-02 00:00:00</t>
        </is>
      </c>
    </row>
    <row r="9049">
      <c r="B9049" s="3" t="inlineStr">
        <is>
          <t>SecurityExchangeName</t>
        </is>
      </c>
      <c r="C9049" s="3" t="inlineStr">
        <is>
          <t>2023-12-30</t>
        </is>
      </c>
      <c r="D9049" s="3" t="inlineStr">
        <is>
          <t>2023-10-01</t>
        </is>
      </c>
      <c r="E9049" s="3" t="inlineStr">
        <is>
          <t>duration</t>
        </is>
      </c>
      <c r="F9049" s="3" t="n"/>
      <c r="G9049" s="3" t="n"/>
      <c r="H9049" s="3" t="n"/>
      <c r="I9049" s="3" t="inlineStr">
        <is>
          <t>aapl:A0.875NotesDue2025Member</t>
        </is>
      </c>
      <c r="J9049" s="3" t="inlineStr">
        <is>
          <t>https://www.sec.gov/Archives/edgar/data/320193/000032019324000006/aapl-20231230.htm#f-23</t>
        </is>
      </c>
      <c r="K9049" s="3" t="inlineStr">
        <is>
          <t>2024-02-02 00:00:00</t>
        </is>
      </c>
    </row>
    <row r="9050">
      <c r="B9050" s="3" t="inlineStr">
        <is>
          <t>RevenueFromContractWithCustomerExcludingAssessedTax</t>
        </is>
      </c>
      <c r="C9050" s="3" t="inlineStr">
        <is>
          <t>2022-12-31</t>
        </is>
      </c>
      <c r="D9050" s="3" t="inlineStr">
        <is>
          <t>2022-09-25</t>
        </is>
      </c>
      <c r="E9050" s="3" t="inlineStr">
        <is>
          <t>duration</t>
        </is>
      </c>
      <c r="F9050" s="3" t="inlineStr">
        <is>
          <t>65775000000.0</t>
        </is>
      </c>
      <c r="G9050" s="3" t="inlineStr">
        <is>
          <t>usd</t>
        </is>
      </c>
      <c r="H9050" s="3" t="inlineStr">
        <is>
          <t>-6</t>
        </is>
      </c>
      <c r="I9050" s="3" t="inlineStr">
        <is>
          <t>aapl:IPhoneMember</t>
        </is>
      </c>
      <c r="J9050" s="3" t="inlineStr">
        <is>
          <t>https://www.sec.gov/Archives/edgar/data/320193/000032019324000006/aapl-20231230.htm#f-270</t>
        </is>
      </c>
      <c r="K9050" s="3" t="inlineStr">
        <is>
          <t>2024-02-02 00:00:00</t>
        </is>
      </c>
    </row>
    <row r="9051">
      <c r="B9051" s="3" t="inlineStr">
        <is>
          <t>RevenueFromContractWithCustomerExcludingAssessedTax</t>
        </is>
      </c>
      <c r="C9051" s="3" t="inlineStr">
        <is>
          <t>2022-12-31</t>
        </is>
      </c>
      <c r="D9051" s="3" t="inlineStr">
        <is>
          <t>2022-09-25</t>
        </is>
      </c>
      <c r="E9051" s="3" t="inlineStr">
        <is>
          <t>duration</t>
        </is>
      </c>
      <c r="F9051" s="3" t="inlineStr">
        <is>
          <t>7735000000.0</t>
        </is>
      </c>
      <c r="G9051" s="3" t="inlineStr">
        <is>
          <t>usd</t>
        </is>
      </c>
      <c r="H9051" s="3" t="inlineStr">
        <is>
          <t>-6</t>
        </is>
      </c>
      <c r="I9051" s="3" t="inlineStr">
        <is>
          <t>aapl:MacMember</t>
        </is>
      </c>
      <c r="J9051" s="3" t="inlineStr">
        <is>
          <t>https://www.sec.gov/Archives/edgar/data/320193/000032019324000006/aapl-20231230.htm#f-272</t>
        </is>
      </c>
      <c r="K9051" s="3" t="inlineStr">
        <is>
          <t>2024-02-02 00:00:00</t>
        </is>
      </c>
    </row>
    <row r="9052">
      <c r="B9052" s="3" t="inlineStr">
        <is>
          <t>RevenueFromContractWithCustomerExcludingAssessedTax</t>
        </is>
      </c>
      <c r="C9052" s="3" t="inlineStr">
        <is>
          <t>2022-12-31</t>
        </is>
      </c>
      <c r="D9052" s="3" t="inlineStr">
        <is>
          <t>2022-09-25</t>
        </is>
      </c>
      <c r="E9052" s="3" t="inlineStr">
        <is>
          <t>duration</t>
        </is>
      </c>
      <c r="F9052" s="3" t="inlineStr">
        <is>
          <t>9396000000.0</t>
        </is>
      </c>
      <c r="G9052" s="3" t="inlineStr">
        <is>
          <t>usd</t>
        </is>
      </c>
      <c r="H9052" s="3" t="inlineStr">
        <is>
          <t>-6</t>
        </is>
      </c>
      <c r="I9052" s="3" t="inlineStr">
        <is>
          <t>aapl:IPadMember</t>
        </is>
      </c>
      <c r="J9052" s="3" t="inlineStr">
        <is>
          <t>https://www.sec.gov/Archives/edgar/data/320193/000032019324000006/aapl-20231230.htm#f-274</t>
        </is>
      </c>
      <c r="K9052" s="3" t="inlineStr">
        <is>
          <t>2024-02-02 00:00:00</t>
        </is>
      </c>
    </row>
    <row r="9053">
      <c r="B9053" s="3" t="inlineStr">
        <is>
          <t>RevenueFromContractWithCustomerExcludingAssessedTax</t>
        </is>
      </c>
      <c r="C9053" s="3" t="inlineStr">
        <is>
          <t>2022-12-31</t>
        </is>
      </c>
      <c r="D9053" s="3" t="inlineStr">
        <is>
          <t>2022-09-25</t>
        </is>
      </c>
      <c r="E9053" s="3" t="inlineStr">
        <is>
          <t>duration</t>
        </is>
      </c>
      <c r="F9053" s="3" t="inlineStr">
        <is>
          <t>13482000000.0</t>
        </is>
      </c>
      <c r="G9053" s="3" t="inlineStr">
        <is>
          <t>usd</t>
        </is>
      </c>
      <c r="H9053" s="3" t="inlineStr">
        <is>
          <t>-6</t>
        </is>
      </c>
      <c r="I9053" s="3" t="inlineStr">
        <is>
          <t>aapl:WearablesHomeandAccessoriesMember</t>
        </is>
      </c>
      <c r="J9053" s="3" t="inlineStr">
        <is>
          <t>https://www.sec.gov/Archives/edgar/data/320193/000032019324000006/aapl-20231230.htm#f-276</t>
        </is>
      </c>
      <c r="K9053" s="3" t="inlineStr">
        <is>
          <t>2024-02-02 00:00:00</t>
        </is>
      </c>
    </row>
    <row r="9054">
      <c r="B9054" s="3" t="inlineStr">
        <is>
          <t>RevenueRemainingPerformanceObligationExpectedTimingOfSatisfactionPeriod1</t>
        </is>
      </c>
      <c r="C9054" s="3" t="inlineStr">
        <is>
          <t>2023-12-30</t>
        </is>
      </c>
      <c r="D9054" s="3" t="n"/>
      <c r="E9054" s="3" t="inlineStr">
        <is>
          <t>instant</t>
        </is>
      </c>
      <c r="F9054" s="3" t="n"/>
      <c r="G9054" s="3" t="n"/>
      <c r="H9054" s="3" t="n"/>
      <c r="I9054" s="3" t="inlineStr">
        <is>
          <t>2025-12-28</t>
        </is>
      </c>
      <c r="J9054" s="3" t="inlineStr">
        <is>
          <t>https://www.sec.gov/Archives/edgar/data/320193/000032019324000006/aapl-20231230.htm#f-291</t>
        </is>
      </c>
      <c r="K9054" s="3" t="inlineStr">
        <is>
          <t>2024-02-02 00:00:00</t>
        </is>
      </c>
    </row>
    <row r="9055">
      <c r="B9055" s="3" t="inlineStr">
        <is>
          <t>Security12bTitle</t>
        </is>
      </c>
      <c r="C9055" s="3" t="inlineStr">
        <is>
          <t>2023-12-30</t>
        </is>
      </c>
      <c r="D9055" s="3" t="inlineStr">
        <is>
          <t>2023-10-01</t>
        </is>
      </c>
      <c r="E9055" s="3" t="inlineStr">
        <is>
          <t>duration</t>
        </is>
      </c>
      <c r="F9055" s="3" t="n"/>
      <c r="G9055" s="3" t="n"/>
      <c r="H9055" s="3" t="n"/>
      <c r="I9055" s="3" t="inlineStr">
        <is>
          <t>aapl:A1.625NotesDue2026Member</t>
        </is>
      </c>
      <c r="J9055" s="3" t="inlineStr">
        <is>
          <t>https://www.sec.gov/Archives/edgar/data/320193/000032019324000006/aapl-20231230.htm#f-24</t>
        </is>
      </c>
      <c r="K9055" s="3" t="inlineStr">
        <is>
          <t>2024-02-02 00:00:00</t>
        </is>
      </c>
    </row>
    <row r="9056">
      <c r="B9056" s="3" t="inlineStr">
        <is>
          <t>NoTradingSymbolFlag</t>
        </is>
      </c>
      <c r="C9056" s="3" t="inlineStr">
        <is>
          <t>2023-12-30</t>
        </is>
      </c>
      <c r="D9056" s="3" t="inlineStr">
        <is>
          <t>2023-10-01</t>
        </is>
      </c>
      <c r="E9056" s="3" t="inlineStr">
        <is>
          <t>duration</t>
        </is>
      </c>
      <c r="F9056" s="3" t="n"/>
      <c r="G9056" s="3" t="n"/>
      <c r="H9056" s="3" t="n"/>
      <c r="I9056" s="3" t="inlineStr">
        <is>
          <t>aapl:A1.625NotesDue2026Member</t>
        </is>
      </c>
      <c r="J9056" s="3" t="inlineStr">
        <is>
          <t>https://www.sec.gov/Archives/edgar/data/320193/000032019324000006/aapl-20231230.htm#f-25</t>
        </is>
      </c>
      <c r="K9056" s="3" t="inlineStr">
        <is>
          <t>2024-02-02 00:00:00</t>
        </is>
      </c>
    </row>
    <row r="9057">
      <c r="B9057" s="3" t="inlineStr">
        <is>
          <t>SecurityExchangeName</t>
        </is>
      </c>
      <c r="C9057" s="3" t="inlineStr">
        <is>
          <t>2023-12-30</t>
        </is>
      </c>
      <c r="D9057" s="3" t="inlineStr">
        <is>
          <t>2023-10-01</t>
        </is>
      </c>
      <c r="E9057" s="3" t="inlineStr">
        <is>
          <t>duration</t>
        </is>
      </c>
      <c r="F9057" s="3" t="n"/>
      <c r="G9057" s="3" t="n"/>
      <c r="H9057" s="3" t="n"/>
      <c r="I9057" s="3" t="inlineStr">
        <is>
          <t>aapl:A1.625NotesDue2026Member</t>
        </is>
      </c>
      <c r="J9057" s="3" t="inlineStr">
        <is>
          <t>https://www.sec.gov/Archives/edgar/data/320193/000032019324000006/aapl-20231230.htm#f-26</t>
        </is>
      </c>
      <c r="K9057" s="3" t="inlineStr">
        <is>
          <t>2024-02-02 00:00:00</t>
        </is>
      </c>
    </row>
    <row r="9058">
      <c r="B9058" s="3" t="inlineStr">
        <is>
          <t>RevenueRemainingPerformanceObligationPercentage</t>
        </is>
      </c>
      <c r="C9058" s="3" t="inlineStr">
        <is>
          <t>2023-12-30</t>
        </is>
      </c>
      <c r="D9058" s="3" t="n"/>
      <c r="E9058" s="3" t="inlineStr">
        <is>
          <t>instant</t>
        </is>
      </c>
      <c r="F9058" s="3" t="inlineStr">
        <is>
          <t>0.01</t>
        </is>
      </c>
      <c r="G9058" s="3" t="inlineStr">
        <is>
          <t>number</t>
        </is>
      </c>
      <c r="H9058" s="3" t="inlineStr">
        <is>
          <t>2</t>
        </is>
      </c>
      <c r="I9058" s="3" t="inlineStr">
        <is>
          <t>2026-12-27</t>
        </is>
      </c>
      <c r="J9058" s="3" t="inlineStr">
        <is>
          <t>https://www.sec.gov/Archives/edgar/data/320193/000032019324000006/aapl-20231230.htm#f-288</t>
        </is>
      </c>
      <c r="K9058" s="3" t="inlineStr">
        <is>
          <t>2024-02-02 00:00:00</t>
        </is>
      </c>
    </row>
    <row r="9059">
      <c r="B9059" s="3" t="inlineStr">
        <is>
          <t>AntidilutiveSecuritiesExcludedFromComputationOfEarningsPerShareAmount</t>
        </is>
      </c>
      <c r="C9059" s="3" t="inlineStr">
        <is>
          <t>2022-12-31</t>
        </is>
      </c>
      <c r="D9059" s="3" t="inlineStr">
        <is>
          <t>2022-09-25</t>
        </is>
      </c>
      <c r="E9059" s="3" t="inlineStr">
        <is>
          <t>duration</t>
        </is>
      </c>
      <c r="F9059" s="3" t="inlineStr">
        <is>
          <t>89000000.0</t>
        </is>
      </c>
      <c r="G9059" s="3" t="inlineStr">
        <is>
          <t>shares</t>
        </is>
      </c>
      <c r="H9059" s="3" t="inlineStr">
        <is>
          <t>-6</t>
        </is>
      </c>
      <c r="I9059" s="3" t="inlineStr">
        <is>
          <t>us-gaap:RestrictedStockUnitsRSUMember</t>
        </is>
      </c>
      <c r="J9059" s="3" t="inlineStr">
        <is>
          <t>https://www.sec.gov/Archives/edgar/data/320193/000032019324000006/aapl-20231230.htm#f-307</t>
        </is>
      </c>
      <c r="K9059" s="3" t="inlineStr">
        <is>
          <t>2024-02-02 00:00:00</t>
        </is>
      </c>
    </row>
    <row r="9060">
      <c r="B9060" s="3" t="inlineStr">
        <is>
          <t>Cash</t>
        </is>
      </c>
      <c r="C9060" s="3" t="inlineStr">
        <is>
          <t>2023-12-30</t>
        </is>
      </c>
      <c r="D9060" s="3" t="n"/>
      <c r="E9060" s="3" t="inlineStr">
        <is>
          <t>instant</t>
        </is>
      </c>
      <c r="F9060" s="3" t="inlineStr">
        <is>
          <t>29542000000.0</t>
        </is>
      </c>
      <c r="G9060" s="3" t="inlineStr">
        <is>
          <t>usd</t>
        </is>
      </c>
      <c r="H9060" s="3" t="inlineStr">
        <is>
          <t>-6</t>
        </is>
      </c>
      <c r="I9060" s="3" t="inlineStr">
        <is>
          <t>us-gaap:CashMember</t>
        </is>
      </c>
      <c r="J9060" s="3" t="inlineStr">
        <is>
          <t>https://www.sec.gov/Archives/edgar/data/320193/000032019324000006/aapl-20231230.htm#f-311</t>
        </is>
      </c>
      <c r="K9060" s="3" t="inlineStr">
        <is>
          <t>2024-02-02 00:00:00</t>
        </is>
      </c>
    </row>
    <row r="9061">
      <c r="B9061" s="3" t="inlineStr">
        <is>
          <t>CashAndCashEquivalentsAtCarryingValue</t>
        </is>
      </c>
      <c r="C9061" s="3" t="inlineStr">
        <is>
          <t>2023-12-30</t>
        </is>
      </c>
      <c r="D9061" s="3" t="n"/>
      <c r="E9061" s="3" t="inlineStr">
        <is>
          <t>instant</t>
        </is>
      </c>
      <c r="F9061" s="3" t="inlineStr">
        <is>
          <t>29542000000.0</t>
        </is>
      </c>
      <c r="G9061" s="3" t="inlineStr">
        <is>
          <t>usd</t>
        </is>
      </c>
      <c r="H9061" s="3" t="inlineStr">
        <is>
          <t>-6</t>
        </is>
      </c>
      <c r="I9061" s="3" t="inlineStr">
        <is>
          <t>us-gaap:CashMember</t>
        </is>
      </c>
      <c r="J9061" s="3" t="inlineStr">
        <is>
          <t>https://www.sec.gov/Archives/edgar/data/320193/000032019324000006/aapl-20231230.htm#f-312</t>
        </is>
      </c>
      <c r="K9061" s="3" t="inlineStr">
        <is>
          <t>2024-02-02 00:00:00</t>
        </is>
      </c>
    </row>
    <row r="9062">
      <c r="B9062" s="3" t="inlineStr">
        <is>
          <t>MarketableSecuritiesCurrent</t>
        </is>
      </c>
      <c r="C9062" s="3" t="inlineStr">
        <is>
          <t>2023-12-30</t>
        </is>
      </c>
      <c r="D9062" s="3" t="n"/>
      <c r="E9062" s="3" t="inlineStr">
        <is>
          <t>instant</t>
        </is>
      </c>
      <c r="F9062" s="3" t="n"/>
      <c r="G9062" s="3" t="inlineStr">
        <is>
          <t>usd</t>
        </is>
      </c>
      <c r="H9062" s="3" t="inlineStr">
        <is>
          <t>-6</t>
        </is>
      </c>
      <c r="I9062" s="3" t="inlineStr">
        <is>
          <t>us-gaap:CashMember</t>
        </is>
      </c>
      <c r="J9062" s="3" t="inlineStr">
        <is>
          <t>https://www.sec.gov/Archives/edgar/data/320193/000032019324000006/aapl-20231230.htm#f-313</t>
        </is>
      </c>
      <c r="K9062" s="3" t="inlineStr">
        <is>
          <t>2024-02-02 00:00:00</t>
        </is>
      </c>
    </row>
    <row r="9063">
      <c r="B9063" s="3" t="inlineStr">
        <is>
          <t>MarketableSecuritiesNoncurrent</t>
        </is>
      </c>
      <c r="C9063" s="3" t="inlineStr">
        <is>
          <t>2023-12-30</t>
        </is>
      </c>
      <c r="D9063" s="3" t="n"/>
      <c r="E9063" s="3" t="inlineStr">
        <is>
          <t>instant</t>
        </is>
      </c>
      <c r="F9063" s="3" t="n"/>
      <c r="G9063" s="3" t="inlineStr">
        <is>
          <t>usd</t>
        </is>
      </c>
      <c r="H9063" s="3" t="inlineStr">
        <is>
          <t>-6</t>
        </is>
      </c>
      <c r="I9063" s="3" t="inlineStr">
        <is>
          <t>us-gaap:CashMember</t>
        </is>
      </c>
      <c r="J9063" s="3" t="inlineStr">
        <is>
          <t>https://www.sec.gov/Archives/edgar/data/320193/000032019324000006/aapl-20231230.htm#f-314</t>
        </is>
      </c>
      <c r="K9063" s="3" t="inlineStr">
        <is>
          <t>2024-02-02 00:00:00</t>
        </is>
      </c>
    </row>
    <row r="9064">
      <c r="B9064" s="3" t="inlineStr">
        <is>
          <t>EquitySecuritiesFvNiCost</t>
        </is>
      </c>
      <c r="C9064" s="3" t="inlineStr">
        <is>
          <t>2023-12-30</t>
        </is>
      </c>
      <c r="D9064" s="3" t="n"/>
      <c r="E9064" s="3" t="inlineStr">
        <is>
          <t>instant</t>
        </is>
      </c>
      <c r="F9064" s="3" t="inlineStr">
        <is>
          <t>2000000000.0</t>
        </is>
      </c>
      <c r="G9064" s="3" t="inlineStr">
        <is>
          <t>usd</t>
        </is>
      </c>
      <c r="H9064" s="3" t="inlineStr">
        <is>
          <t>-6</t>
        </is>
      </c>
      <c r="I9064" s="3" t="inlineStr">
        <is>
          <t>us-gaap:FairValueInputsLevel1Member us-gaap:MoneyMarketFundsMember</t>
        </is>
      </c>
      <c r="J9064" s="3" t="inlineStr">
        <is>
          <t>https://www.sec.gov/Archives/edgar/data/320193/000032019324000006/aapl-20231230.htm#f-315</t>
        </is>
      </c>
      <c r="K9064" s="3" t="inlineStr">
        <is>
          <t>2024-02-02 00:00:00</t>
        </is>
      </c>
    </row>
    <row r="9065">
      <c r="B9065" s="3" t="inlineStr">
        <is>
          <t>EquitySecuritiesFVNIAccumulatedGrossUnrealizedGainBeforeTax</t>
        </is>
      </c>
      <c r="C9065" s="3" t="inlineStr">
        <is>
          <t>2023-12-30</t>
        </is>
      </c>
      <c r="D9065" s="3" t="n"/>
      <c r="E9065" s="3" t="inlineStr">
        <is>
          <t>instant</t>
        </is>
      </c>
      <c r="F9065" s="3" t="n"/>
      <c r="G9065" s="3" t="inlineStr">
        <is>
          <t>usd</t>
        </is>
      </c>
      <c r="H9065" s="3" t="inlineStr">
        <is>
          <t>-6</t>
        </is>
      </c>
      <c r="I9065" s="3" t="inlineStr">
        <is>
          <t>us-gaap:FairValueInputsLevel1Member us-gaap:MoneyMarketFundsMember</t>
        </is>
      </c>
      <c r="J9065" s="3" t="inlineStr">
        <is>
          <t>https://www.sec.gov/Archives/edgar/data/320193/000032019324000006/aapl-20231230.htm#f-316</t>
        </is>
      </c>
      <c r="K9065" s="3" t="inlineStr">
        <is>
          <t>2024-02-02 00:00:00</t>
        </is>
      </c>
    </row>
    <row r="9066">
      <c r="B9066" s="3" t="inlineStr">
        <is>
          <t>EquitySecuritiesFVNIAccumulatedGrossUnrealizedLossBeforeTax</t>
        </is>
      </c>
      <c r="C9066" s="3" t="inlineStr">
        <is>
          <t>2023-12-30</t>
        </is>
      </c>
      <c r="D9066" s="3" t="n"/>
      <c r="E9066" s="3" t="inlineStr">
        <is>
          <t>instant</t>
        </is>
      </c>
      <c r="F9066" s="3" t="n"/>
      <c r="G9066" s="3" t="inlineStr">
        <is>
          <t>usd</t>
        </is>
      </c>
      <c r="H9066" s="3" t="inlineStr">
        <is>
          <t>-6</t>
        </is>
      </c>
      <c r="I9066" s="3" t="inlineStr">
        <is>
          <t>us-gaap:FairValueInputsLevel1Member us-gaap:MoneyMarketFundsMember</t>
        </is>
      </c>
      <c r="J9066" s="3" t="inlineStr">
        <is>
          <t>https://www.sec.gov/Archives/edgar/data/320193/000032019324000006/aapl-20231230.htm#f-317</t>
        </is>
      </c>
      <c r="K9066" s="3" t="inlineStr">
        <is>
          <t>2024-02-02 00:00:00</t>
        </is>
      </c>
    </row>
    <row r="9067">
      <c r="B9067" s="3" t="inlineStr">
        <is>
          <t>EquitySecuritiesFvNiCurrentAndNoncurrent</t>
        </is>
      </c>
      <c r="C9067" s="3" t="inlineStr">
        <is>
          <t>2023-12-30</t>
        </is>
      </c>
      <c r="D9067" s="3" t="n"/>
      <c r="E9067" s="3" t="inlineStr">
        <is>
          <t>instant</t>
        </is>
      </c>
      <c r="F9067" s="3" t="inlineStr">
        <is>
          <t>2000000000.0</t>
        </is>
      </c>
      <c r="G9067" s="3" t="inlineStr">
        <is>
          <t>usd</t>
        </is>
      </c>
      <c r="H9067" s="3" t="inlineStr">
        <is>
          <t>-6</t>
        </is>
      </c>
      <c r="I9067" s="3" t="inlineStr">
        <is>
          <t>us-gaap:FairValueInputsLevel1Member us-gaap:MoneyMarketFundsMember</t>
        </is>
      </c>
      <c r="J9067" s="3" t="inlineStr">
        <is>
          <t>https://www.sec.gov/Archives/edgar/data/320193/000032019324000006/aapl-20231230.htm#f-318</t>
        </is>
      </c>
      <c r="K9067" s="3" t="inlineStr">
        <is>
          <t>2024-02-02 00:00:00</t>
        </is>
      </c>
    </row>
    <row r="9068">
      <c r="B9068" s="3" t="inlineStr">
        <is>
          <t>CashAndCashEquivalentsAtCarryingValue</t>
        </is>
      </c>
      <c r="C9068" s="3" t="inlineStr">
        <is>
          <t>2023-12-30</t>
        </is>
      </c>
      <c r="D9068" s="3" t="n"/>
      <c r="E9068" s="3" t="inlineStr">
        <is>
          <t>instant</t>
        </is>
      </c>
      <c r="F9068" s="3" t="inlineStr">
        <is>
          <t>2000000000.0</t>
        </is>
      </c>
      <c r="G9068" s="3" t="inlineStr">
        <is>
          <t>usd</t>
        </is>
      </c>
      <c r="H9068" s="3" t="inlineStr">
        <is>
          <t>-6</t>
        </is>
      </c>
      <c r="I9068" s="3" t="inlineStr">
        <is>
          <t>us-gaap:FairValueInputsLevel1Member us-gaap:MoneyMarketFundsMember</t>
        </is>
      </c>
      <c r="J9068" s="3" t="inlineStr">
        <is>
          <t>https://www.sec.gov/Archives/edgar/data/320193/000032019324000006/aapl-20231230.htm#f-319</t>
        </is>
      </c>
      <c r="K9068" s="3" t="inlineStr">
        <is>
          <t>2024-02-02 00:00:00</t>
        </is>
      </c>
    </row>
    <row r="9069">
      <c r="B9069" s="3" t="inlineStr">
        <is>
          <t>MarketableSecuritiesCurrent</t>
        </is>
      </c>
      <c r="C9069" s="3" t="inlineStr">
        <is>
          <t>2023-12-30</t>
        </is>
      </c>
      <c r="D9069" s="3" t="n"/>
      <c r="E9069" s="3" t="inlineStr">
        <is>
          <t>instant</t>
        </is>
      </c>
      <c r="F9069" s="3" t="n"/>
      <c r="G9069" s="3" t="inlineStr">
        <is>
          <t>usd</t>
        </is>
      </c>
      <c r="H9069" s="3" t="inlineStr">
        <is>
          <t>-6</t>
        </is>
      </c>
      <c r="I9069" s="3" t="inlineStr">
        <is>
          <t>us-gaap:FairValueInputsLevel1Member us-gaap:MoneyMarketFundsMember</t>
        </is>
      </c>
      <c r="J9069" s="3" t="inlineStr">
        <is>
          <t>https://www.sec.gov/Archives/edgar/data/320193/000032019324000006/aapl-20231230.htm#f-320</t>
        </is>
      </c>
      <c r="K9069" s="3" t="inlineStr">
        <is>
          <t>2024-02-02 00:00:00</t>
        </is>
      </c>
    </row>
    <row r="9070">
      <c r="B9070" s="3" t="inlineStr">
        <is>
          <t>MarketableSecuritiesNoncurrent</t>
        </is>
      </c>
      <c r="C9070" s="3" t="inlineStr">
        <is>
          <t>2023-12-30</t>
        </is>
      </c>
      <c r="D9070" s="3" t="n"/>
      <c r="E9070" s="3" t="inlineStr">
        <is>
          <t>instant</t>
        </is>
      </c>
      <c r="F9070" s="3" t="n"/>
      <c r="G9070" s="3" t="inlineStr">
        <is>
          <t>usd</t>
        </is>
      </c>
      <c r="H9070" s="3" t="inlineStr">
        <is>
          <t>-6</t>
        </is>
      </c>
      <c r="I9070" s="3" t="inlineStr">
        <is>
          <t>us-gaap:FairValueInputsLevel1Member us-gaap:MoneyMarketFundsMember</t>
        </is>
      </c>
      <c r="J9070" s="3" t="inlineStr">
        <is>
          <t>https://www.sec.gov/Archives/edgar/data/320193/000032019324000006/aapl-20231230.htm#f-321</t>
        </is>
      </c>
      <c r="K9070" s="3" t="inlineStr">
        <is>
          <t>2024-02-02 00:00:00</t>
        </is>
      </c>
    </row>
    <row r="9071">
      <c r="B9071" s="3" t="inlineStr">
        <is>
          <t>EquitySecuritiesFvNiCost</t>
        </is>
      </c>
      <c r="C9071" s="3" t="inlineStr">
        <is>
          <t>2023-12-30</t>
        </is>
      </c>
      <c r="D9071" s="3" t="n"/>
      <c r="E9071" s="3" t="inlineStr">
        <is>
          <t>instant</t>
        </is>
      </c>
      <c r="F9071" s="3" t="inlineStr">
        <is>
          <t>448000000.0</t>
        </is>
      </c>
      <c r="G9071" s="3" t="inlineStr">
        <is>
          <t>usd</t>
        </is>
      </c>
      <c r="H9071" s="3" t="inlineStr">
        <is>
          <t>-6</t>
        </is>
      </c>
      <c r="I9071" s="3" t="inlineStr">
        <is>
          <t>us-gaap:MutualFundMember us-gaap:FairValueInputsLevel1Member</t>
        </is>
      </c>
      <c r="J9071" s="3" t="inlineStr">
        <is>
          <t>https://www.sec.gov/Archives/edgar/data/320193/000032019324000006/aapl-20231230.htm#f-322</t>
        </is>
      </c>
      <c r="K9071" s="3" t="inlineStr">
        <is>
          <t>2024-02-02 00:00:00</t>
        </is>
      </c>
    </row>
    <row r="9072">
      <c r="B9072" s="3" t="inlineStr">
        <is>
          <t>EquitySecuritiesFVNIAccumulatedGrossUnrealizedGainBeforeTax</t>
        </is>
      </c>
      <c r="C9072" s="3" t="inlineStr">
        <is>
          <t>2023-12-30</t>
        </is>
      </c>
      <c r="D9072" s="3" t="n"/>
      <c r="E9072" s="3" t="inlineStr">
        <is>
          <t>instant</t>
        </is>
      </c>
      <c r="F9072" s="3" t="inlineStr">
        <is>
          <t>35000000.0</t>
        </is>
      </c>
      <c r="G9072" s="3" t="inlineStr">
        <is>
          <t>usd</t>
        </is>
      </c>
      <c r="H9072" s="3" t="inlineStr">
        <is>
          <t>-6</t>
        </is>
      </c>
      <c r="I9072" s="3" t="inlineStr">
        <is>
          <t>us-gaap:MutualFundMember us-gaap:FairValueInputsLevel1Member</t>
        </is>
      </c>
      <c r="J9072" s="3" t="inlineStr">
        <is>
          <t>https://www.sec.gov/Archives/edgar/data/320193/000032019324000006/aapl-20231230.htm#f-323</t>
        </is>
      </c>
      <c r="K9072" s="3" t="inlineStr">
        <is>
          <t>2024-02-02 00:00:00</t>
        </is>
      </c>
    </row>
    <row r="9073">
      <c r="B9073" s="3" t="inlineStr">
        <is>
          <t>EquitySecuritiesFVNIAccumulatedGrossUnrealizedLossBeforeTax</t>
        </is>
      </c>
      <c r="C9073" s="3" t="inlineStr">
        <is>
          <t>2023-12-30</t>
        </is>
      </c>
      <c r="D9073" s="3" t="n"/>
      <c r="E9073" s="3" t="inlineStr">
        <is>
          <t>instant</t>
        </is>
      </c>
      <c r="F9073" s="3" t="inlineStr">
        <is>
          <t>11000000.0</t>
        </is>
      </c>
      <c r="G9073" s="3" t="inlineStr">
        <is>
          <t>usd</t>
        </is>
      </c>
      <c r="H9073" s="3" t="inlineStr">
        <is>
          <t>-6</t>
        </is>
      </c>
      <c r="I9073" s="3" t="inlineStr">
        <is>
          <t>us-gaap:MutualFundMember us-gaap:FairValueInputsLevel1Member</t>
        </is>
      </c>
      <c r="J9073" s="3" t="inlineStr">
        <is>
          <t>https://www.sec.gov/Archives/edgar/data/320193/000032019324000006/aapl-20231230.htm#f-324</t>
        </is>
      </c>
      <c r="K9073" s="3" t="inlineStr">
        <is>
          <t>2024-02-02 00:00:00</t>
        </is>
      </c>
    </row>
    <row r="9074">
      <c r="B9074" s="3" t="inlineStr">
        <is>
          <t>EquitySecuritiesFvNiCurrentAndNoncurrent</t>
        </is>
      </c>
      <c r="C9074" s="3" t="inlineStr">
        <is>
          <t>2023-12-30</t>
        </is>
      </c>
      <c r="D9074" s="3" t="n"/>
      <c r="E9074" s="3" t="inlineStr">
        <is>
          <t>instant</t>
        </is>
      </c>
      <c r="F9074" s="3" t="inlineStr">
        <is>
          <t>472000000.0</t>
        </is>
      </c>
      <c r="G9074" s="3" t="inlineStr">
        <is>
          <t>usd</t>
        </is>
      </c>
      <c r="H9074" s="3" t="inlineStr">
        <is>
          <t>-6</t>
        </is>
      </c>
      <c r="I9074" s="3" t="inlineStr">
        <is>
          <t>us-gaap:MutualFundMember us-gaap:FairValueInputsLevel1Member</t>
        </is>
      </c>
      <c r="J9074" s="3" t="inlineStr">
        <is>
          <t>https://www.sec.gov/Archives/edgar/data/320193/000032019324000006/aapl-20231230.htm#f-325</t>
        </is>
      </c>
      <c r="K9074" s="3" t="inlineStr">
        <is>
          <t>2024-02-02 00:00:00</t>
        </is>
      </c>
    </row>
    <row r="9075">
      <c r="B9075" s="3" t="inlineStr">
        <is>
          <t>CashAndCashEquivalentsAtCarryingValue</t>
        </is>
      </c>
      <c r="C9075" s="3" t="inlineStr">
        <is>
          <t>2023-12-30</t>
        </is>
      </c>
      <c r="D9075" s="3" t="n"/>
      <c r="E9075" s="3" t="inlineStr">
        <is>
          <t>instant</t>
        </is>
      </c>
      <c r="F9075" s="3" t="n"/>
      <c r="G9075" s="3" t="inlineStr">
        <is>
          <t>usd</t>
        </is>
      </c>
      <c r="H9075" s="3" t="inlineStr">
        <is>
          <t>-6</t>
        </is>
      </c>
      <c r="I9075" s="3" t="inlineStr">
        <is>
          <t>us-gaap:MutualFundMember us-gaap:FairValueInputsLevel1Member</t>
        </is>
      </c>
      <c r="J9075" s="3" t="inlineStr">
        <is>
          <t>https://www.sec.gov/Archives/edgar/data/320193/000032019324000006/aapl-20231230.htm#f-326</t>
        </is>
      </c>
      <c r="K9075" s="3" t="inlineStr">
        <is>
          <t>2024-02-02 00:00:00</t>
        </is>
      </c>
    </row>
    <row r="9076">
      <c r="B9076" s="3" t="inlineStr">
        <is>
          <t>MarketableSecuritiesCurrent</t>
        </is>
      </c>
      <c r="C9076" s="3" t="inlineStr">
        <is>
          <t>2023-12-30</t>
        </is>
      </c>
      <c r="D9076" s="3" t="n"/>
      <c r="E9076" s="3" t="inlineStr">
        <is>
          <t>instant</t>
        </is>
      </c>
      <c r="F9076" s="3" t="inlineStr">
        <is>
          <t>472000000.0</t>
        </is>
      </c>
      <c r="G9076" s="3" t="inlineStr">
        <is>
          <t>usd</t>
        </is>
      </c>
      <c r="H9076" s="3" t="inlineStr">
        <is>
          <t>-6</t>
        </is>
      </c>
      <c r="I9076" s="3" t="inlineStr">
        <is>
          <t>us-gaap:MutualFundMember us-gaap:FairValueInputsLevel1Member</t>
        </is>
      </c>
      <c r="J9076" s="3" t="inlineStr">
        <is>
          <t>https://www.sec.gov/Archives/edgar/data/320193/000032019324000006/aapl-20231230.htm#f-327</t>
        </is>
      </c>
      <c r="K9076" s="3" t="inlineStr">
        <is>
          <t>2024-02-02 00:00:00</t>
        </is>
      </c>
    </row>
    <row r="9077">
      <c r="B9077" s="3" t="inlineStr">
        <is>
          <t>MarketableSecuritiesNoncurrent</t>
        </is>
      </c>
      <c r="C9077" s="3" t="inlineStr">
        <is>
          <t>2023-12-30</t>
        </is>
      </c>
      <c r="D9077" s="3" t="n"/>
      <c r="E9077" s="3" t="inlineStr">
        <is>
          <t>instant</t>
        </is>
      </c>
      <c r="F9077" s="3" t="n"/>
      <c r="G9077" s="3" t="inlineStr">
        <is>
          <t>usd</t>
        </is>
      </c>
      <c r="H9077" s="3" t="inlineStr">
        <is>
          <t>-6</t>
        </is>
      </c>
      <c r="I9077" s="3" t="inlineStr">
        <is>
          <t>us-gaap:MutualFundMember us-gaap:FairValueInputsLevel1Member</t>
        </is>
      </c>
      <c r="J9077" s="3" t="inlineStr">
        <is>
          <t>https://www.sec.gov/Archives/edgar/data/320193/000032019324000006/aapl-20231230.htm#f-328</t>
        </is>
      </c>
      <c r="K9077" s="3" t="inlineStr">
        <is>
          <t>2024-02-02 00:00:00</t>
        </is>
      </c>
    </row>
    <row r="9078">
      <c r="B9078" s="3" t="inlineStr">
        <is>
          <t>EquitySecuritiesFvNiCost</t>
        </is>
      </c>
      <c r="C9078" s="3" t="inlineStr">
        <is>
          <t>2023-12-30</t>
        </is>
      </c>
      <c r="D9078" s="3" t="n"/>
      <c r="E9078" s="3" t="inlineStr">
        <is>
          <t>instant</t>
        </is>
      </c>
      <c r="F9078" s="3" t="inlineStr">
        <is>
          <t>2448000000.0</t>
        </is>
      </c>
      <c r="G9078" s="3" t="inlineStr">
        <is>
          <t>usd</t>
        </is>
      </c>
      <c r="H9078" s="3" t="inlineStr">
        <is>
          <t>-6</t>
        </is>
      </c>
      <c r="I9078" s="3" t="inlineStr">
        <is>
          <t>us-gaap:FairValueInputsLevel1Member</t>
        </is>
      </c>
      <c r="J9078" s="3" t="inlineStr">
        <is>
          <t>https://www.sec.gov/Archives/edgar/data/320193/000032019324000006/aapl-20231230.htm#f-329</t>
        </is>
      </c>
      <c r="K9078" s="3" t="inlineStr">
        <is>
          <t>2024-02-02 00:00:00</t>
        </is>
      </c>
    </row>
    <row r="9079">
      <c r="B9079" s="3" t="inlineStr">
        <is>
          <t>EquitySecuritiesFVNIAccumulatedGrossUnrealizedGainBeforeTax</t>
        </is>
      </c>
      <c r="C9079" s="3" t="inlineStr">
        <is>
          <t>2023-12-30</t>
        </is>
      </c>
      <c r="D9079" s="3" t="n"/>
      <c r="E9079" s="3" t="inlineStr">
        <is>
          <t>instant</t>
        </is>
      </c>
      <c r="F9079" s="3" t="inlineStr">
        <is>
          <t>35000000.0</t>
        </is>
      </c>
      <c r="G9079" s="3" t="inlineStr">
        <is>
          <t>usd</t>
        </is>
      </c>
      <c r="H9079" s="3" t="inlineStr">
        <is>
          <t>-6</t>
        </is>
      </c>
      <c r="I9079" s="3" t="inlineStr">
        <is>
          <t>us-gaap:FairValueInputsLevel1Member</t>
        </is>
      </c>
      <c r="J9079" s="3" t="inlineStr">
        <is>
          <t>https://www.sec.gov/Archives/edgar/data/320193/000032019324000006/aapl-20231230.htm#f-330</t>
        </is>
      </c>
      <c r="K9079" s="3" t="inlineStr">
        <is>
          <t>2024-02-02 00:00:00</t>
        </is>
      </c>
    </row>
    <row r="9080">
      <c r="B9080" s="3" t="inlineStr">
        <is>
          <t>EquitySecuritiesFVNIAccumulatedGrossUnrealizedLossBeforeTax</t>
        </is>
      </c>
      <c r="C9080" s="3" t="inlineStr">
        <is>
          <t>2023-12-30</t>
        </is>
      </c>
      <c r="D9080" s="3" t="n"/>
      <c r="E9080" s="3" t="inlineStr">
        <is>
          <t>instant</t>
        </is>
      </c>
      <c r="F9080" s="3" t="inlineStr">
        <is>
          <t>11000000.0</t>
        </is>
      </c>
      <c r="G9080" s="3" t="inlineStr">
        <is>
          <t>usd</t>
        </is>
      </c>
      <c r="H9080" s="3" t="inlineStr">
        <is>
          <t>-6</t>
        </is>
      </c>
      <c r="I9080" s="3" t="inlineStr">
        <is>
          <t>us-gaap:FairValueInputsLevel1Member</t>
        </is>
      </c>
      <c r="J9080" s="3" t="inlineStr">
        <is>
          <t>https://www.sec.gov/Archives/edgar/data/320193/000032019324000006/aapl-20231230.htm#f-331</t>
        </is>
      </c>
      <c r="K9080" s="3" t="inlineStr">
        <is>
          <t>2024-02-02 00:00:00</t>
        </is>
      </c>
    </row>
    <row r="9081">
      <c r="B9081" s="3" t="inlineStr">
        <is>
          <t>EquitySecuritiesFvNiCurrentAndNoncurrent</t>
        </is>
      </c>
      <c r="C9081" s="3" t="inlineStr">
        <is>
          <t>2023-12-30</t>
        </is>
      </c>
      <c r="D9081" s="3" t="n"/>
      <c r="E9081" s="3" t="inlineStr">
        <is>
          <t>instant</t>
        </is>
      </c>
      <c r="F9081" s="3" t="inlineStr">
        <is>
          <t>2472000000.0</t>
        </is>
      </c>
      <c r="G9081" s="3" t="inlineStr">
        <is>
          <t>usd</t>
        </is>
      </c>
      <c r="H9081" s="3" t="inlineStr">
        <is>
          <t>-6</t>
        </is>
      </c>
      <c r="I9081" s="3" t="inlineStr">
        <is>
          <t>us-gaap:FairValueInputsLevel1Member</t>
        </is>
      </c>
      <c r="J9081" s="3" t="inlineStr">
        <is>
          <t>https://www.sec.gov/Archives/edgar/data/320193/000032019324000006/aapl-20231230.htm#f-332</t>
        </is>
      </c>
      <c r="K9081" s="3" t="inlineStr">
        <is>
          <t>2024-02-02 00:00:00</t>
        </is>
      </c>
    </row>
    <row r="9082">
      <c r="B9082" s="3" t="inlineStr">
        <is>
          <t>CashAndCashEquivalentsAtCarryingValue</t>
        </is>
      </c>
      <c r="C9082" s="3" t="inlineStr">
        <is>
          <t>2023-12-30</t>
        </is>
      </c>
      <c r="D9082" s="3" t="n"/>
      <c r="E9082" s="3" t="inlineStr">
        <is>
          <t>instant</t>
        </is>
      </c>
      <c r="F9082" s="3" t="inlineStr">
        <is>
          <t>2000000000.0</t>
        </is>
      </c>
      <c r="G9082" s="3" t="inlineStr">
        <is>
          <t>usd</t>
        </is>
      </c>
      <c r="H9082" s="3" t="inlineStr">
        <is>
          <t>-6</t>
        </is>
      </c>
      <c r="I9082" s="3" t="inlineStr">
        <is>
          <t>us-gaap:FairValueInputsLevel1Member</t>
        </is>
      </c>
      <c r="J9082" s="3" t="inlineStr">
        <is>
          <t>https://www.sec.gov/Archives/edgar/data/320193/000032019324000006/aapl-20231230.htm#f-333</t>
        </is>
      </c>
      <c r="K9082" s="3" t="inlineStr">
        <is>
          <t>2024-02-02 00:00:00</t>
        </is>
      </c>
    </row>
    <row r="9083">
      <c r="B9083" s="3" t="inlineStr">
        <is>
          <t>MarketableSecuritiesCurrent</t>
        </is>
      </c>
      <c r="C9083" s="3" t="inlineStr">
        <is>
          <t>2023-12-30</t>
        </is>
      </c>
      <c r="D9083" s="3" t="n"/>
      <c r="E9083" s="3" t="inlineStr">
        <is>
          <t>instant</t>
        </is>
      </c>
      <c r="F9083" s="3" t="inlineStr">
        <is>
          <t>472000000.0</t>
        </is>
      </c>
      <c r="G9083" s="3" t="inlineStr">
        <is>
          <t>usd</t>
        </is>
      </c>
      <c r="H9083" s="3" t="inlineStr">
        <is>
          <t>-6</t>
        </is>
      </c>
      <c r="I9083" s="3" t="inlineStr">
        <is>
          <t>us-gaap:FairValueInputsLevel1Member</t>
        </is>
      </c>
      <c r="J9083" s="3" t="inlineStr">
        <is>
          <t>https://www.sec.gov/Archives/edgar/data/320193/000032019324000006/aapl-20231230.htm#f-334</t>
        </is>
      </c>
      <c r="K9083" s="3" t="inlineStr">
        <is>
          <t>2024-02-02 00:00:00</t>
        </is>
      </c>
    </row>
    <row r="9084">
      <c r="B9084" s="3" t="inlineStr">
        <is>
          <t>MarketableSecuritiesNoncurrent</t>
        </is>
      </c>
      <c r="C9084" s="3" t="inlineStr">
        <is>
          <t>2023-12-30</t>
        </is>
      </c>
      <c r="D9084" s="3" t="n"/>
      <c r="E9084" s="3" t="inlineStr">
        <is>
          <t>instant</t>
        </is>
      </c>
      <c r="F9084" s="3" t="n"/>
      <c r="G9084" s="3" t="inlineStr">
        <is>
          <t>usd</t>
        </is>
      </c>
      <c r="H9084" s="3" t="inlineStr">
        <is>
          <t>-6</t>
        </is>
      </c>
      <c r="I9084" s="3" t="inlineStr">
        <is>
          <t>us-gaap:FairValueInputsLevel1Member</t>
        </is>
      </c>
      <c r="J9084" s="3" t="inlineStr">
        <is>
          <t>https://www.sec.gov/Archives/edgar/data/320193/000032019324000006/aapl-20231230.htm#f-335</t>
        </is>
      </c>
      <c r="K9084" s="3" t="inlineStr">
        <is>
          <t>2024-02-02 00:00:00</t>
        </is>
      </c>
    </row>
    <row r="9085">
      <c r="B9085" s="3" t="inlineStr">
        <is>
          <t>AvailableForSaleDebtSecuritiesAmortizedCostBasis</t>
        </is>
      </c>
      <c r="C9085" s="3" t="inlineStr">
        <is>
          <t>2023-12-30</t>
        </is>
      </c>
      <c r="D9085" s="3" t="n"/>
      <c r="E9085" s="3" t="inlineStr">
        <is>
          <t>instant</t>
        </is>
      </c>
      <c r="F9085" s="3" t="inlineStr">
        <is>
          <t>24041000000.0</t>
        </is>
      </c>
      <c r="G9085" s="3" t="inlineStr">
        <is>
          <t>usd</t>
        </is>
      </c>
      <c r="H9085" s="3" t="inlineStr">
        <is>
          <t>-6</t>
        </is>
      </c>
      <c r="I9085" s="3" t="inlineStr">
        <is>
          <t>us-gaap:USTreasurySecuritiesMember us-gaap:FairValueInputsLevel2Member</t>
        </is>
      </c>
      <c r="J9085" s="3" t="inlineStr">
        <is>
          <t>https://www.sec.gov/Archives/edgar/data/320193/000032019324000006/aapl-20231230.htm#f-336</t>
        </is>
      </c>
      <c r="K9085" s="3" t="inlineStr">
        <is>
          <t>2024-02-02 00:00:00</t>
        </is>
      </c>
    </row>
    <row r="9086">
      <c r="B9086" s="3" t="inlineStr">
        <is>
          <t>AvailableForSaleDebtSecuritiesAccumulatedGrossUnrealizedGainBeforeTax</t>
        </is>
      </c>
      <c r="C9086" s="3" t="inlineStr">
        <is>
          <t>2023-12-30</t>
        </is>
      </c>
      <c r="D9086" s="3" t="n"/>
      <c r="E9086" s="3" t="inlineStr">
        <is>
          <t>instant</t>
        </is>
      </c>
      <c r="F9086" s="3" t="inlineStr">
        <is>
          <t>12000000.0</t>
        </is>
      </c>
      <c r="G9086" s="3" t="inlineStr">
        <is>
          <t>usd</t>
        </is>
      </c>
      <c r="H9086" s="3" t="inlineStr">
        <is>
          <t>-6</t>
        </is>
      </c>
      <c r="I9086" s="3" t="inlineStr">
        <is>
          <t>us-gaap:USTreasurySecuritiesMember us-gaap:FairValueInputsLevel2Member</t>
        </is>
      </c>
      <c r="J9086" s="3" t="inlineStr">
        <is>
          <t>https://www.sec.gov/Archives/edgar/data/320193/000032019324000006/aapl-20231230.htm#f-337</t>
        </is>
      </c>
      <c r="K9086" s="3" t="inlineStr">
        <is>
          <t>2024-02-02 00:00:00</t>
        </is>
      </c>
    </row>
    <row r="9087">
      <c r="B9087" s="3" t="inlineStr">
        <is>
          <t>AvailableForSaleDebtSecuritiesAccumulatedGrossUnrealizedLossBeforeTax</t>
        </is>
      </c>
      <c r="C9087" s="3" t="inlineStr">
        <is>
          <t>2023-12-30</t>
        </is>
      </c>
      <c r="D9087" s="3" t="n"/>
      <c r="E9087" s="3" t="inlineStr">
        <is>
          <t>instant</t>
        </is>
      </c>
      <c r="F9087" s="3" t="inlineStr">
        <is>
          <t>920000000.0</t>
        </is>
      </c>
      <c r="G9087" s="3" t="inlineStr">
        <is>
          <t>usd</t>
        </is>
      </c>
      <c r="H9087" s="3" t="inlineStr">
        <is>
          <t>-6</t>
        </is>
      </c>
      <c r="I9087" s="3" t="inlineStr">
        <is>
          <t>us-gaap:USTreasurySecuritiesMember us-gaap:FairValueInputsLevel2Member</t>
        </is>
      </c>
      <c r="J9087" s="3" t="inlineStr">
        <is>
          <t>https://www.sec.gov/Archives/edgar/data/320193/000032019324000006/aapl-20231230.htm#f-338</t>
        </is>
      </c>
      <c r="K9087" s="3" t="inlineStr">
        <is>
          <t>2024-02-02 00:00:00</t>
        </is>
      </c>
    </row>
    <row r="9088">
      <c r="B9088" s="3" t="inlineStr">
        <is>
          <t>AvailableForSaleSecuritiesDebtSecurities</t>
        </is>
      </c>
      <c r="C9088" s="3" t="inlineStr">
        <is>
          <t>2023-12-30</t>
        </is>
      </c>
      <c r="D9088" s="3" t="n"/>
      <c r="E9088" s="3" t="inlineStr">
        <is>
          <t>instant</t>
        </is>
      </c>
      <c r="F9088" s="3" t="inlineStr">
        <is>
          <t>23133000000.0</t>
        </is>
      </c>
      <c r="G9088" s="3" t="inlineStr">
        <is>
          <t>usd</t>
        </is>
      </c>
      <c r="H9088" s="3" t="inlineStr">
        <is>
          <t>-6</t>
        </is>
      </c>
      <c r="I9088" s="3" t="inlineStr">
        <is>
          <t>us-gaap:USTreasurySecuritiesMember us-gaap:FairValueInputsLevel2Member</t>
        </is>
      </c>
      <c r="J9088" s="3" t="inlineStr">
        <is>
          <t>https://www.sec.gov/Archives/edgar/data/320193/000032019324000006/aapl-20231230.htm#f-339</t>
        </is>
      </c>
      <c r="K9088" s="3" t="inlineStr">
        <is>
          <t>2024-02-02 00:00:00</t>
        </is>
      </c>
    </row>
    <row r="9089">
      <c r="B9089" s="3" t="inlineStr">
        <is>
          <t>CashAndCashEquivalentsAtCarryingValue</t>
        </is>
      </c>
      <c r="C9089" s="3" t="inlineStr">
        <is>
          <t>2023-12-30</t>
        </is>
      </c>
      <c r="D9089" s="3" t="n"/>
      <c r="E9089" s="3" t="inlineStr">
        <is>
          <t>instant</t>
        </is>
      </c>
      <c r="F9089" s="3" t="inlineStr">
        <is>
          <t>7303000000.0</t>
        </is>
      </c>
      <c r="G9089" s="3" t="inlineStr">
        <is>
          <t>usd</t>
        </is>
      </c>
      <c r="H9089" s="3" t="inlineStr">
        <is>
          <t>-6</t>
        </is>
      </c>
      <c r="I9089" s="3" t="inlineStr">
        <is>
          <t>us-gaap:USTreasurySecuritiesMember us-gaap:FairValueInputsLevel2Member</t>
        </is>
      </c>
      <c r="J9089" s="3" t="inlineStr">
        <is>
          <t>https://www.sec.gov/Archives/edgar/data/320193/000032019324000006/aapl-20231230.htm#f-340</t>
        </is>
      </c>
      <c r="K9089" s="3" t="inlineStr">
        <is>
          <t>2024-02-02 00:00:00</t>
        </is>
      </c>
    </row>
    <row r="9090">
      <c r="B9090" s="3" t="inlineStr">
        <is>
          <t>MarketableSecuritiesCurrent</t>
        </is>
      </c>
      <c r="C9090" s="3" t="inlineStr">
        <is>
          <t>2023-12-30</t>
        </is>
      </c>
      <c r="D9090" s="3" t="n"/>
      <c r="E9090" s="3" t="inlineStr">
        <is>
          <t>instant</t>
        </is>
      </c>
      <c r="F9090" s="3" t="inlineStr">
        <is>
          <t>4858000000.0</t>
        </is>
      </c>
      <c r="G9090" s="3" t="inlineStr">
        <is>
          <t>usd</t>
        </is>
      </c>
      <c r="H9090" s="3" t="inlineStr">
        <is>
          <t>-6</t>
        </is>
      </c>
      <c r="I9090" s="3" t="inlineStr">
        <is>
          <t>us-gaap:USTreasurySecuritiesMember us-gaap:FairValueInputsLevel2Member</t>
        </is>
      </c>
      <c r="J9090" s="3" t="inlineStr">
        <is>
          <t>https://www.sec.gov/Archives/edgar/data/320193/000032019324000006/aapl-20231230.htm#f-341</t>
        </is>
      </c>
      <c r="K9090" s="3" t="inlineStr">
        <is>
          <t>2024-02-02 00:00:00</t>
        </is>
      </c>
    </row>
    <row r="9091">
      <c r="B9091" s="3" t="inlineStr">
        <is>
          <t>MarketableSecuritiesNoncurrent</t>
        </is>
      </c>
      <c r="C9091" s="3" t="inlineStr">
        <is>
          <t>2023-12-30</t>
        </is>
      </c>
      <c r="D9091" s="3" t="n"/>
      <c r="E9091" s="3" t="inlineStr">
        <is>
          <t>instant</t>
        </is>
      </c>
      <c r="F9091" s="3" t="inlineStr">
        <is>
          <t>10972000000.0</t>
        </is>
      </c>
      <c r="G9091" s="3" t="inlineStr">
        <is>
          <t>usd</t>
        </is>
      </c>
      <c r="H9091" s="3" t="inlineStr">
        <is>
          <t>-6</t>
        </is>
      </c>
      <c r="I9091" s="3" t="inlineStr">
        <is>
          <t>us-gaap:USTreasurySecuritiesMember us-gaap:FairValueInputsLevel2Member</t>
        </is>
      </c>
      <c r="J9091" s="3" t="inlineStr">
        <is>
          <t>https://www.sec.gov/Archives/edgar/data/320193/000032019324000006/aapl-20231230.htm#f-342</t>
        </is>
      </c>
      <c r="K9091" s="3" t="inlineStr">
        <is>
          <t>2024-02-02 00:00:00</t>
        </is>
      </c>
    </row>
    <row r="9092">
      <c r="B9092" s="3" t="inlineStr">
        <is>
          <t>AvailableForSaleDebtSecuritiesAmortizedCostBasis</t>
        </is>
      </c>
      <c r="C9092" s="3" t="inlineStr">
        <is>
          <t>2023-12-30</t>
        </is>
      </c>
      <c r="D9092" s="3" t="n"/>
      <c r="E9092" s="3" t="inlineStr">
        <is>
          <t>instant</t>
        </is>
      </c>
      <c r="F9092" s="3" t="inlineStr">
        <is>
          <t>5791000000.0</t>
        </is>
      </c>
      <c r="G9092" s="3" t="inlineStr">
        <is>
          <t>usd</t>
        </is>
      </c>
      <c r="H9092" s="3" t="inlineStr">
        <is>
          <t>-6</t>
        </is>
      </c>
      <c r="I9092" s="3" t="inlineStr">
        <is>
          <t>us-gaap:USGovernmentAgenciesDebtSecuritiesMember us-gaap:FairValueInputsLevel2Member</t>
        </is>
      </c>
      <c r="J9092" s="3" t="inlineStr">
        <is>
          <t>https://www.sec.gov/Archives/edgar/data/320193/000032019324000006/aapl-20231230.htm#f-343</t>
        </is>
      </c>
      <c r="K9092" s="3" t="inlineStr">
        <is>
          <t>2024-02-02 00:00:00</t>
        </is>
      </c>
    </row>
    <row r="9093">
      <c r="B9093" s="3" t="inlineStr">
        <is>
          <t>AvailableForSaleDebtSecuritiesAccumulatedGrossUnrealizedGainBeforeTax</t>
        </is>
      </c>
      <c r="C9093" s="3" t="inlineStr">
        <is>
          <t>2023-12-30</t>
        </is>
      </c>
      <c r="D9093" s="3" t="n"/>
      <c r="E9093" s="3" t="inlineStr">
        <is>
          <t>instant</t>
        </is>
      </c>
      <c r="F9093" s="3" t="n"/>
      <c r="G9093" s="3" t="inlineStr">
        <is>
          <t>usd</t>
        </is>
      </c>
      <c r="H9093" s="3" t="inlineStr">
        <is>
          <t>-6</t>
        </is>
      </c>
      <c r="I9093" s="3" t="inlineStr">
        <is>
          <t>us-gaap:USGovernmentAgenciesDebtSecuritiesMember us-gaap:FairValueInputsLevel2Member</t>
        </is>
      </c>
      <c r="J9093" s="3" t="inlineStr">
        <is>
          <t>https://www.sec.gov/Archives/edgar/data/320193/000032019324000006/aapl-20231230.htm#f-344</t>
        </is>
      </c>
      <c r="K9093" s="3" t="inlineStr">
        <is>
          <t>2024-02-02 00:00:00</t>
        </is>
      </c>
    </row>
    <row r="9094">
      <c r="B9094" s="3" t="inlineStr">
        <is>
          <t>AvailableForSaleDebtSecuritiesAccumulatedGrossUnrealizedLossBeforeTax</t>
        </is>
      </c>
      <c r="C9094" s="3" t="inlineStr">
        <is>
          <t>2023-12-30</t>
        </is>
      </c>
      <c r="D9094" s="3" t="n"/>
      <c r="E9094" s="3" t="inlineStr">
        <is>
          <t>instant</t>
        </is>
      </c>
      <c r="F9094" s="3" t="inlineStr">
        <is>
          <t>448000000.0</t>
        </is>
      </c>
      <c r="G9094" s="3" t="inlineStr">
        <is>
          <t>usd</t>
        </is>
      </c>
      <c r="H9094" s="3" t="inlineStr">
        <is>
          <t>-6</t>
        </is>
      </c>
      <c r="I9094" s="3" t="inlineStr">
        <is>
          <t>us-gaap:USGovernmentAgenciesDebtSecuritiesMember us-gaap:FairValueInputsLevel2Member</t>
        </is>
      </c>
      <c r="J9094" s="3" t="inlineStr">
        <is>
          <t>https://www.sec.gov/Archives/edgar/data/320193/000032019324000006/aapl-20231230.htm#f-345</t>
        </is>
      </c>
      <c r="K9094" s="3" t="inlineStr">
        <is>
          <t>2024-02-02 00:00:00</t>
        </is>
      </c>
    </row>
    <row r="9095">
      <c r="B9095" s="3" t="inlineStr">
        <is>
          <t>AvailableForSaleSecuritiesDebtSecurities</t>
        </is>
      </c>
      <c r="C9095" s="3" t="inlineStr">
        <is>
          <t>2023-12-30</t>
        </is>
      </c>
      <c r="D9095" s="3" t="n"/>
      <c r="E9095" s="3" t="inlineStr">
        <is>
          <t>instant</t>
        </is>
      </c>
      <c r="F9095" s="3" t="inlineStr">
        <is>
          <t>5343000000.0</t>
        </is>
      </c>
      <c r="G9095" s="3" t="inlineStr">
        <is>
          <t>usd</t>
        </is>
      </c>
      <c r="H9095" s="3" t="inlineStr">
        <is>
          <t>-6</t>
        </is>
      </c>
      <c r="I9095" s="3" t="inlineStr">
        <is>
          <t>us-gaap:USGovernmentAgenciesDebtSecuritiesMember us-gaap:FairValueInputsLevel2Member</t>
        </is>
      </c>
      <c r="J9095" s="3" t="inlineStr">
        <is>
          <t>https://www.sec.gov/Archives/edgar/data/320193/000032019324000006/aapl-20231230.htm#f-346</t>
        </is>
      </c>
      <c r="K9095" s="3" t="inlineStr">
        <is>
          <t>2024-02-02 00:00:00</t>
        </is>
      </c>
    </row>
    <row r="9096">
      <c r="B9096" s="3" t="inlineStr">
        <is>
          <t>CashAndCashEquivalentsAtCarryingValue</t>
        </is>
      </c>
      <c r="C9096" s="3" t="inlineStr">
        <is>
          <t>2023-12-30</t>
        </is>
      </c>
      <c r="D9096" s="3" t="n"/>
      <c r="E9096" s="3" t="inlineStr">
        <is>
          <t>instant</t>
        </is>
      </c>
      <c r="F9096" s="3" t="inlineStr">
        <is>
          <t>243000000.0</t>
        </is>
      </c>
      <c r="G9096" s="3" t="inlineStr">
        <is>
          <t>usd</t>
        </is>
      </c>
      <c r="H9096" s="3" t="inlineStr">
        <is>
          <t>-6</t>
        </is>
      </c>
      <c r="I9096" s="3" t="inlineStr">
        <is>
          <t>us-gaap:USGovernmentAgenciesDebtSecuritiesMember us-gaap:FairValueInputsLevel2Member</t>
        </is>
      </c>
      <c r="J9096" s="3" t="inlineStr">
        <is>
          <t>https://www.sec.gov/Archives/edgar/data/320193/000032019324000006/aapl-20231230.htm#f-347</t>
        </is>
      </c>
      <c r="K9096" s="3" t="inlineStr">
        <is>
          <t>2024-02-02 00:00:00</t>
        </is>
      </c>
    </row>
    <row r="9097">
      <c r="B9097" s="3" t="inlineStr">
        <is>
          <t>MarketableSecuritiesCurrent</t>
        </is>
      </c>
      <c r="C9097" s="3" t="inlineStr">
        <is>
          <t>2023-12-30</t>
        </is>
      </c>
      <c r="D9097" s="3" t="n"/>
      <c r="E9097" s="3" t="inlineStr">
        <is>
          <t>instant</t>
        </is>
      </c>
      <c r="F9097" s="3" t="inlineStr">
        <is>
          <t>98000000.0</t>
        </is>
      </c>
      <c r="G9097" s="3" t="inlineStr">
        <is>
          <t>usd</t>
        </is>
      </c>
      <c r="H9097" s="3" t="inlineStr">
        <is>
          <t>-6</t>
        </is>
      </c>
      <c r="I9097" s="3" t="inlineStr">
        <is>
          <t>us-gaap:USGovernmentAgenciesDebtSecuritiesMember us-gaap:FairValueInputsLevel2Member</t>
        </is>
      </c>
      <c r="J9097" s="3" t="inlineStr">
        <is>
          <t>https://www.sec.gov/Archives/edgar/data/320193/000032019324000006/aapl-20231230.htm#f-348</t>
        </is>
      </c>
      <c r="K9097" s="3" t="inlineStr">
        <is>
          <t>2024-02-02 00:00:00</t>
        </is>
      </c>
    </row>
    <row r="9098">
      <c r="B9098" s="3" t="inlineStr">
        <is>
          <t>MarketableSecuritiesNoncurrent</t>
        </is>
      </c>
      <c r="C9098" s="3" t="inlineStr">
        <is>
          <t>2023-12-30</t>
        </is>
      </c>
      <c r="D9098" s="3" t="n"/>
      <c r="E9098" s="3" t="inlineStr">
        <is>
          <t>instant</t>
        </is>
      </c>
      <c r="F9098" s="3" t="inlineStr">
        <is>
          <t>5002000000.0</t>
        </is>
      </c>
      <c r="G9098" s="3" t="inlineStr">
        <is>
          <t>usd</t>
        </is>
      </c>
      <c r="H9098" s="3" t="inlineStr">
        <is>
          <t>-6</t>
        </is>
      </c>
      <c r="I9098" s="3" t="inlineStr">
        <is>
          <t>us-gaap:USGovernmentAgenciesDebtSecuritiesMember us-gaap:FairValueInputsLevel2Member</t>
        </is>
      </c>
      <c r="J9098" s="3" t="inlineStr">
        <is>
          <t>https://www.sec.gov/Archives/edgar/data/320193/000032019324000006/aapl-20231230.htm#f-349</t>
        </is>
      </c>
      <c r="K9098" s="3" t="inlineStr">
        <is>
          <t>2024-02-02 00:00:00</t>
        </is>
      </c>
    </row>
    <row r="9099">
      <c r="B9099" s="3" t="inlineStr">
        <is>
          <t>AvailableForSaleDebtSecuritiesAmortizedCostBasis</t>
        </is>
      </c>
      <c r="C9099" s="3" t="inlineStr">
        <is>
          <t>2023-12-30</t>
        </is>
      </c>
      <c r="D9099" s="3" t="n"/>
      <c r="E9099" s="3" t="inlineStr">
        <is>
          <t>instant</t>
        </is>
      </c>
      <c r="F9099" s="3" t="inlineStr">
        <is>
          <t>17326000000.0</t>
        </is>
      </c>
      <c r="G9099" s="3" t="inlineStr">
        <is>
          <t>usd</t>
        </is>
      </c>
      <c r="H9099" s="3" t="inlineStr">
        <is>
          <t>-6</t>
        </is>
      </c>
      <c r="I9099" s="3" t="inlineStr">
        <is>
          <t>us-gaap:ForeignGovernmentDebtSecuritiesMember us-gaap:FairValueInputsLevel2Member</t>
        </is>
      </c>
      <c r="J9099" s="3" t="inlineStr">
        <is>
          <t>https://www.sec.gov/Archives/edgar/data/320193/000032019324000006/aapl-20231230.htm#f-350</t>
        </is>
      </c>
      <c r="K9099" s="3" t="inlineStr">
        <is>
          <t>2024-02-02 00:00:00</t>
        </is>
      </c>
    </row>
    <row r="9100">
      <c r="B9100" s="3" t="inlineStr">
        <is>
          <t>AvailableForSaleDebtSecuritiesAccumulatedGrossUnrealizedGainBeforeTax</t>
        </is>
      </c>
      <c r="C9100" s="3" t="inlineStr">
        <is>
          <t>2023-12-30</t>
        </is>
      </c>
      <c r="D9100" s="3" t="n"/>
      <c r="E9100" s="3" t="inlineStr">
        <is>
          <t>instant</t>
        </is>
      </c>
      <c r="F9100" s="3" t="inlineStr">
        <is>
          <t>54000000.0</t>
        </is>
      </c>
      <c r="G9100" s="3" t="inlineStr">
        <is>
          <t>usd</t>
        </is>
      </c>
      <c r="H9100" s="3" t="inlineStr">
        <is>
          <t>-6</t>
        </is>
      </c>
      <c r="I9100" s="3" t="inlineStr">
        <is>
          <t>us-gaap:ForeignGovernmentDebtSecuritiesMember us-gaap:FairValueInputsLevel2Member</t>
        </is>
      </c>
      <c r="J9100" s="3" t="inlineStr">
        <is>
          <t>https://www.sec.gov/Archives/edgar/data/320193/000032019324000006/aapl-20231230.htm#f-351</t>
        </is>
      </c>
      <c r="K9100" s="3" t="inlineStr">
        <is>
          <t>2024-02-02 00:00:00</t>
        </is>
      </c>
    </row>
    <row r="9101">
      <c r="B9101" s="3" t="inlineStr">
        <is>
          <t>AvailableForSaleDebtSecuritiesAccumulatedGrossUnrealizedLossBeforeTax</t>
        </is>
      </c>
      <c r="C9101" s="3" t="inlineStr">
        <is>
          <t>2023-12-30</t>
        </is>
      </c>
      <c r="D9101" s="3" t="n"/>
      <c r="E9101" s="3" t="inlineStr">
        <is>
          <t>instant</t>
        </is>
      </c>
      <c r="F9101" s="3" t="inlineStr">
        <is>
          <t>675000000.0</t>
        </is>
      </c>
      <c r="G9101" s="3" t="inlineStr">
        <is>
          <t>usd</t>
        </is>
      </c>
      <c r="H9101" s="3" t="inlineStr">
        <is>
          <t>-6</t>
        </is>
      </c>
      <c r="I9101" s="3" t="inlineStr">
        <is>
          <t>us-gaap:ForeignGovernmentDebtSecuritiesMember us-gaap:FairValueInputsLevel2Member</t>
        </is>
      </c>
      <c r="J9101" s="3" t="inlineStr">
        <is>
          <t>https://www.sec.gov/Archives/edgar/data/320193/000032019324000006/aapl-20231230.htm#f-352</t>
        </is>
      </c>
      <c r="K9101" s="3" t="inlineStr">
        <is>
          <t>2024-02-02 00:00:00</t>
        </is>
      </c>
    </row>
    <row r="9102">
      <c r="B9102" s="3" t="inlineStr">
        <is>
          <t>AvailableForSaleSecuritiesDebtSecurities</t>
        </is>
      </c>
      <c r="C9102" s="3" t="inlineStr">
        <is>
          <t>2023-12-30</t>
        </is>
      </c>
      <c r="D9102" s="3" t="n"/>
      <c r="E9102" s="3" t="inlineStr">
        <is>
          <t>instant</t>
        </is>
      </c>
      <c r="F9102" s="3" t="inlineStr">
        <is>
          <t>16705000000.0</t>
        </is>
      </c>
      <c r="G9102" s="3" t="inlineStr">
        <is>
          <t>usd</t>
        </is>
      </c>
      <c r="H9102" s="3" t="inlineStr">
        <is>
          <t>-6</t>
        </is>
      </c>
      <c r="I9102" s="3" t="inlineStr">
        <is>
          <t>us-gaap:ForeignGovernmentDebtSecuritiesMember us-gaap:FairValueInputsLevel2Member</t>
        </is>
      </c>
      <c r="J9102" s="3" t="inlineStr">
        <is>
          <t>https://www.sec.gov/Archives/edgar/data/320193/000032019324000006/aapl-20231230.htm#f-353</t>
        </is>
      </c>
      <c r="K9102" s="3" t="inlineStr">
        <is>
          <t>2024-02-02 00:00:00</t>
        </is>
      </c>
    </row>
    <row r="9103">
      <c r="B9103" s="3" t="inlineStr">
        <is>
          <t>CashAndCashEquivalentsAtCarryingValue</t>
        </is>
      </c>
      <c r="C9103" s="3" t="inlineStr">
        <is>
          <t>2023-12-30</t>
        </is>
      </c>
      <c r="D9103" s="3" t="n"/>
      <c r="E9103" s="3" t="inlineStr">
        <is>
          <t>instant</t>
        </is>
      </c>
      <c r="F9103" s="3" t="n"/>
      <c r="G9103" s="3" t="inlineStr">
        <is>
          <t>usd</t>
        </is>
      </c>
      <c r="H9103" s="3" t="inlineStr">
        <is>
          <t>-6</t>
        </is>
      </c>
      <c r="I9103" s="3" t="inlineStr">
        <is>
          <t>us-gaap:ForeignGovernmentDebtSecuritiesMember us-gaap:FairValueInputsLevel2Member</t>
        </is>
      </c>
      <c r="J9103" s="3" t="inlineStr">
        <is>
          <t>https://www.sec.gov/Archives/edgar/data/320193/000032019324000006/aapl-20231230.htm#f-354</t>
        </is>
      </c>
      <c r="K9103" s="3" t="inlineStr">
        <is>
          <t>2024-02-02 00:00:00</t>
        </is>
      </c>
    </row>
    <row r="9104">
      <c r="B9104" s="3" t="inlineStr">
        <is>
          <t>MarketableSecuritiesCurrent</t>
        </is>
      </c>
      <c r="C9104" s="3" t="inlineStr">
        <is>
          <t>2023-12-30</t>
        </is>
      </c>
      <c r="D9104" s="3" t="n"/>
      <c r="E9104" s="3" t="inlineStr">
        <is>
          <t>instant</t>
        </is>
      </c>
      <c r="F9104" s="3" t="inlineStr">
        <is>
          <t>11175000000.0</t>
        </is>
      </c>
      <c r="G9104" s="3" t="inlineStr">
        <is>
          <t>usd</t>
        </is>
      </c>
      <c r="H9104" s="3" t="inlineStr">
        <is>
          <t>-6</t>
        </is>
      </c>
      <c r="I9104" s="3" t="inlineStr">
        <is>
          <t>us-gaap:ForeignGovernmentDebtSecuritiesMember us-gaap:FairValueInputsLevel2Member</t>
        </is>
      </c>
      <c r="J9104" s="3" t="inlineStr">
        <is>
          <t>https://www.sec.gov/Archives/edgar/data/320193/000032019324000006/aapl-20231230.htm#f-355</t>
        </is>
      </c>
      <c r="K9104" s="3" t="inlineStr">
        <is>
          <t>2024-02-02 00:00:00</t>
        </is>
      </c>
    </row>
    <row r="9105">
      <c r="B9105" s="3" t="inlineStr">
        <is>
          <t>MarketableSecuritiesNoncurrent</t>
        </is>
      </c>
      <c r="C9105" s="3" t="inlineStr">
        <is>
          <t>2023-12-30</t>
        </is>
      </c>
      <c r="D9105" s="3" t="n"/>
      <c r="E9105" s="3" t="inlineStr">
        <is>
          <t>instant</t>
        </is>
      </c>
      <c r="F9105" s="3" t="inlineStr">
        <is>
          <t>5530000000.0</t>
        </is>
      </c>
      <c r="G9105" s="3" t="inlineStr">
        <is>
          <t>usd</t>
        </is>
      </c>
      <c r="H9105" s="3" t="inlineStr">
        <is>
          <t>-6</t>
        </is>
      </c>
      <c r="I9105" s="3" t="inlineStr">
        <is>
          <t>us-gaap:ForeignGovernmentDebtSecuritiesMember us-gaap:FairValueInputsLevel2Member</t>
        </is>
      </c>
      <c r="J9105" s="3" t="inlineStr">
        <is>
          <t>https://www.sec.gov/Archives/edgar/data/320193/000032019324000006/aapl-20231230.htm#f-356</t>
        </is>
      </c>
      <c r="K9105" s="3" t="inlineStr">
        <is>
          <t>2024-02-02 00:00:00</t>
        </is>
      </c>
    </row>
    <row r="9106">
      <c r="B9106" s="3" t="inlineStr">
        <is>
          <t>AvailableForSaleDebtSecuritiesAmortizedCostBasis</t>
        </is>
      </c>
      <c r="C9106" s="3" t="inlineStr">
        <is>
          <t>2023-12-30</t>
        </is>
      </c>
      <c r="D9106" s="3" t="n"/>
      <c r="E9106" s="3" t="inlineStr">
        <is>
          <t>instant</t>
        </is>
      </c>
      <c r="F9106" s="3" t="inlineStr">
        <is>
          <t>1448000000.0</t>
        </is>
      </c>
      <c r="G9106" s="3" t="inlineStr">
        <is>
          <t>usd</t>
        </is>
      </c>
      <c r="H9106" s="3" t="inlineStr">
        <is>
          <t>-6</t>
        </is>
      </c>
      <c r="I9106" s="3" t="inlineStr">
        <is>
          <t>us-gaap:BankTimeDepositsMember us-gaap:FairValueInputsLevel2Member</t>
        </is>
      </c>
      <c r="J9106" s="3" t="inlineStr">
        <is>
          <t>https://www.sec.gov/Archives/edgar/data/320193/000032019324000006/aapl-20231230.htm#f-357</t>
        </is>
      </c>
      <c r="K9106" s="3" t="inlineStr">
        <is>
          <t>2024-02-02 00:00:00</t>
        </is>
      </c>
    </row>
    <row r="9107">
      <c r="B9107" s="3" t="inlineStr">
        <is>
          <t>AvailableForSaleDebtSecuritiesAccumulatedGrossUnrealizedGainBeforeTax</t>
        </is>
      </c>
      <c r="C9107" s="3" t="inlineStr">
        <is>
          <t>2023-12-30</t>
        </is>
      </c>
      <c r="D9107" s="3" t="n"/>
      <c r="E9107" s="3" t="inlineStr">
        <is>
          <t>instant</t>
        </is>
      </c>
      <c r="F9107" s="3" t="n"/>
      <c r="G9107" s="3" t="inlineStr">
        <is>
          <t>usd</t>
        </is>
      </c>
      <c r="H9107" s="3" t="inlineStr">
        <is>
          <t>-6</t>
        </is>
      </c>
      <c r="I9107" s="3" t="inlineStr">
        <is>
          <t>us-gaap:BankTimeDepositsMember us-gaap:FairValueInputsLevel2Member</t>
        </is>
      </c>
      <c r="J9107" s="3" t="inlineStr">
        <is>
          <t>https://www.sec.gov/Archives/edgar/data/320193/000032019324000006/aapl-20231230.htm#f-358</t>
        </is>
      </c>
      <c r="K9107" s="3" t="inlineStr">
        <is>
          <t>2024-02-02 00:00:00</t>
        </is>
      </c>
    </row>
    <row r="9108">
      <c r="B9108" s="3" t="inlineStr">
        <is>
          <t>AvailableForSaleDebtSecuritiesAccumulatedGrossUnrealizedLossBeforeTax</t>
        </is>
      </c>
      <c r="C9108" s="3" t="inlineStr">
        <is>
          <t>2023-12-30</t>
        </is>
      </c>
      <c r="D9108" s="3" t="n"/>
      <c r="E9108" s="3" t="inlineStr">
        <is>
          <t>instant</t>
        </is>
      </c>
      <c r="F9108" s="3" t="n"/>
      <c r="G9108" s="3" t="inlineStr">
        <is>
          <t>usd</t>
        </is>
      </c>
      <c r="H9108" s="3" t="inlineStr">
        <is>
          <t>-6</t>
        </is>
      </c>
      <c r="I9108" s="3" t="inlineStr">
        <is>
          <t>us-gaap:BankTimeDepositsMember us-gaap:FairValueInputsLevel2Member</t>
        </is>
      </c>
      <c r="J9108" s="3" t="inlineStr">
        <is>
          <t>https://www.sec.gov/Archives/edgar/data/320193/000032019324000006/aapl-20231230.htm#f-359</t>
        </is>
      </c>
      <c r="K9108" s="3" t="inlineStr">
        <is>
          <t>2024-02-02 00:00:00</t>
        </is>
      </c>
    </row>
    <row r="9109">
      <c r="B9109" s="3" t="inlineStr">
        <is>
          <t>AvailableForSaleSecuritiesDebtSecurities</t>
        </is>
      </c>
      <c r="C9109" s="3" t="inlineStr">
        <is>
          <t>2023-12-30</t>
        </is>
      </c>
      <c r="D9109" s="3" t="n"/>
      <c r="E9109" s="3" t="inlineStr">
        <is>
          <t>instant</t>
        </is>
      </c>
      <c r="F9109" s="3" t="inlineStr">
        <is>
          <t>1448000000.0</t>
        </is>
      </c>
      <c r="G9109" s="3" t="inlineStr">
        <is>
          <t>usd</t>
        </is>
      </c>
      <c r="H9109" s="3" t="inlineStr">
        <is>
          <t>-6</t>
        </is>
      </c>
      <c r="I9109" s="3" t="inlineStr">
        <is>
          <t>us-gaap:BankTimeDepositsMember us-gaap:FairValueInputsLevel2Member</t>
        </is>
      </c>
      <c r="J9109" s="3" t="inlineStr">
        <is>
          <t>https://www.sec.gov/Archives/edgar/data/320193/000032019324000006/aapl-20231230.htm#f-360</t>
        </is>
      </c>
      <c r="K9109" s="3" t="inlineStr">
        <is>
          <t>2024-02-02 00:00:00</t>
        </is>
      </c>
    </row>
    <row r="9110">
      <c r="B9110" s="3" t="inlineStr">
        <is>
          <t>CashAndCashEquivalentsAtCarryingValue</t>
        </is>
      </c>
      <c r="C9110" s="3" t="inlineStr">
        <is>
          <t>2023-12-30</t>
        </is>
      </c>
      <c r="D9110" s="3" t="n"/>
      <c r="E9110" s="3" t="inlineStr">
        <is>
          <t>instant</t>
        </is>
      </c>
      <c r="F9110" s="3" t="inlineStr">
        <is>
          <t>1119000000.0</t>
        </is>
      </c>
      <c r="G9110" s="3" t="inlineStr">
        <is>
          <t>usd</t>
        </is>
      </c>
      <c r="H9110" s="3" t="inlineStr">
        <is>
          <t>-6</t>
        </is>
      </c>
      <c r="I9110" s="3" t="inlineStr">
        <is>
          <t>us-gaap:BankTimeDepositsMember us-gaap:FairValueInputsLevel2Member</t>
        </is>
      </c>
      <c r="J9110" s="3" t="inlineStr">
        <is>
          <t>https://www.sec.gov/Archives/edgar/data/320193/000032019324000006/aapl-20231230.htm#f-361</t>
        </is>
      </c>
      <c r="K9110" s="3" t="inlineStr">
        <is>
          <t>2024-02-02 00:00:00</t>
        </is>
      </c>
    </row>
    <row r="9111">
      <c r="B9111" s="3" t="inlineStr">
        <is>
          <t>MarketableSecuritiesCurrent</t>
        </is>
      </c>
      <c r="C9111" s="3" t="inlineStr">
        <is>
          <t>2023-12-30</t>
        </is>
      </c>
      <c r="D9111" s="3" t="n"/>
      <c r="E9111" s="3" t="inlineStr">
        <is>
          <t>instant</t>
        </is>
      </c>
      <c r="F9111" s="3" t="inlineStr">
        <is>
          <t>329000000.0</t>
        </is>
      </c>
      <c r="G9111" s="3" t="inlineStr">
        <is>
          <t>usd</t>
        </is>
      </c>
      <c r="H9111" s="3" t="inlineStr">
        <is>
          <t>-6</t>
        </is>
      </c>
      <c r="I9111" s="3" t="inlineStr">
        <is>
          <t>us-gaap:BankTimeDepositsMember us-gaap:FairValueInputsLevel2Member</t>
        </is>
      </c>
      <c r="J9111" s="3" t="inlineStr">
        <is>
          <t>https://www.sec.gov/Archives/edgar/data/320193/000032019324000006/aapl-20231230.htm#f-362</t>
        </is>
      </c>
      <c r="K9111" s="3" t="inlineStr">
        <is>
          <t>2024-02-02 00:00:00</t>
        </is>
      </c>
    </row>
    <row r="9112">
      <c r="B9112" s="3" t="inlineStr">
        <is>
          <t>MarketableSecuritiesNoncurrent</t>
        </is>
      </c>
      <c r="C9112" s="3" t="inlineStr">
        <is>
          <t>2023-12-30</t>
        </is>
      </c>
      <c r="D9112" s="3" t="n"/>
      <c r="E9112" s="3" t="inlineStr">
        <is>
          <t>instant</t>
        </is>
      </c>
      <c r="F9112" s="3" t="n"/>
      <c r="G9112" s="3" t="inlineStr">
        <is>
          <t>usd</t>
        </is>
      </c>
      <c r="H9112" s="3" t="inlineStr">
        <is>
          <t>-6</t>
        </is>
      </c>
      <c r="I9112" s="3" t="inlineStr">
        <is>
          <t>us-gaap:BankTimeDepositsMember us-gaap:FairValueInputsLevel2Member</t>
        </is>
      </c>
      <c r="J9112" s="3" t="inlineStr">
        <is>
          <t>https://www.sec.gov/Archives/edgar/data/320193/000032019324000006/aapl-20231230.htm#f-363</t>
        </is>
      </c>
      <c r="K9112" s="3" t="inlineStr">
        <is>
          <t>2024-02-02 00:00:00</t>
        </is>
      </c>
    </row>
    <row r="9113">
      <c r="B9113" s="3" t="inlineStr">
        <is>
          <t>Security12bTitle</t>
        </is>
      </c>
      <c r="C9113" s="3" t="inlineStr">
        <is>
          <t>2023-12-30</t>
        </is>
      </c>
      <c r="D9113" s="3" t="inlineStr">
        <is>
          <t>2023-10-01</t>
        </is>
      </c>
      <c r="E9113" s="3" t="inlineStr">
        <is>
          <t>duration</t>
        </is>
      </c>
      <c r="F9113" s="3" t="n"/>
      <c r="G9113" s="3" t="n"/>
      <c r="H9113" s="3" t="n"/>
      <c r="I9113" s="3" t="inlineStr">
        <is>
          <t>aapl:A2.000NotesDue2027Member</t>
        </is>
      </c>
      <c r="J9113" s="3" t="inlineStr">
        <is>
          <t>https://www.sec.gov/Archives/edgar/data/320193/000032019324000006/aapl-20231230.htm#f-27</t>
        </is>
      </c>
      <c r="K9113" s="3" t="inlineStr">
        <is>
          <t>2024-02-02 00:00:00</t>
        </is>
      </c>
    </row>
    <row r="9114">
      <c r="B9114" s="3" t="inlineStr">
        <is>
          <t>NoTradingSymbolFlag</t>
        </is>
      </c>
      <c r="C9114" s="3" t="inlineStr">
        <is>
          <t>2023-12-30</t>
        </is>
      </c>
      <c r="D9114" s="3" t="inlineStr">
        <is>
          <t>2023-10-01</t>
        </is>
      </c>
      <c r="E9114" s="3" t="inlineStr">
        <is>
          <t>duration</t>
        </is>
      </c>
      <c r="F9114" s="3" t="n"/>
      <c r="G9114" s="3" t="n"/>
      <c r="H9114" s="3" t="n"/>
      <c r="I9114" s="3" t="inlineStr">
        <is>
          <t>aapl:A2.000NotesDue2027Member</t>
        </is>
      </c>
      <c r="J9114" s="3" t="inlineStr">
        <is>
          <t>https://www.sec.gov/Archives/edgar/data/320193/000032019324000006/aapl-20231230.htm#f-28</t>
        </is>
      </c>
      <c r="K9114" s="3" t="inlineStr">
        <is>
          <t>2024-02-02 00:00:00</t>
        </is>
      </c>
    </row>
    <row r="9115">
      <c r="B9115" s="3" t="inlineStr">
        <is>
          <t>SecurityExchangeName</t>
        </is>
      </c>
      <c r="C9115" s="3" t="inlineStr">
        <is>
          <t>2023-12-30</t>
        </is>
      </c>
      <c r="D9115" s="3" t="inlineStr">
        <is>
          <t>2023-10-01</t>
        </is>
      </c>
      <c r="E9115" s="3" t="inlineStr">
        <is>
          <t>duration</t>
        </is>
      </c>
      <c r="F9115" s="3" t="n"/>
      <c r="G9115" s="3" t="n"/>
      <c r="H9115" s="3" t="n"/>
      <c r="I9115" s="3" t="inlineStr">
        <is>
          <t>aapl:A2.000NotesDue2027Member</t>
        </is>
      </c>
      <c r="J9115" s="3" t="inlineStr">
        <is>
          <t>https://www.sec.gov/Archives/edgar/data/320193/000032019324000006/aapl-20231230.htm#f-29</t>
        </is>
      </c>
      <c r="K9115" s="3" t="inlineStr">
        <is>
          <t>2024-02-02 00:00:00</t>
        </is>
      </c>
    </row>
    <row r="9116">
      <c r="B9116" s="3" t="inlineStr">
        <is>
          <t>AvailableForSaleDebtSecuritiesAmortizedCostBasis</t>
        </is>
      </c>
      <c r="C9116" s="3" t="inlineStr">
        <is>
          <t>2023-12-30</t>
        </is>
      </c>
      <c r="D9116" s="3" t="n"/>
      <c r="E9116" s="3" t="inlineStr">
        <is>
          <t>instant</t>
        </is>
      </c>
      <c r="F9116" s="3" t="inlineStr">
        <is>
          <t>1361000000.0</t>
        </is>
      </c>
      <c r="G9116" s="3" t="inlineStr">
        <is>
          <t>usd</t>
        </is>
      </c>
      <c r="H9116" s="3" t="inlineStr">
        <is>
          <t>-6</t>
        </is>
      </c>
      <c r="I9116" s="3" t="inlineStr">
        <is>
          <t>us-gaap:CommercialPaperMember us-gaap:FairValueInputsLevel2Member</t>
        </is>
      </c>
      <c r="J9116" s="3" t="inlineStr">
        <is>
          <t>https://www.sec.gov/Archives/edgar/data/320193/000032019324000006/aapl-20231230.htm#f-364</t>
        </is>
      </c>
      <c r="K9116" s="3" t="inlineStr">
        <is>
          <t>2024-02-02 00:00:00</t>
        </is>
      </c>
    </row>
    <row r="9117">
      <c r="B9117" s="3" t="inlineStr">
        <is>
          <t>AvailableForSaleDebtSecuritiesAccumulatedGrossUnrealizedGainBeforeTax</t>
        </is>
      </c>
      <c r="C9117" s="3" t="inlineStr">
        <is>
          <t>2023-12-30</t>
        </is>
      </c>
      <c r="D9117" s="3" t="n"/>
      <c r="E9117" s="3" t="inlineStr">
        <is>
          <t>instant</t>
        </is>
      </c>
      <c r="F9117" s="3" t="n"/>
      <c r="G9117" s="3" t="inlineStr">
        <is>
          <t>usd</t>
        </is>
      </c>
      <c r="H9117" s="3" t="inlineStr">
        <is>
          <t>-6</t>
        </is>
      </c>
      <c r="I9117" s="3" t="inlineStr">
        <is>
          <t>us-gaap:CommercialPaperMember us-gaap:FairValueInputsLevel2Member</t>
        </is>
      </c>
      <c r="J9117" s="3" t="inlineStr">
        <is>
          <t>https://www.sec.gov/Archives/edgar/data/320193/000032019324000006/aapl-20231230.htm#f-365</t>
        </is>
      </c>
      <c r="K9117" s="3" t="inlineStr">
        <is>
          <t>2024-02-02 00:00:00</t>
        </is>
      </c>
    </row>
    <row r="9118">
      <c r="B9118" s="3" t="inlineStr">
        <is>
          <t>AvailableForSaleDebtSecuritiesAccumulatedGrossUnrealizedLossBeforeTax</t>
        </is>
      </c>
      <c r="C9118" s="3" t="inlineStr">
        <is>
          <t>2023-12-30</t>
        </is>
      </c>
      <c r="D9118" s="3" t="n"/>
      <c r="E9118" s="3" t="inlineStr">
        <is>
          <t>instant</t>
        </is>
      </c>
      <c r="F9118" s="3" t="n"/>
      <c r="G9118" s="3" t="inlineStr">
        <is>
          <t>usd</t>
        </is>
      </c>
      <c r="H9118" s="3" t="inlineStr">
        <is>
          <t>-6</t>
        </is>
      </c>
      <c r="I9118" s="3" t="inlineStr">
        <is>
          <t>us-gaap:CommercialPaperMember us-gaap:FairValueInputsLevel2Member</t>
        </is>
      </c>
      <c r="J9118" s="3" t="inlineStr">
        <is>
          <t>https://www.sec.gov/Archives/edgar/data/320193/000032019324000006/aapl-20231230.htm#f-366</t>
        </is>
      </c>
      <c r="K9118" s="3" t="inlineStr">
        <is>
          <t>2024-02-02 00:00:00</t>
        </is>
      </c>
    </row>
    <row r="9119">
      <c r="B9119" s="3" t="inlineStr">
        <is>
          <t>AvailableForSaleSecuritiesDebtSecurities</t>
        </is>
      </c>
      <c r="C9119" s="3" t="inlineStr">
        <is>
          <t>2023-12-30</t>
        </is>
      </c>
      <c r="D9119" s="3" t="n"/>
      <c r="E9119" s="3" t="inlineStr">
        <is>
          <t>instant</t>
        </is>
      </c>
      <c r="F9119" s="3" t="inlineStr">
        <is>
          <t>1361000000.0</t>
        </is>
      </c>
      <c r="G9119" s="3" t="inlineStr">
        <is>
          <t>usd</t>
        </is>
      </c>
      <c r="H9119" s="3" t="inlineStr">
        <is>
          <t>-6</t>
        </is>
      </c>
      <c r="I9119" s="3" t="inlineStr">
        <is>
          <t>us-gaap:CommercialPaperMember us-gaap:FairValueInputsLevel2Member</t>
        </is>
      </c>
      <c r="J9119" s="3" t="inlineStr">
        <is>
          <t>https://www.sec.gov/Archives/edgar/data/320193/000032019324000006/aapl-20231230.htm#f-367</t>
        </is>
      </c>
      <c r="K9119" s="3" t="inlineStr">
        <is>
          <t>2024-02-02 00:00:00</t>
        </is>
      </c>
    </row>
    <row r="9120">
      <c r="B9120" s="3" t="inlineStr">
        <is>
          <t>CashAndCashEquivalentsAtCarryingValue</t>
        </is>
      </c>
      <c r="C9120" s="3" t="inlineStr">
        <is>
          <t>2023-12-30</t>
        </is>
      </c>
      <c r="D9120" s="3" t="n"/>
      <c r="E9120" s="3" t="inlineStr">
        <is>
          <t>instant</t>
        </is>
      </c>
      <c r="F9120" s="3" t="inlineStr">
        <is>
          <t>472000000.0</t>
        </is>
      </c>
      <c r="G9120" s="3" t="inlineStr">
        <is>
          <t>usd</t>
        </is>
      </c>
      <c r="H9120" s="3" t="inlineStr">
        <is>
          <t>-6</t>
        </is>
      </c>
      <c r="I9120" s="3" t="inlineStr">
        <is>
          <t>us-gaap:CommercialPaperMember us-gaap:FairValueInputsLevel2Member</t>
        </is>
      </c>
      <c r="J9120" s="3" t="inlineStr">
        <is>
          <t>https://www.sec.gov/Archives/edgar/data/320193/000032019324000006/aapl-20231230.htm#f-368</t>
        </is>
      </c>
      <c r="K9120" s="3" t="inlineStr">
        <is>
          <t>2024-02-02 00:00:00</t>
        </is>
      </c>
    </row>
    <row r="9121">
      <c r="B9121" s="3" t="inlineStr">
        <is>
          <t>MarketableSecuritiesCurrent</t>
        </is>
      </c>
      <c r="C9121" s="3" t="inlineStr">
        <is>
          <t>2023-12-30</t>
        </is>
      </c>
      <c r="D9121" s="3" t="n"/>
      <c r="E9121" s="3" t="inlineStr">
        <is>
          <t>instant</t>
        </is>
      </c>
      <c r="F9121" s="3" t="inlineStr">
        <is>
          <t>889000000.0</t>
        </is>
      </c>
      <c r="G9121" s="3" t="inlineStr">
        <is>
          <t>usd</t>
        </is>
      </c>
      <c r="H9121" s="3" t="inlineStr">
        <is>
          <t>-6</t>
        </is>
      </c>
      <c r="I9121" s="3" t="inlineStr">
        <is>
          <t>us-gaap:CommercialPaperMember us-gaap:FairValueInputsLevel2Member</t>
        </is>
      </c>
      <c r="J9121" s="3" t="inlineStr">
        <is>
          <t>https://www.sec.gov/Archives/edgar/data/320193/000032019324000006/aapl-20231230.htm#f-369</t>
        </is>
      </c>
      <c r="K9121" s="3" t="inlineStr">
        <is>
          <t>2024-02-02 00:00:00</t>
        </is>
      </c>
    </row>
    <row r="9122">
      <c r="B9122" s="3" t="inlineStr">
        <is>
          <t>MarketableSecuritiesNoncurrent</t>
        </is>
      </c>
      <c r="C9122" s="3" t="inlineStr">
        <is>
          <t>2023-12-30</t>
        </is>
      </c>
      <c r="D9122" s="3" t="n"/>
      <c r="E9122" s="3" t="inlineStr">
        <is>
          <t>instant</t>
        </is>
      </c>
      <c r="F9122" s="3" t="n"/>
      <c r="G9122" s="3" t="inlineStr">
        <is>
          <t>usd</t>
        </is>
      </c>
      <c r="H9122" s="3" t="inlineStr">
        <is>
          <t>-6</t>
        </is>
      </c>
      <c r="I9122" s="3" t="inlineStr">
        <is>
          <t>us-gaap:CommercialPaperMember us-gaap:FairValueInputsLevel2Member</t>
        </is>
      </c>
      <c r="J9122" s="3" t="inlineStr">
        <is>
          <t>https://www.sec.gov/Archives/edgar/data/320193/000032019324000006/aapl-20231230.htm#f-370</t>
        </is>
      </c>
      <c r="K9122" s="3" t="inlineStr">
        <is>
          <t>2024-02-02 00:00:00</t>
        </is>
      </c>
    </row>
    <row r="9123">
      <c r="B9123" s="3" t="inlineStr">
        <is>
          <t>AvailableForSaleDebtSecuritiesAmortizedCostBasis</t>
        </is>
      </c>
      <c r="C9123" s="3" t="inlineStr">
        <is>
          <t>2023-12-30</t>
        </is>
      </c>
      <c r="D9123" s="3" t="n"/>
      <c r="E9123" s="3" t="inlineStr">
        <is>
          <t>instant</t>
        </is>
      </c>
      <c r="F9123" s="3" t="inlineStr">
        <is>
          <t>75360000000.0</t>
        </is>
      </c>
      <c r="G9123" s="3" t="inlineStr">
        <is>
          <t>usd</t>
        </is>
      </c>
      <c r="H9123" s="3" t="inlineStr">
        <is>
          <t>-6</t>
        </is>
      </c>
      <c r="I9123" s="3" t="inlineStr">
        <is>
          <t>us-gaap:CorporateDebtSecuritiesMember us-gaap:FairValueInputsLevel2Member</t>
        </is>
      </c>
      <c r="J9123" s="3" t="inlineStr">
        <is>
          <t>https://www.sec.gov/Archives/edgar/data/320193/000032019324000006/aapl-20231230.htm#f-371</t>
        </is>
      </c>
      <c r="K9123" s="3" t="inlineStr">
        <is>
          <t>2024-02-02 00:00:00</t>
        </is>
      </c>
    </row>
    <row r="9124">
      <c r="B9124" s="3" t="inlineStr">
        <is>
          <t>AvailableForSaleDebtSecuritiesAccumulatedGrossUnrealizedGainBeforeTax</t>
        </is>
      </c>
      <c r="C9124" s="3" t="inlineStr">
        <is>
          <t>2023-12-30</t>
        </is>
      </c>
      <c r="D9124" s="3" t="n"/>
      <c r="E9124" s="3" t="inlineStr">
        <is>
          <t>instant</t>
        </is>
      </c>
      <c r="F9124" s="3" t="inlineStr">
        <is>
          <t>112000000.0</t>
        </is>
      </c>
      <c r="G9124" s="3" t="inlineStr">
        <is>
          <t>usd</t>
        </is>
      </c>
      <c r="H9124" s="3" t="inlineStr">
        <is>
          <t>-6</t>
        </is>
      </c>
      <c r="I9124" s="3" t="inlineStr">
        <is>
          <t>us-gaap:CorporateDebtSecuritiesMember us-gaap:FairValueInputsLevel2Member</t>
        </is>
      </c>
      <c r="J9124" s="3" t="inlineStr">
        <is>
          <t>https://www.sec.gov/Archives/edgar/data/320193/000032019324000006/aapl-20231230.htm#f-372</t>
        </is>
      </c>
      <c r="K9124" s="3" t="inlineStr">
        <is>
          <t>2024-02-02 00:00:00</t>
        </is>
      </c>
    </row>
    <row r="9125">
      <c r="B9125" s="3" t="inlineStr">
        <is>
          <t>AvailableForSaleDebtSecuritiesAccumulatedGrossUnrealizedLossBeforeTax</t>
        </is>
      </c>
      <c r="C9125" s="3" t="inlineStr">
        <is>
          <t>2023-12-30</t>
        </is>
      </c>
      <c r="D9125" s="3" t="n"/>
      <c r="E9125" s="3" t="inlineStr">
        <is>
          <t>instant</t>
        </is>
      </c>
      <c r="F9125" s="3" t="inlineStr">
        <is>
          <t>3964000000.0</t>
        </is>
      </c>
      <c r="G9125" s="3" t="inlineStr">
        <is>
          <t>usd</t>
        </is>
      </c>
      <c r="H9125" s="3" t="inlineStr">
        <is>
          <t>-6</t>
        </is>
      </c>
      <c r="I9125" s="3" t="inlineStr">
        <is>
          <t>us-gaap:CorporateDebtSecuritiesMember us-gaap:FairValueInputsLevel2Member</t>
        </is>
      </c>
      <c r="J9125" s="3" t="inlineStr">
        <is>
          <t>https://www.sec.gov/Archives/edgar/data/320193/000032019324000006/aapl-20231230.htm#f-373</t>
        </is>
      </c>
      <c r="K9125" s="3" t="inlineStr">
        <is>
          <t>2024-02-02 00:00:00</t>
        </is>
      </c>
    </row>
    <row r="9126">
      <c r="B9126" s="3" t="inlineStr">
        <is>
          <t>AvailableForSaleSecuritiesDebtSecurities</t>
        </is>
      </c>
      <c r="C9126" s="3" t="inlineStr">
        <is>
          <t>2023-12-30</t>
        </is>
      </c>
      <c r="D9126" s="3" t="n"/>
      <c r="E9126" s="3" t="inlineStr">
        <is>
          <t>instant</t>
        </is>
      </c>
      <c r="F9126" s="3" t="inlineStr">
        <is>
          <t>71508000000.0</t>
        </is>
      </c>
      <c r="G9126" s="3" t="inlineStr">
        <is>
          <t>usd</t>
        </is>
      </c>
      <c r="H9126" s="3" t="inlineStr">
        <is>
          <t>-6</t>
        </is>
      </c>
      <c r="I9126" s="3" t="inlineStr">
        <is>
          <t>us-gaap:CorporateDebtSecuritiesMember us-gaap:FairValueInputsLevel2Member</t>
        </is>
      </c>
      <c r="J9126" s="3" t="inlineStr">
        <is>
          <t>https://www.sec.gov/Archives/edgar/data/320193/000032019324000006/aapl-20231230.htm#f-374</t>
        </is>
      </c>
      <c r="K9126" s="3" t="inlineStr">
        <is>
          <t>2024-02-02 00:00:00</t>
        </is>
      </c>
    </row>
    <row r="9127">
      <c r="B9127" s="3" t="inlineStr">
        <is>
          <t>CashAndCashEquivalentsAtCarryingValue</t>
        </is>
      </c>
      <c r="C9127" s="3" t="inlineStr">
        <is>
          <t>2023-12-30</t>
        </is>
      </c>
      <c r="D9127" s="3" t="n"/>
      <c r="E9127" s="3" t="inlineStr">
        <is>
          <t>instant</t>
        </is>
      </c>
      <c r="F9127" s="3" t="inlineStr">
        <is>
          <t>81000000.0</t>
        </is>
      </c>
      <c r="G9127" s="3" t="inlineStr">
        <is>
          <t>usd</t>
        </is>
      </c>
      <c r="H9127" s="3" t="inlineStr">
        <is>
          <t>-6</t>
        </is>
      </c>
      <c r="I9127" s="3" t="inlineStr">
        <is>
          <t>us-gaap:CorporateDebtSecuritiesMember us-gaap:FairValueInputsLevel2Member</t>
        </is>
      </c>
      <c r="J9127" s="3" t="inlineStr">
        <is>
          <t>https://www.sec.gov/Archives/edgar/data/320193/000032019324000006/aapl-20231230.htm#f-375</t>
        </is>
      </c>
      <c r="K9127" s="3" t="inlineStr">
        <is>
          <t>2024-02-02 00:00:00</t>
        </is>
      </c>
    </row>
    <row r="9128">
      <c r="B9128" s="3" t="inlineStr">
        <is>
          <t>MarketableSecuritiesCurrent</t>
        </is>
      </c>
      <c r="C9128" s="3" t="inlineStr">
        <is>
          <t>2023-12-30</t>
        </is>
      </c>
      <c r="D9128" s="3" t="n"/>
      <c r="E9128" s="3" t="inlineStr">
        <is>
          <t>instant</t>
        </is>
      </c>
      <c r="F9128" s="3" t="inlineStr">
        <is>
          <t>13909000000.0</t>
        </is>
      </c>
      <c r="G9128" s="3" t="inlineStr">
        <is>
          <t>usd</t>
        </is>
      </c>
      <c r="H9128" s="3" t="inlineStr">
        <is>
          <t>-6</t>
        </is>
      </c>
      <c r="I9128" s="3" t="inlineStr">
        <is>
          <t>us-gaap:CorporateDebtSecuritiesMember us-gaap:FairValueInputsLevel2Member</t>
        </is>
      </c>
      <c r="J9128" s="3" t="inlineStr">
        <is>
          <t>https://www.sec.gov/Archives/edgar/data/320193/000032019324000006/aapl-20231230.htm#f-376</t>
        </is>
      </c>
      <c r="K9128" s="3" t="inlineStr">
        <is>
          <t>2024-02-02 00:00:00</t>
        </is>
      </c>
    </row>
    <row r="9129">
      <c r="B9129" s="3" t="inlineStr">
        <is>
          <t>MarketableSecuritiesNoncurrent</t>
        </is>
      </c>
      <c r="C9129" s="3" t="inlineStr">
        <is>
          <t>2023-12-30</t>
        </is>
      </c>
      <c r="D9129" s="3" t="n"/>
      <c r="E9129" s="3" t="inlineStr">
        <is>
          <t>instant</t>
        </is>
      </c>
      <c r="F9129" s="3" t="inlineStr">
        <is>
          <t>57518000000.0</t>
        </is>
      </c>
      <c r="G9129" s="3" t="inlineStr">
        <is>
          <t>usd</t>
        </is>
      </c>
      <c r="H9129" s="3" t="inlineStr">
        <is>
          <t>-6</t>
        </is>
      </c>
      <c r="I9129" s="3" t="inlineStr">
        <is>
          <t>us-gaap:CorporateDebtSecuritiesMember us-gaap:FairValueInputsLevel2Member</t>
        </is>
      </c>
      <c r="J9129" s="3" t="inlineStr">
        <is>
          <t>https://www.sec.gov/Archives/edgar/data/320193/000032019324000006/aapl-20231230.htm#f-377</t>
        </is>
      </c>
      <c r="K9129" s="3" t="inlineStr">
        <is>
          <t>2024-02-02 00:00:00</t>
        </is>
      </c>
    </row>
    <row r="9130">
      <c r="B9130" s="3" t="inlineStr">
        <is>
          <t>AvailableForSaleDebtSecuritiesAmortizedCostBasis</t>
        </is>
      </c>
      <c r="C9130" s="3" t="inlineStr">
        <is>
          <t>2023-12-30</t>
        </is>
      </c>
      <c r="D9130" s="3" t="n"/>
      <c r="E9130" s="3" t="inlineStr">
        <is>
          <t>instant</t>
        </is>
      </c>
      <c r="F9130" s="3" t="inlineStr">
        <is>
          <t>562000000.0</t>
        </is>
      </c>
      <c r="G9130" s="3" t="inlineStr">
        <is>
          <t>usd</t>
        </is>
      </c>
      <c r="H9130" s="3" t="inlineStr">
        <is>
          <t>-6</t>
        </is>
      </c>
      <c r="I9130" s="3" t="inlineStr">
        <is>
          <t>us-gaap:USStatesAndPoliticalSubdivisionsMember us-gaap:FairValueInputsLevel2Member</t>
        </is>
      </c>
      <c r="J9130" s="3" t="inlineStr">
        <is>
          <t>https://www.sec.gov/Archives/edgar/data/320193/000032019324000006/aapl-20231230.htm#f-378</t>
        </is>
      </c>
      <c r="K9130" s="3" t="inlineStr">
        <is>
          <t>2024-02-02 00:00:00</t>
        </is>
      </c>
    </row>
    <row r="9131">
      <c r="B9131" s="3" t="inlineStr">
        <is>
          <t>AvailableForSaleDebtSecuritiesAccumulatedGrossUnrealizedGainBeforeTax</t>
        </is>
      </c>
      <c r="C9131" s="3" t="inlineStr">
        <is>
          <t>2023-12-30</t>
        </is>
      </c>
      <c r="D9131" s="3" t="n"/>
      <c r="E9131" s="3" t="inlineStr">
        <is>
          <t>instant</t>
        </is>
      </c>
      <c r="F9131" s="3" t="n"/>
      <c r="G9131" s="3" t="inlineStr">
        <is>
          <t>usd</t>
        </is>
      </c>
      <c r="H9131" s="3" t="inlineStr">
        <is>
          <t>-6</t>
        </is>
      </c>
      <c r="I9131" s="3" t="inlineStr">
        <is>
          <t>us-gaap:USStatesAndPoliticalSubdivisionsMember us-gaap:FairValueInputsLevel2Member</t>
        </is>
      </c>
      <c r="J9131" s="3" t="inlineStr">
        <is>
          <t>https://www.sec.gov/Archives/edgar/data/320193/000032019324000006/aapl-20231230.htm#f-379</t>
        </is>
      </c>
      <c r="K9131" s="3" t="inlineStr">
        <is>
          <t>2024-02-02 00:00:00</t>
        </is>
      </c>
    </row>
    <row r="9132">
      <c r="B9132" s="3" t="inlineStr">
        <is>
          <t>AvailableForSaleDebtSecuritiesAccumulatedGrossUnrealizedLossBeforeTax</t>
        </is>
      </c>
      <c r="C9132" s="3" t="inlineStr">
        <is>
          <t>2023-12-30</t>
        </is>
      </c>
      <c r="D9132" s="3" t="n"/>
      <c r="E9132" s="3" t="inlineStr">
        <is>
          <t>instant</t>
        </is>
      </c>
      <c r="F9132" s="3" t="inlineStr">
        <is>
          <t>14000000.0</t>
        </is>
      </c>
      <c r="G9132" s="3" t="inlineStr">
        <is>
          <t>usd</t>
        </is>
      </c>
      <c r="H9132" s="3" t="inlineStr">
        <is>
          <t>-6</t>
        </is>
      </c>
      <c r="I9132" s="3" t="inlineStr">
        <is>
          <t>us-gaap:USStatesAndPoliticalSubdivisionsMember us-gaap:FairValueInputsLevel2Member</t>
        </is>
      </c>
      <c r="J9132" s="3" t="inlineStr">
        <is>
          <t>https://www.sec.gov/Archives/edgar/data/320193/000032019324000006/aapl-20231230.htm#f-380</t>
        </is>
      </c>
      <c r="K9132" s="3" t="inlineStr">
        <is>
          <t>2024-02-02 00:00:00</t>
        </is>
      </c>
    </row>
    <row r="9133">
      <c r="B9133" s="3" t="inlineStr">
        <is>
          <t>AvailableForSaleSecuritiesDebtSecurities</t>
        </is>
      </c>
      <c r="C9133" s="3" t="inlineStr">
        <is>
          <t>2023-12-30</t>
        </is>
      </c>
      <c r="D9133" s="3" t="n"/>
      <c r="E9133" s="3" t="inlineStr">
        <is>
          <t>instant</t>
        </is>
      </c>
      <c r="F9133" s="3" t="inlineStr">
        <is>
          <t>548000000.0</t>
        </is>
      </c>
      <c r="G9133" s="3" t="inlineStr">
        <is>
          <t>usd</t>
        </is>
      </c>
      <c r="H9133" s="3" t="inlineStr">
        <is>
          <t>-6</t>
        </is>
      </c>
      <c r="I9133" s="3" t="inlineStr">
        <is>
          <t>us-gaap:USStatesAndPoliticalSubdivisionsMember us-gaap:FairValueInputsLevel2Member</t>
        </is>
      </c>
      <c r="J9133" s="3" t="inlineStr">
        <is>
          <t>https://www.sec.gov/Archives/edgar/data/320193/000032019324000006/aapl-20231230.htm#f-381</t>
        </is>
      </c>
      <c r="K9133" s="3" t="inlineStr">
        <is>
          <t>2024-02-02 00:00:00</t>
        </is>
      </c>
    </row>
    <row r="9134">
      <c r="B9134" s="3" t="inlineStr">
        <is>
          <t>CashAndCashEquivalentsAtCarryingValue</t>
        </is>
      </c>
      <c r="C9134" s="3" t="inlineStr">
        <is>
          <t>2023-12-30</t>
        </is>
      </c>
      <c r="D9134" s="3" t="n"/>
      <c r="E9134" s="3" t="inlineStr">
        <is>
          <t>instant</t>
        </is>
      </c>
      <c r="F9134" s="3" t="n"/>
      <c r="G9134" s="3" t="inlineStr">
        <is>
          <t>usd</t>
        </is>
      </c>
      <c r="H9134" s="3" t="inlineStr">
        <is>
          <t>-6</t>
        </is>
      </c>
      <c r="I9134" s="3" t="inlineStr">
        <is>
          <t>us-gaap:USStatesAndPoliticalSubdivisionsMember us-gaap:FairValueInputsLevel2Member</t>
        </is>
      </c>
      <c r="J9134" s="3" t="inlineStr">
        <is>
          <t>https://www.sec.gov/Archives/edgar/data/320193/000032019324000006/aapl-20231230.htm#f-382</t>
        </is>
      </c>
      <c r="K9134" s="3" t="inlineStr">
        <is>
          <t>2024-02-02 00:00:00</t>
        </is>
      </c>
    </row>
    <row r="9135">
      <c r="B9135" s="3" t="inlineStr">
        <is>
          <t>MarketableSecuritiesCurrent</t>
        </is>
      </c>
      <c r="C9135" s="3" t="inlineStr">
        <is>
          <t>2023-12-30</t>
        </is>
      </c>
      <c r="D9135" s="3" t="n"/>
      <c r="E9135" s="3" t="inlineStr">
        <is>
          <t>instant</t>
        </is>
      </c>
      <c r="F9135" s="3" t="inlineStr">
        <is>
          <t>185000000.0</t>
        </is>
      </c>
      <c r="G9135" s="3" t="inlineStr">
        <is>
          <t>usd</t>
        </is>
      </c>
      <c r="H9135" s="3" t="inlineStr">
        <is>
          <t>-6</t>
        </is>
      </c>
      <c r="I9135" s="3" t="inlineStr">
        <is>
          <t>us-gaap:USStatesAndPoliticalSubdivisionsMember us-gaap:FairValueInputsLevel2Member</t>
        </is>
      </c>
      <c r="J9135" s="3" t="inlineStr">
        <is>
          <t>https://www.sec.gov/Archives/edgar/data/320193/000032019324000006/aapl-20231230.htm#f-383</t>
        </is>
      </c>
      <c r="K9135" s="3" t="inlineStr">
        <is>
          <t>2024-02-02 00:00:00</t>
        </is>
      </c>
    </row>
    <row r="9136">
      <c r="B9136" s="3" t="inlineStr">
        <is>
          <t>MarketableSecuritiesNoncurrent</t>
        </is>
      </c>
      <c r="C9136" s="3" t="inlineStr">
        <is>
          <t>2023-12-30</t>
        </is>
      </c>
      <c r="D9136" s="3" t="n"/>
      <c r="E9136" s="3" t="inlineStr">
        <is>
          <t>instant</t>
        </is>
      </c>
      <c r="F9136" s="3" t="inlineStr">
        <is>
          <t>363000000.0</t>
        </is>
      </c>
      <c r="G9136" s="3" t="inlineStr">
        <is>
          <t>usd</t>
        </is>
      </c>
      <c r="H9136" s="3" t="inlineStr">
        <is>
          <t>-6</t>
        </is>
      </c>
      <c r="I9136" s="3" t="inlineStr">
        <is>
          <t>us-gaap:USStatesAndPoliticalSubdivisionsMember us-gaap:FairValueInputsLevel2Member</t>
        </is>
      </c>
      <c r="J9136" s="3" t="inlineStr">
        <is>
          <t>https://www.sec.gov/Archives/edgar/data/320193/000032019324000006/aapl-20231230.htm#f-384</t>
        </is>
      </c>
      <c r="K9136" s="3" t="inlineStr">
        <is>
          <t>2024-02-02 00:00:00</t>
        </is>
      </c>
    </row>
    <row r="9137">
      <c r="B9137" s="3" t="inlineStr">
        <is>
          <t>AvailableForSaleDebtSecuritiesAmortizedCostBasis</t>
        </is>
      </c>
      <c r="C9137" s="3" t="inlineStr">
        <is>
          <t>2023-12-30</t>
        </is>
      </c>
      <c r="D9137" s="3" t="n"/>
      <c r="E9137" s="3" t="inlineStr">
        <is>
          <t>instant</t>
        </is>
      </c>
      <c r="F9137" s="3" t="inlineStr">
        <is>
          <t>22369000000.0</t>
        </is>
      </c>
      <c r="G9137" s="3" t="inlineStr">
        <is>
          <t>usd</t>
        </is>
      </c>
      <c r="H9137" s="3" t="inlineStr">
        <is>
          <t>-6</t>
        </is>
      </c>
      <c r="I9137" s="3" t="inlineStr">
        <is>
          <t>us-gaap:FairValueInputsLevel2Member us-gaap:AssetBackedSecuritiesMember</t>
        </is>
      </c>
      <c r="J9137" s="3" t="inlineStr">
        <is>
          <t>https://www.sec.gov/Archives/edgar/data/320193/000032019324000006/aapl-20231230.htm#f-385</t>
        </is>
      </c>
      <c r="K9137" s="3" t="inlineStr">
        <is>
          <t>2024-02-02 00:00:00</t>
        </is>
      </c>
    </row>
    <row r="9138">
      <c r="B9138" s="3" t="inlineStr">
        <is>
          <t>AvailableForSaleDebtSecuritiesAccumulatedGrossUnrealizedGainBeforeTax</t>
        </is>
      </c>
      <c r="C9138" s="3" t="inlineStr">
        <is>
          <t>2023-12-30</t>
        </is>
      </c>
      <c r="D9138" s="3" t="n"/>
      <c r="E9138" s="3" t="inlineStr">
        <is>
          <t>instant</t>
        </is>
      </c>
      <c r="F9138" s="3" t="inlineStr">
        <is>
          <t>53000000.0</t>
        </is>
      </c>
      <c r="G9138" s="3" t="inlineStr">
        <is>
          <t>usd</t>
        </is>
      </c>
      <c r="H9138" s="3" t="inlineStr">
        <is>
          <t>-6</t>
        </is>
      </c>
      <c r="I9138" s="3" t="inlineStr">
        <is>
          <t>us-gaap:FairValueInputsLevel2Member us-gaap:AssetBackedSecuritiesMember</t>
        </is>
      </c>
      <c r="J9138" s="3" t="inlineStr">
        <is>
          <t>https://www.sec.gov/Archives/edgar/data/320193/000032019324000006/aapl-20231230.htm#f-386</t>
        </is>
      </c>
      <c r="K9138" s="3" t="inlineStr">
        <is>
          <t>2024-02-02 00:00:00</t>
        </is>
      </c>
    </row>
    <row r="9139">
      <c r="B9139" s="3" t="inlineStr">
        <is>
          <t>AvailableForSaleDebtSecuritiesAccumulatedGrossUnrealizedLossBeforeTax</t>
        </is>
      </c>
      <c r="C9139" s="3" t="inlineStr">
        <is>
          <t>2023-12-30</t>
        </is>
      </c>
      <c r="D9139" s="3" t="n"/>
      <c r="E9139" s="3" t="inlineStr">
        <is>
          <t>instant</t>
        </is>
      </c>
      <c r="F9139" s="3" t="inlineStr">
        <is>
          <t>1907000000.0</t>
        </is>
      </c>
      <c r="G9139" s="3" t="inlineStr">
        <is>
          <t>usd</t>
        </is>
      </c>
      <c r="H9139" s="3" t="inlineStr">
        <is>
          <t>-6</t>
        </is>
      </c>
      <c r="I9139" s="3" t="inlineStr">
        <is>
          <t>us-gaap:FairValueInputsLevel2Member us-gaap:AssetBackedSecuritiesMember</t>
        </is>
      </c>
      <c r="J9139" s="3" t="inlineStr">
        <is>
          <t>https://www.sec.gov/Archives/edgar/data/320193/000032019324000006/aapl-20231230.htm#f-387</t>
        </is>
      </c>
      <c r="K9139" s="3" t="inlineStr">
        <is>
          <t>2024-02-02 00:00:00</t>
        </is>
      </c>
    </row>
    <row r="9140">
      <c r="B9140" s="3" t="inlineStr">
        <is>
          <t>AvailableForSaleSecuritiesDebtSecurities</t>
        </is>
      </c>
      <c r="C9140" s="3" t="inlineStr">
        <is>
          <t>2023-12-30</t>
        </is>
      </c>
      <c r="D9140" s="3" t="n"/>
      <c r="E9140" s="3" t="inlineStr">
        <is>
          <t>instant</t>
        </is>
      </c>
      <c r="F9140" s="3" t="inlineStr">
        <is>
          <t>20515000000.0</t>
        </is>
      </c>
      <c r="G9140" s="3" t="inlineStr">
        <is>
          <t>usd</t>
        </is>
      </c>
      <c r="H9140" s="3" t="inlineStr">
        <is>
          <t>-6</t>
        </is>
      </c>
      <c r="I9140" s="3" t="inlineStr">
        <is>
          <t>us-gaap:FairValueInputsLevel2Member us-gaap:AssetBackedSecuritiesMember</t>
        </is>
      </c>
      <c r="J9140" s="3" t="inlineStr">
        <is>
          <t>https://www.sec.gov/Archives/edgar/data/320193/000032019324000006/aapl-20231230.htm#f-388</t>
        </is>
      </c>
      <c r="K9140" s="3" t="inlineStr">
        <is>
          <t>2024-02-02 00:00:00</t>
        </is>
      </c>
    </row>
    <row r="9141">
      <c r="B9141" s="3" t="inlineStr">
        <is>
          <t>CashAndCashEquivalentsAtCarryingValue</t>
        </is>
      </c>
      <c r="C9141" s="3" t="inlineStr">
        <is>
          <t>2023-12-30</t>
        </is>
      </c>
      <c r="D9141" s="3" t="n"/>
      <c r="E9141" s="3" t="inlineStr">
        <is>
          <t>instant</t>
        </is>
      </c>
      <c r="F9141" s="3" t="n"/>
      <c r="G9141" s="3" t="inlineStr">
        <is>
          <t>usd</t>
        </is>
      </c>
      <c r="H9141" s="3" t="inlineStr">
        <is>
          <t>-6</t>
        </is>
      </c>
      <c r="I9141" s="3" t="inlineStr">
        <is>
          <t>us-gaap:FairValueInputsLevel2Member us-gaap:AssetBackedSecuritiesMember</t>
        </is>
      </c>
      <c r="J9141" s="3" t="inlineStr">
        <is>
          <t>https://www.sec.gov/Archives/edgar/data/320193/000032019324000006/aapl-20231230.htm#f-389</t>
        </is>
      </c>
      <c r="K9141" s="3" t="inlineStr">
        <is>
          <t>2024-02-02 00:00:00</t>
        </is>
      </c>
    </row>
    <row r="9142">
      <c r="B9142" s="3" t="inlineStr">
        <is>
          <t>MarketableSecuritiesCurrent</t>
        </is>
      </c>
      <c r="C9142" s="3" t="inlineStr">
        <is>
          <t>2023-12-30</t>
        </is>
      </c>
      <c r="D9142" s="3" t="n"/>
      <c r="E9142" s="3" t="inlineStr">
        <is>
          <t>instant</t>
        </is>
      </c>
      <c r="F9142" s="3" t="inlineStr">
        <is>
          <t>425000000.0</t>
        </is>
      </c>
      <c r="G9142" s="3" t="inlineStr">
        <is>
          <t>usd</t>
        </is>
      </c>
      <c r="H9142" s="3" t="inlineStr">
        <is>
          <t>-6</t>
        </is>
      </c>
      <c r="I9142" s="3" t="inlineStr">
        <is>
          <t>us-gaap:FairValueInputsLevel2Member us-gaap:AssetBackedSecuritiesMember</t>
        </is>
      </c>
      <c r="J9142" s="3" t="inlineStr">
        <is>
          <t>https://www.sec.gov/Archives/edgar/data/320193/000032019324000006/aapl-20231230.htm#f-390</t>
        </is>
      </c>
      <c r="K9142" s="3" t="inlineStr">
        <is>
          <t>2024-02-02 00:00:00</t>
        </is>
      </c>
    </row>
    <row r="9143">
      <c r="B9143" s="3" t="inlineStr">
        <is>
          <t>MarketableSecuritiesNoncurrent</t>
        </is>
      </c>
      <c r="C9143" s="3" t="inlineStr">
        <is>
          <t>2023-12-30</t>
        </is>
      </c>
      <c r="D9143" s="3" t="n"/>
      <c r="E9143" s="3" t="inlineStr">
        <is>
          <t>instant</t>
        </is>
      </c>
      <c r="F9143" s="3" t="inlineStr">
        <is>
          <t>20090000000.0</t>
        </is>
      </c>
      <c r="G9143" s="3" t="inlineStr">
        <is>
          <t>usd</t>
        </is>
      </c>
      <c r="H9143" s="3" t="inlineStr">
        <is>
          <t>-6</t>
        </is>
      </c>
      <c r="I9143" s="3" t="inlineStr">
        <is>
          <t>us-gaap:FairValueInputsLevel2Member us-gaap:AssetBackedSecuritiesMember</t>
        </is>
      </c>
      <c r="J9143" s="3" t="inlineStr">
        <is>
          <t>https://www.sec.gov/Archives/edgar/data/320193/000032019324000006/aapl-20231230.htm#f-391</t>
        </is>
      </c>
      <c r="K9143" s="3" t="inlineStr">
        <is>
          <t>2024-02-02 00:00:00</t>
        </is>
      </c>
    </row>
    <row r="9144">
      <c r="B9144" s="3" t="inlineStr">
        <is>
          <t>AvailableForSaleDebtSecuritiesAmortizedCostBasis</t>
        </is>
      </c>
      <c r="C9144" s="3" t="inlineStr">
        <is>
          <t>2023-12-30</t>
        </is>
      </c>
      <c r="D9144" s="3" t="n"/>
      <c r="E9144" s="3" t="inlineStr">
        <is>
          <t>instant</t>
        </is>
      </c>
      <c r="F9144" s="3" t="inlineStr">
        <is>
          <t>148258000000.0</t>
        </is>
      </c>
      <c r="G9144" s="3" t="inlineStr">
        <is>
          <t>usd</t>
        </is>
      </c>
      <c r="H9144" s="3" t="inlineStr">
        <is>
          <t>-6</t>
        </is>
      </c>
      <c r="I9144" s="3" t="inlineStr">
        <is>
          <t>us-gaap:FairValueInputsLevel2Member</t>
        </is>
      </c>
      <c r="J9144" s="3" t="inlineStr">
        <is>
          <t>https://www.sec.gov/Archives/edgar/data/320193/000032019324000006/aapl-20231230.htm#f-392</t>
        </is>
      </c>
      <c r="K9144" s="3" t="inlineStr">
        <is>
          <t>2024-02-02 00:00:00</t>
        </is>
      </c>
    </row>
    <row r="9145">
      <c r="B9145" s="3" t="inlineStr">
        <is>
          <t>AvailableForSaleDebtSecuritiesAccumulatedGrossUnrealizedGainBeforeTax</t>
        </is>
      </c>
      <c r="C9145" s="3" t="inlineStr">
        <is>
          <t>2023-12-30</t>
        </is>
      </c>
      <c r="D9145" s="3" t="n"/>
      <c r="E9145" s="3" t="inlineStr">
        <is>
          <t>instant</t>
        </is>
      </c>
      <c r="F9145" s="3" t="inlineStr">
        <is>
          <t>231000000.0</t>
        </is>
      </c>
      <c r="G9145" s="3" t="inlineStr">
        <is>
          <t>usd</t>
        </is>
      </c>
      <c r="H9145" s="3" t="inlineStr">
        <is>
          <t>-6</t>
        </is>
      </c>
      <c r="I9145" s="3" t="inlineStr">
        <is>
          <t>us-gaap:FairValueInputsLevel2Member</t>
        </is>
      </c>
      <c r="J9145" s="3" t="inlineStr">
        <is>
          <t>https://www.sec.gov/Archives/edgar/data/320193/000032019324000006/aapl-20231230.htm#f-393</t>
        </is>
      </c>
      <c r="K9145" s="3" t="inlineStr">
        <is>
          <t>2024-02-02 00:00:00</t>
        </is>
      </c>
    </row>
    <row r="9146">
      <c r="B9146" s="3" t="inlineStr">
        <is>
          <t>AvailableForSaleDebtSecuritiesAccumulatedGrossUnrealizedLossBeforeTax</t>
        </is>
      </c>
      <c r="C9146" s="3" t="inlineStr">
        <is>
          <t>2023-12-30</t>
        </is>
      </c>
      <c r="D9146" s="3" t="n"/>
      <c r="E9146" s="3" t="inlineStr">
        <is>
          <t>instant</t>
        </is>
      </c>
      <c r="F9146" s="3" t="inlineStr">
        <is>
          <t>7928000000.0</t>
        </is>
      </c>
      <c r="G9146" s="3" t="inlineStr">
        <is>
          <t>usd</t>
        </is>
      </c>
      <c r="H9146" s="3" t="inlineStr">
        <is>
          <t>-6</t>
        </is>
      </c>
      <c r="I9146" s="3" t="inlineStr">
        <is>
          <t>us-gaap:FairValueInputsLevel2Member</t>
        </is>
      </c>
      <c r="J9146" s="3" t="inlineStr">
        <is>
          <t>https://www.sec.gov/Archives/edgar/data/320193/000032019324000006/aapl-20231230.htm#f-394</t>
        </is>
      </c>
      <c r="K9146" s="3" t="inlineStr">
        <is>
          <t>2024-02-02 00:00:00</t>
        </is>
      </c>
    </row>
    <row r="9147">
      <c r="B9147" s="3" t="inlineStr">
        <is>
          <t>AvailableForSaleSecuritiesDebtSecurities</t>
        </is>
      </c>
      <c r="C9147" s="3" t="inlineStr">
        <is>
          <t>2023-12-30</t>
        </is>
      </c>
      <c r="D9147" s="3" t="n"/>
      <c r="E9147" s="3" t="inlineStr">
        <is>
          <t>instant</t>
        </is>
      </c>
      <c r="F9147" s="3" t="inlineStr">
        <is>
          <t>140561000000.0</t>
        </is>
      </c>
      <c r="G9147" s="3" t="inlineStr">
        <is>
          <t>usd</t>
        </is>
      </c>
      <c r="H9147" s="3" t="inlineStr">
        <is>
          <t>-6</t>
        </is>
      </c>
      <c r="I9147" s="3" t="inlineStr">
        <is>
          <t>us-gaap:FairValueInputsLevel2Member</t>
        </is>
      </c>
      <c r="J9147" s="3" t="inlineStr">
        <is>
          <t>https://www.sec.gov/Archives/edgar/data/320193/000032019324000006/aapl-20231230.htm#f-395</t>
        </is>
      </c>
      <c r="K9147" s="3" t="inlineStr">
        <is>
          <t>2024-02-02 00:00:00</t>
        </is>
      </c>
    </row>
    <row r="9148">
      <c r="B9148" s="3" t="inlineStr">
        <is>
          <t>CashAndCashEquivalentsAtCarryingValue</t>
        </is>
      </c>
      <c r="C9148" s="3" t="inlineStr">
        <is>
          <t>2023-12-30</t>
        </is>
      </c>
      <c r="D9148" s="3" t="n"/>
      <c r="E9148" s="3" t="inlineStr">
        <is>
          <t>instant</t>
        </is>
      </c>
      <c r="F9148" s="3" t="inlineStr">
        <is>
          <t>9218000000.0</t>
        </is>
      </c>
      <c r="G9148" s="3" t="inlineStr">
        <is>
          <t>usd</t>
        </is>
      </c>
      <c r="H9148" s="3" t="inlineStr">
        <is>
          <t>-6</t>
        </is>
      </c>
      <c r="I9148" s="3" t="inlineStr">
        <is>
          <t>us-gaap:FairValueInputsLevel2Member</t>
        </is>
      </c>
      <c r="J9148" s="3" t="inlineStr">
        <is>
          <t>https://www.sec.gov/Archives/edgar/data/320193/000032019324000006/aapl-20231230.htm#f-396</t>
        </is>
      </c>
      <c r="K9148" s="3" t="inlineStr">
        <is>
          <t>2024-02-02 00:00:00</t>
        </is>
      </c>
    </row>
    <row r="9149">
      <c r="B9149" s="3" t="inlineStr">
        <is>
          <t>MarketableSecuritiesCurrent</t>
        </is>
      </c>
      <c r="C9149" s="3" t="inlineStr">
        <is>
          <t>2023-12-30</t>
        </is>
      </c>
      <c r="D9149" s="3" t="n"/>
      <c r="E9149" s="3" t="inlineStr">
        <is>
          <t>instant</t>
        </is>
      </c>
      <c r="F9149" s="3" t="inlineStr">
        <is>
          <t>31868000000.0</t>
        </is>
      </c>
      <c r="G9149" s="3" t="inlineStr">
        <is>
          <t>usd</t>
        </is>
      </c>
      <c r="H9149" s="3" t="inlineStr">
        <is>
          <t>-6</t>
        </is>
      </c>
      <c r="I9149" s="3" t="inlineStr">
        <is>
          <t>us-gaap:FairValueInputsLevel2Member</t>
        </is>
      </c>
      <c r="J9149" s="3" t="inlineStr">
        <is>
          <t>https://www.sec.gov/Archives/edgar/data/320193/000032019324000006/aapl-20231230.htm#f-397</t>
        </is>
      </c>
      <c r="K9149" s="3" t="inlineStr">
        <is>
          <t>2024-02-02 00:00:00</t>
        </is>
      </c>
    </row>
    <row r="9150">
      <c r="B9150" s="3" t="inlineStr">
        <is>
          <t>MarketableSecuritiesNoncurrent</t>
        </is>
      </c>
      <c r="C9150" s="3" t="inlineStr">
        <is>
          <t>2023-12-30</t>
        </is>
      </c>
      <c r="D9150" s="3" t="n"/>
      <c r="E9150" s="3" t="inlineStr">
        <is>
          <t>instant</t>
        </is>
      </c>
      <c r="F9150" s="3" t="inlineStr">
        <is>
          <t>99475000000.0</t>
        </is>
      </c>
      <c r="G9150" s="3" t="inlineStr">
        <is>
          <t>usd</t>
        </is>
      </c>
      <c r="H9150" s="3" t="inlineStr">
        <is>
          <t>-6</t>
        </is>
      </c>
      <c r="I9150" s="3" t="inlineStr">
        <is>
          <t>us-gaap:FairValueInputsLevel2Member</t>
        </is>
      </c>
      <c r="J9150" s="3" t="inlineStr">
        <is>
          <t>https://www.sec.gov/Archives/edgar/data/320193/000032019324000006/aapl-20231230.htm#f-398</t>
        </is>
      </c>
      <c r="K9150" s="3" t="inlineStr">
        <is>
          <t>2024-02-02 00:00:00</t>
        </is>
      </c>
    </row>
    <row r="9151">
      <c r="B9151" s="3" t="inlineStr">
        <is>
          <t>LongTermDebtFairValue</t>
        </is>
      </c>
      <c r="C9151" s="3" t="inlineStr">
        <is>
          <t>2023-12-30</t>
        </is>
      </c>
      <c r="D9151" s="3" t="n"/>
      <c r="E9151" s="3" t="inlineStr">
        <is>
          <t>instant</t>
        </is>
      </c>
      <c r="F9151" s="3" t="inlineStr">
        <is>
          <t>96700000000.0</t>
        </is>
      </c>
      <c r="G9151" s="3" t="inlineStr">
        <is>
          <t>usd</t>
        </is>
      </c>
      <c r="H9151" s="3" t="inlineStr">
        <is>
          <t>-8</t>
        </is>
      </c>
      <c r="I9151" s="3" t="inlineStr">
        <is>
          <t>us-gaap:FairValueInputsLevel2Member</t>
        </is>
      </c>
      <c r="J9151" s="3" t="inlineStr">
        <is>
          <t>https://www.sec.gov/Archives/edgar/data/320193/000032019324000006/aapl-20231230.htm#f-556</t>
        </is>
      </c>
      <c r="K9151" s="3" t="inlineStr">
        <is>
          <t>2024-02-02 00:00:00</t>
        </is>
      </c>
    </row>
    <row r="9152">
      <c r="B9152" s="3" t="inlineStr">
        <is>
          <t>Security12bTitle</t>
        </is>
      </c>
      <c r="C9152" s="3" t="inlineStr">
        <is>
          <t>2023-12-30</t>
        </is>
      </c>
      <c r="D9152" s="3" t="inlineStr">
        <is>
          <t>2023-10-01</t>
        </is>
      </c>
      <c r="E9152" s="3" t="inlineStr">
        <is>
          <t>duration</t>
        </is>
      </c>
      <c r="F9152" s="3" t="n"/>
      <c r="G9152" s="3" t="n"/>
      <c r="H9152" s="3" t="n"/>
      <c r="I9152" s="3" t="inlineStr">
        <is>
          <t>aapl:A1.375NotesDue2029Member</t>
        </is>
      </c>
      <c r="J9152" s="3" t="inlineStr">
        <is>
          <t>https://www.sec.gov/Archives/edgar/data/320193/000032019324000006/aapl-20231230.htm#f-30</t>
        </is>
      </c>
      <c r="K9152" s="3" t="inlineStr">
        <is>
          <t>2024-02-02 00:00:00</t>
        </is>
      </c>
    </row>
    <row r="9153">
      <c r="B9153" s="3" t="inlineStr">
        <is>
          <t>NoTradingSymbolFlag</t>
        </is>
      </c>
      <c r="C9153" s="3" t="inlineStr">
        <is>
          <t>2023-12-30</t>
        </is>
      </c>
      <c r="D9153" s="3" t="inlineStr">
        <is>
          <t>2023-10-01</t>
        </is>
      </c>
      <c r="E9153" s="3" t="inlineStr">
        <is>
          <t>duration</t>
        </is>
      </c>
      <c r="F9153" s="3" t="n"/>
      <c r="G9153" s="3" t="n"/>
      <c r="H9153" s="3" t="n"/>
      <c r="I9153" s="3" t="inlineStr">
        <is>
          <t>aapl:A1.375NotesDue2029Member</t>
        </is>
      </c>
      <c r="J9153" s="3" t="inlineStr">
        <is>
          <t>https://www.sec.gov/Archives/edgar/data/320193/000032019324000006/aapl-20231230.htm#f-31</t>
        </is>
      </c>
      <c r="K9153" s="3" t="inlineStr">
        <is>
          <t>2024-02-02 00:00:00</t>
        </is>
      </c>
    </row>
    <row r="9154">
      <c r="B9154" s="3" t="inlineStr">
        <is>
          <t>SecurityExchangeName</t>
        </is>
      </c>
      <c r="C9154" s="3" t="inlineStr">
        <is>
          <t>2023-12-30</t>
        </is>
      </c>
      <c r="D9154" s="3" t="inlineStr">
        <is>
          <t>2023-10-01</t>
        </is>
      </c>
      <c r="E9154" s="3" t="inlineStr">
        <is>
          <t>duration</t>
        </is>
      </c>
      <c r="F9154" s="3" t="n"/>
      <c r="G9154" s="3" t="n"/>
      <c r="H9154" s="3" t="n"/>
      <c r="I9154" s="3" t="inlineStr">
        <is>
          <t>aapl:A1.375NotesDue2029Member</t>
        </is>
      </c>
      <c r="J9154" s="3" t="inlineStr">
        <is>
          <t>https://www.sec.gov/Archives/edgar/data/320193/000032019324000006/aapl-20231230.htm#f-32</t>
        </is>
      </c>
      <c r="K9154" s="3" t="inlineStr">
        <is>
          <t>2024-02-02 00:00:00</t>
        </is>
      </c>
    </row>
    <row r="9155">
      <c r="B9155" s="3" t="inlineStr">
        <is>
          <t>MaximumLengthOfTimeForeignCurrencyCashFlowHedge</t>
        </is>
      </c>
      <c r="C9155" s="3" t="inlineStr">
        <is>
          <t>2023-12-30</t>
        </is>
      </c>
      <c r="D9155" s="3" t="inlineStr">
        <is>
          <t>2023-10-01</t>
        </is>
      </c>
      <c r="E9155" s="3" t="inlineStr">
        <is>
          <t>duration</t>
        </is>
      </c>
      <c r="F9155" s="3" t="inlineStr">
        <is>
          <t>12.0</t>
        </is>
      </c>
      <c r="G9155" s="3" t="n"/>
      <c r="H9155" s="3" t="n"/>
      <c r="I9155" s="3" t="inlineStr">
        <is>
          <t>us-gaap:ForeignExchangeContractMember</t>
        </is>
      </c>
      <c r="J9155" s="3" t="inlineStr">
        <is>
          <t>https://www.sec.gov/Archives/edgar/data/320193/000032019324000006/aapl-20231230.htm#f-510</t>
        </is>
      </c>
      <c r="K9155" s="3" t="inlineStr">
        <is>
          <t>2024-02-02 00:00:00</t>
        </is>
      </c>
    </row>
    <row r="9156">
      <c r="B9156" s="3" t="inlineStr">
        <is>
          <t>MaximumLengthOfTimeForeignCurrencyCashFlowHedge</t>
        </is>
      </c>
      <c r="C9156" s="3" t="inlineStr">
        <is>
          <t>2023-12-30</t>
        </is>
      </c>
      <c r="D9156" s="3" t="inlineStr">
        <is>
          <t>2023-10-01</t>
        </is>
      </c>
      <c r="E9156" s="3" t="inlineStr">
        <is>
          <t>duration</t>
        </is>
      </c>
      <c r="F9156" s="3" t="inlineStr">
        <is>
          <t>19.0</t>
        </is>
      </c>
      <c r="G9156" s="3" t="n"/>
      <c r="H9156" s="3" t="n"/>
      <c r="I9156" s="3" t="inlineStr">
        <is>
          <t>us-gaap:CrossCurrencyInterestRateContractMember</t>
        </is>
      </c>
      <c r="J9156" s="3" t="inlineStr">
        <is>
          <t>https://www.sec.gov/Archives/edgar/data/320193/000032019324000006/aapl-20231230.htm#f-511</t>
        </is>
      </c>
      <c r="K9156" s="3" t="inlineStr">
        <is>
          <t>2024-02-02 00:00:00</t>
        </is>
      </c>
    </row>
    <row r="9157">
      <c r="B9157" s="3" t="inlineStr">
        <is>
          <t>Security12bTitle</t>
        </is>
      </c>
      <c r="C9157" s="3" t="inlineStr">
        <is>
          <t>2023-12-30</t>
        </is>
      </c>
      <c r="D9157" s="3" t="inlineStr">
        <is>
          <t>2023-10-01</t>
        </is>
      </c>
      <c r="E9157" s="3" t="inlineStr">
        <is>
          <t>duration</t>
        </is>
      </c>
      <c r="F9157" s="3" t="n"/>
      <c r="G9157" s="3" t="n"/>
      <c r="H9157" s="3" t="n"/>
      <c r="I9157" s="3" t="inlineStr">
        <is>
          <t>aapl:A3.050NotesDue2029Member</t>
        </is>
      </c>
      <c r="J9157" s="3" t="inlineStr">
        <is>
          <t>https://www.sec.gov/Archives/edgar/data/320193/000032019324000006/aapl-20231230.htm#f-33</t>
        </is>
      </c>
      <c r="K9157" s="3" t="inlineStr">
        <is>
          <t>2024-02-02 00:00:00</t>
        </is>
      </c>
    </row>
    <row r="9158">
      <c r="B9158" s="3" t="inlineStr">
        <is>
          <t>NoTradingSymbolFlag</t>
        </is>
      </c>
      <c r="C9158" s="3" t="inlineStr">
        <is>
          <t>2023-12-30</t>
        </is>
      </c>
      <c r="D9158" s="3" t="inlineStr">
        <is>
          <t>2023-10-01</t>
        </is>
      </c>
      <c r="E9158" s="3" t="inlineStr">
        <is>
          <t>duration</t>
        </is>
      </c>
      <c r="F9158" s="3" t="n"/>
      <c r="G9158" s="3" t="n"/>
      <c r="H9158" s="3" t="n"/>
      <c r="I9158" s="3" t="inlineStr">
        <is>
          <t>aapl:A3.050NotesDue2029Member</t>
        </is>
      </c>
      <c r="J9158" s="3" t="inlineStr">
        <is>
          <t>https://www.sec.gov/Archives/edgar/data/320193/000032019324000006/aapl-20231230.htm#f-34</t>
        </is>
      </c>
      <c r="K9158" s="3" t="inlineStr">
        <is>
          <t>2024-02-02 00:00:00</t>
        </is>
      </c>
    </row>
    <row r="9159">
      <c r="B9159" s="3" t="inlineStr">
        <is>
          <t>SecurityExchangeName</t>
        </is>
      </c>
      <c r="C9159" s="3" t="inlineStr">
        <is>
          <t>2023-12-30</t>
        </is>
      </c>
      <c r="D9159" s="3" t="inlineStr">
        <is>
          <t>2023-10-01</t>
        </is>
      </c>
      <c r="E9159" s="3" t="inlineStr">
        <is>
          <t>duration</t>
        </is>
      </c>
      <c r="F9159" s="3" t="n"/>
      <c r="G9159" s="3" t="n"/>
      <c r="H9159" s="3" t="n"/>
      <c r="I9159" s="3" t="inlineStr">
        <is>
          <t>aapl:A3.050NotesDue2029Member</t>
        </is>
      </c>
      <c r="J9159" s="3" t="inlineStr">
        <is>
          <t>https://www.sec.gov/Archives/edgar/data/320193/000032019324000006/aapl-20231230.htm#f-35</t>
        </is>
      </c>
      <c r="K9159" s="3" t="inlineStr">
        <is>
          <t>2024-02-02 00:00:00</t>
        </is>
      </c>
    </row>
    <row r="9160">
      <c r="B9160" s="3" t="inlineStr">
        <is>
          <t>DerivativeNotionalAmount</t>
        </is>
      </c>
      <c r="C9160" s="3" t="inlineStr">
        <is>
          <t>2023-12-30</t>
        </is>
      </c>
      <c r="D9160" s="3" t="n"/>
      <c r="E9160" s="3" t="inlineStr">
        <is>
          <t>instant</t>
        </is>
      </c>
      <c r="F9160" s="3" t="inlineStr">
        <is>
          <t>66735000000.0</t>
        </is>
      </c>
      <c r="G9160" s="3" t="inlineStr">
        <is>
          <t>usd</t>
        </is>
      </c>
      <c r="H9160" s="3" t="inlineStr">
        <is>
          <t>-6</t>
        </is>
      </c>
      <c r="I9160" s="3" t="inlineStr">
        <is>
          <t>us-gaap:ForeignExchangeContractMember us-gaap:DesignatedAsHedgingInstrumentMember</t>
        </is>
      </c>
      <c r="J9160" s="3" t="inlineStr">
        <is>
          <t>https://www.sec.gov/Archives/edgar/data/320193/000032019324000006/aapl-20231230.htm#f-513</t>
        </is>
      </c>
      <c r="K9160" s="3" t="inlineStr">
        <is>
          <t>2024-02-02 00:00:00</t>
        </is>
      </c>
    </row>
    <row r="9161">
      <c r="B9161" s="3" t="inlineStr">
        <is>
          <t>DerivativeNotionalAmount</t>
        </is>
      </c>
      <c r="C9161" s="3" t="inlineStr">
        <is>
          <t>2023-12-30</t>
        </is>
      </c>
      <c r="D9161" s="3" t="n"/>
      <c r="E9161" s="3" t="inlineStr">
        <is>
          <t>instant</t>
        </is>
      </c>
      <c r="F9161" s="3" t="inlineStr">
        <is>
          <t>19375000000.0</t>
        </is>
      </c>
      <c r="G9161" s="3" t="inlineStr">
        <is>
          <t>usd</t>
        </is>
      </c>
      <c r="H9161" s="3" t="inlineStr">
        <is>
          <t>-6</t>
        </is>
      </c>
      <c r="I9161" s="3" t="inlineStr">
        <is>
          <t>us-gaap:InterestRateContractMember us-gaap:DesignatedAsHedgingInstrumentMember</t>
        </is>
      </c>
      <c r="J9161" s="3" t="inlineStr">
        <is>
          <t>https://www.sec.gov/Archives/edgar/data/320193/000032019324000006/aapl-20231230.htm#f-515</t>
        </is>
      </c>
      <c r="K9161" s="3" t="inlineStr">
        <is>
          <t>2024-02-02 00:00:00</t>
        </is>
      </c>
    </row>
    <row r="9162">
      <c r="B9162" s="3" t="inlineStr">
        <is>
          <t>DerivativeNotionalAmount</t>
        </is>
      </c>
      <c r="C9162" s="3" t="inlineStr">
        <is>
          <t>2023-12-30</t>
        </is>
      </c>
      <c r="D9162" s="3" t="n"/>
      <c r="E9162" s="3" t="inlineStr">
        <is>
          <t>instant</t>
        </is>
      </c>
      <c r="F9162" s="3" t="inlineStr">
        <is>
          <t>102108000000.0</t>
        </is>
      </c>
      <c r="G9162" s="3" t="inlineStr">
        <is>
          <t>usd</t>
        </is>
      </c>
      <c r="H9162" s="3" t="inlineStr">
        <is>
          <t>-6</t>
        </is>
      </c>
      <c r="I9162" s="3" t="inlineStr">
        <is>
          <t>us-gaap:ForeignExchangeContractMember us-gaap:NondesignatedMember</t>
        </is>
      </c>
      <c r="J9162" s="3" t="inlineStr">
        <is>
          <t>https://www.sec.gov/Archives/edgar/data/320193/000032019324000006/aapl-20231230.htm#f-517</t>
        </is>
      </c>
      <c r="K9162" s="3" t="inlineStr">
        <is>
          <t>2024-02-02 00:00:00</t>
        </is>
      </c>
    </row>
    <row r="9163">
      <c r="B9163" s="3" t="inlineStr">
        <is>
          <t>ConcentrationRiskPercentage1</t>
        </is>
      </c>
      <c r="C9163" s="3" t="inlineStr">
        <is>
          <t>2023-12-30</t>
        </is>
      </c>
      <c r="D9163" s="3" t="inlineStr">
        <is>
          <t>2023-10-01</t>
        </is>
      </c>
      <c r="E9163" s="3" t="inlineStr">
        <is>
          <t>duration</t>
        </is>
      </c>
      <c r="F9163" s="3" t="inlineStr">
        <is>
          <t>0.34</t>
        </is>
      </c>
      <c r="G9163" s="3" t="inlineStr">
        <is>
          <t>number</t>
        </is>
      </c>
      <c r="H9163" s="3" t="inlineStr">
        <is>
          <t>2</t>
        </is>
      </c>
      <c r="I9163" s="3" t="inlineStr">
        <is>
          <t>aapl:CellularNetworkCarriersMember us-gaap:CreditConcentrationRiskMember us-gaap:TradeAccountsReceivableMember</t>
        </is>
      </c>
      <c r="J9163" s="3" t="inlineStr">
        <is>
          <t>https://www.sec.gov/Archives/edgar/data/320193/000032019324000006/aapl-20231230.htm#f-528</t>
        </is>
      </c>
      <c r="K9163" s="3" t="inlineStr">
        <is>
          <t>2024-02-02 00:00:00</t>
        </is>
      </c>
    </row>
    <row r="9164">
      <c r="B9164" s="3" t="inlineStr">
        <is>
          <t>NumberOfSignificantVendors</t>
        </is>
      </c>
      <c r="C9164" s="3" t="inlineStr">
        <is>
          <t>2023-12-30</t>
        </is>
      </c>
      <c r="D9164" s="3" t="n"/>
      <c r="E9164" s="3" t="inlineStr">
        <is>
          <t>instant</t>
        </is>
      </c>
      <c r="F9164" s="3" t="n"/>
      <c r="G9164" s="3" t="inlineStr">
        <is>
          <t>vendor</t>
        </is>
      </c>
      <c r="H9164" s="3" t="inlineStr">
        <is>
          <t>INF</t>
        </is>
      </c>
      <c r="I9164" s="3" t="inlineStr">
        <is>
          <t>us-gaap:CreditConcentrationRiskMember aapl:NonTradeReceivableMember</t>
        </is>
      </c>
      <c r="J9164" s="3" t="inlineStr">
        <is>
          <t>https://www.sec.gov/Archives/edgar/data/320193/000032019324000006/aapl-20231230.htm#f-530</t>
        </is>
      </c>
      <c r="K9164" s="3" t="inlineStr">
        <is>
          <t>2024-02-02 00:00:00</t>
        </is>
      </c>
    </row>
    <row r="9165">
      <c r="B9165" s="3" t="inlineStr">
        <is>
          <t>ConcentrationRiskPercentage1</t>
        </is>
      </c>
      <c r="C9165" s="3" t="inlineStr">
        <is>
          <t>2023-12-30</t>
        </is>
      </c>
      <c r="D9165" s="3" t="inlineStr">
        <is>
          <t>2023-10-01</t>
        </is>
      </c>
      <c r="E9165" s="3" t="inlineStr">
        <is>
          <t>duration</t>
        </is>
      </c>
      <c r="F9165" s="3" t="inlineStr">
        <is>
          <t>0.5</t>
        </is>
      </c>
      <c r="G9165" s="3" t="inlineStr">
        <is>
          <t>number</t>
        </is>
      </c>
      <c r="H9165" s="3" t="inlineStr">
        <is>
          <t>2</t>
        </is>
      </c>
      <c r="I9165" s="3" t="inlineStr">
        <is>
          <t>us-gaap:CreditConcentrationRiskMember aapl:NonTradeReceivableMember aapl:VendorOneMember</t>
        </is>
      </c>
      <c r="J9165" s="3" t="inlineStr">
        <is>
          <t>https://www.sec.gov/Archives/edgar/data/320193/000032019324000006/aapl-20231230.htm#f-531</t>
        </is>
      </c>
      <c r="K9165" s="3" t="inlineStr">
        <is>
          <t>2024-02-02 00:00:00</t>
        </is>
      </c>
    </row>
    <row r="9166">
      <c r="B9166" s="3" t="inlineStr">
        <is>
          <t>Security12bTitle</t>
        </is>
      </c>
      <c r="C9166" s="3" t="inlineStr">
        <is>
          <t>2023-12-30</t>
        </is>
      </c>
      <c r="D9166" s="3" t="inlineStr">
        <is>
          <t>2023-10-01</t>
        </is>
      </c>
      <c r="E9166" s="3" t="inlineStr">
        <is>
          <t>duration</t>
        </is>
      </c>
      <c r="F9166" s="3" t="n"/>
      <c r="G9166" s="3" t="n"/>
      <c r="H9166" s="3" t="n"/>
      <c r="I9166" s="3" t="inlineStr">
        <is>
          <t>aapl:A0.500Notesdue2031Member</t>
        </is>
      </c>
      <c r="J9166" s="3" t="inlineStr">
        <is>
          <t>https://www.sec.gov/Archives/edgar/data/320193/000032019324000006/aapl-20231230.htm#f-36</t>
        </is>
      </c>
      <c r="K9166" s="3" t="inlineStr">
        <is>
          <t>2024-02-02 00:00:00</t>
        </is>
      </c>
    </row>
    <row r="9167">
      <c r="B9167" s="3" t="inlineStr">
        <is>
          <t>NoTradingSymbolFlag</t>
        </is>
      </c>
      <c r="C9167" s="3" t="inlineStr">
        <is>
          <t>2023-12-30</t>
        </is>
      </c>
      <c r="D9167" s="3" t="inlineStr">
        <is>
          <t>2023-10-01</t>
        </is>
      </c>
      <c r="E9167" s="3" t="inlineStr">
        <is>
          <t>duration</t>
        </is>
      </c>
      <c r="F9167" s="3" t="n"/>
      <c r="G9167" s="3" t="n"/>
      <c r="H9167" s="3" t="n"/>
      <c r="I9167" s="3" t="inlineStr">
        <is>
          <t>aapl:A0.500Notesdue2031Member</t>
        </is>
      </c>
      <c r="J9167" s="3" t="inlineStr">
        <is>
          <t>https://www.sec.gov/Archives/edgar/data/320193/000032019324000006/aapl-20231230.htm#f-37</t>
        </is>
      </c>
      <c r="K9167" s="3" t="inlineStr">
        <is>
          <t>2024-02-02 00:00:00</t>
        </is>
      </c>
    </row>
    <row r="9168">
      <c r="B9168" s="3" t="inlineStr">
        <is>
          <t>SecurityExchangeName</t>
        </is>
      </c>
      <c r="C9168" s="3" t="inlineStr">
        <is>
          <t>2023-12-30</t>
        </is>
      </c>
      <c r="D9168" s="3" t="inlineStr">
        <is>
          <t>2023-10-01</t>
        </is>
      </c>
      <c r="E9168" s="3" t="inlineStr">
        <is>
          <t>duration</t>
        </is>
      </c>
      <c r="F9168" s="3" t="n"/>
      <c r="G9168" s="3" t="n"/>
      <c r="H9168" s="3" t="n"/>
      <c r="I9168" s="3" t="inlineStr">
        <is>
          <t>aapl:A0.500Notesdue2031Member</t>
        </is>
      </c>
      <c r="J9168" s="3" t="inlineStr">
        <is>
          <t>https://www.sec.gov/Archives/edgar/data/320193/000032019324000006/aapl-20231230.htm#f-38</t>
        </is>
      </c>
      <c r="K9168" s="3" t="inlineStr">
        <is>
          <t>2024-02-02 00:00:00</t>
        </is>
      </c>
    </row>
    <row r="9169">
      <c r="B9169" s="3" t="inlineStr">
        <is>
          <t>ConcentrationRiskPercentage1</t>
        </is>
      </c>
      <c r="C9169" s="3" t="inlineStr">
        <is>
          <t>2023-12-30</t>
        </is>
      </c>
      <c r="D9169" s="3" t="inlineStr">
        <is>
          <t>2023-10-01</t>
        </is>
      </c>
      <c r="E9169" s="3" t="inlineStr">
        <is>
          <t>duration</t>
        </is>
      </c>
      <c r="F9169" s="3" t="inlineStr">
        <is>
          <t>0.2</t>
        </is>
      </c>
      <c r="G9169" s="3" t="inlineStr">
        <is>
          <t>number</t>
        </is>
      </c>
      <c r="H9169" s="3" t="inlineStr">
        <is>
          <t>2</t>
        </is>
      </c>
      <c r="I9169" s="3" t="inlineStr">
        <is>
          <t>aapl:VendorTwoMember us-gaap:CreditConcentrationRiskMember aapl:NonTradeReceivableMember</t>
        </is>
      </c>
      <c r="J9169" s="3" t="inlineStr">
        <is>
          <t>https://www.sec.gov/Archives/edgar/data/320193/000032019324000006/aapl-20231230.htm#f-532</t>
        </is>
      </c>
      <c r="K9169" s="3" t="inlineStr">
        <is>
          <t>2024-02-02 00:00:00</t>
        </is>
      </c>
    </row>
    <row r="9170">
      <c r="B9170" s="3" t="inlineStr">
        <is>
          <t>CommercialPaper</t>
        </is>
      </c>
      <c r="C9170" s="3" t="inlineStr">
        <is>
          <t>2023-12-30</t>
        </is>
      </c>
      <c r="D9170" s="3" t="n"/>
      <c r="E9170" s="3" t="inlineStr">
        <is>
          <t>instant</t>
        </is>
      </c>
      <c r="F9170" s="3" t="inlineStr">
        <is>
          <t>2000000000.0</t>
        </is>
      </c>
      <c r="G9170" s="3" t="inlineStr">
        <is>
          <t>usd</t>
        </is>
      </c>
      <c r="H9170" s="3" t="inlineStr">
        <is>
          <t>-8</t>
        </is>
      </c>
      <c r="I9170" s="3" t="inlineStr">
        <is>
          <t>us-gaap:CommercialPaperMember</t>
        </is>
      </c>
      <c r="J9170" s="3" t="inlineStr">
        <is>
          <t>https://www.sec.gov/Archives/edgar/data/320193/000032019324000006/aapl-20231230.htm#f-545</t>
        </is>
      </c>
      <c r="K9170" s="3" t="inlineStr">
        <is>
          <t>2024-02-02 00:00:00</t>
        </is>
      </c>
    </row>
    <row r="9171">
      <c r="B9171" s="3" t="inlineStr">
        <is>
          <t>ShareBasedCompensationArrangementByShareBasedPaymentAwardEquityInstrumentsOtherThanOptionsGrantsInPeriod</t>
        </is>
      </c>
      <c r="C9171" s="3" t="inlineStr">
        <is>
          <t>2023-12-30</t>
        </is>
      </c>
      <c r="D9171" s="3" t="inlineStr">
        <is>
          <t>2023-10-01</t>
        </is>
      </c>
      <c r="E9171" s="3" t="inlineStr">
        <is>
          <t>duration</t>
        </is>
      </c>
      <c r="F9171" s="3" t="inlineStr">
        <is>
          <t>74241000.0</t>
        </is>
      </c>
      <c r="G9171" s="3" t="inlineStr">
        <is>
          <t>shares</t>
        </is>
      </c>
      <c r="H9171" s="3" t="inlineStr">
        <is>
          <t>-3</t>
        </is>
      </c>
      <c r="I9171" s="3" t="inlineStr">
        <is>
          <t>us-gaap:RestrictedStockUnitsRSUMember</t>
        </is>
      </c>
      <c r="J9171" s="3" t="inlineStr">
        <is>
          <t>https://www.sec.gov/Archives/edgar/data/320193/000032019324000006/aapl-20231230.htm#f-565</t>
        </is>
      </c>
      <c r="K9171" s="3" t="inlineStr">
        <is>
          <t>2024-02-02 00:00:00</t>
        </is>
      </c>
    </row>
    <row r="9172">
      <c r="B9172" s="3" t="inlineStr">
        <is>
          <t>ShareBasedCompensationArrangementByShareBasedPaymentAwardEquityInstrumentsOtherThanOptionsGrantsInPeriodWeightedAverageGrantDateFairValue</t>
        </is>
      </c>
      <c r="C9172" s="3" t="inlineStr">
        <is>
          <t>2023-12-30</t>
        </is>
      </c>
      <c r="D9172" s="3" t="inlineStr">
        <is>
          <t>2023-10-01</t>
        </is>
      </c>
      <c r="E9172" s="3" t="inlineStr">
        <is>
          <t>duration</t>
        </is>
      </c>
      <c r="F9172" s="3" t="inlineStr">
        <is>
          <t>171.58</t>
        </is>
      </c>
      <c r="G9172" s="3" t="inlineStr">
        <is>
          <t>usdPerShare</t>
        </is>
      </c>
      <c r="H9172" s="3" t="inlineStr">
        <is>
          <t>2</t>
        </is>
      </c>
      <c r="I9172" s="3" t="inlineStr">
        <is>
          <t>us-gaap:RestrictedStockUnitsRSUMember</t>
        </is>
      </c>
      <c r="J9172" s="3" t="inlineStr">
        <is>
          <t>https://www.sec.gov/Archives/edgar/data/320193/000032019324000006/aapl-20231230.htm#f-566</t>
        </is>
      </c>
      <c r="K9172" s="3" t="inlineStr">
        <is>
          <t>2024-02-02 00:00:00</t>
        </is>
      </c>
    </row>
    <row r="9173">
      <c r="B9173" s="3" t="inlineStr">
        <is>
          <t>ShareBasedCompensationArrangementByShareBasedPaymentAwardEquityInstrumentsOtherThanOptionsVestedInPeriod</t>
        </is>
      </c>
      <c r="C9173" s="3" t="inlineStr">
        <is>
          <t>2023-12-30</t>
        </is>
      </c>
      <c r="D9173" s="3" t="inlineStr">
        <is>
          <t>2023-10-01</t>
        </is>
      </c>
      <c r="E9173" s="3" t="inlineStr">
        <is>
          <t>duration</t>
        </is>
      </c>
      <c r="F9173" s="3" t="inlineStr">
        <is>
          <t>42490000.0</t>
        </is>
      </c>
      <c r="G9173" s="3" t="inlineStr">
        <is>
          <t>shares</t>
        </is>
      </c>
      <c r="H9173" s="3" t="inlineStr">
        <is>
          <t>-3</t>
        </is>
      </c>
      <c r="I9173" s="3" t="inlineStr">
        <is>
          <t>us-gaap:RestrictedStockUnitsRSUMember</t>
        </is>
      </c>
      <c r="J9173" s="3" t="inlineStr">
        <is>
          <t>https://www.sec.gov/Archives/edgar/data/320193/000032019324000006/aapl-20231230.htm#f-567</t>
        </is>
      </c>
      <c r="K9173" s="3" t="inlineStr">
        <is>
          <t>2024-02-02 00:00:00</t>
        </is>
      </c>
    </row>
    <row r="9174">
      <c r="B9174" s="3" t="inlineStr">
        <is>
          <t>ShareBasedCompensationArrangementByShareBasedPaymentAwardEquityInstrumentsOtherThanOptionsVestedInPeriodWeightedAverageGrantDateFairValue</t>
        </is>
      </c>
      <c r="C9174" s="3" t="inlineStr">
        <is>
          <t>2023-12-30</t>
        </is>
      </c>
      <c r="D9174" s="3" t="inlineStr">
        <is>
          <t>2023-10-01</t>
        </is>
      </c>
      <c r="E9174" s="3" t="inlineStr">
        <is>
          <t>duration</t>
        </is>
      </c>
      <c r="F9174" s="3" t="inlineStr">
        <is>
          <t>110.75</t>
        </is>
      </c>
      <c r="G9174" s="3" t="inlineStr">
        <is>
          <t>usdPerShare</t>
        </is>
      </c>
      <c r="H9174" s="3" t="inlineStr">
        <is>
          <t>2</t>
        </is>
      </c>
      <c r="I9174" s="3" t="inlineStr">
        <is>
          <t>us-gaap:RestrictedStockUnitsRSUMember</t>
        </is>
      </c>
      <c r="J9174" s="3" t="inlineStr">
        <is>
          <t>https://www.sec.gov/Archives/edgar/data/320193/000032019324000006/aapl-20231230.htm#f-568</t>
        </is>
      </c>
      <c r="K9174" s="3" t="inlineStr">
        <is>
          <t>2024-02-02 00:00:00</t>
        </is>
      </c>
    </row>
    <row r="9175">
      <c r="B9175" s="3" t="inlineStr">
        <is>
          <t>ShareBasedCompensationArrangementByShareBasedPaymentAwardEquityInstrumentsOtherThanOptionsForfeitedInPeriod</t>
        </is>
      </c>
      <c r="C9175" s="3" t="inlineStr">
        <is>
          <t>2023-12-30</t>
        </is>
      </c>
      <c r="D9175" s="3" t="inlineStr">
        <is>
          <t>2023-10-01</t>
        </is>
      </c>
      <c r="E9175" s="3" t="inlineStr">
        <is>
          <t>duration</t>
        </is>
      </c>
      <c r="F9175" s="3" t="inlineStr">
        <is>
          <t>3026000.0</t>
        </is>
      </c>
      <c r="G9175" s="3" t="inlineStr">
        <is>
          <t>shares</t>
        </is>
      </c>
      <c r="H9175" s="3" t="inlineStr">
        <is>
          <t>-3</t>
        </is>
      </c>
      <c r="I9175" s="3" t="inlineStr">
        <is>
          <t>us-gaap:RestrictedStockUnitsRSUMember</t>
        </is>
      </c>
      <c r="J9175" s="3" t="inlineStr">
        <is>
          <t>https://www.sec.gov/Archives/edgar/data/320193/000032019324000006/aapl-20231230.htm#f-569</t>
        </is>
      </c>
      <c r="K9175" s="3" t="inlineStr">
        <is>
          <t>2024-02-02 00:00:00</t>
        </is>
      </c>
    </row>
    <row r="9176">
      <c r="B9176" s="3" t="inlineStr">
        <is>
          <t>ShareBasedCompensationArrangementByShareBasedPaymentAwardEquityInstrumentsOtherThanOptionsForfeituresWeightedAverageGrantDateFairValue</t>
        </is>
      </c>
      <c r="C9176" s="3" t="inlineStr">
        <is>
          <t>2023-12-30</t>
        </is>
      </c>
      <c r="D9176" s="3" t="inlineStr">
        <is>
          <t>2023-10-01</t>
        </is>
      </c>
      <c r="E9176" s="3" t="inlineStr">
        <is>
          <t>duration</t>
        </is>
      </c>
      <c r="F9176" s="3" t="inlineStr">
        <is>
          <t>109.05</t>
        </is>
      </c>
      <c r="G9176" s="3" t="inlineStr">
        <is>
          <t>usdPerShare</t>
        </is>
      </c>
      <c r="H9176" s="3" t="inlineStr">
        <is>
          <t>2</t>
        </is>
      </c>
      <c r="I9176" s="3" t="inlineStr">
        <is>
          <t>us-gaap:RestrictedStockUnitsRSUMember</t>
        </is>
      </c>
      <c r="J9176" s="3" t="inlineStr">
        <is>
          <t>https://www.sec.gov/Archives/edgar/data/320193/000032019324000006/aapl-20231230.htm#f-570</t>
        </is>
      </c>
      <c r="K9176" s="3" t="inlineStr">
        <is>
          <t>2024-02-02 00:00:00</t>
        </is>
      </c>
    </row>
    <row r="9177">
      <c r="B9177" s="3" t="inlineStr">
        <is>
          <t>EmployeeServiceShareBasedCompensationNonvestedAwardsTotalCompensationCostNotYetRecognizedPeriodForRecognition1</t>
        </is>
      </c>
      <c r="C9177" s="3" t="inlineStr">
        <is>
          <t>2023-12-30</t>
        </is>
      </c>
      <c r="D9177" s="3" t="inlineStr">
        <is>
          <t>2023-10-01</t>
        </is>
      </c>
      <c r="E9177" s="3" t="inlineStr">
        <is>
          <t>duration</t>
        </is>
      </c>
      <c r="F9177" s="3" t="inlineStr">
        <is>
          <t>2.9</t>
        </is>
      </c>
      <c r="G9177" s="3" t="n"/>
      <c r="H9177" s="3" t="n"/>
      <c r="I9177" s="3" t="inlineStr">
        <is>
          <t>us-gaap:RestrictedStockUnitsRSUMember</t>
        </is>
      </c>
      <c r="J9177" s="3" t="inlineStr">
        <is>
          <t>https://www.sec.gov/Archives/edgar/data/320193/000032019324000006/aapl-20231230.htm#f-582</t>
        </is>
      </c>
      <c r="K9177" s="3" t="inlineStr">
        <is>
          <t>2024-02-02 00:00:00</t>
        </is>
      </c>
    </row>
    <row r="9178">
      <c r="B9178" s="3" t="inlineStr">
        <is>
          <t>ShareBasedCompensationArrangementByShareBasedPaymentAwardEquityInstrumentsOtherThanOptionsNonvestedNumber</t>
        </is>
      </c>
      <c r="C9178" s="3" t="inlineStr">
        <is>
          <t>2023-12-30</t>
        </is>
      </c>
      <c r="D9178" s="3" t="n"/>
      <c r="E9178" s="3" t="inlineStr">
        <is>
          <t>instant</t>
        </is>
      </c>
      <c r="F9178" s="3" t="inlineStr">
        <is>
          <t>208972000.0</t>
        </is>
      </c>
      <c r="G9178" s="3" t="inlineStr">
        <is>
          <t>shares</t>
        </is>
      </c>
      <c r="H9178" s="3" t="inlineStr">
        <is>
          <t>-3</t>
        </is>
      </c>
      <c r="I9178" s="3" t="inlineStr">
        <is>
          <t>us-gaap:RestrictedStockUnitsRSUMember</t>
        </is>
      </c>
      <c r="J9178" s="3" t="inlineStr">
        <is>
          <t>https://www.sec.gov/Archives/edgar/data/320193/000032019324000006/aapl-20231230.htm#f-571</t>
        </is>
      </c>
      <c r="K9178" s="3" t="inlineStr">
        <is>
          <t>2024-02-02 00:00:00</t>
        </is>
      </c>
    </row>
    <row r="9179">
      <c r="B9179" s="3" t="inlineStr">
        <is>
          <t>ShareBasedCompensationArrangementByShareBasedPaymentAwardEquityInstrumentsOtherThanOptionsNonvestedWeightedAverageGrantDateFairValue</t>
        </is>
      </c>
      <c r="C9179" s="3" t="inlineStr">
        <is>
          <t>2023-12-30</t>
        </is>
      </c>
      <c r="D9179" s="3" t="n"/>
      <c r="E9179" s="3" t="inlineStr">
        <is>
          <t>instant</t>
        </is>
      </c>
      <c r="F9179" s="3" t="inlineStr">
        <is>
          <t>154.09</t>
        </is>
      </c>
      <c r="G9179" s="3" t="inlineStr">
        <is>
          <t>usdPerShare</t>
        </is>
      </c>
      <c r="H9179" s="3" t="inlineStr">
        <is>
          <t>2</t>
        </is>
      </c>
      <c r="I9179" s="3" t="inlineStr">
        <is>
          <t>us-gaap:RestrictedStockUnitsRSUMember</t>
        </is>
      </c>
      <c r="J9179" s="3" t="inlineStr">
        <is>
          <t>https://www.sec.gov/Archives/edgar/data/320193/000032019324000006/aapl-20231230.htm#f-572</t>
        </is>
      </c>
      <c r="K9179" s="3" t="inlineStr">
        <is>
          <t>2024-02-02 00:00:00</t>
        </is>
      </c>
    </row>
    <row r="9180">
      <c r="B9180" s="3" t="inlineStr">
        <is>
          <t>SharebasedCompensationArrangementBySharebasedPaymentAwardEquityInstrumentsOtherThanOptionsAggregateIntrinsicValueNonvested</t>
        </is>
      </c>
      <c r="C9180" s="3" t="inlineStr">
        <is>
          <t>2023-12-30</t>
        </is>
      </c>
      <c r="D9180" s="3" t="n"/>
      <c r="E9180" s="3" t="inlineStr">
        <is>
          <t>instant</t>
        </is>
      </c>
      <c r="F9180" s="3" t="inlineStr">
        <is>
          <t>40233000000.0</t>
        </is>
      </c>
      <c r="G9180" s="3" t="inlineStr">
        <is>
          <t>usd</t>
        </is>
      </c>
      <c r="H9180" s="3" t="inlineStr">
        <is>
          <t>-6</t>
        </is>
      </c>
      <c r="I9180" s="3" t="inlineStr">
        <is>
          <t>us-gaap:RestrictedStockUnitsRSUMember</t>
        </is>
      </c>
      <c r="J9180" s="3" t="inlineStr">
        <is>
          <t>https://www.sec.gov/Archives/edgar/data/320193/000032019324000006/aapl-20231230.htm#f-573</t>
        </is>
      </c>
      <c r="K9180" s="3" t="inlineStr">
        <is>
          <t>2024-02-02 00:00:00</t>
        </is>
      </c>
    </row>
    <row r="9181">
      <c r="B9181" s="3" t="inlineStr">
        <is>
          <t>EmployeeServiceShareBasedCompensationNonvestedAwardsTotalCompensationCostNotYetRecognized</t>
        </is>
      </c>
      <c r="C9181" s="3" t="inlineStr">
        <is>
          <t>2023-12-30</t>
        </is>
      </c>
      <c r="D9181" s="3" t="n"/>
      <c r="E9181" s="3" t="inlineStr">
        <is>
          <t>instant</t>
        </is>
      </c>
      <c r="F9181" s="3" t="inlineStr">
        <is>
          <t>27400000000.0</t>
        </is>
      </c>
      <c r="G9181" s="3" t="inlineStr">
        <is>
          <t>usd</t>
        </is>
      </c>
      <c r="H9181" s="3" t="inlineStr">
        <is>
          <t>-8</t>
        </is>
      </c>
      <c r="I9181" s="3" t="inlineStr">
        <is>
          <t>us-gaap:RestrictedStockUnitsRSUMember</t>
        </is>
      </c>
      <c r="J9181" s="3" t="inlineStr">
        <is>
          <t>https://www.sec.gov/Archives/edgar/data/320193/000032019324000006/aapl-20231230.htm#f-581</t>
        </is>
      </c>
      <c r="K9181" s="3" t="inlineStr">
        <is>
          <t>2024-02-02 00:00:00</t>
        </is>
      </c>
    </row>
    <row r="9182">
      <c r="B9182" s="3" t="inlineStr">
        <is>
          <t>ShareBasedCompensationArrangementByShareBasedPaymentAwardEquityInstrumentsOtherThanOptionsVestedInPeriodTotalFairValue</t>
        </is>
      </c>
      <c r="C9182" s="3" t="inlineStr">
        <is>
          <t>2022-12-31</t>
        </is>
      </c>
      <c r="D9182" s="3" t="inlineStr">
        <is>
          <t>2022-09-25</t>
        </is>
      </c>
      <c r="E9182" s="3" t="inlineStr">
        <is>
          <t>duration</t>
        </is>
      </c>
      <c r="F9182" s="3" t="inlineStr">
        <is>
          <t>6800000000.0</t>
        </is>
      </c>
      <c r="G9182" s="3" t="inlineStr">
        <is>
          <t>usd</t>
        </is>
      </c>
      <c r="H9182" s="3" t="inlineStr">
        <is>
          <t>-8</t>
        </is>
      </c>
      <c r="I9182" s="3" t="inlineStr">
        <is>
          <t>us-gaap:RestrictedStockUnitsRSUMember</t>
        </is>
      </c>
      <c r="J9182" s="3" t="inlineStr">
        <is>
          <t>https://www.sec.gov/Archives/edgar/data/320193/000032019324000006/aapl-20231230.htm#f-575</t>
        </is>
      </c>
      <c r="K9182" s="3" t="inlineStr">
        <is>
          <t>2024-02-02 00:00:00</t>
        </is>
      </c>
    </row>
    <row r="9183">
      <c r="B9183" s="3" t="inlineStr">
        <is>
          <t>AmendmentFlag</t>
        </is>
      </c>
      <c r="C9183" s="3" t="inlineStr">
        <is>
          <t>2024-03-30</t>
        </is>
      </c>
      <c r="D9183" s="3" t="inlineStr">
        <is>
          <t>2023-10-01</t>
        </is>
      </c>
      <c r="E9183" s="3" t="inlineStr">
        <is>
          <t>duration</t>
        </is>
      </c>
      <c r="F9183" s="3" t="n"/>
      <c r="G9183" s="3" t="n"/>
      <c r="H9183" s="3" t="n"/>
      <c r="I9183" s="3" t="n"/>
      <c r="J9183" s="3" t="inlineStr">
        <is>
          <t>https://www.sec.gov/Archives/edgar/data/320193/000032019324000069/aapl-20240330.htm#f-49</t>
        </is>
      </c>
      <c r="K9183" s="3" t="inlineStr">
        <is>
          <t>2024-05-03 00:00:00</t>
        </is>
      </c>
    </row>
    <row r="9184">
      <c r="B9184" s="3" t="inlineStr">
        <is>
          <t>DocumentFiscalYearFocus</t>
        </is>
      </c>
      <c r="C9184" s="3" t="inlineStr">
        <is>
          <t>2024-03-30</t>
        </is>
      </c>
      <c r="D9184" s="3" t="inlineStr">
        <is>
          <t>2023-10-01</t>
        </is>
      </c>
      <c r="E9184" s="3" t="inlineStr">
        <is>
          <t>duration</t>
        </is>
      </c>
      <c r="F9184" s="3" t="inlineStr">
        <is>
          <t>2024.0</t>
        </is>
      </c>
      <c r="G9184" s="3" t="n"/>
      <c r="H9184" s="3" t="n"/>
      <c r="I9184" s="3" t="n"/>
      <c r="J9184" s="3" t="inlineStr">
        <is>
          <t>https://www.sec.gov/Archives/edgar/data/320193/000032019324000069/aapl-20240330.htm#f-50</t>
        </is>
      </c>
      <c r="K9184" s="3" t="inlineStr">
        <is>
          <t>2024-05-03 00:00:00</t>
        </is>
      </c>
    </row>
    <row r="9185">
      <c r="B9185" s="3" t="inlineStr">
        <is>
          <t>DocumentFiscalPeriodFocus</t>
        </is>
      </c>
      <c r="C9185" s="3" t="inlineStr">
        <is>
          <t>2024-03-30</t>
        </is>
      </c>
      <c r="D9185" s="3" t="inlineStr">
        <is>
          <t>2023-10-01</t>
        </is>
      </c>
      <c r="E9185" s="3" t="inlineStr">
        <is>
          <t>duration</t>
        </is>
      </c>
      <c r="F9185" s="3" t="n"/>
      <c r="G9185" s="3" t="n"/>
      <c r="H9185" s="3" t="n"/>
      <c r="I9185" s="3" t="n"/>
      <c r="J9185" s="3" t="inlineStr">
        <is>
          <t>https://www.sec.gov/Archives/edgar/data/320193/000032019324000069/aapl-20240330.htm#f-51</t>
        </is>
      </c>
      <c r="K9185" s="3" t="inlineStr">
        <is>
          <t>2024-05-03 00:00:00</t>
        </is>
      </c>
    </row>
    <row r="9186">
      <c r="B9186" s="3" t="inlineStr">
        <is>
          <t>EntityCentralIndexKey</t>
        </is>
      </c>
      <c r="C9186" s="3" t="inlineStr">
        <is>
          <t>2024-03-30</t>
        </is>
      </c>
      <c r="D9186" s="3" t="inlineStr">
        <is>
          <t>2023-10-01</t>
        </is>
      </c>
      <c r="E9186" s="3" t="inlineStr">
        <is>
          <t>duration</t>
        </is>
      </c>
      <c r="F9186" s="3" t="inlineStr">
        <is>
          <t>320193.0</t>
        </is>
      </c>
      <c r="G9186" s="3" t="n"/>
      <c r="H9186" s="3" t="n"/>
      <c r="I9186" s="3" t="n"/>
      <c r="J9186" s="3" t="inlineStr">
        <is>
          <t>https://www.sec.gov/Archives/edgar/data/320193/000032019324000069/aapl-20240330.htm#f-52</t>
        </is>
      </c>
      <c r="K9186" s="3" t="inlineStr">
        <is>
          <t>2024-05-03 00:00:00</t>
        </is>
      </c>
    </row>
    <row r="9187">
      <c r="B9187" s="3" t="inlineStr">
        <is>
          <t>CurrentFiscalYearEndDate</t>
        </is>
      </c>
      <c r="C9187" s="3" t="inlineStr">
        <is>
          <t>2024-03-30</t>
        </is>
      </c>
      <c r="D9187" s="3" t="inlineStr">
        <is>
          <t>2023-10-01</t>
        </is>
      </c>
      <c r="E9187" s="3" t="inlineStr">
        <is>
          <t>duration</t>
        </is>
      </c>
      <c r="F9187" s="3" t="n"/>
      <c r="G9187" s="3" t="n"/>
      <c r="H9187" s="3" t="n"/>
      <c r="I9187" s="3" t="n"/>
      <c r="J9187" s="3" t="inlineStr">
        <is>
          <t>https://www.sec.gov/Archives/edgar/data/320193/000032019324000069/aapl-20240330.htm#f-53</t>
        </is>
      </c>
      <c r="K9187" s="3" t="inlineStr">
        <is>
          <t>2024-05-03 00:00:00</t>
        </is>
      </c>
    </row>
    <row r="9188">
      <c r="B9188" s="3" t="inlineStr">
        <is>
          <t>DocumentType</t>
        </is>
      </c>
      <c r="C9188" s="3" t="inlineStr">
        <is>
          <t>2024-03-30</t>
        </is>
      </c>
      <c r="D9188" s="3" t="inlineStr">
        <is>
          <t>2023-10-01</t>
        </is>
      </c>
      <c r="E9188" s="3" t="inlineStr">
        <is>
          <t>duration</t>
        </is>
      </c>
      <c r="F9188" s="3" t="n"/>
      <c r="G9188" s="3" t="n"/>
      <c r="H9188" s="3" t="n"/>
      <c r="I9188" s="3" t="n"/>
      <c r="J9188" s="3" t="inlineStr">
        <is>
          <t>https://www.sec.gov/Archives/edgar/data/320193/000032019324000069/aapl-20240330.htm#f-1</t>
        </is>
      </c>
      <c r="K9188" s="3" t="inlineStr">
        <is>
          <t>2024-05-03 00:00:00</t>
        </is>
      </c>
    </row>
    <row r="9189">
      <c r="B9189" s="3" t="inlineStr">
        <is>
          <t>DocumentQuarterlyReport</t>
        </is>
      </c>
      <c r="C9189" s="3" t="inlineStr">
        <is>
          <t>2024-03-30</t>
        </is>
      </c>
      <c r="D9189" s="3" t="inlineStr">
        <is>
          <t>2023-10-01</t>
        </is>
      </c>
      <c r="E9189" s="3" t="inlineStr">
        <is>
          <t>duration</t>
        </is>
      </c>
      <c r="F9189" s="3" t="n"/>
      <c r="G9189" s="3" t="n"/>
      <c r="H9189" s="3" t="n"/>
      <c r="I9189" s="3" t="n"/>
      <c r="J9189" s="3" t="inlineStr">
        <is>
          <t>https://www.sec.gov/Archives/edgar/data/320193/000032019324000069/aapl-20240330.htm#f-2</t>
        </is>
      </c>
      <c r="K9189" s="3" t="inlineStr">
        <is>
          <t>2024-05-03 00:00:00</t>
        </is>
      </c>
    </row>
    <row r="9190">
      <c r="B9190" s="3" t="inlineStr">
        <is>
          <t>DocumentPeriodEndDate</t>
        </is>
      </c>
      <c r="C9190" s="3" t="inlineStr">
        <is>
          <t>2024-03-30</t>
        </is>
      </c>
      <c r="D9190" s="3" t="inlineStr">
        <is>
          <t>2023-10-01</t>
        </is>
      </c>
      <c r="E9190" s="3" t="inlineStr">
        <is>
          <t>duration</t>
        </is>
      </c>
      <c r="F9190" s="3" t="n"/>
      <c r="G9190" s="3" t="n"/>
      <c r="H9190" s="3" t="n"/>
      <c r="I9190" s="3" t="n"/>
      <c r="J9190" s="3" t="inlineStr">
        <is>
          <t>https://www.sec.gov/Archives/edgar/data/320193/000032019324000069/aapl-20240330.htm#f-3</t>
        </is>
      </c>
      <c r="K9190" s="3" t="inlineStr">
        <is>
          <t>2024-05-03 00:00:00</t>
        </is>
      </c>
    </row>
    <row r="9191">
      <c r="B9191" s="3" t="inlineStr">
        <is>
          <t>DocumentTransitionReport</t>
        </is>
      </c>
      <c r="C9191" s="3" t="inlineStr">
        <is>
          <t>2024-03-30</t>
        </is>
      </c>
      <c r="D9191" s="3" t="inlineStr">
        <is>
          <t>2023-10-01</t>
        </is>
      </c>
      <c r="E9191" s="3" t="inlineStr">
        <is>
          <t>duration</t>
        </is>
      </c>
      <c r="F9191" s="3" t="n"/>
      <c r="G9191" s="3" t="n"/>
      <c r="H9191" s="3" t="n"/>
      <c r="I9191" s="3" t="n"/>
      <c r="J9191" s="3" t="inlineStr">
        <is>
          <t>https://www.sec.gov/Archives/edgar/data/320193/000032019324000069/aapl-20240330.htm#f-4</t>
        </is>
      </c>
      <c r="K9191" s="3" t="inlineStr">
        <is>
          <t>2024-05-03 00:00:00</t>
        </is>
      </c>
    </row>
    <row r="9192">
      <c r="B9192" s="3" t="inlineStr">
        <is>
          <t>EntityFileNumber</t>
        </is>
      </c>
      <c r="C9192" s="3" t="inlineStr">
        <is>
          <t>2024-03-30</t>
        </is>
      </c>
      <c r="D9192" s="3" t="inlineStr">
        <is>
          <t>2023-10-01</t>
        </is>
      </c>
      <c r="E9192" s="3" t="inlineStr">
        <is>
          <t>duration</t>
        </is>
      </c>
      <c r="F9192" s="3" t="n"/>
      <c r="G9192" s="3" t="n"/>
      <c r="H9192" s="3" t="n"/>
      <c r="I9192" s="3" t="n"/>
      <c r="J9192" s="3" t="inlineStr">
        <is>
          <t>https://www.sec.gov/Archives/edgar/data/320193/000032019324000069/aapl-20240330.htm#f-5</t>
        </is>
      </c>
      <c r="K9192" s="3" t="inlineStr">
        <is>
          <t>2024-05-03 00:00:00</t>
        </is>
      </c>
    </row>
    <row r="9193">
      <c r="B9193" s="3" t="inlineStr">
        <is>
          <t>EntityRegistrantName</t>
        </is>
      </c>
      <c r="C9193" s="3" t="inlineStr">
        <is>
          <t>2024-03-30</t>
        </is>
      </c>
      <c r="D9193" s="3" t="inlineStr">
        <is>
          <t>2023-10-01</t>
        </is>
      </c>
      <c r="E9193" s="3" t="inlineStr">
        <is>
          <t>duration</t>
        </is>
      </c>
      <c r="F9193" s="3" t="n"/>
      <c r="G9193" s="3" t="n"/>
      <c r="H9193" s="3" t="n"/>
      <c r="I9193" s="3" t="n"/>
      <c r="J9193" s="3" t="inlineStr">
        <is>
          <t>https://www.sec.gov/Archives/edgar/data/320193/000032019324000069/aapl-20240330.htm#f-6</t>
        </is>
      </c>
      <c r="K9193" s="3" t="inlineStr">
        <is>
          <t>2024-05-03 00:00:00</t>
        </is>
      </c>
    </row>
    <row r="9194">
      <c r="B9194" s="3" t="inlineStr">
        <is>
          <t>EntityIncorporationStateCountryCode</t>
        </is>
      </c>
      <c r="C9194" s="3" t="inlineStr">
        <is>
          <t>2024-03-30</t>
        </is>
      </c>
      <c r="D9194" s="3" t="inlineStr">
        <is>
          <t>2023-10-01</t>
        </is>
      </c>
      <c r="E9194" s="3" t="inlineStr">
        <is>
          <t>duration</t>
        </is>
      </c>
      <c r="F9194" s="3" t="n"/>
      <c r="G9194" s="3" t="n"/>
      <c r="H9194" s="3" t="n"/>
      <c r="I9194" s="3" t="n"/>
      <c r="J9194" s="3" t="inlineStr">
        <is>
          <t>https://www.sec.gov/Archives/edgar/data/320193/000032019324000069/aapl-20240330.htm#f-7</t>
        </is>
      </c>
      <c r="K9194" s="3" t="inlineStr">
        <is>
          <t>2024-05-03 00:00:00</t>
        </is>
      </c>
    </row>
    <row r="9195">
      <c r="B9195" s="3" t="inlineStr">
        <is>
          <t>EntityTaxIdentificationNumber</t>
        </is>
      </c>
      <c r="C9195" s="3" t="inlineStr">
        <is>
          <t>2024-03-30</t>
        </is>
      </c>
      <c r="D9195" s="3" t="inlineStr">
        <is>
          <t>2023-10-01</t>
        </is>
      </c>
      <c r="E9195" s="3" t="inlineStr">
        <is>
          <t>duration</t>
        </is>
      </c>
      <c r="F9195" s="3" t="n"/>
      <c r="G9195" s="3" t="n"/>
      <c r="H9195" s="3" t="n"/>
      <c r="I9195" s="3" t="n"/>
      <c r="J9195" s="3" t="inlineStr">
        <is>
          <t>https://www.sec.gov/Archives/edgar/data/320193/000032019324000069/aapl-20240330.htm#f-8</t>
        </is>
      </c>
      <c r="K9195" s="3" t="inlineStr">
        <is>
          <t>2024-05-03 00:00:00</t>
        </is>
      </c>
    </row>
    <row r="9196">
      <c r="B9196" s="3" t="inlineStr">
        <is>
          <t>EntityAddressAddressLine1</t>
        </is>
      </c>
      <c r="C9196" s="3" t="inlineStr">
        <is>
          <t>2024-03-30</t>
        </is>
      </c>
      <c r="D9196" s="3" t="inlineStr">
        <is>
          <t>2023-10-01</t>
        </is>
      </c>
      <c r="E9196" s="3" t="inlineStr">
        <is>
          <t>duration</t>
        </is>
      </c>
      <c r="F9196" s="3" t="n"/>
      <c r="G9196" s="3" t="n"/>
      <c r="H9196" s="3" t="n"/>
      <c r="I9196" s="3" t="n"/>
      <c r="J9196" s="3" t="inlineStr">
        <is>
          <t>https://www.sec.gov/Archives/edgar/data/320193/000032019324000069/aapl-20240330.htm#f-9</t>
        </is>
      </c>
      <c r="K9196" s="3" t="inlineStr">
        <is>
          <t>2024-05-03 00:00:00</t>
        </is>
      </c>
    </row>
    <row r="9197">
      <c r="B9197" s="3" t="inlineStr">
        <is>
          <t>EntityAddressCityOrTown</t>
        </is>
      </c>
      <c r="C9197" s="3" t="inlineStr">
        <is>
          <t>2024-03-30</t>
        </is>
      </c>
      <c r="D9197" s="3" t="inlineStr">
        <is>
          <t>2023-10-01</t>
        </is>
      </c>
      <c r="E9197" s="3" t="inlineStr">
        <is>
          <t>duration</t>
        </is>
      </c>
      <c r="F9197" s="3" t="n"/>
      <c r="G9197" s="3" t="n"/>
      <c r="H9197" s="3" t="n"/>
      <c r="I9197" s="3" t="n"/>
      <c r="J9197" s="3" t="inlineStr">
        <is>
          <t>https://www.sec.gov/Archives/edgar/data/320193/000032019324000069/aapl-20240330.htm#f-10</t>
        </is>
      </c>
      <c r="K9197" s="3" t="inlineStr">
        <is>
          <t>2024-05-03 00:00:00</t>
        </is>
      </c>
    </row>
    <row r="9198">
      <c r="B9198" s="3" t="inlineStr">
        <is>
          <t>EntityAddressStateOrProvince</t>
        </is>
      </c>
      <c r="C9198" s="3" t="inlineStr">
        <is>
          <t>2024-03-30</t>
        </is>
      </c>
      <c r="D9198" s="3" t="inlineStr">
        <is>
          <t>2023-10-01</t>
        </is>
      </c>
      <c r="E9198" s="3" t="inlineStr">
        <is>
          <t>duration</t>
        </is>
      </c>
      <c r="F9198" s="3" t="n"/>
      <c r="G9198" s="3" t="n"/>
      <c r="H9198" s="3" t="n"/>
      <c r="I9198" s="3" t="n"/>
      <c r="J9198" s="3" t="inlineStr">
        <is>
          <t>https://www.sec.gov/Archives/edgar/data/320193/000032019324000069/aapl-20240330.htm#f-11</t>
        </is>
      </c>
      <c r="K9198" s="3" t="inlineStr">
        <is>
          <t>2024-05-03 00:00:00</t>
        </is>
      </c>
    </row>
    <row r="9199">
      <c r="B9199" s="3" t="inlineStr">
        <is>
          <t>EntityAddressPostalZipCode</t>
        </is>
      </c>
      <c r="C9199" s="3" t="inlineStr">
        <is>
          <t>2024-03-30</t>
        </is>
      </c>
      <c r="D9199" s="3" t="inlineStr">
        <is>
          <t>2023-10-01</t>
        </is>
      </c>
      <c r="E9199" s="3" t="inlineStr">
        <is>
          <t>duration</t>
        </is>
      </c>
      <c r="F9199" s="3" t="inlineStr">
        <is>
          <t>95014.0</t>
        </is>
      </c>
      <c r="G9199" s="3" t="n"/>
      <c r="H9199" s="3" t="n"/>
      <c r="I9199" s="3" t="n"/>
      <c r="J9199" s="3" t="inlineStr">
        <is>
          <t>https://www.sec.gov/Archives/edgar/data/320193/000032019324000069/aapl-20240330.htm#f-12</t>
        </is>
      </c>
      <c r="K9199" s="3" t="inlineStr">
        <is>
          <t>2024-05-03 00:00:00</t>
        </is>
      </c>
    </row>
    <row r="9200">
      <c r="B9200" s="3" t="inlineStr">
        <is>
          <t>CityAreaCode</t>
        </is>
      </c>
      <c r="C9200" s="3" t="inlineStr">
        <is>
          <t>2024-03-30</t>
        </is>
      </c>
      <c r="D9200" s="3" t="inlineStr">
        <is>
          <t>2023-10-01</t>
        </is>
      </c>
      <c r="E9200" s="3" t="inlineStr">
        <is>
          <t>duration</t>
        </is>
      </c>
      <c r="F9200" s="3" t="inlineStr">
        <is>
          <t>408.0</t>
        </is>
      </c>
      <c r="G9200" s="3" t="n"/>
      <c r="H9200" s="3" t="n"/>
      <c r="I9200" s="3" t="n"/>
      <c r="J9200" s="3" t="inlineStr">
        <is>
          <t>https://www.sec.gov/Archives/edgar/data/320193/000032019324000069/aapl-20240330.htm#f-13</t>
        </is>
      </c>
      <c r="K9200" s="3" t="inlineStr">
        <is>
          <t>2024-05-03 00:00:00</t>
        </is>
      </c>
    </row>
    <row r="9201">
      <c r="B9201" s="3" t="inlineStr">
        <is>
          <t>LocalPhoneNumber</t>
        </is>
      </c>
      <c r="C9201" s="3" t="inlineStr">
        <is>
          <t>2024-03-30</t>
        </is>
      </c>
      <c r="D9201" s="3" t="inlineStr">
        <is>
          <t>2023-10-01</t>
        </is>
      </c>
      <c r="E9201" s="3" t="inlineStr">
        <is>
          <t>duration</t>
        </is>
      </c>
      <c r="F9201" s="3" t="n"/>
      <c r="G9201" s="3" t="n"/>
      <c r="H9201" s="3" t="n"/>
      <c r="I9201" s="3" t="n"/>
      <c r="J9201" s="3" t="inlineStr">
        <is>
          <t>https://www.sec.gov/Archives/edgar/data/320193/000032019324000069/aapl-20240330.htm#f-14</t>
        </is>
      </c>
      <c r="K9201" s="3" t="inlineStr">
        <is>
          <t>2024-05-03 00:00:00</t>
        </is>
      </c>
    </row>
    <row r="9202">
      <c r="B9202" s="3" t="inlineStr">
        <is>
          <t>EntityCurrentReportingStatus</t>
        </is>
      </c>
      <c r="C9202" s="3" t="inlineStr">
        <is>
          <t>2024-03-30</t>
        </is>
      </c>
      <c r="D9202" s="3" t="inlineStr">
        <is>
          <t>2023-10-01</t>
        </is>
      </c>
      <c r="E9202" s="3" t="inlineStr">
        <is>
          <t>duration</t>
        </is>
      </c>
      <c r="F9202" s="3" t="n"/>
      <c r="G9202" s="3" t="n"/>
      <c r="H9202" s="3" t="n"/>
      <c r="I9202" s="3" t="n"/>
      <c r="J9202" s="3" t="inlineStr">
        <is>
          <t>https://www.sec.gov/Archives/edgar/data/320193/000032019324000069/aapl-20240330.htm#f-42</t>
        </is>
      </c>
      <c r="K9202" s="3" t="inlineStr">
        <is>
          <t>2024-05-03 00:00:00</t>
        </is>
      </c>
    </row>
    <row r="9203">
      <c r="B9203" s="3" t="inlineStr">
        <is>
          <t>EntityInteractiveDataCurrent</t>
        </is>
      </c>
      <c r="C9203" s="3" t="inlineStr">
        <is>
          <t>2024-03-30</t>
        </is>
      </c>
      <c r="D9203" s="3" t="inlineStr">
        <is>
          <t>2023-10-01</t>
        </is>
      </c>
      <c r="E9203" s="3" t="inlineStr">
        <is>
          <t>duration</t>
        </is>
      </c>
      <c r="F9203" s="3" t="n"/>
      <c r="G9203" s="3" t="n"/>
      <c r="H9203" s="3" t="n"/>
      <c r="I9203" s="3" t="n"/>
      <c r="J9203" s="3" t="inlineStr">
        <is>
          <t>https://www.sec.gov/Archives/edgar/data/320193/000032019324000069/aapl-20240330.htm#f-43</t>
        </is>
      </c>
      <c r="K9203" s="3" t="inlineStr">
        <is>
          <t>2024-05-03 00:00:00</t>
        </is>
      </c>
    </row>
    <row r="9204">
      <c r="B9204" s="3" t="inlineStr">
        <is>
          <t>EntityFilerCategory</t>
        </is>
      </c>
      <c r="C9204" s="3" t="inlineStr">
        <is>
          <t>2024-03-30</t>
        </is>
      </c>
      <c r="D9204" s="3" t="inlineStr">
        <is>
          <t>2023-10-01</t>
        </is>
      </c>
      <c r="E9204" s="3" t="inlineStr">
        <is>
          <t>duration</t>
        </is>
      </c>
      <c r="F9204" s="3" t="n"/>
      <c r="G9204" s="3" t="n"/>
      <c r="H9204" s="3" t="n"/>
      <c r="I9204" s="3" t="n"/>
      <c r="J9204" s="3" t="inlineStr">
        <is>
          <t>https://www.sec.gov/Archives/edgar/data/320193/000032019324000069/aapl-20240330.htm#f-44</t>
        </is>
      </c>
      <c r="K9204" s="3" t="inlineStr">
        <is>
          <t>2024-05-03 00:00:00</t>
        </is>
      </c>
    </row>
    <row r="9205">
      <c r="B9205" s="3" t="inlineStr">
        <is>
          <t>EntitySmallBusiness</t>
        </is>
      </c>
      <c r="C9205" s="3" t="inlineStr">
        <is>
          <t>2024-03-30</t>
        </is>
      </c>
      <c r="D9205" s="3" t="inlineStr">
        <is>
          <t>2023-10-01</t>
        </is>
      </c>
      <c r="E9205" s="3" t="inlineStr">
        <is>
          <t>duration</t>
        </is>
      </c>
      <c r="F9205" s="3" t="n"/>
      <c r="G9205" s="3" t="n"/>
      <c r="H9205" s="3" t="n"/>
      <c r="I9205" s="3" t="n"/>
      <c r="J9205" s="3" t="inlineStr">
        <is>
          <t>https://www.sec.gov/Archives/edgar/data/320193/000032019324000069/aapl-20240330.htm#f-45</t>
        </is>
      </c>
      <c r="K9205" s="3" t="inlineStr">
        <is>
          <t>2024-05-03 00:00:00</t>
        </is>
      </c>
    </row>
    <row r="9206">
      <c r="B9206" s="3" t="inlineStr">
        <is>
          <t>EntityEmergingGrowthCompany</t>
        </is>
      </c>
      <c r="C9206" s="3" t="inlineStr">
        <is>
          <t>2024-03-30</t>
        </is>
      </c>
      <c r="D9206" s="3" t="inlineStr">
        <is>
          <t>2023-10-01</t>
        </is>
      </c>
      <c r="E9206" s="3" t="inlineStr">
        <is>
          <t>duration</t>
        </is>
      </c>
      <c r="F9206" s="3" t="n"/>
      <c r="G9206" s="3" t="n"/>
      <c r="H9206" s="3" t="n"/>
      <c r="I9206" s="3" t="n"/>
      <c r="J9206" s="3" t="inlineStr">
        <is>
          <t>https://www.sec.gov/Archives/edgar/data/320193/000032019324000069/aapl-20240330.htm#f-46</t>
        </is>
      </c>
      <c r="K9206" s="3" t="inlineStr">
        <is>
          <t>2024-05-03 00:00:00</t>
        </is>
      </c>
    </row>
    <row r="9207">
      <c r="B9207" s="3" t="inlineStr">
        <is>
          <t>EntityShellCompany</t>
        </is>
      </c>
      <c r="C9207" s="3" t="inlineStr">
        <is>
          <t>2024-03-30</t>
        </is>
      </c>
      <c r="D9207" s="3" t="inlineStr">
        <is>
          <t>2023-10-01</t>
        </is>
      </c>
      <c r="E9207" s="3" t="inlineStr">
        <is>
          <t>duration</t>
        </is>
      </c>
      <c r="F9207" s="3" t="n"/>
      <c r="G9207" s="3" t="n"/>
      <c r="H9207" s="3" t="n"/>
      <c r="I9207" s="3" t="n"/>
      <c r="J9207" s="3" t="inlineStr">
        <is>
          <t>https://www.sec.gov/Archives/edgar/data/320193/000032019324000069/aapl-20240330.htm#f-47</t>
        </is>
      </c>
      <c r="K9207" s="3" t="inlineStr">
        <is>
          <t>2024-05-03 00:00:00</t>
        </is>
      </c>
    </row>
    <row r="9208">
      <c r="B9208" s="3" t="inlineStr">
        <is>
          <t>OtherComprehensiveIncomeLossDerivativeInstrumentGainLossbeforeReclassificationafterTax</t>
        </is>
      </c>
      <c r="C9208" s="3" t="inlineStr">
        <is>
          <t>2024-03-30</t>
        </is>
      </c>
      <c r="D9208" s="3" t="inlineStr">
        <is>
          <t>2023-10-01</t>
        </is>
      </c>
      <c r="E9208" s="3" t="inlineStr">
        <is>
          <t>duration</t>
        </is>
      </c>
      <c r="F9208" s="3" t="inlineStr">
        <is>
          <t>-75000000.0</t>
        </is>
      </c>
      <c r="G9208" s="3" t="inlineStr">
        <is>
          <t>usd</t>
        </is>
      </c>
      <c r="H9208" s="3" t="inlineStr">
        <is>
          <t>-6</t>
        </is>
      </c>
      <c r="I9208" s="3" t="n"/>
      <c r="J9208" s="3" t="inlineStr">
        <is>
          <t>https://www.sec.gov/Archives/edgar/data/320193/000032019324000069/aapl-20240330.htm#f-140</t>
        </is>
      </c>
      <c r="K9208" s="3" t="inlineStr">
        <is>
          <t>2024-05-03 00:00:00</t>
        </is>
      </c>
    </row>
    <row r="9209">
      <c r="B9209" s="3" t="inlineStr">
        <is>
          <t>BasisOfPresentationAndSignificantAccountingPoliciesTextBlock</t>
        </is>
      </c>
      <c r="C9209" s="3" t="inlineStr">
        <is>
          <t>2024-03-30</t>
        </is>
      </c>
      <c r="D9209" s="3" t="inlineStr">
        <is>
          <t>2023-10-01</t>
        </is>
      </c>
      <c r="E9209" s="3" t="inlineStr">
        <is>
          <t>duration</t>
        </is>
      </c>
      <c r="F9209" s="3" t="n"/>
      <c r="G9209" s="3" t="n"/>
      <c r="H9209" s="3" t="n"/>
      <c r="I9209" s="3" t="n"/>
      <c r="J9209" s="3" t="inlineStr">
        <is>
          <t>https://www.sec.gov/Archives/edgar/data/320193/000032019324000069/aapl-20240330.htm#f-358</t>
        </is>
      </c>
      <c r="K9209" s="3" t="inlineStr">
        <is>
          <t>2024-05-03 00:00:00</t>
        </is>
      </c>
    </row>
    <row r="9210">
      <c r="B9210" s="3" t="inlineStr">
        <is>
          <t>BasisOfAccountingPolicyPolicyTextBlock</t>
        </is>
      </c>
      <c r="C9210" s="3" t="inlineStr">
        <is>
          <t>2024-03-30</t>
        </is>
      </c>
      <c r="D9210" s="3" t="inlineStr">
        <is>
          <t>2023-10-01</t>
        </is>
      </c>
      <c r="E9210" s="3" t="inlineStr">
        <is>
          <t>duration</t>
        </is>
      </c>
      <c r="F9210" s="3" t="n"/>
      <c r="G9210" s="3" t="n"/>
      <c r="H9210" s="3" t="n"/>
      <c r="I9210" s="3" t="n"/>
      <c r="J9210" s="3" t="inlineStr">
        <is>
          <t>https://www.sec.gov/Archives/edgar/data/320193/000032019324000069/aapl-20240330.htm#f-359</t>
        </is>
      </c>
      <c r="K9210" s="3" t="inlineStr">
        <is>
          <t>2024-05-03 00:00:00</t>
        </is>
      </c>
    </row>
    <row r="9211">
      <c r="B9211" s="3" t="inlineStr">
        <is>
          <t>FiscalPeriod</t>
        </is>
      </c>
      <c r="C9211" s="3" t="inlineStr">
        <is>
          <t>2024-03-30</t>
        </is>
      </c>
      <c r="D9211" s="3" t="inlineStr">
        <is>
          <t>2023-10-01</t>
        </is>
      </c>
      <c r="E9211" s="3" t="inlineStr">
        <is>
          <t>duration</t>
        </is>
      </c>
      <c r="F9211" s="3" t="n"/>
      <c r="G9211" s="3" t="n"/>
      <c r="H9211" s="3" t="n"/>
      <c r="I9211" s="3" t="n"/>
      <c r="J9211" s="3" t="inlineStr">
        <is>
          <t>https://www.sec.gov/Archives/edgar/data/320193/000032019324000069/aapl-20240330.htm#f-360</t>
        </is>
      </c>
      <c r="K9211" s="3" t="inlineStr">
        <is>
          <t>2024-05-03 00:00:00</t>
        </is>
      </c>
    </row>
    <row r="9212">
      <c r="B9212" s="3" t="inlineStr">
        <is>
          <t>RevenueFromContractWithCustomerTextBlock</t>
        </is>
      </c>
      <c r="C9212" s="3" t="inlineStr">
        <is>
          <t>2024-03-30</t>
        </is>
      </c>
      <c r="D9212" s="3" t="inlineStr">
        <is>
          <t>2023-10-01</t>
        </is>
      </c>
      <c r="E9212" s="3" t="inlineStr">
        <is>
          <t>duration</t>
        </is>
      </c>
      <c r="F9212" s="3" t="n"/>
      <c r="G9212" s="3" t="n"/>
      <c r="H9212" s="3" t="n"/>
      <c r="I9212" s="3" t="n"/>
      <c r="J9212" s="3" t="inlineStr">
        <is>
          <t>https://www.sec.gov/Archives/edgar/data/320193/000032019324000069/aapl-20240330.htm#f-361</t>
        </is>
      </c>
      <c r="K9212" s="3" t="inlineStr">
        <is>
          <t>2024-05-03 00:00:00</t>
        </is>
      </c>
    </row>
    <row r="9213">
      <c r="B9213" s="3" t="inlineStr">
        <is>
          <t>DisaggregationOfRevenueTableTextBlock</t>
        </is>
      </c>
      <c r="C9213" s="3" t="inlineStr">
        <is>
          <t>2024-03-30</t>
        </is>
      </c>
      <c r="D9213" s="3" t="inlineStr">
        <is>
          <t>2023-10-01</t>
        </is>
      </c>
      <c r="E9213" s="3" t="inlineStr">
        <is>
          <t>duration</t>
        </is>
      </c>
      <c r="F9213" s="3" t="n"/>
      <c r="G9213" s="3" t="n"/>
      <c r="H9213" s="3" t="n"/>
      <c r="I9213" s="3" t="n"/>
      <c r="J9213" s="3" t="inlineStr">
        <is>
          <t>https://www.sec.gov/Archives/edgar/data/320193/000032019324000069/aapl-20240330.htm#f-362</t>
        </is>
      </c>
      <c r="K9213" s="3" t="inlineStr">
        <is>
          <t>2024-05-03 00:00:00</t>
        </is>
      </c>
    </row>
    <row r="9214">
      <c r="B9214" s="3" t="inlineStr">
        <is>
          <t>EarningsPerShareTextBlock</t>
        </is>
      </c>
      <c r="C9214" s="3" t="inlineStr">
        <is>
          <t>2024-03-30</t>
        </is>
      </c>
      <c r="D9214" s="3" t="inlineStr">
        <is>
          <t>2023-10-01</t>
        </is>
      </c>
      <c r="E9214" s="3" t="inlineStr">
        <is>
          <t>duration</t>
        </is>
      </c>
      <c r="F9214" s="3" t="n"/>
      <c r="G9214" s="3" t="n"/>
      <c r="H9214" s="3" t="n"/>
      <c r="I9214" s="3" t="n"/>
      <c r="J9214" s="3" t="inlineStr">
        <is>
          <t>https://www.sec.gov/Archives/edgar/data/320193/000032019324000069/aapl-20240330.htm#f-401</t>
        </is>
      </c>
      <c r="K9214" s="3" t="inlineStr">
        <is>
          <t>2024-05-03 00:00:00</t>
        </is>
      </c>
    </row>
    <row r="9215">
      <c r="B9215" s="3" t="inlineStr">
        <is>
          <t>ScheduleOfEarningsPerShareBasicAndDilutedTableTextBlock</t>
        </is>
      </c>
      <c r="C9215" s="3" t="inlineStr">
        <is>
          <t>2024-03-30</t>
        </is>
      </c>
      <c r="D9215" s="3" t="inlineStr">
        <is>
          <t>2023-10-01</t>
        </is>
      </c>
      <c r="E9215" s="3" t="inlineStr">
        <is>
          <t>duration</t>
        </is>
      </c>
      <c r="F9215" s="3" t="n"/>
      <c r="G9215" s="3" t="n"/>
      <c r="H9215" s="3" t="n"/>
      <c r="I9215" s="3" t="n"/>
      <c r="J9215" s="3" t="inlineStr">
        <is>
          <t>https://www.sec.gov/Archives/edgar/data/320193/000032019324000069/aapl-20240330.htm#f-402</t>
        </is>
      </c>
      <c r="K9215" s="3" t="inlineStr">
        <is>
          <t>2024-05-03 00:00:00</t>
        </is>
      </c>
    </row>
    <row r="9216">
      <c r="B9216" s="3" t="inlineStr">
        <is>
          <t>FinancialInstrumentsDisclosureTextBlock</t>
        </is>
      </c>
      <c r="C9216" s="3" t="inlineStr">
        <is>
          <t>2024-03-30</t>
        </is>
      </c>
      <c r="D9216" s="3" t="inlineStr">
        <is>
          <t>2023-10-01</t>
        </is>
      </c>
      <c r="E9216" s="3" t="inlineStr">
        <is>
          <t>duration</t>
        </is>
      </c>
      <c r="F9216" s="3" t="n"/>
      <c r="G9216" s="3" t="n"/>
      <c r="H9216" s="3" t="n"/>
      <c r="I9216" s="3" t="n"/>
      <c r="J9216" s="3" t="inlineStr">
        <is>
          <t>https://www.sec.gov/Archives/edgar/data/320193/000032019324000069/aapl-20240330.htm#f-428</t>
        </is>
      </c>
      <c r="K9216" s="3" t="inlineStr">
        <is>
          <t>2024-05-03 00:00:00</t>
        </is>
      </c>
    </row>
    <row r="9217">
      <c r="B9217" s="3" t="inlineStr">
        <is>
          <t>ScheduleOfCashCashEquivalentsAndShortTermInvestmentsTableTextBlock</t>
        </is>
      </c>
      <c r="C9217" s="3" t="inlineStr">
        <is>
          <t>2024-03-30</t>
        </is>
      </c>
      <c r="D9217" s="3" t="inlineStr">
        <is>
          <t>2023-10-01</t>
        </is>
      </c>
      <c r="E9217" s="3" t="inlineStr">
        <is>
          <t>duration</t>
        </is>
      </c>
      <c r="F9217" s="3" t="n"/>
      <c r="G9217" s="3" t="n"/>
      <c r="H9217" s="3" t="n"/>
      <c r="I9217" s="3" t="n"/>
      <c r="J9217" s="3" t="inlineStr">
        <is>
          <t>https://www.sec.gov/Archives/edgar/data/320193/000032019324000069/aapl-20240330.htm#f-429</t>
        </is>
      </c>
      <c r="K9217" s="3" t="inlineStr">
        <is>
          <t>2024-05-03 00:00:00</t>
        </is>
      </c>
    </row>
    <row r="9218">
      <c r="B9218" s="3" t="inlineStr">
        <is>
          <t>FairValueMeasurementPolicyPolicyTextBlock</t>
        </is>
      </c>
      <c r="C9218" s="3" t="inlineStr">
        <is>
          <t>2024-03-30</t>
        </is>
      </c>
      <c r="D9218" s="3" t="inlineStr">
        <is>
          <t>2023-10-01</t>
        </is>
      </c>
      <c r="E9218" s="3" t="inlineStr">
        <is>
          <t>duration</t>
        </is>
      </c>
      <c r="F9218" s="3" t="n"/>
      <c r="G9218" s="3" t="n"/>
      <c r="H9218" s="3" t="n"/>
      <c r="I9218" s="3" t="n"/>
      <c r="J9218" s="3" t="inlineStr">
        <is>
          <t>https://www.sec.gov/Archives/edgar/data/320193/000032019324000069/aapl-20240330.htm#f-622</t>
        </is>
      </c>
      <c r="K9218" s="3" t="inlineStr">
        <is>
          <t>2024-05-03 00:00:00</t>
        </is>
      </c>
    </row>
    <row r="9219">
      <c r="B9219" s="3" t="inlineStr">
        <is>
          <t>InvestmentsClassifiedByContractualMaturityDateTableTextBlock</t>
        </is>
      </c>
      <c r="C9219" s="3" t="inlineStr">
        <is>
          <t>2024-03-30</t>
        </is>
      </c>
      <c r="D9219" s="3" t="inlineStr">
        <is>
          <t>2023-10-01</t>
        </is>
      </c>
      <c r="E9219" s="3" t="inlineStr">
        <is>
          <t>duration</t>
        </is>
      </c>
      <c r="F9219" s="3" t="n"/>
      <c r="G9219" s="3" t="n"/>
      <c r="H9219" s="3" t="n"/>
      <c r="I9219" s="3" t="n"/>
      <c r="J9219" s="3" t="inlineStr">
        <is>
          <t>https://www.sec.gov/Archives/edgar/data/320193/000032019324000069/aapl-20240330.htm#f-625</t>
        </is>
      </c>
      <c r="K9219" s="3" t="inlineStr">
        <is>
          <t>2024-05-03 00:00:00</t>
        </is>
      </c>
    </row>
    <row r="9220">
      <c r="B9220" s="3" t="inlineStr">
        <is>
          <t>ScheduleOfNotionalAmountsOfOutstandingDerivativePositionsTableTextBlock</t>
        </is>
      </c>
      <c r="C9220" s="3" t="inlineStr">
        <is>
          <t>2024-03-30</t>
        </is>
      </c>
      <c r="D9220" s="3" t="inlineStr">
        <is>
          <t>2023-10-01</t>
        </is>
      </c>
      <c r="E9220" s="3" t="inlineStr">
        <is>
          <t>duration</t>
        </is>
      </c>
      <c r="F9220" s="3" t="n"/>
      <c r="G9220" s="3" t="n"/>
      <c r="H9220" s="3" t="n"/>
      <c r="I9220" s="3" t="n"/>
      <c r="J9220" s="3" t="inlineStr">
        <is>
          <t>https://www.sec.gov/Archives/edgar/data/320193/000032019324000069/aapl-20240330.htm#f-632</t>
        </is>
      </c>
      <c r="K9220" s="3" t="inlineStr">
        <is>
          <t>2024-05-03 00:00:00</t>
        </is>
      </c>
    </row>
    <row r="9221">
      <c r="B9221" s="3" t="inlineStr">
        <is>
          <t>ScheduleOfFairValueHedgingInstrumentsStatementsOfFinancialPerformanceAndFinancialPositionLocationTableTextBlock</t>
        </is>
      </c>
      <c r="C9221" s="3" t="inlineStr">
        <is>
          <t>2024-03-30</t>
        </is>
      </c>
      <c r="D9221" s="3" t="inlineStr">
        <is>
          <t>2023-10-01</t>
        </is>
      </c>
      <c r="E9221" s="3" t="inlineStr">
        <is>
          <t>duration</t>
        </is>
      </c>
      <c r="F9221" s="3" t="n"/>
      <c r="G9221" s="3" t="n"/>
      <c r="H9221" s="3" t="n"/>
      <c r="I9221" s="3" t="n"/>
      <c r="J9221" s="3" t="inlineStr">
        <is>
          <t>https://www.sec.gov/Archives/edgar/data/320193/000032019324000069/aapl-20240330.htm#f-639</t>
        </is>
      </c>
      <c r="K9221" s="3" t="inlineStr">
        <is>
          <t>2024-05-03 00:00:00</t>
        </is>
      </c>
    </row>
    <row r="9222">
      <c r="B9222" s="3" t="inlineStr">
        <is>
          <t>AdditionalFinancialInformationDisclosureTextBlock</t>
        </is>
      </c>
      <c r="C9222" s="3" t="inlineStr">
        <is>
          <t>2024-03-30</t>
        </is>
      </c>
      <c r="D9222" s="3" t="inlineStr">
        <is>
          <t>2023-10-01</t>
        </is>
      </c>
      <c r="E9222" s="3" t="inlineStr">
        <is>
          <t>duration</t>
        </is>
      </c>
      <c r="F9222" s="3" t="n"/>
      <c r="G9222" s="3" t="n"/>
      <c r="H9222" s="3" t="n"/>
      <c r="I9222" s="3" t="n"/>
      <c r="J9222" s="3" t="inlineStr">
        <is>
          <t>https://www.sec.gov/Archives/edgar/data/320193/000032019324000069/aapl-20240330.htm#f-656</t>
        </is>
      </c>
      <c r="K9222" s="3" t="inlineStr">
        <is>
          <t>2024-05-03 00:00:00</t>
        </is>
      </c>
    </row>
    <row r="9223">
      <c r="B9223" s="3" t="inlineStr">
        <is>
          <t>PropertyPlantAndEquipmentTextBlock</t>
        </is>
      </c>
      <c r="C9223" s="3" t="inlineStr">
        <is>
          <t>2024-03-30</t>
        </is>
      </c>
      <c r="D9223" s="3" t="inlineStr">
        <is>
          <t>2023-10-01</t>
        </is>
      </c>
      <c r="E9223" s="3" t="inlineStr">
        <is>
          <t>duration</t>
        </is>
      </c>
      <c r="F9223" s="3" t="n"/>
      <c r="G9223" s="3" t="n"/>
      <c r="H9223" s="3" t="n"/>
      <c r="I9223" s="3" t="n"/>
      <c r="J9223" s="3" t="inlineStr">
        <is>
          <t>https://www.sec.gov/Archives/edgar/data/320193/000032019324000069/aapl-20240330.htm#f-657</t>
        </is>
      </c>
      <c r="K9223" s="3" t="inlineStr">
        <is>
          <t>2024-05-03 00:00:00</t>
        </is>
      </c>
    </row>
    <row r="9224">
      <c r="B9224" s="3" t="inlineStr">
        <is>
          <t>DebtDisclosureTextBlock</t>
        </is>
      </c>
      <c r="C9224" s="3" t="inlineStr">
        <is>
          <t>2024-03-30</t>
        </is>
      </c>
      <c r="D9224" s="3" t="inlineStr">
        <is>
          <t>2023-10-01</t>
        </is>
      </c>
      <c r="E9224" s="3" t="inlineStr">
        <is>
          <t>duration</t>
        </is>
      </c>
      <c r="F9224" s="3" t="n"/>
      <c r="G9224" s="3" t="n"/>
      <c r="H9224" s="3" t="n"/>
      <c r="I9224" s="3" t="n"/>
      <c r="J9224" s="3" t="inlineStr">
        <is>
          <t>https://www.sec.gov/Archives/edgar/data/320193/000032019324000069/aapl-20240330.htm#f-664</t>
        </is>
      </c>
      <c r="K9224" s="3" t="inlineStr">
        <is>
          <t>2024-05-03 00:00:00</t>
        </is>
      </c>
    </row>
    <row r="9225">
      <c r="B9225" s="3" t="inlineStr">
        <is>
          <t>CommercialPaperCashFlowSummaryTableTextBlock</t>
        </is>
      </c>
      <c r="C9225" s="3" t="inlineStr">
        <is>
          <t>2024-03-30</t>
        </is>
      </c>
      <c r="D9225" s="3" t="inlineStr">
        <is>
          <t>2023-10-01</t>
        </is>
      </c>
      <c r="E9225" s="3" t="inlineStr">
        <is>
          <t>duration</t>
        </is>
      </c>
      <c r="F9225" s="3" t="n"/>
      <c r="G9225" s="3" t="n"/>
      <c r="H9225" s="3" t="n"/>
      <c r="I9225" s="3" t="n"/>
      <c r="J9225" s="3" t="inlineStr">
        <is>
          <t>https://www.sec.gov/Archives/edgar/data/320193/000032019324000069/aapl-20240330.htm#f-667</t>
        </is>
      </c>
      <c r="K9225" s="3" t="inlineStr">
        <is>
          <t>2024-05-03 00:00:00</t>
        </is>
      </c>
    </row>
    <row r="9226">
      <c r="B9226" s="3" t="inlineStr">
        <is>
          <t>ProceedsFromRepaymentsOfShortTermDebtMaturingInThreeMonthsOrLess</t>
        </is>
      </c>
      <c r="C9226" s="3" t="inlineStr">
        <is>
          <t>2024-03-30</t>
        </is>
      </c>
      <c r="D9226" s="3" t="inlineStr">
        <is>
          <t>2023-10-01</t>
        </is>
      </c>
      <c r="E9226" s="3" t="inlineStr">
        <is>
          <t>duration</t>
        </is>
      </c>
      <c r="F9226" s="3" t="inlineStr">
        <is>
          <t>-3982000000.0</t>
        </is>
      </c>
      <c r="G9226" s="3" t="inlineStr">
        <is>
          <t>usd</t>
        </is>
      </c>
      <c r="H9226" s="3" t="inlineStr">
        <is>
          <t>-6</t>
        </is>
      </c>
      <c r="I9226" s="3" t="n"/>
      <c r="J9226" s="3" t="inlineStr">
        <is>
          <t>https://www.sec.gov/Archives/edgar/data/320193/000032019324000069/aapl-20240330.htm#f-668</t>
        </is>
      </c>
      <c r="K9226" s="3" t="inlineStr">
        <is>
          <t>2024-05-03 00:00:00</t>
        </is>
      </c>
    </row>
    <row r="9227">
      <c r="B9227" s="3" t="inlineStr">
        <is>
          <t>RepaymentsOfShortTermDebtMaturingInMoreThanThreeMonths</t>
        </is>
      </c>
      <c r="C9227" s="3" t="inlineStr">
        <is>
          <t>2024-03-30</t>
        </is>
      </c>
      <c r="D9227" s="3" t="inlineStr">
        <is>
          <t>2023-10-01</t>
        </is>
      </c>
      <c r="E9227" s="3" t="inlineStr">
        <is>
          <t>duration</t>
        </is>
      </c>
      <c r="F9227" s="3" t="n"/>
      <c r="G9227" s="3" t="inlineStr">
        <is>
          <t>usd</t>
        </is>
      </c>
      <c r="H9227" s="3" t="inlineStr">
        <is>
          <t>-6</t>
        </is>
      </c>
      <c r="I9227" s="3" t="n"/>
      <c r="J9227" s="3" t="inlineStr">
        <is>
          <t>https://www.sec.gov/Archives/edgar/data/320193/000032019324000069/aapl-20240330.htm#f-670</t>
        </is>
      </c>
      <c r="K9227" s="3" t="inlineStr">
        <is>
          <t>2024-05-03 00:00:00</t>
        </is>
      </c>
    </row>
    <row r="9228">
      <c r="B9228" s="3" t="inlineStr">
        <is>
          <t>StockholdersEquityNoteDisclosureTextBlock</t>
        </is>
      </c>
      <c r="C9228" s="3" t="inlineStr">
        <is>
          <t>2024-03-30</t>
        </is>
      </c>
      <c r="D9228" s="3" t="inlineStr">
        <is>
          <t>2023-10-01</t>
        </is>
      </c>
      <c r="E9228" s="3" t="inlineStr">
        <is>
          <t>duration</t>
        </is>
      </c>
      <c r="F9228" s="3" t="n"/>
      <c r="G9228" s="3" t="n"/>
      <c r="H9228" s="3" t="n"/>
      <c r="I9228" s="3" t="n"/>
      <c r="J9228" s="3" t="inlineStr">
        <is>
          <t>https://www.sec.gov/Archives/edgar/data/320193/000032019324000069/aapl-20240330.htm#f-678</t>
        </is>
      </c>
      <c r="K9228" s="3" t="inlineStr">
        <is>
          <t>2024-05-03 00:00:00</t>
        </is>
      </c>
    </row>
    <row r="9229">
      <c r="B9229" s="3" t="inlineStr">
        <is>
          <t>StockRepurchasedAndRetiredDuringPeriodShares</t>
        </is>
      </c>
      <c r="C9229" s="3" t="inlineStr">
        <is>
          <t>2024-03-30</t>
        </is>
      </c>
      <c r="D9229" s="3" t="inlineStr">
        <is>
          <t>2023-10-01</t>
        </is>
      </c>
      <c r="E9229" s="3" t="inlineStr">
        <is>
          <t>duration</t>
        </is>
      </c>
      <c r="F9229" s="3" t="inlineStr">
        <is>
          <t>248000000.0</t>
        </is>
      </c>
      <c r="G9229" s="3" t="inlineStr">
        <is>
          <t>shares</t>
        </is>
      </c>
      <c r="H9229" s="3" t="inlineStr">
        <is>
          <t>-6</t>
        </is>
      </c>
      <c r="I9229" s="3" t="n"/>
      <c r="J9229" s="3" t="inlineStr">
        <is>
          <t>https://www.sec.gov/Archives/edgar/data/320193/000032019324000069/aapl-20240330.htm#f-679</t>
        </is>
      </c>
      <c r="K9229" s="3" t="inlineStr">
        <is>
          <t>2024-05-03 00:00:00</t>
        </is>
      </c>
    </row>
    <row r="9230">
      <c r="B9230" s="3" t="inlineStr">
        <is>
          <t>StockRepurchasedAndRetiredDuringPeriodValue</t>
        </is>
      </c>
      <c r="C9230" s="3" t="inlineStr">
        <is>
          <t>2024-03-30</t>
        </is>
      </c>
      <c r="D9230" s="3" t="inlineStr">
        <is>
          <t>2023-10-01</t>
        </is>
      </c>
      <c r="E9230" s="3" t="inlineStr">
        <is>
          <t>duration</t>
        </is>
      </c>
      <c r="F9230" s="3" t="inlineStr">
        <is>
          <t>44000000000.0</t>
        </is>
      </c>
      <c r="G9230" s="3" t="inlineStr">
        <is>
          <t>usd</t>
        </is>
      </c>
      <c r="H9230" s="3" t="inlineStr">
        <is>
          <t>-8</t>
        </is>
      </c>
      <c r="I9230" s="3" t="n"/>
      <c r="J9230" s="3" t="inlineStr">
        <is>
          <t>https://www.sec.gov/Archives/edgar/data/320193/000032019324000069/aapl-20240330.htm#f-680</t>
        </is>
      </c>
      <c r="K9230" s="3" t="inlineStr">
        <is>
          <t>2024-05-03 00:00:00</t>
        </is>
      </c>
    </row>
    <row r="9231">
      <c r="B9231" s="3" t="inlineStr">
        <is>
          <t>DisclosureOfCompensationRelatedCostsShareBasedPaymentsTextBlock</t>
        </is>
      </c>
      <c r="C9231" s="3" t="inlineStr">
        <is>
          <t>2024-03-30</t>
        </is>
      </c>
      <c r="D9231" s="3" t="inlineStr">
        <is>
          <t>2023-10-01</t>
        </is>
      </c>
      <c r="E9231" s="3" t="inlineStr">
        <is>
          <t>duration</t>
        </is>
      </c>
      <c r="F9231" s="3" t="n"/>
      <c r="G9231" s="3" t="n"/>
      <c r="H9231" s="3" t="n"/>
      <c r="I9231" s="3" t="n"/>
      <c r="J9231" s="3" t="inlineStr">
        <is>
          <t>https://www.sec.gov/Archives/edgar/data/320193/000032019324000069/aapl-20240330.htm#f-681</t>
        </is>
      </c>
      <c r="K9231" s="3" t="inlineStr">
        <is>
          <t>2024-05-03 00:00:00</t>
        </is>
      </c>
    </row>
    <row r="9232">
      <c r="B9232" s="3" t="inlineStr">
        <is>
          <t>ScheduleOfNonvestedRestrictedStockUnitsActivityTableTextBlock</t>
        </is>
      </c>
      <c r="C9232" s="3" t="inlineStr">
        <is>
          <t>2024-03-30</t>
        </is>
      </c>
      <c r="D9232" s="3" t="inlineStr">
        <is>
          <t>2023-10-01</t>
        </is>
      </c>
      <c r="E9232" s="3" t="inlineStr">
        <is>
          <t>duration</t>
        </is>
      </c>
      <c r="F9232" s="3" t="n"/>
      <c r="G9232" s="3" t="n"/>
      <c r="H9232" s="3" t="n"/>
      <c r="I9232" s="3" t="n"/>
      <c r="J9232" s="3" t="inlineStr">
        <is>
          <t>https://www.sec.gov/Archives/edgar/data/320193/000032019324000069/aapl-20240330.htm#f-682</t>
        </is>
      </c>
      <c r="K9232" s="3" t="inlineStr">
        <is>
          <t>2024-05-03 00:00:00</t>
        </is>
      </c>
    </row>
    <row r="9233">
      <c r="B9233" s="3" t="inlineStr">
        <is>
          <t>ScheduleOfEmployeeServiceShareBasedCompensationAllocationOfRecognizedPeriodCostsTextBlock</t>
        </is>
      </c>
      <c r="C9233" s="3" t="inlineStr">
        <is>
          <t>2024-03-30</t>
        </is>
      </c>
      <c r="D9233" s="3" t="inlineStr">
        <is>
          <t>2023-10-01</t>
        </is>
      </c>
      <c r="E9233" s="3" t="inlineStr">
        <is>
          <t>duration</t>
        </is>
      </c>
      <c r="F9233" s="3" t="n"/>
      <c r="G9233" s="3" t="n"/>
      <c r="H9233" s="3" t="n"/>
      <c r="I9233" s="3" t="n"/>
      <c r="J9233" s="3" t="inlineStr">
        <is>
          <t>https://www.sec.gov/Archives/edgar/data/320193/000032019324000069/aapl-20240330.htm#f-698</t>
        </is>
      </c>
      <c r="K9233" s="3" t="inlineStr">
        <is>
          <t>2024-05-03 00:00:00</t>
        </is>
      </c>
    </row>
    <row r="9234">
      <c r="B9234" s="3" t="inlineStr">
        <is>
          <t>LossContingencyDisclosures</t>
        </is>
      </c>
      <c r="C9234" s="3" t="inlineStr">
        <is>
          <t>2024-03-30</t>
        </is>
      </c>
      <c r="D9234" s="3" t="inlineStr">
        <is>
          <t>2023-10-01</t>
        </is>
      </c>
      <c r="E9234" s="3" t="inlineStr">
        <is>
          <t>duration</t>
        </is>
      </c>
      <c r="F9234" s="3" t="n"/>
      <c r="G9234" s="3" t="n"/>
      <c r="H9234" s="3" t="n"/>
      <c r="I9234" s="3" t="n"/>
      <c r="J9234" s="3" t="inlineStr">
        <is>
          <t>https://www.sec.gov/Archives/edgar/data/320193/000032019324000069/aapl-20240330.htm#f-709</t>
        </is>
      </c>
      <c r="K9234" s="3" t="inlineStr">
        <is>
          <t>2024-05-03 00:00:00</t>
        </is>
      </c>
    </row>
    <row r="9235">
      <c r="B9235" s="3" t="inlineStr">
        <is>
          <t>SegmentReportingDisclosureTextBlock</t>
        </is>
      </c>
      <c r="C9235" s="3" t="inlineStr">
        <is>
          <t>2024-03-30</t>
        </is>
      </c>
      <c r="D9235" s="3" t="inlineStr">
        <is>
          <t>2023-10-01</t>
        </is>
      </c>
      <c r="E9235" s="3" t="inlineStr">
        <is>
          <t>duration</t>
        </is>
      </c>
      <c r="F9235" s="3" t="n"/>
      <c r="G9235" s="3" t="n"/>
      <c r="H9235" s="3" t="n"/>
      <c r="I9235" s="3" t="n"/>
      <c r="J9235" s="3" t="inlineStr">
        <is>
          <t>https://www.sec.gov/Archives/edgar/data/320193/000032019324000069/aapl-20240330.htm#f-710</t>
        </is>
      </c>
      <c r="K9235" s="3" t="inlineStr">
        <is>
          <t>2024-05-03 00:00:00</t>
        </is>
      </c>
    </row>
    <row r="9236">
      <c r="B9236" s="3" t="inlineStr">
        <is>
          <t>ScheduleOfSegmentReportingInformationBySegmentTextBlock</t>
        </is>
      </c>
      <c r="C9236" s="3" t="inlineStr">
        <is>
          <t>2024-03-30</t>
        </is>
      </c>
      <c r="D9236" s="3" t="inlineStr">
        <is>
          <t>2023-10-01</t>
        </is>
      </c>
      <c r="E9236" s="3" t="inlineStr">
        <is>
          <t>duration</t>
        </is>
      </c>
      <c r="F9236" s="3" t="n"/>
      <c r="G9236" s="3" t="n"/>
      <c r="H9236" s="3" t="n"/>
      <c r="I9236" s="3" t="n"/>
      <c r="J9236" s="3" t="inlineStr">
        <is>
          <t>https://www.sec.gov/Archives/edgar/data/320193/000032019324000069/aapl-20240330.htm#f-711</t>
        </is>
      </c>
      <c r="K9236" s="3" t="inlineStr">
        <is>
          <t>2024-05-03 00:00:00</t>
        </is>
      </c>
    </row>
    <row r="9237">
      <c r="B9237" s="3" t="inlineStr">
        <is>
          <t>ReconciliationOfOperatingProfitLossFromSegmentsToConsolidatedTextBlock</t>
        </is>
      </c>
      <c r="C9237" s="3" t="inlineStr">
        <is>
          <t>2024-03-30</t>
        </is>
      </c>
      <c r="D9237" s="3" t="inlineStr">
        <is>
          <t>2023-10-01</t>
        </is>
      </c>
      <c r="E9237" s="3" t="inlineStr">
        <is>
          <t>duration</t>
        </is>
      </c>
      <c r="F9237" s="3" t="n"/>
      <c r="G9237" s="3" t="n"/>
      <c r="H9237" s="3" t="n"/>
      <c r="I9237" s="3" t="n"/>
      <c r="J9237" s="3" t="inlineStr">
        <is>
          <t>https://www.sec.gov/Archives/edgar/data/320193/000032019324000069/aapl-20240330.htm#f-752</t>
        </is>
      </c>
      <c r="K9237" s="3" t="inlineStr">
        <is>
          <t>2024-05-03 00:00:00</t>
        </is>
      </c>
    </row>
    <row r="9238">
      <c r="B9238" s="3" t="inlineStr">
        <is>
          <t>Security12bTitle</t>
        </is>
      </c>
      <c r="C9238" s="3" t="inlineStr">
        <is>
          <t>2024-03-30</t>
        </is>
      </c>
      <c r="D9238" s="3" t="inlineStr">
        <is>
          <t>2023-10-01</t>
        </is>
      </c>
      <c r="E9238" s="3" t="inlineStr">
        <is>
          <t>duration</t>
        </is>
      </c>
      <c r="F9238" s="3" t="n"/>
      <c r="G9238" s="3" t="n"/>
      <c r="H9238" s="3" t="n"/>
      <c r="I9238" s="3" t="inlineStr">
        <is>
          <t>aapl:A3.600NotesDue2042Member</t>
        </is>
      </c>
      <c r="J9238" s="3" t="inlineStr">
        <is>
          <t>https://www.sec.gov/Archives/edgar/data/320193/000032019324000069/aapl-20240330.htm#f-39</t>
        </is>
      </c>
      <c r="K9238" s="3" t="inlineStr">
        <is>
          <t>2024-05-03 00:00:00</t>
        </is>
      </c>
    </row>
    <row r="9239">
      <c r="B9239" s="3" t="inlineStr">
        <is>
          <t>NoTradingSymbolFlag</t>
        </is>
      </c>
      <c r="C9239" s="3" t="inlineStr">
        <is>
          <t>2024-03-30</t>
        </is>
      </c>
      <c r="D9239" s="3" t="inlineStr">
        <is>
          <t>2023-10-01</t>
        </is>
      </c>
      <c r="E9239" s="3" t="inlineStr">
        <is>
          <t>duration</t>
        </is>
      </c>
      <c r="F9239" s="3" t="n"/>
      <c r="G9239" s="3" t="n"/>
      <c r="H9239" s="3" t="n"/>
      <c r="I9239" s="3" t="inlineStr">
        <is>
          <t>aapl:A3.600NotesDue2042Member</t>
        </is>
      </c>
      <c r="J9239" s="3" t="inlineStr">
        <is>
          <t>https://www.sec.gov/Archives/edgar/data/320193/000032019324000069/aapl-20240330.htm#f-40</t>
        </is>
      </c>
      <c r="K9239" s="3" t="inlineStr">
        <is>
          <t>2024-05-03 00:00:00</t>
        </is>
      </c>
    </row>
    <row r="9240">
      <c r="B9240" s="3" t="inlineStr">
        <is>
          <t>SecurityExchangeName</t>
        </is>
      </c>
      <c r="C9240" s="3" t="inlineStr">
        <is>
          <t>2024-03-30</t>
        </is>
      </c>
      <c r="D9240" s="3" t="inlineStr">
        <is>
          <t>2023-10-01</t>
        </is>
      </c>
      <c r="E9240" s="3" t="inlineStr">
        <is>
          <t>duration</t>
        </is>
      </c>
      <c r="F9240" s="3" t="n"/>
      <c r="G9240" s="3" t="n"/>
      <c r="H9240" s="3" t="n"/>
      <c r="I9240" s="3" t="inlineStr">
        <is>
          <t>aapl:A3.600NotesDue2042Member</t>
        </is>
      </c>
      <c r="J9240" s="3" t="inlineStr">
        <is>
          <t>https://www.sec.gov/Archives/edgar/data/320193/000032019324000069/aapl-20240330.htm#f-41</t>
        </is>
      </c>
      <c r="K9240" s="3" t="inlineStr">
        <is>
          <t>2024-05-03 00:00:00</t>
        </is>
      </c>
    </row>
    <row r="9241">
      <c r="B9241" s="3" t="inlineStr">
        <is>
          <t>MaximumLengthOfTimeForeignCurrencyCashFlowHedge</t>
        </is>
      </c>
      <c r="C9241" s="3" t="inlineStr">
        <is>
          <t>2024-03-30</t>
        </is>
      </c>
      <c r="D9241" s="3" t="inlineStr">
        <is>
          <t>2023-10-01</t>
        </is>
      </c>
      <c r="E9241" s="3" t="inlineStr">
        <is>
          <t>duration</t>
        </is>
      </c>
      <c r="F9241" s="3" t="inlineStr">
        <is>
          <t>12.0</t>
        </is>
      </c>
      <c r="G9241" s="3" t="n"/>
      <c r="H9241" s="3" t="n"/>
      <c r="I9241" s="3" t="inlineStr">
        <is>
          <t>us-gaap:ForeignExchangeContractMember</t>
        </is>
      </c>
      <c r="J9241" s="3" t="inlineStr">
        <is>
          <t>https://www.sec.gov/Archives/edgar/data/320193/000032019324000069/aapl-20240330.htm#f-630</t>
        </is>
      </c>
      <c r="K9241" s="3" t="inlineStr">
        <is>
          <t>2024-05-03 00:00:00</t>
        </is>
      </c>
    </row>
    <row r="9242">
      <c r="B9242" s="3" t="inlineStr">
        <is>
          <t>MaximumLengthOfTimeForeignCurrencyCashFlowHedge</t>
        </is>
      </c>
      <c r="C9242" s="3" t="inlineStr">
        <is>
          <t>2024-03-30</t>
        </is>
      </c>
      <c r="D9242" s="3" t="inlineStr">
        <is>
          <t>2023-10-01</t>
        </is>
      </c>
      <c r="E9242" s="3" t="inlineStr">
        <is>
          <t>duration</t>
        </is>
      </c>
      <c r="F9242" s="3" t="inlineStr">
        <is>
          <t>18.0</t>
        </is>
      </c>
      <c r="G9242" s="3" t="n"/>
      <c r="H9242" s="3" t="n"/>
      <c r="I9242" s="3" t="inlineStr">
        <is>
          <t>us-gaap:CrossCurrencyInterestRateContractMember</t>
        </is>
      </c>
      <c r="J9242" s="3" t="inlineStr">
        <is>
          <t>https://www.sec.gov/Archives/edgar/data/320193/000032019324000069/aapl-20240330.htm#f-631</t>
        </is>
      </c>
      <c r="K9242" s="3" t="inlineStr">
        <is>
          <t>2024-05-03 00:00:00</t>
        </is>
      </c>
    </row>
    <row r="9243">
      <c r="B9243" s="3" t="inlineStr">
        <is>
          <t>DerivativeNotionalAmount</t>
        </is>
      </c>
      <c r="C9243" s="3" t="inlineStr">
        <is>
          <t>2024-03-30</t>
        </is>
      </c>
      <c r="D9243" s="3" t="n"/>
      <c r="E9243" s="3" t="inlineStr">
        <is>
          <t>instant</t>
        </is>
      </c>
      <c r="F9243" s="3" t="inlineStr">
        <is>
          <t>60265000000.0</t>
        </is>
      </c>
      <c r="G9243" s="3" t="inlineStr">
        <is>
          <t>usd</t>
        </is>
      </c>
      <c r="H9243" s="3" t="inlineStr">
        <is>
          <t>-6</t>
        </is>
      </c>
      <c r="I9243" s="3" t="inlineStr">
        <is>
          <t>us-gaap:ForeignExchangeContractMember us-gaap:DesignatedAsHedgingInstrumentMember</t>
        </is>
      </c>
      <c r="J9243" s="3" t="inlineStr">
        <is>
          <t>https://www.sec.gov/Archives/edgar/data/320193/000032019324000069/aapl-20240330.htm#f-633</t>
        </is>
      </c>
      <c r="K9243" s="3" t="inlineStr">
        <is>
          <t>2024-05-03 00:00:00</t>
        </is>
      </c>
    </row>
    <row r="9244">
      <c r="B9244" s="3" t="inlineStr">
        <is>
          <t>EntityCommonStockSharesOutstanding</t>
        </is>
      </c>
      <c r="C9244" s="3" t="inlineStr">
        <is>
          <t>2024-04-19</t>
        </is>
      </c>
      <c r="D9244" s="3" t="n"/>
      <c r="E9244" s="3" t="inlineStr">
        <is>
          <t>instant</t>
        </is>
      </c>
      <c r="F9244" s="3" t="inlineStr">
        <is>
          <t>15334082000.0</t>
        </is>
      </c>
      <c r="G9244" s="3" t="inlineStr">
        <is>
          <t>shares</t>
        </is>
      </c>
      <c r="H9244" s="3" t="inlineStr">
        <is>
          <t>-3</t>
        </is>
      </c>
      <c r="I9244" s="3" t="n"/>
      <c r="J9244" s="3" t="inlineStr">
        <is>
          <t>https://www.sec.gov/Archives/edgar/data/320193/000032019324000069/aapl-20240330.htm#f-48</t>
        </is>
      </c>
      <c r="K9244" s="3" t="inlineStr">
        <is>
          <t>2024-05-03 00:00:00</t>
        </is>
      </c>
    </row>
    <row r="9245">
      <c r="B9245" s="3" t="inlineStr">
        <is>
          <t>DerivativeNotionalAmount</t>
        </is>
      </c>
      <c r="C9245" s="3" t="inlineStr">
        <is>
          <t>2024-03-30</t>
        </is>
      </c>
      <c r="D9245" s="3" t="n"/>
      <c r="E9245" s="3" t="inlineStr">
        <is>
          <t>instant</t>
        </is>
      </c>
      <c r="F9245" s="3" t="inlineStr">
        <is>
          <t>17625000000.0</t>
        </is>
      </c>
      <c r="G9245" s="3" t="inlineStr">
        <is>
          <t>usd</t>
        </is>
      </c>
      <c r="H9245" s="3" t="inlineStr">
        <is>
          <t>-6</t>
        </is>
      </c>
      <c r="I9245" s="3" t="inlineStr">
        <is>
          <t>us-gaap:InterestRateContractMember us-gaap:DesignatedAsHedgingInstrumentMember</t>
        </is>
      </c>
      <c r="J9245" s="3" t="inlineStr">
        <is>
          <t>https://www.sec.gov/Archives/edgar/data/320193/000032019324000069/aapl-20240330.htm#f-635</t>
        </is>
      </c>
      <c r="K9245" s="3" t="inlineStr">
        <is>
          <t>2024-05-03 00:00:00</t>
        </is>
      </c>
    </row>
    <row r="9246">
      <c r="B9246" s="3" t="inlineStr">
        <is>
          <t>DerivativeNotionalAmount</t>
        </is>
      </c>
      <c r="C9246" s="3" t="inlineStr">
        <is>
          <t>2024-03-30</t>
        </is>
      </c>
      <c r="D9246" s="3" t="n"/>
      <c r="E9246" s="3" t="inlineStr">
        <is>
          <t>instant</t>
        </is>
      </c>
      <c r="F9246" s="3" t="inlineStr">
        <is>
          <t>75552000000.0</t>
        </is>
      </c>
      <c r="G9246" s="3" t="inlineStr">
        <is>
          <t>usd</t>
        </is>
      </c>
      <c r="H9246" s="3" t="inlineStr">
        <is>
          <t>-6</t>
        </is>
      </c>
      <c r="I9246" s="3" t="inlineStr">
        <is>
          <t>us-gaap:ForeignExchangeContractMember us-gaap:NondesignatedMember</t>
        </is>
      </c>
      <c r="J9246" s="3" t="inlineStr">
        <is>
          <t>https://www.sec.gov/Archives/edgar/data/320193/000032019324000069/aapl-20240330.htm#f-637</t>
        </is>
      </c>
      <c r="K9246" s="3" t="inlineStr">
        <is>
          <t>2024-05-03 00:00:00</t>
        </is>
      </c>
    </row>
    <row r="9247">
      <c r="B9247" s="3" t="inlineStr">
        <is>
          <t>ConcentrationRiskPercentage1</t>
        </is>
      </c>
      <c r="C9247" s="3" t="inlineStr">
        <is>
          <t>2024-03-30</t>
        </is>
      </c>
      <c r="D9247" s="3" t="inlineStr">
        <is>
          <t>2023-10-01</t>
        </is>
      </c>
      <c r="E9247" s="3" t="inlineStr">
        <is>
          <t>duration</t>
        </is>
      </c>
      <c r="F9247" s="3" t="inlineStr">
        <is>
          <t>0.34</t>
        </is>
      </c>
      <c r="G9247" s="3" t="inlineStr">
        <is>
          <t>number</t>
        </is>
      </c>
      <c r="H9247" s="3" t="inlineStr">
        <is>
          <t>2</t>
        </is>
      </c>
      <c r="I9247" s="3" t="inlineStr">
        <is>
          <t>aapl:CellularNetworkCarriersMember us-gaap:TradeAccountsReceivableMember us-gaap:CreditConcentrationRiskMember</t>
        </is>
      </c>
      <c r="J9247" s="3" t="inlineStr">
        <is>
          <t>https://www.sec.gov/Archives/edgar/data/320193/000032019324000069/aapl-20240330.htm#f-648</t>
        </is>
      </c>
      <c r="K9247" s="3" t="inlineStr">
        <is>
          <t>2024-05-03 00:00:00</t>
        </is>
      </c>
    </row>
    <row r="9248">
      <c r="B9248" s="3" t="inlineStr">
        <is>
          <t>NumberOfSignificantVendors</t>
        </is>
      </c>
      <c r="C9248" s="3" t="inlineStr">
        <is>
          <t>2024-03-30</t>
        </is>
      </c>
      <c r="D9248" s="3" t="n"/>
      <c r="E9248" s="3" t="inlineStr">
        <is>
          <t>instant</t>
        </is>
      </c>
      <c r="F9248" s="3" t="n"/>
      <c r="G9248" s="3" t="inlineStr">
        <is>
          <t>vendor</t>
        </is>
      </c>
      <c r="H9248" s="3" t="inlineStr">
        <is>
          <t>INF</t>
        </is>
      </c>
      <c r="I9248" s="3" t="inlineStr">
        <is>
          <t>aapl:NonTradeReceivableMember us-gaap:CreditConcentrationRiskMember</t>
        </is>
      </c>
      <c r="J9248" s="3" t="inlineStr">
        <is>
          <t>https://www.sec.gov/Archives/edgar/data/320193/000032019324000069/aapl-20240330.htm#f-650</t>
        </is>
      </c>
      <c r="K9248" s="3" t="inlineStr">
        <is>
          <t>2024-05-03 00:00:00</t>
        </is>
      </c>
    </row>
    <row r="9249">
      <c r="B9249" s="3" t="inlineStr">
        <is>
          <t>ConcentrationRiskPercentage1</t>
        </is>
      </c>
      <c r="C9249" s="3" t="inlineStr">
        <is>
          <t>2024-03-30</t>
        </is>
      </c>
      <c r="D9249" s="3" t="inlineStr">
        <is>
          <t>2023-10-01</t>
        </is>
      </c>
      <c r="E9249" s="3" t="inlineStr">
        <is>
          <t>duration</t>
        </is>
      </c>
      <c r="F9249" s="3" t="inlineStr">
        <is>
          <t>0.47000000000000003</t>
        </is>
      </c>
      <c r="G9249" s="3" t="inlineStr">
        <is>
          <t>number</t>
        </is>
      </c>
      <c r="H9249" s="3" t="inlineStr">
        <is>
          <t>2</t>
        </is>
      </c>
      <c r="I9249" s="3" t="inlineStr">
        <is>
          <t>aapl:VendorOneMember aapl:NonTradeReceivableMember us-gaap:CreditConcentrationRiskMember</t>
        </is>
      </c>
      <c r="J9249" s="3" t="inlineStr">
        <is>
          <t>https://www.sec.gov/Archives/edgar/data/320193/000032019324000069/aapl-20240330.htm#f-651</t>
        </is>
      </c>
      <c r="K9249" s="3" t="inlineStr">
        <is>
          <t>2024-05-03 00:00:00</t>
        </is>
      </c>
    </row>
    <row r="9250">
      <c r="B9250" s="3" t="inlineStr">
        <is>
          <t>ConcentrationRiskPercentage1</t>
        </is>
      </c>
      <c r="C9250" s="3" t="inlineStr">
        <is>
          <t>2024-03-30</t>
        </is>
      </c>
      <c r="D9250" s="3" t="inlineStr">
        <is>
          <t>2023-10-01</t>
        </is>
      </c>
      <c r="E9250" s="3" t="inlineStr">
        <is>
          <t>duration</t>
        </is>
      </c>
      <c r="F9250" s="3" t="inlineStr">
        <is>
          <t>0.19</t>
        </is>
      </c>
      <c r="G9250" s="3" t="inlineStr">
        <is>
          <t>number</t>
        </is>
      </c>
      <c r="H9250" s="3" t="inlineStr">
        <is>
          <t>2</t>
        </is>
      </c>
      <c r="I9250" s="3" t="inlineStr">
        <is>
          <t>aapl:NonTradeReceivableMember us-gaap:CreditConcentrationRiskMember aapl:VendorTwoMember</t>
        </is>
      </c>
      <c r="J9250" s="3" t="inlineStr">
        <is>
          <t>https://www.sec.gov/Archives/edgar/data/320193/000032019324000069/aapl-20240330.htm#f-652</t>
        </is>
      </c>
      <c r="K9250" s="3" t="inlineStr">
        <is>
          <t>2024-05-03 00:00:00</t>
        </is>
      </c>
    </row>
    <row r="9251">
      <c r="B9251" s="3" t="inlineStr">
        <is>
          <t>CommercialPaper</t>
        </is>
      </c>
      <c r="C9251" s="3" t="inlineStr">
        <is>
          <t>2024-03-30</t>
        </is>
      </c>
      <c r="D9251" s="3" t="n"/>
      <c r="E9251" s="3" t="inlineStr">
        <is>
          <t>instant</t>
        </is>
      </c>
      <c r="F9251" s="3" t="inlineStr">
        <is>
          <t>2000000000.0</t>
        </is>
      </c>
      <c r="G9251" s="3" t="inlineStr">
        <is>
          <t>usd</t>
        </is>
      </c>
      <c r="H9251" s="3" t="inlineStr">
        <is>
          <t>-8</t>
        </is>
      </c>
      <c r="I9251" s="3" t="inlineStr">
        <is>
          <t>us-gaap:CommercialPaperMember</t>
        </is>
      </c>
      <c r="J9251" s="3" t="inlineStr">
        <is>
          <t>https://www.sec.gov/Archives/edgar/data/320193/000032019324000069/aapl-20240330.htm#f-665</t>
        </is>
      </c>
      <c r="K9251" s="3" t="inlineStr">
        <is>
          <t>2024-05-03 00:00:00</t>
        </is>
      </c>
    </row>
    <row r="9252">
      <c r="B9252" s="3" t="inlineStr">
        <is>
          <t>ShareBasedCompensationArrangementByShareBasedPaymentAwardEquityInstrumentsOtherThanOptionsGrantsInPeriod</t>
        </is>
      </c>
      <c r="C9252" s="3" t="inlineStr">
        <is>
          <t>2024-03-30</t>
        </is>
      </c>
      <c r="D9252" s="3" t="inlineStr">
        <is>
          <t>2023-10-01</t>
        </is>
      </c>
      <c r="E9252" s="3" t="inlineStr">
        <is>
          <t>duration</t>
        </is>
      </c>
      <c r="F9252" s="3" t="inlineStr">
        <is>
          <t>75826000.0</t>
        </is>
      </c>
      <c r="G9252" s="3" t="inlineStr">
        <is>
          <t>shares</t>
        </is>
      </c>
      <c r="H9252" s="3" t="inlineStr">
        <is>
          <t>-3</t>
        </is>
      </c>
      <c r="I9252" s="3" t="inlineStr">
        <is>
          <t>us-gaap:RestrictedStockUnitsRSUMember</t>
        </is>
      </c>
      <c r="J9252" s="3" t="inlineStr">
        <is>
          <t>https://www.sec.gov/Archives/edgar/data/320193/000032019324000069/aapl-20240330.htm#f-685</t>
        </is>
      </c>
      <c r="K9252" s="3" t="inlineStr">
        <is>
          <t>2024-05-03 00:00:00</t>
        </is>
      </c>
    </row>
    <row r="9253">
      <c r="B9253" s="3" t="inlineStr">
        <is>
          <t>ShareBasedCompensationArrangementByShareBasedPaymentAwardEquityInstrumentsOtherThanOptionsGrantsInPeriodWeightedAverageGrantDateFairValue</t>
        </is>
      </c>
      <c r="C9253" s="3" t="inlineStr">
        <is>
          <t>2024-03-30</t>
        </is>
      </c>
      <c r="D9253" s="3" t="inlineStr">
        <is>
          <t>2023-10-01</t>
        </is>
      </c>
      <c r="E9253" s="3" t="inlineStr">
        <is>
          <t>duration</t>
        </is>
      </c>
      <c r="F9253" s="3" t="inlineStr">
        <is>
          <t>171.78</t>
        </is>
      </c>
      <c r="G9253" s="3" t="inlineStr">
        <is>
          <t>usdPerShare</t>
        </is>
      </c>
      <c r="H9253" s="3" t="inlineStr">
        <is>
          <t>2</t>
        </is>
      </c>
      <c r="I9253" s="3" t="inlineStr">
        <is>
          <t>us-gaap:RestrictedStockUnitsRSUMember</t>
        </is>
      </c>
      <c r="J9253" s="3" t="inlineStr">
        <is>
          <t>https://www.sec.gov/Archives/edgar/data/320193/000032019324000069/aapl-20240330.htm#f-686</t>
        </is>
      </c>
      <c r="K9253" s="3" t="inlineStr">
        <is>
          <t>2024-05-03 00:00:00</t>
        </is>
      </c>
    </row>
    <row r="9254">
      <c r="B9254" s="3" t="inlineStr">
        <is>
          <t>ShareBasedCompensationArrangementByShareBasedPaymentAwardEquityInstrumentsOtherThanOptionsVestedInPeriod</t>
        </is>
      </c>
      <c r="C9254" s="3" t="inlineStr">
        <is>
          <t>2024-03-30</t>
        </is>
      </c>
      <c r="D9254" s="3" t="inlineStr">
        <is>
          <t>2023-10-01</t>
        </is>
      </c>
      <c r="E9254" s="3" t="inlineStr">
        <is>
          <t>duration</t>
        </is>
      </c>
      <c r="F9254" s="3" t="inlineStr">
        <is>
          <t>47027000.0</t>
        </is>
      </c>
      <c r="G9254" s="3" t="inlineStr">
        <is>
          <t>shares</t>
        </is>
      </c>
      <c r="H9254" s="3" t="inlineStr">
        <is>
          <t>-3</t>
        </is>
      </c>
      <c r="I9254" s="3" t="inlineStr">
        <is>
          <t>us-gaap:RestrictedStockUnitsRSUMember</t>
        </is>
      </c>
      <c r="J9254" s="3" t="inlineStr">
        <is>
          <t>https://www.sec.gov/Archives/edgar/data/320193/000032019324000069/aapl-20240330.htm#f-687</t>
        </is>
      </c>
      <c r="K9254" s="3" t="inlineStr">
        <is>
          <t>2024-05-03 00:00:00</t>
        </is>
      </c>
    </row>
    <row r="9255">
      <c r="B9255" s="3" t="inlineStr">
        <is>
          <t>ShareBasedCompensationArrangementByShareBasedPaymentAwardEquityInstrumentsOtherThanOptionsVestedInPeriodWeightedAverageGrantDateFairValue</t>
        </is>
      </c>
      <c r="C9255" s="3" t="inlineStr">
        <is>
          <t>2024-03-30</t>
        </is>
      </c>
      <c r="D9255" s="3" t="inlineStr">
        <is>
          <t>2023-10-01</t>
        </is>
      </c>
      <c r="E9255" s="3" t="inlineStr">
        <is>
          <t>duration</t>
        </is>
      </c>
      <c r="F9255" s="3" t="inlineStr">
        <is>
          <t>113.44</t>
        </is>
      </c>
      <c r="G9255" s="3" t="inlineStr">
        <is>
          <t>usdPerShare</t>
        </is>
      </c>
      <c r="H9255" s="3" t="inlineStr">
        <is>
          <t>2</t>
        </is>
      </c>
      <c r="I9255" s="3" t="inlineStr">
        <is>
          <t>us-gaap:RestrictedStockUnitsRSUMember</t>
        </is>
      </c>
      <c r="J9255" s="3" t="inlineStr">
        <is>
          <t>https://www.sec.gov/Archives/edgar/data/320193/000032019324000069/aapl-20240330.htm#f-688</t>
        </is>
      </c>
      <c r="K9255" s="3" t="inlineStr">
        <is>
          <t>2024-05-03 00:00:00</t>
        </is>
      </c>
    </row>
    <row r="9256">
      <c r="B9256" s="3" t="inlineStr">
        <is>
          <t>ShareBasedCompensationArrangementByShareBasedPaymentAwardEquityInstrumentsOtherThanOptionsForfeitedInPeriod</t>
        </is>
      </c>
      <c r="C9256" s="3" t="inlineStr">
        <is>
          <t>2024-03-30</t>
        </is>
      </c>
      <c r="D9256" s="3" t="inlineStr">
        <is>
          <t>2023-10-01</t>
        </is>
      </c>
      <c r="E9256" s="3" t="inlineStr">
        <is>
          <t>duration</t>
        </is>
      </c>
      <c r="F9256" s="3" t="inlineStr">
        <is>
          <t>5195000.0</t>
        </is>
      </c>
      <c r="G9256" s="3" t="inlineStr">
        <is>
          <t>shares</t>
        </is>
      </c>
      <c r="H9256" s="3" t="inlineStr">
        <is>
          <t>-3</t>
        </is>
      </c>
      <c r="I9256" s="3" t="inlineStr">
        <is>
          <t>us-gaap:RestrictedStockUnitsRSUMember</t>
        </is>
      </c>
      <c r="J9256" s="3" t="inlineStr">
        <is>
          <t>https://www.sec.gov/Archives/edgar/data/320193/000032019324000069/aapl-20240330.htm#f-689</t>
        </is>
      </c>
      <c r="K9256" s="3" t="inlineStr">
        <is>
          <t>2024-05-03 00:00:00</t>
        </is>
      </c>
    </row>
    <row r="9257">
      <c r="B9257" s="3" t="inlineStr">
        <is>
          <t>ShareBasedCompensationArrangementByShareBasedPaymentAwardEquityInstrumentsOtherThanOptionsForfeituresWeightedAverageGrantDateFairValue</t>
        </is>
      </c>
      <c r="C9257" s="3" t="inlineStr">
        <is>
          <t>2024-03-30</t>
        </is>
      </c>
      <c r="D9257" s="3" t="inlineStr">
        <is>
          <t>2023-10-01</t>
        </is>
      </c>
      <c r="E9257" s="3" t="inlineStr">
        <is>
          <t>duration</t>
        </is>
      </c>
      <c r="F9257" s="3" t="inlineStr">
        <is>
          <t>126.83</t>
        </is>
      </c>
      <c r="G9257" s="3" t="inlineStr">
        <is>
          <t>usdPerShare</t>
        </is>
      </c>
      <c r="H9257" s="3" t="inlineStr">
        <is>
          <t>2</t>
        </is>
      </c>
      <c r="I9257" s="3" t="inlineStr">
        <is>
          <t>us-gaap:RestrictedStockUnitsRSUMember</t>
        </is>
      </c>
      <c r="J9257" s="3" t="inlineStr">
        <is>
          <t>https://www.sec.gov/Archives/edgar/data/320193/000032019324000069/aapl-20240330.htm#f-690</t>
        </is>
      </c>
      <c r="K9257" s="3" t="inlineStr">
        <is>
          <t>2024-05-03 00:00:00</t>
        </is>
      </c>
    </row>
    <row r="9258">
      <c r="B9258" s="3" t="inlineStr">
        <is>
          <t>EmployeeServiceShareBasedCompensationNonvestedAwardsTotalCompensationCostNotYetRecognizedPeriodForRecognition1</t>
        </is>
      </c>
      <c r="C9258" s="3" t="inlineStr">
        <is>
          <t>2024-03-30</t>
        </is>
      </c>
      <c r="D9258" s="3" t="inlineStr">
        <is>
          <t>2023-10-01</t>
        </is>
      </c>
      <c r="E9258" s="3" t="inlineStr">
        <is>
          <t>duration</t>
        </is>
      </c>
      <c r="F9258" s="3" t="inlineStr">
        <is>
          <t>2.7</t>
        </is>
      </c>
      <c r="G9258" s="3" t="n"/>
      <c r="H9258" s="3" t="n"/>
      <c r="I9258" s="3" t="inlineStr">
        <is>
          <t>us-gaap:RestrictedStockUnitsRSUMember</t>
        </is>
      </c>
      <c r="J9258" s="3" t="inlineStr">
        <is>
          <t>https://www.sec.gov/Archives/edgar/data/320193/000032019324000069/aapl-20240330.htm#f-708</t>
        </is>
      </c>
      <c r="K9258" s="3" t="inlineStr">
        <is>
          <t>2024-05-03 00:00:00</t>
        </is>
      </c>
    </row>
    <row r="9259">
      <c r="B9259" s="3" t="inlineStr">
        <is>
          <t>ShareBasedCompensationArrangementByShareBasedPaymentAwardEquityInstrumentsOtherThanOptionsNonvestedNumber</t>
        </is>
      </c>
      <c r="C9259" s="3" t="inlineStr">
        <is>
          <t>2024-03-30</t>
        </is>
      </c>
      <c r="D9259" s="3" t="n"/>
      <c r="E9259" s="3" t="inlineStr">
        <is>
          <t>instant</t>
        </is>
      </c>
      <c r="F9259" s="3" t="inlineStr">
        <is>
          <t>203851000.0</t>
        </is>
      </c>
      <c r="G9259" s="3" t="inlineStr">
        <is>
          <t>shares</t>
        </is>
      </c>
      <c r="H9259" s="3" t="inlineStr">
        <is>
          <t>-3</t>
        </is>
      </c>
      <c r="I9259" s="3" t="inlineStr">
        <is>
          <t>us-gaap:RestrictedStockUnitsRSUMember</t>
        </is>
      </c>
      <c r="J9259" s="3" t="inlineStr">
        <is>
          <t>https://www.sec.gov/Archives/edgar/data/320193/000032019324000069/aapl-20240330.htm#f-691</t>
        </is>
      </c>
      <c r="K9259" s="3" t="inlineStr">
        <is>
          <t>2024-05-03 00:00:00</t>
        </is>
      </c>
    </row>
    <row r="9260">
      <c r="B9260" s="3" t="inlineStr">
        <is>
          <t>ShareBasedCompensationArrangementByShareBasedPaymentAwardEquityInstrumentsOtherThanOptionsNonvestedWeightedAverageGrantDateFairValue</t>
        </is>
      </c>
      <c r="C9260" s="3" t="inlineStr">
        <is>
          <t>2024-03-30</t>
        </is>
      </c>
      <c r="D9260" s="3" t="n"/>
      <c r="E9260" s="3" t="inlineStr">
        <is>
          <t>instant</t>
        </is>
      </c>
      <c r="F9260" s="3" t="inlineStr">
        <is>
          <t>154.66</t>
        </is>
      </c>
      <c r="G9260" s="3" t="inlineStr">
        <is>
          <t>usdPerShare</t>
        </is>
      </c>
      <c r="H9260" s="3" t="inlineStr">
        <is>
          <t>2</t>
        </is>
      </c>
      <c r="I9260" s="3" t="inlineStr">
        <is>
          <t>us-gaap:RestrictedStockUnitsRSUMember</t>
        </is>
      </c>
      <c r="J9260" s="3" t="inlineStr">
        <is>
          <t>https://www.sec.gov/Archives/edgar/data/320193/000032019324000069/aapl-20240330.htm#f-692</t>
        </is>
      </c>
      <c r="K9260" s="3" t="inlineStr">
        <is>
          <t>2024-05-03 00:00:00</t>
        </is>
      </c>
    </row>
    <row r="9261">
      <c r="B9261" s="3" t="inlineStr">
        <is>
          <t>SharebasedCompensationArrangementBySharebasedPaymentAwardEquityInstrumentsOtherThanOptionsAggregateIntrinsicValueNonvested</t>
        </is>
      </c>
      <c r="C9261" s="3" t="inlineStr">
        <is>
          <t>2024-03-30</t>
        </is>
      </c>
      <c r="D9261" s="3" t="n"/>
      <c r="E9261" s="3" t="inlineStr">
        <is>
          <t>instant</t>
        </is>
      </c>
      <c r="F9261" s="3" t="inlineStr">
        <is>
          <t>34956000000.0</t>
        </is>
      </c>
      <c r="G9261" s="3" t="inlineStr">
        <is>
          <t>usd</t>
        </is>
      </c>
      <c r="H9261" s="3" t="inlineStr">
        <is>
          <t>-6</t>
        </is>
      </c>
      <c r="I9261" s="3" t="inlineStr">
        <is>
          <t>us-gaap:RestrictedStockUnitsRSUMember</t>
        </is>
      </c>
      <c r="J9261" s="3" t="inlineStr">
        <is>
          <t>https://www.sec.gov/Archives/edgar/data/320193/000032019324000069/aapl-20240330.htm#f-693</t>
        </is>
      </c>
      <c r="K9261" s="3" t="inlineStr">
        <is>
          <t>2024-05-03 00:00:00</t>
        </is>
      </c>
    </row>
    <row r="9262">
      <c r="B9262" s="3" t="inlineStr">
        <is>
          <t>EmployeeServiceShareBasedCompensationNonvestedAwardsTotalCompensationCostNotYetRecognized</t>
        </is>
      </c>
      <c r="C9262" s="3" t="inlineStr">
        <is>
          <t>2024-03-30</t>
        </is>
      </c>
      <c r="D9262" s="3" t="n"/>
      <c r="E9262" s="3" t="inlineStr">
        <is>
          <t>instant</t>
        </is>
      </c>
      <c r="F9262" s="3" t="inlineStr">
        <is>
          <t>24700000000.0</t>
        </is>
      </c>
      <c r="G9262" s="3" t="inlineStr">
        <is>
          <t>usd</t>
        </is>
      </c>
      <c r="H9262" s="3" t="inlineStr">
        <is>
          <t>-8</t>
        </is>
      </c>
      <c r="I9262" s="3" t="inlineStr">
        <is>
          <t>us-gaap:RestrictedStockUnitsRSUMember</t>
        </is>
      </c>
      <c r="J9262" s="3" t="inlineStr">
        <is>
          <t>https://www.sec.gov/Archives/edgar/data/320193/000032019324000069/aapl-20240330.htm#f-707</t>
        </is>
      </c>
      <c r="K9262" s="3" t="inlineStr">
        <is>
          <t>2024-05-03 00:00:00</t>
        </is>
      </c>
    </row>
    <row r="9263">
      <c r="B9263" s="3" t="inlineStr">
        <is>
          <t>ShareBasedCompensationArrangementByShareBasedPaymentAwardEquityInstrumentsOtherThanOptionsVestedInPeriodTotalFairValue</t>
        </is>
      </c>
      <c r="C9263" s="3" t="inlineStr">
        <is>
          <t>2023-04-01</t>
        </is>
      </c>
      <c r="D9263" s="3" t="inlineStr">
        <is>
          <t>2023-01-01</t>
        </is>
      </c>
      <c r="E9263" s="3" t="inlineStr">
        <is>
          <t>duration</t>
        </is>
      </c>
      <c r="F9263" s="3" t="inlineStr">
        <is>
          <t>1100000000.0</t>
        </is>
      </c>
      <c r="G9263" s="3" t="inlineStr">
        <is>
          <t>usd</t>
        </is>
      </c>
      <c r="H9263" s="3" t="inlineStr">
        <is>
          <t>-8</t>
        </is>
      </c>
      <c r="I9263" s="3" t="inlineStr">
        <is>
          <t>us-gaap:RestrictedStockUnitsRSUMember</t>
        </is>
      </c>
      <c r="J9263" s="3" t="inlineStr">
        <is>
          <t>https://www.sec.gov/Archives/edgar/data/320193/000032019324000069/aapl-20240330.htm#f-696</t>
        </is>
      </c>
      <c r="K9263" s="3" t="inlineStr">
        <is>
          <t>2024-05-03 00:00:00</t>
        </is>
      </c>
    </row>
    <row r="9264">
      <c r="B9264" s="3" t="inlineStr">
        <is>
          <t>ShareBasedCompensationArrangementByShareBasedPaymentAwardEquityInstrumentsOtherThanOptionsVestedInPeriodTotalFairValue</t>
        </is>
      </c>
      <c r="C9264" s="3" t="inlineStr">
        <is>
          <t>2023-04-01</t>
        </is>
      </c>
      <c r="D9264" s="3" t="inlineStr">
        <is>
          <t>2022-09-25</t>
        </is>
      </c>
      <c r="E9264" s="3" t="inlineStr">
        <is>
          <t>duration</t>
        </is>
      </c>
      <c r="F9264" s="3" t="inlineStr">
        <is>
          <t>8000000000.0</t>
        </is>
      </c>
      <c r="G9264" s="3" t="inlineStr">
        <is>
          <t>usd</t>
        </is>
      </c>
      <c r="H9264" s="3" t="inlineStr">
        <is>
          <t>-8</t>
        </is>
      </c>
      <c r="I9264" s="3" t="inlineStr">
        <is>
          <t>us-gaap:RestrictedStockUnitsRSUMember</t>
        </is>
      </c>
      <c r="J9264" s="3" t="inlineStr">
        <is>
          <t>https://www.sec.gov/Archives/edgar/data/320193/000032019324000069/aapl-20240330.htm#f-697</t>
        </is>
      </c>
      <c r="K9264" s="3" t="inlineStr">
        <is>
          <t>2024-05-03 00:00:00</t>
        </is>
      </c>
    </row>
    <row r="9265">
      <c r="B9265" s="3" t="inlineStr">
        <is>
          <t>RevenueFromContractWithCustomerExcludingAssessedTax</t>
        </is>
      </c>
      <c r="C9265" s="3" t="inlineStr">
        <is>
          <t>2023-04-01</t>
        </is>
      </c>
      <c r="D9265" s="3" t="inlineStr">
        <is>
          <t>2023-01-01</t>
        </is>
      </c>
      <c r="E9265" s="3" t="inlineStr">
        <is>
          <t>duration</t>
        </is>
      </c>
      <c r="F9265" s="3" t="inlineStr">
        <is>
          <t>73929000000.0</t>
        </is>
      </c>
      <c r="G9265" s="3" t="inlineStr">
        <is>
          <t>usd</t>
        </is>
      </c>
      <c r="H9265" s="3" t="inlineStr">
        <is>
          <t>-6</t>
        </is>
      </c>
      <c r="I9265" s="3" t="inlineStr">
        <is>
          <t>us-gaap:ProductMember</t>
        </is>
      </c>
      <c r="J9265" s="3" t="inlineStr">
        <is>
          <t>https://www.sec.gov/Archives/edgar/data/320193/000032019324000069/aapl-20240330.htm#f-55</t>
        </is>
      </c>
      <c r="K9265" s="3" t="inlineStr">
        <is>
          <t>2024-05-03 00:00:00</t>
        </is>
      </c>
    </row>
    <row r="9266">
      <c r="B9266" s="3" t="inlineStr">
        <is>
          <t>CostOfGoodsAndServicesSold</t>
        </is>
      </c>
      <c r="C9266" s="3" t="inlineStr">
        <is>
          <t>2023-04-01</t>
        </is>
      </c>
      <c r="D9266" s="3" t="inlineStr">
        <is>
          <t>2023-01-01</t>
        </is>
      </c>
      <c r="E9266" s="3" t="inlineStr">
        <is>
          <t>duration</t>
        </is>
      </c>
      <c r="F9266" s="3" t="inlineStr">
        <is>
          <t>46795000000.0</t>
        </is>
      </c>
      <c r="G9266" s="3" t="inlineStr">
        <is>
          <t>usd</t>
        </is>
      </c>
      <c r="H9266" s="3" t="inlineStr">
        <is>
          <t>-6</t>
        </is>
      </c>
      <c r="I9266" s="3" t="inlineStr">
        <is>
          <t>us-gaap:ProductMember</t>
        </is>
      </c>
      <c r="J9266" s="3" t="inlineStr">
        <is>
          <t>https://www.sec.gov/Archives/edgar/data/320193/000032019324000069/aapl-20240330.htm#f-67</t>
        </is>
      </c>
      <c r="K9266" s="3" t="inlineStr">
        <is>
          <t>2024-05-03 00:00:00</t>
        </is>
      </c>
    </row>
    <row r="9267">
      <c r="B9267" s="3" t="inlineStr">
        <is>
          <t>RevenueFromContractWithCustomerExcludingAssessedTax__dim__ProductMember</t>
        </is>
      </c>
      <c r="C9267" s="3" t="inlineStr">
        <is>
          <t>2023-04-01</t>
        </is>
      </c>
      <c r="D9267" s="3" t="inlineStr">
        <is>
          <t>2023-01-01</t>
        </is>
      </c>
      <c r="E9267" s="3" t="inlineStr">
        <is>
          <t>duration</t>
        </is>
      </c>
      <c r="F9267" s="3" t="inlineStr">
        <is>
          <t>73929000000.0</t>
        </is>
      </c>
      <c r="G9267" s="3" t="inlineStr">
        <is>
          <t>usd</t>
        </is>
      </c>
      <c r="H9267" s="3" t="inlineStr">
        <is>
          <t>-6</t>
        </is>
      </c>
      <c r="I9267" s="3" t="inlineStr">
        <is>
          <t>us-gaap:ProductMember</t>
        </is>
      </c>
      <c r="J9267" s="3" t="inlineStr">
        <is>
          <t>https://www.sec.gov/Archives/edgar/data/320193/000032019324000069/aapl-20240330.htm#f-55</t>
        </is>
      </c>
      <c r="K9267" s="3" t="inlineStr">
        <is>
          <t>2024-05-03 00:00:00</t>
        </is>
      </c>
    </row>
    <row r="9268">
      <c r="B9268" s="3" t="inlineStr">
        <is>
          <t>CostOfGoodsAndServicesSold__dim__ProductMember</t>
        </is>
      </c>
      <c r="C9268" s="3" t="inlineStr">
        <is>
          <t>2023-04-01</t>
        </is>
      </c>
      <c r="D9268" s="3" t="inlineStr">
        <is>
          <t>2023-01-01</t>
        </is>
      </c>
      <c r="E9268" s="3" t="inlineStr">
        <is>
          <t>duration</t>
        </is>
      </c>
      <c r="F9268" s="3" t="inlineStr">
        <is>
          <t>46795000000.0</t>
        </is>
      </c>
      <c r="G9268" s="3" t="inlineStr">
        <is>
          <t>usd</t>
        </is>
      </c>
      <c r="H9268" s="3" t="inlineStr">
        <is>
          <t>-6</t>
        </is>
      </c>
      <c r="I9268" s="3" t="inlineStr">
        <is>
          <t>us-gaap:ProductMember</t>
        </is>
      </c>
      <c r="J9268" s="3" t="inlineStr">
        <is>
          <t>https://www.sec.gov/Archives/edgar/data/320193/000032019324000069/aapl-20240330.htm#f-67</t>
        </is>
      </c>
      <c r="K9268" s="3" t="inlineStr">
        <is>
          <t>2024-05-03 00:00:00</t>
        </is>
      </c>
    </row>
    <row r="9269">
      <c r="B9269" s="3" t="inlineStr">
        <is>
          <t>RevenueFromContractWithCustomerExcludingAssessedTax</t>
        </is>
      </c>
      <c r="C9269" s="3" t="inlineStr">
        <is>
          <t>2023-04-01</t>
        </is>
      </c>
      <c r="D9269" s="3" t="inlineStr">
        <is>
          <t>2023-01-01</t>
        </is>
      </c>
      <c r="E9269" s="3" t="inlineStr">
        <is>
          <t>duration</t>
        </is>
      </c>
      <c r="F9269" s="3" t="inlineStr">
        <is>
          <t>37784000000.0</t>
        </is>
      </c>
      <c r="G9269" s="3" t="inlineStr">
        <is>
          <t>usd</t>
        </is>
      </c>
      <c r="H9269" s="3" t="inlineStr">
        <is>
          <t>-6</t>
        </is>
      </c>
      <c r="I9269" s="3" t="inlineStr">
        <is>
          <t>aapl:AmericasSegmentMember</t>
        </is>
      </c>
      <c r="J9269" s="3" t="inlineStr">
        <is>
          <t>https://www.sec.gov/Archives/edgar/data/320193/000032019324000069/aapl-20240330.htm#f-713</t>
        </is>
      </c>
      <c r="K9269" s="3" t="inlineStr">
        <is>
          <t>2024-05-03 00:00:00</t>
        </is>
      </c>
    </row>
    <row r="9270">
      <c r="B9270" s="3" t="inlineStr">
        <is>
          <t>OperatingIncomeLoss</t>
        </is>
      </c>
      <c r="C9270" s="3" t="inlineStr">
        <is>
          <t>2023-04-01</t>
        </is>
      </c>
      <c r="D9270" s="3" t="inlineStr">
        <is>
          <t>2023-01-01</t>
        </is>
      </c>
      <c r="E9270" s="3" t="inlineStr">
        <is>
          <t>duration</t>
        </is>
      </c>
      <c r="F9270" s="3" t="inlineStr">
        <is>
          <t>13927000000.0</t>
        </is>
      </c>
      <c r="G9270" s="3" t="inlineStr">
        <is>
          <t>usd</t>
        </is>
      </c>
      <c r="H9270" s="3" t="inlineStr">
        <is>
          <t>-6</t>
        </is>
      </c>
      <c r="I9270" s="3" t="inlineStr">
        <is>
          <t>aapl:AmericasSegmentMember</t>
        </is>
      </c>
      <c r="J9270" s="3" t="inlineStr">
        <is>
          <t>https://www.sec.gov/Archives/edgar/data/320193/000032019324000069/aapl-20240330.htm#f-717</t>
        </is>
      </c>
      <c r="K9270" s="3" t="inlineStr">
        <is>
          <t>2024-05-03 00:00:00</t>
        </is>
      </c>
    </row>
    <row r="9271">
      <c r="B9271" s="3" t="inlineStr">
        <is>
          <t>RevenueFromContractWithCustomerExcludingAssessedTax</t>
        </is>
      </c>
      <c r="C9271" s="3" t="inlineStr">
        <is>
          <t>2023-04-01</t>
        </is>
      </c>
      <c r="D9271" s="3" t="inlineStr">
        <is>
          <t>2022-09-25</t>
        </is>
      </c>
      <c r="E9271" s="3" t="inlineStr">
        <is>
          <t>duration</t>
        </is>
      </c>
      <c r="F9271" s="3" t="inlineStr">
        <is>
          <t>87062000000.0</t>
        </is>
      </c>
      <c r="G9271" s="3" t="inlineStr">
        <is>
          <t>usd</t>
        </is>
      </c>
      <c r="H9271" s="3" t="inlineStr">
        <is>
          <t>-6</t>
        </is>
      </c>
      <c r="I9271" s="3" t="inlineStr">
        <is>
          <t>aapl:AmericasSegmentMember</t>
        </is>
      </c>
      <c r="J9271" s="3" t="inlineStr">
        <is>
          <t>https://www.sec.gov/Archives/edgar/data/320193/000032019324000069/aapl-20240330.htm#f-715</t>
        </is>
      </c>
      <c r="K9271" s="3" t="inlineStr">
        <is>
          <t>2024-05-03 00:00:00</t>
        </is>
      </c>
    </row>
    <row r="9272">
      <c r="B9272" s="3" t="inlineStr">
        <is>
          <t>OperatingIncomeLoss</t>
        </is>
      </c>
      <c r="C9272" s="3" t="inlineStr">
        <is>
          <t>2023-04-01</t>
        </is>
      </c>
      <c r="D9272" s="3" t="inlineStr">
        <is>
          <t>2022-09-25</t>
        </is>
      </c>
      <c r="E9272" s="3" t="inlineStr">
        <is>
          <t>duration</t>
        </is>
      </c>
      <c r="F9272" s="3" t="inlineStr">
        <is>
          <t>31791000000.0</t>
        </is>
      </c>
      <c r="G9272" s="3" t="inlineStr">
        <is>
          <t>usd</t>
        </is>
      </c>
      <c r="H9272" s="3" t="inlineStr">
        <is>
          <t>-6</t>
        </is>
      </c>
      <c r="I9272" s="3" t="inlineStr">
        <is>
          <t>aapl:AmericasSegmentMember</t>
        </is>
      </c>
      <c r="J9272" s="3" t="inlineStr">
        <is>
          <t>https://www.sec.gov/Archives/edgar/data/320193/000032019324000069/aapl-20240330.htm#f-719</t>
        </is>
      </c>
      <c r="K9272" s="3" t="inlineStr">
        <is>
          <t>2024-05-03 00:00:00</t>
        </is>
      </c>
    </row>
    <row r="9273">
      <c r="B9273" s="3" t="inlineStr">
        <is>
          <t>RevenueFromContractWithCustomerExcludingAssessedTax</t>
        </is>
      </c>
      <c r="C9273" s="3" t="inlineStr">
        <is>
          <t>2023-04-01</t>
        </is>
      </c>
      <c r="D9273" s="3" t="inlineStr">
        <is>
          <t>2023-01-01</t>
        </is>
      </c>
      <c r="E9273" s="3" t="inlineStr">
        <is>
          <t>duration</t>
        </is>
      </c>
      <c r="F9273" s="3" t="inlineStr">
        <is>
          <t>23945000000.0</t>
        </is>
      </c>
      <c r="G9273" s="3" t="inlineStr">
        <is>
          <t>usd</t>
        </is>
      </c>
      <c r="H9273" s="3" t="inlineStr">
        <is>
          <t>-6</t>
        </is>
      </c>
      <c r="I9273" s="3" t="inlineStr">
        <is>
          <t>aapl:EuropeSegmentMember</t>
        </is>
      </c>
      <c r="J9273" s="3" t="inlineStr">
        <is>
          <t>https://www.sec.gov/Archives/edgar/data/320193/000032019324000069/aapl-20240330.htm#f-721</t>
        </is>
      </c>
      <c r="K9273" s="3" t="inlineStr">
        <is>
          <t>2024-05-03 00:00:00</t>
        </is>
      </c>
    </row>
    <row r="9274">
      <c r="B9274" s="3" t="inlineStr">
        <is>
          <t>OperatingIncomeLoss</t>
        </is>
      </c>
      <c r="C9274" s="3" t="inlineStr">
        <is>
          <t>2023-04-01</t>
        </is>
      </c>
      <c r="D9274" s="3" t="inlineStr">
        <is>
          <t>2023-01-01</t>
        </is>
      </c>
      <c r="E9274" s="3" t="inlineStr">
        <is>
          <t>duration</t>
        </is>
      </c>
      <c r="F9274" s="3" t="inlineStr">
        <is>
          <t>9368000000.0</t>
        </is>
      </c>
      <c r="G9274" s="3" t="inlineStr">
        <is>
          <t>usd</t>
        </is>
      </c>
      <c r="H9274" s="3" t="inlineStr">
        <is>
          <t>-6</t>
        </is>
      </c>
      <c r="I9274" s="3" t="inlineStr">
        <is>
          <t>aapl:EuropeSegmentMember</t>
        </is>
      </c>
      <c r="J9274" s="3" t="inlineStr">
        <is>
          <t>https://www.sec.gov/Archives/edgar/data/320193/000032019324000069/aapl-20240330.htm#f-725</t>
        </is>
      </c>
      <c r="K9274" s="3" t="inlineStr">
        <is>
          <t>2024-05-03 00:00:00</t>
        </is>
      </c>
    </row>
    <row r="9275">
      <c r="B9275" s="3" t="inlineStr">
        <is>
          <t>RevenueFromContractWithCustomerExcludingAssessedTax</t>
        </is>
      </c>
      <c r="C9275" s="3" t="inlineStr">
        <is>
          <t>2023-04-01</t>
        </is>
      </c>
      <c r="D9275" s="3" t="inlineStr">
        <is>
          <t>2022-09-25</t>
        </is>
      </c>
      <c r="E9275" s="3" t="inlineStr">
        <is>
          <t>duration</t>
        </is>
      </c>
      <c r="F9275" s="3" t="inlineStr">
        <is>
          <t>51626000000.0</t>
        </is>
      </c>
      <c r="G9275" s="3" t="inlineStr">
        <is>
          <t>usd</t>
        </is>
      </c>
      <c r="H9275" s="3" t="inlineStr">
        <is>
          <t>-6</t>
        </is>
      </c>
      <c r="I9275" s="3" t="inlineStr">
        <is>
          <t>aapl:EuropeSegmentMember</t>
        </is>
      </c>
      <c r="J9275" s="3" t="inlineStr">
        <is>
          <t>https://www.sec.gov/Archives/edgar/data/320193/000032019324000069/aapl-20240330.htm#f-723</t>
        </is>
      </c>
      <c r="K9275" s="3" t="inlineStr">
        <is>
          <t>2024-05-03 00:00:00</t>
        </is>
      </c>
    </row>
    <row r="9276">
      <c r="B9276" s="3" t="inlineStr">
        <is>
          <t>OperatingIncomeLoss</t>
        </is>
      </c>
      <c r="C9276" s="3" t="inlineStr">
        <is>
          <t>2023-04-01</t>
        </is>
      </c>
      <c r="D9276" s="3" t="inlineStr">
        <is>
          <t>2022-09-25</t>
        </is>
      </c>
      <c r="E9276" s="3" t="inlineStr">
        <is>
          <t>duration</t>
        </is>
      </c>
      <c r="F9276" s="3" t="inlineStr">
        <is>
          <t>19385000000.0</t>
        </is>
      </c>
      <c r="G9276" s="3" t="inlineStr">
        <is>
          <t>usd</t>
        </is>
      </c>
      <c r="H9276" s="3" t="inlineStr">
        <is>
          <t>-6</t>
        </is>
      </c>
      <c r="I9276" s="3" t="inlineStr">
        <is>
          <t>aapl:EuropeSegmentMember</t>
        </is>
      </c>
      <c r="J9276" s="3" t="inlineStr">
        <is>
          <t>https://www.sec.gov/Archives/edgar/data/320193/000032019324000069/aapl-20240330.htm#f-727</t>
        </is>
      </c>
      <c r="K9276" s="3" t="inlineStr">
        <is>
          <t>2024-05-03 00:00:00</t>
        </is>
      </c>
    </row>
    <row r="9277">
      <c r="B9277" s="3" t="inlineStr">
        <is>
          <t>RevenueFromContractWithCustomerExcludingAssessedTax</t>
        </is>
      </c>
      <c r="C9277" s="3" t="inlineStr">
        <is>
          <t>2023-04-01</t>
        </is>
      </c>
      <c r="D9277" s="3" t="inlineStr">
        <is>
          <t>2023-01-01</t>
        </is>
      </c>
      <c r="E9277" s="3" t="inlineStr">
        <is>
          <t>duration</t>
        </is>
      </c>
      <c r="F9277" s="3" t="inlineStr">
        <is>
          <t>17812000000.0</t>
        </is>
      </c>
      <c r="G9277" s="3" t="inlineStr">
        <is>
          <t>usd</t>
        </is>
      </c>
      <c r="H9277" s="3" t="inlineStr">
        <is>
          <t>-6</t>
        </is>
      </c>
      <c r="I9277" s="3" t="inlineStr">
        <is>
          <t>aapl:GreaterChinaSegmentMember</t>
        </is>
      </c>
      <c r="J9277" s="3" t="inlineStr">
        <is>
          <t>https://www.sec.gov/Archives/edgar/data/320193/000032019324000069/aapl-20240330.htm#f-729</t>
        </is>
      </c>
      <c r="K9277" s="3" t="inlineStr">
        <is>
          <t>2024-05-03 00:00:00</t>
        </is>
      </c>
    </row>
    <row r="9278">
      <c r="B9278" s="3" t="inlineStr">
        <is>
          <t>OperatingIncomeLoss</t>
        </is>
      </c>
      <c r="C9278" s="3" t="inlineStr">
        <is>
          <t>2023-04-01</t>
        </is>
      </c>
      <c r="D9278" s="3" t="inlineStr">
        <is>
          <t>2023-01-01</t>
        </is>
      </c>
      <c r="E9278" s="3" t="inlineStr">
        <is>
          <t>duration</t>
        </is>
      </c>
      <c r="F9278" s="3" t="inlineStr">
        <is>
          <t>7531000000.0</t>
        </is>
      </c>
      <c r="G9278" s="3" t="inlineStr">
        <is>
          <t>usd</t>
        </is>
      </c>
      <c r="H9278" s="3" t="inlineStr">
        <is>
          <t>-6</t>
        </is>
      </c>
      <c r="I9278" s="3" t="inlineStr">
        <is>
          <t>aapl:GreaterChinaSegmentMember</t>
        </is>
      </c>
      <c r="J9278" s="3" t="inlineStr">
        <is>
          <t>https://www.sec.gov/Archives/edgar/data/320193/000032019324000069/aapl-20240330.htm#f-733</t>
        </is>
      </c>
      <c r="K9278" s="3" t="inlineStr">
        <is>
          <t>2024-05-03 00:00:00</t>
        </is>
      </c>
    </row>
    <row r="9279">
      <c r="B9279" s="3" t="inlineStr">
        <is>
          <t>RevenueFromContractWithCustomerExcludingAssessedTax</t>
        </is>
      </c>
      <c r="C9279" s="3" t="inlineStr">
        <is>
          <t>2023-04-01</t>
        </is>
      </c>
      <c r="D9279" s="3" t="inlineStr">
        <is>
          <t>2022-09-25</t>
        </is>
      </c>
      <c r="E9279" s="3" t="inlineStr">
        <is>
          <t>duration</t>
        </is>
      </c>
      <c r="F9279" s="3" t="inlineStr">
        <is>
          <t>41717000000.0</t>
        </is>
      </c>
      <c r="G9279" s="3" t="inlineStr">
        <is>
          <t>usd</t>
        </is>
      </c>
      <c r="H9279" s="3" t="inlineStr">
        <is>
          <t>-6</t>
        </is>
      </c>
      <c r="I9279" s="3" t="inlineStr">
        <is>
          <t>aapl:GreaterChinaSegmentMember</t>
        </is>
      </c>
      <c r="J9279" s="3" t="inlineStr">
        <is>
          <t>https://www.sec.gov/Archives/edgar/data/320193/000032019324000069/aapl-20240330.htm#f-731</t>
        </is>
      </c>
      <c r="K9279" s="3" t="inlineStr">
        <is>
          <t>2024-05-03 00:00:00</t>
        </is>
      </c>
    </row>
    <row r="9280">
      <c r="B9280" s="3" t="inlineStr">
        <is>
          <t>OperatingIncomeLoss</t>
        </is>
      </c>
      <c r="C9280" s="3" t="inlineStr">
        <is>
          <t>2023-04-01</t>
        </is>
      </c>
      <c r="D9280" s="3" t="inlineStr">
        <is>
          <t>2022-09-25</t>
        </is>
      </c>
      <c r="E9280" s="3" t="inlineStr">
        <is>
          <t>duration</t>
        </is>
      </c>
      <c r="F9280" s="3" t="inlineStr">
        <is>
          <t>17968000000.0</t>
        </is>
      </c>
      <c r="G9280" s="3" t="inlineStr">
        <is>
          <t>usd</t>
        </is>
      </c>
      <c r="H9280" s="3" t="inlineStr">
        <is>
          <t>-6</t>
        </is>
      </c>
      <c r="I9280" s="3" t="inlineStr">
        <is>
          <t>aapl:GreaterChinaSegmentMember</t>
        </is>
      </c>
      <c r="J9280" s="3" t="inlineStr">
        <is>
          <t>https://www.sec.gov/Archives/edgar/data/320193/000032019324000069/aapl-20240330.htm#f-735</t>
        </is>
      </c>
      <c r="K9280" s="3" t="inlineStr">
        <is>
          <t>2024-05-03 00:00:00</t>
        </is>
      </c>
    </row>
    <row r="9281">
      <c r="B9281" s="3" t="inlineStr">
        <is>
          <t>RevenueFromContractWithCustomerExcludingAssessedTax</t>
        </is>
      </c>
      <c r="C9281" s="3" t="inlineStr">
        <is>
          <t>2023-04-01</t>
        </is>
      </c>
      <c r="D9281" s="3" t="inlineStr">
        <is>
          <t>2023-01-01</t>
        </is>
      </c>
      <c r="E9281" s="3" t="inlineStr">
        <is>
          <t>duration</t>
        </is>
      </c>
      <c r="F9281" s="3" t="inlineStr">
        <is>
          <t>7176000000.0</t>
        </is>
      </c>
      <c r="G9281" s="3" t="inlineStr">
        <is>
          <t>usd</t>
        </is>
      </c>
      <c r="H9281" s="3" t="inlineStr">
        <is>
          <t>-6</t>
        </is>
      </c>
      <c r="I9281" s="3" t="inlineStr">
        <is>
          <t>aapl:JapanSegmentMember</t>
        </is>
      </c>
      <c r="J9281" s="3" t="inlineStr">
        <is>
          <t>https://www.sec.gov/Archives/edgar/data/320193/000032019324000069/aapl-20240330.htm#f-737</t>
        </is>
      </c>
      <c r="K9281" s="3" t="inlineStr">
        <is>
          <t>2024-05-03 00:00:00</t>
        </is>
      </c>
    </row>
    <row r="9282">
      <c r="B9282" s="3" t="inlineStr">
        <is>
          <t>OperatingIncomeLoss</t>
        </is>
      </c>
      <c r="C9282" s="3" t="inlineStr">
        <is>
          <t>2023-04-01</t>
        </is>
      </c>
      <c r="D9282" s="3" t="inlineStr">
        <is>
          <t>2023-01-01</t>
        </is>
      </c>
      <c r="E9282" s="3" t="inlineStr">
        <is>
          <t>duration</t>
        </is>
      </c>
      <c r="F9282" s="3" t="inlineStr">
        <is>
          <t>3394000000.0</t>
        </is>
      </c>
      <c r="G9282" s="3" t="inlineStr">
        <is>
          <t>usd</t>
        </is>
      </c>
      <c r="H9282" s="3" t="inlineStr">
        <is>
          <t>-6</t>
        </is>
      </c>
      <c r="I9282" s="3" t="inlineStr">
        <is>
          <t>aapl:JapanSegmentMember</t>
        </is>
      </c>
      <c r="J9282" s="3" t="inlineStr">
        <is>
          <t>https://www.sec.gov/Archives/edgar/data/320193/000032019324000069/aapl-20240330.htm#f-741</t>
        </is>
      </c>
      <c r="K9282" s="3" t="inlineStr">
        <is>
          <t>2024-05-03 00:00:00</t>
        </is>
      </c>
    </row>
    <row r="9283">
      <c r="B9283" s="3" t="inlineStr">
        <is>
          <t>RevenueFromContractWithCustomerExcludingAssessedTax</t>
        </is>
      </c>
      <c r="C9283" s="3" t="inlineStr">
        <is>
          <t>2023-04-01</t>
        </is>
      </c>
      <c r="D9283" s="3" t="inlineStr">
        <is>
          <t>2022-09-25</t>
        </is>
      </c>
      <c r="E9283" s="3" t="inlineStr">
        <is>
          <t>duration</t>
        </is>
      </c>
      <c r="F9283" s="3" t="inlineStr">
        <is>
          <t>13931000000.0</t>
        </is>
      </c>
      <c r="G9283" s="3" t="inlineStr">
        <is>
          <t>usd</t>
        </is>
      </c>
      <c r="H9283" s="3" t="inlineStr">
        <is>
          <t>-6</t>
        </is>
      </c>
      <c r="I9283" s="3" t="inlineStr">
        <is>
          <t>aapl:JapanSegmentMember</t>
        </is>
      </c>
      <c r="J9283" s="3" t="inlineStr">
        <is>
          <t>https://www.sec.gov/Archives/edgar/data/320193/000032019324000069/aapl-20240330.htm#f-739</t>
        </is>
      </c>
      <c r="K9283" s="3" t="inlineStr">
        <is>
          <t>2024-05-03 00:00:00</t>
        </is>
      </c>
    </row>
    <row r="9284">
      <c r="B9284" s="3" t="inlineStr">
        <is>
          <t>OperatingIncomeLoss</t>
        </is>
      </c>
      <c r="C9284" s="3" t="inlineStr">
        <is>
          <t>2023-04-01</t>
        </is>
      </c>
      <c r="D9284" s="3" t="inlineStr">
        <is>
          <t>2022-09-25</t>
        </is>
      </c>
      <c r="E9284" s="3" t="inlineStr">
        <is>
          <t>duration</t>
        </is>
      </c>
      <c r="F9284" s="3" t="inlineStr">
        <is>
          <t>6630000000.0</t>
        </is>
      </c>
      <c r="G9284" s="3" t="inlineStr">
        <is>
          <t>usd</t>
        </is>
      </c>
      <c r="H9284" s="3" t="inlineStr">
        <is>
          <t>-6</t>
        </is>
      </c>
      <c r="I9284" s="3" t="inlineStr">
        <is>
          <t>aapl:JapanSegmentMember</t>
        </is>
      </c>
      <c r="J9284" s="3" t="inlineStr">
        <is>
          <t>https://www.sec.gov/Archives/edgar/data/320193/000032019324000069/aapl-20240330.htm#f-743</t>
        </is>
      </c>
      <c r="K9284" s="3" t="inlineStr">
        <is>
          <t>2024-05-03 00:00:00</t>
        </is>
      </c>
    </row>
    <row r="9285">
      <c r="B9285" s="3" t="inlineStr">
        <is>
          <t>RevenueFromContractWithCustomerExcludingAssessedTax</t>
        </is>
      </c>
      <c r="C9285" s="3" t="inlineStr">
        <is>
          <t>2023-04-01</t>
        </is>
      </c>
      <c r="D9285" s="3" t="inlineStr">
        <is>
          <t>2023-01-01</t>
        </is>
      </c>
      <c r="E9285" s="3" t="inlineStr">
        <is>
          <t>duration</t>
        </is>
      </c>
      <c r="F9285" s="3" t="inlineStr">
        <is>
          <t>8119000000.0</t>
        </is>
      </c>
      <c r="G9285" s="3" t="inlineStr">
        <is>
          <t>usd</t>
        </is>
      </c>
      <c r="H9285" s="3" t="inlineStr">
        <is>
          <t>-6</t>
        </is>
      </c>
      <c r="I9285" s="3" t="inlineStr">
        <is>
          <t>aapl:RestOfAsiaPacificSegmentMember</t>
        </is>
      </c>
      <c r="J9285" s="3" t="inlineStr">
        <is>
          <t>https://www.sec.gov/Archives/edgar/data/320193/000032019324000069/aapl-20240330.htm#f-745</t>
        </is>
      </c>
      <c r="K9285" s="3" t="inlineStr">
        <is>
          <t>2024-05-03 00:00:00</t>
        </is>
      </c>
    </row>
    <row r="9286">
      <c r="B9286" s="3" t="inlineStr">
        <is>
          <t>OperatingIncomeLoss</t>
        </is>
      </c>
      <c r="C9286" s="3" t="inlineStr">
        <is>
          <t>2023-04-01</t>
        </is>
      </c>
      <c r="D9286" s="3" t="inlineStr">
        <is>
          <t>2023-01-01</t>
        </is>
      </c>
      <c r="E9286" s="3" t="inlineStr">
        <is>
          <t>duration</t>
        </is>
      </c>
      <c r="F9286" s="3" t="inlineStr">
        <is>
          <t>3268000000.0</t>
        </is>
      </c>
      <c r="G9286" s="3" t="inlineStr">
        <is>
          <t>usd</t>
        </is>
      </c>
      <c r="H9286" s="3" t="inlineStr">
        <is>
          <t>-6</t>
        </is>
      </c>
      <c r="I9286" s="3" t="inlineStr">
        <is>
          <t>aapl:RestOfAsiaPacificSegmentMember</t>
        </is>
      </c>
      <c r="J9286" s="3" t="inlineStr">
        <is>
          <t>https://www.sec.gov/Archives/edgar/data/320193/000032019324000069/aapl-20240330.htm#f-749</t>
        </is>
      </c>
      <c r="K9286" s="3" t="inlineStr">
        <is>
          <t>2024-05-03 00:00:00</t>
        </is>
      </c>
    </row>
    <row r="9287">
      <c r="B9287" s="3" t="inlineStr">
        <is>
          <t>RevenueFromContractWithCustomerExcludingAssessedTax</t>
        </is>
      </c>
      <c r="C9287" s="3" t="inlineStr">
        <is>
          <t>2023-04-01</t>
        </is>
      </c>
      <c r="D9287" s="3" t="inlineStr">
        <is>
          <t>2022-09-25</t>
        </is>
      </c>
      <c r="E9287" s="3" t="inlineStr">
        <is>
          <t>duration</t>
        </is>
      </c>
      <c r="F9287" s="3" t="inlineStr">
        <is>
          <t>17654000000.0</t>
        </is>
      </c>
      <c r="G9287" s="3" t="inlineStr">
        <is>
          <t>usd</t>
        </is>
      </c>
      <c r="H9287" s="3" t="inlineStr">
        <is>
          <t>-6</t>
        </is>
      </c>
      <c r="I9287" s="3" t="inlineStr">
        <is>
          <t>aapl:RestOfAsiaPacificSegmentMember</t>
        </is>
      </c>
      <c r="J9287" s="3" t="inlineStr">
        <is>
          <t>https://www.sec.gov/Archives/edgar/data/320193/000032019324000069/aapl-20240330.htm#f-747</t>
        </is>
      </c>
      <c r="K9287" s="3" t="inlineStr">
        <is>
          <t>2024-05-03 00:00:00</t>
        </is>
      </c>
    </row>
    <row r="9288">
      <c r="B9288" s="3" t="inlineStr">
        <is>
          <t>OperatingIncomeLoss</t>
        </is>
      </c>
      <c r="C9288" s="3" t="inlineStr">
        <is>
          <t>2023-04-01</t>
        </is>
      </c>
      <c r="D9288" s="3" t="inlineStr">
        <is>
          <t>2022-09-25</t>
        </is>
      </c>
      <c r="E9288" s="3" t="inlineStr">
        <is>
          <t>duration</t>
        </is>
      </c>
      <c r="F9288" s="3" t="inlineStr">
        <is>
          <t>7119000000.0</t>
        </is>
      </c>
      <c r="G9288" s="3" t="inlineStr">
        <is>
          <t>usd</t>
        </is>
      </c>
      <c r="H9288" s="3" t="inlineStr">
        <is>
          <t>-6</t>
        </is>
      </c>
      <c r="I9288" s="3" t="inlineStr">
        <is>
          <t>aapl:RestOfAsiaPacificSegmentMember</t>
        </is>
      </c>
      <c r="J9288" s="3" t="inlineStr">
        <is>
          <t>https://www.sec.gov/Archives/edgar/data/320193/000032019324000069/aapl-20240330.htm#f-751</t>
        </is>
      </c>
      <c r="K9288" s="3" t="inlineStr">
        <is>
          <t>2024-05-03 00:00:00</t>
        </is>
      </c>
    </row>
    <row r="9289">
      <c r="B9289" s="3" t="inlineStr">
        <is>
          <t>RevenueFromContractWithCustomerExcludingAssessedTax</t>
        </is>
      </c>
      <c r="C9289" s="3" t="inlineStr">
        <is>
          <t>2023-04-01</t>
        </is>
      </c>
      <c r="D9289" s="3" t="inlineStr">
        <is>
          <t>2022-09-25</t>
        </is>
      </c>
      <c r="E9289" s="3" t="inlineStr">
        <is>
          <t>duration</t>
        </is>
      </c>
      <c r="F9289" s="3" t="inlineStr">
        <is>
          <t>170317000000.0</t>
        </is>
      </c>
      <c r="G9289" s="3" t="inlineStr">
        <is>
          <t>usd</t>
        </is>
      </c>
      <c r="H9289" s="3" t="inlineStr">
        <is>
          <t>-6</t>
        </is>
      </c>
      <c r="I9289" s="3" t="inlineStr">
        <is>
          <t>us-gaap:ProductMember</t>
        </is>
      </c>
      <c r="J9289" s="3" t="inlineStr">
        <is>
          <t>https://www.sec.gov/Archives/edgar/data/320193/000032019324000069/aapl-20240330.htm#f-57</t>
        </is>
      </c>
      <c r="K9289" s="3" t="inlineStr">
        <is>
          <t>2024-05-03 00:00:00</t>
        </is>
      </c>
    </row>
    <row r="9290">
      <c r="B9290" s="3" t="inlineStr">
        <is>
          <t>CostOfGoodsAndServicesSold</t>
        </is>
      </c>
      <c r="C9290" s="3" t="inlineStr">
        <is>
          <t>2023-04-01</t>
        </is>
      </c>
      <c r="D9290" s="3" t="inlineStr">
        <is>
          <t>2022-09-25</t>
        </is>
      </c>
      <c r="E9290" s="3" t="inlineStr">
        <is>
          <t>duration</t>
        </is>
      </c>
      <c r="F9290" s="3" t="inlineStr">
        <is>
          <t>107560000000.0</t>
        </is>
      </c>
      <c r="G9290" s="3" t="inlineStr">
        <is>
          <t>usd</t>
        </is>
      </c>
      <c r="H9290" s="3" t="inlineStr">
        <is>
          <t>-6</t>
        </is>
      </c>
      <c r="I9290" s="3" t="inlineStr">
        <is>
          <t>us-gaap:ProductMember</t>
        </is>
      </c>
      <c r="J9290" s="3" t="inlineStr">
        <is>
          <t>https://www.sec.gov/Archives/edgar/data/320193/000032019324000069/aapl-20240330.htm#f-69</t>
        </is>
      </c>
      <c r="K9290" s="3" t="inlineStr">
        <is>
          <t>2024-05-03 00:00:00</t>
        </is>
      </c>
    </row>
    <row r="9291">
      <c r="B9291" s="3" t="inlineStr">
        <is>
          <t>RevenueFromContractWithCustomerExcludingAssessedTax__dim__ProductMember</t>
        </is>
      </c>
      <c r="C9291" s="3" t="inlineStr">
        <is>
          <t>2023-04-01</t>
        </is>
      </c>
      <c r="D9291" s="3" t="inlineStr">
        <is>
          <t>2022-09-25</t>
        </is>
      </c>
      <c r="E9291" s="3" t="inlineStr">
        <is>
          <t>duration</t>
        </is>
      </c>
      <c r="F9291" s="3" t="inlineStr">
        <is>
          <t>170317000000.0</t>
        </is>
      </c>
      <c r="G9291" s="3" t="inlineStr">
        <is>
          <t>usd</t>
        </is>
      </c>
      <c r="H9291" s="3" t="inlineStr">
        <is>
          <t>-6</t>
        </is>
      </c>
      <c r="I9291" s="3" t="inlineStr">
        <is>
          <t>us-gaap:ProductMember</t>
        </is>
      </c>
      <c r="J9291" s="3" t="inlineStr">
        <is>
          <t>https://www.sec.gov/Archives/edgar/data/320193/000032019324000069/aapl-20240330.htm#f-57</t>
        </is>
      </c>
      <c r="K9291" s="3" t="inlineStr">
        <is>
          <t>2024-05-03 00:00:00</t>
        </is>
      </c>
    </row>
    <row r="9292">
      <c r="B9292" s="3" t="inlineStr">
        <is>
          <t>CostOfGoodsAndServicesSold__dim__ProductMember</t>
        </is>
      </c>
      <c r="C9292" s="3" t="inlineStr">
        <is>
          <t>2023-04-01</t>
        </is>
      </c>
      <c r="D9292" s="3" t="inlineStr">
        <is>
          <t>2022-09-25</t>
        </is>
      </c>
      <c r="E9292" s="3" t="inlineStr">
        <is>
          <t>duration</t>
        </is>
      </c>
      <c r="F9292" s="3" t="inlineStr">
        <is>
          <t>107560000000.0</t>
        </is>
      </c>
      <c r="G9292" s="3" t="inlineStr">
        <is>
          <t>usd</t>
        </is>
      </c>
      <c r="H9292" s="3" t="inlineStr">
        <is>
          <t>-6</t>
        </is>
      </c>
      <c r="I9292" s="3" t="inlineStr">
        <is>
          <t>us-gaap:ProductMember</t>
        </is>
      </c>
      <c r="J9292" s="3" t="inlineStr">
        <is>
          <t>https://www.sec.gov/Archives/edgar/data/320193/000032019324000069/aapl-20240330.htm#f-69</t>
        </is>
      </c>
      <c r="K9292" s="3" t="inlineStr">
        <is>
          <t>2024-05-03 00:00:00</t>
        </is>
      </c>
    </row>
    <row r="9293">
      <c r="B9293" s="3" t="inlineStr">
        <is>
          <t>OperatingIncomeLoss</t>
        </is>
      </c>
      <c r="C9293" s="3" t="inlineStr">
        <is>
          <t>2023-04-01</t>
        </is>
      </c>
      <c r="D9293" s="3" t="inlineStr">
        <is>
          <t>2023-01-01</t>
        </is>
      </c>
      <c r="E9293" s="3" t="inlineStr">
        <is>
          <t>duration</t>
        </is>
      </c>
      <c r="F9293" s="3" t="inlineStr">
        <is>
          <t>37488000000.0</t>
        </is>
      </c>
      <c r="G9293" s="3" t="inlineStr">
        <is>
          <t>usd</t>
        </is>
      </c>
      <c r="H9293" s="3" t="inlineStr">
        <is>
          <t>-6</t>
        </is>
      </c>
      <c r="I9293" s="3" t="inlineStr">
        <is>
          <t>us-gaap:OperatingSegmentsMember</t>
        </is>
      </c>
      <c r="J9293" s="3" t="inlineStr">
        <is>
          <t>https://www.sec.gov/Archives/edgar/data/320193/000032019324000069/aapl-20240330.htm#f-754</t>
        </is>
      </c>
      <c r="K9293" s="3" t="inlineStr">
        <is>
          <t>2024-05-03 00:00:00</t>
        </is>
      </c>
    </row>
    <row r="9294">
      <c r="B9294" s="3" t="inlineStr">
        <is>
          <t>OperatingIncomeLoss</t>
        </is>
      </c>
      <c r="C9294" s="3" t="inlineStr">
        <is>
          <t>2023-04-01</t>
        </is>
      </c>
      <c r="D9294" s="3" t="inlineStr">
        <is>
          <t>2022-09-25</t>
        </is>
      </c>
      <c r="E9294" s="3" t="inlineStr">
        <is>
          <t>duration</t>
        </is>
      </c>
      <c r="F9294" s="3" t="inlineStr">
        <is>
          <t>82893000000.0</t>
        </is>
      </c>
      <c r="G9294" s="3" t="inlineStr">
        <is>
          <t>usd</t>
        </is>
      </c>
      <c r="H9294" s="3" t="inlineStr">
        <is>
          <t>-6</t>
        </is>
      </c>
      <c r="I9294" s="3" t="inlineStr">
        <is>
          <t>us-gaap:OperatingSegmentsMember</t>
        </is>
      </c>
      <c r="J9294" s="3" t="inlineStr">
        <is>
          <t>https://www.sec.gov/Archives/edgar/data/320193/000032019324000069/aapl-20240330.htm#f-756</t>
        </is>
      </c>
      <c r="K9294" s="3" t="inlineStr">
        <is>
          <t>2024-05-03 00:00:00</t>
        </is>
      </c>
    </row>
    <row r="9295">
      <c r="B9295" s="3" t="inlineStr">
        <is>
          <t>ResearchAndDevelopmentExpense</t>
        </is>
      </c>
      <c r="C9295" s="3" t="inlineStr">
        <is>
          <t>2023-04-01</t>
        </is>
      </c>
      <c r="D9295" s="3" t="inlineStr">
        <is>
          <t>2023-01-01</t>
        </is>
      </c>
      <c r="E9295" s="3" t="inlineStr">
        <is>
          <t>duration</t>
        </is>
      </c>
      <c r="F9295" s="3" t="inlineStr">
        <is>
          <t>7457000000.0</t>
        </is>
      </c>
      <c r="G9295" s="3" t="inlineStr">
        <is>
          <t>usd</t>
        </is>
      </c>
      <c r="H9295" s="3" t="inlineStr">
        <is>
          <t>-6</t>
        </is>
      </c>
      <c r="I9295" s="3" t="inlineStr">
        <is>
          <t>us-gaap:MaterialReconcilingItemsMember</t>
        </is>
      </c>
      <c r="J9295" s="3" t="inlineStr">
        <is>
          <t>https://www.sec.gov/Archives/edgar/data/320193/000032019324000069/aapl-20240330.htm#f-758</t>
        </is>
      </c>
      <c r="K9295" s="3" t="inlineStr">
        <is>
          <t>2024-05-03 00:00:00</t>
        </is>
      </c>
    </row>
    <row r="9296">
      <c r="B9296" s="3" t="inlineStr">
        <is>
          <t>ResearchAndDevelopmentExpense</t>
        </is>
      </c>
      <c r="C9296" s="3" t="inlineStr">
        <is>
          <t>2023-04-01</t>
        </is>
      </c>
      <c r="D9296" s="3" t="inlineStr">
        <is>
          <t>2022-09-25</t>
        </is>
      </c>
      <c r="E9296" s="3" t="inlineStr">
        <is>
          <t>duration</t>
        </is>
      </c>
      <c r="F9296" s="3" t="inlineStr">
        <is>
          <t>15166000000.0</t>
        </is>
      </c>
      <c r="G9296" s="3" t="inlineStr">
        <is>
          <t>usd</t>
        </is>
      </c>
      <c r="H9296" s="3" t="inlineStr">
        <is>
          <t>-6</t>
        </is>
      </c>
      <c r="I9296" s="3" t="inlineStr">
        <is>
          <t>us-gaap:MaterialReconcilingItemsMember</t>
        </is>
      </c>
      <c r="J9296" s="3" t="inlineStr">
        <is>
          <t>https://www.sec.gov/Archives/edgar/data/320193/000032019324000069/aapl-20240330.htm#f-760</t>
        </is>
      </c>
      <c r="K9296" s="3" t="inlineStr">
        <is>
          <t>2024-05-03 00:00:00</t>
        </is>
      </c>
    </row>
    <row r="9297">
      <c r="B9297" s="3" t="inlineStr">
        <is>
          <t>OtherGeneralAndAdministrativeExpense</t>
        </is>
      </c>
      <c r="C9297" s="3" t="inlineStr">
        <is>
          <t>2023-04-01</t>
        </is>
      </c>
      <c r="D9297" s="3" t="inlineStr">
        <is>
          <t>2023-01-01</t>
        </is>
      </c>
      <c r="E9297" s="3" t="inlineStr">
        <is>
          <t>duration</t>
        </is>
      </c>
      <c r="F9297" s="3" t="inlineStr">
        <is>
          <t>1713000000.0</t>
        </is>
      </c>
      <c r="G9297" s="3" t="inlineStr">
        <is>
          <t>usd</t>
        </is>
      </c>
      <c r="H9297" s="3" t="inlineStr">
        <is>
          <t>-6</t>
        </is>
      </c>
      <c r="I9297" s="3" t="inlineStr">
        <is>
          <t>us-gaap:CorporateNonSegmentMember</t>
        </is>
      </c>
      <c r="J9297" s="3" t="inlineStr">
        <is>
          <t>https://www.sec.gov/Archives/edgar/data/320193/000032019324000069/aapl-20240330.htm#f-762</t>
        </is>
      </c>
      <c r="K9297" s="3" t="inlineStr">
        <is>
          <t>2024-05-03 00:00:00</t>
        </is>
      </c>
    </row>
    <row r="9298">
      <c r="B9298" s="3" t="inlineStr">
        <is>
          <t>OtherGeneralAndAdministrativeExpense</t>
        </is>
      </c>
      <c r="C9298" s="3" t="inlineStr">
        <is>
          <t>2023-04-01</t>
        </is>
      </c>
      <c r="D9298" s="3" t="inlineStr">
        <is>
          <t>2022-09-25</t>
        </is>
      </c>
      <c r="E9298" s="3" t="inlineStr">
        <is>
          <t>duration</t>
        </is>
      </c>
      <c r="F9298" s="3" t="inlineStr">
        <is>
          <t>3393000000.0</t>
        </is>
      </c>
      <c r="G9298" s="3" t="inlineStr">
        <is>
          <t>usd</t>
        </is>
      </c>
      <c r="H9298" s="3" t="inlineStr">
        <is>
          <t>-6</t>
        </is>
      </c>
      <c r="I9298" s="3" t="inlineStr">
        <is>
          <t>us-gaap:CorporateNonSegmentMember</t>
        </is>
      </c>
      <c r="J9298" s="3" t="inlineStr">
        <is>
          <t>https://www.sec.gov/Archives/edgar/data/320193/000032019324000069/aapl-20240330.htm#f-764</t>
        </is>
      </c>
      <c r="K9298" s="3" t="inlineStr">
        <is>
          <t>2024-05-03 00:00:00</t>
        </is>
      </c>
    </row>
    <row r="9299">
      <c r="B9299" s="3" t="inlineStr">
        <is>
          <t>CostOfGoodsAndServicesSold</t>
        </is>
      </c>
      <c r="C9299" s="3" t="inlineStr">
        <is>
          <t>2023-04-01</t>
        </is>
      </c>
      <c r="D9299" s="3" t="inlineStr">
        <is>
          <t>2023-01-01</t>
        </is>
      </c>
      <c r="E9299" s="3" t="inlineStr">
        <is>
          <t>duration</t>
        </is>
      </c>
      <c r="F9299" s="3" t="inlineStr">
        <is>
          <t>6065000000.0</t>
        </is>
      </c>
      <c r="G9299" s="3" t="inlineStr">
        <is>
          <t>usd</t>
        </is>
      </c>
      <c r="H9299" s="3" t="inlineStr">
        <is>
          <t>-6</t>
        </is>
      </c>
      <c r="I9299" s="3" t="inlineStr">
        <is>
          <t>us-gaap:ServiceMember</t>
        </is>
      </c>
      <c r="J9299" s="3" t="inlineStr">
        <is>
          <t>https://www.sec.gov/Archives/edgar/data/320193/000032019324000069/aapl-20240330.htm#f-71</t>
        </is>
      </c>
      <c r="K9299" s="3" t="inlineStr">
        <is>
          <t>2024-05-03 00:00:00</t>
        </is>
      </c>
    </row>
    <row r="9300">
      <c r="B9300" s="3" t="inlineStr">
        <is>
          <t>RevenueFromContractWithCustomerExcludingAssessedTax</t>
        </is>
      </c>
      <c r="C9300" s="3" t="inlineStr">
        <is>
          <t>2023-04-01</t>
        </is>
      </c>
      <c r="D9300" s="3" t="inlineStr">
        <is>
          <t>2023-01-01</t>
        </is>
      </c>
      <c r="E9300" s="3" t="inlineStr">
        <is>
          <t>duration</t>
        </is>
      </c>
      <c r="F9300" s="3" t="inlineStr">
        <is>
          <t>20907000000.0</t>
        </is>
      </c>
      <c r="G9300" s="3" t="inlineStr">
        <is>
          <t>usd</t>
        </is>
      </c>
      <c r="H9300" s="3" t="inlineStr">
        <is>
          <t>-6</t>
        </is>
      </c>
      <c r="I9300" s="3" t="inlineStr">
        <is>
          <t>us-gaap:ServiceMember</t>
        </is>
      </c>
      <c r="J9300" s="3" t="inlineStr">
        <is>
          <t>https://www.sec.gov/Archives/edgar/data/320193/000032019324000069/aapl-20240330.htm#f-380</t>
        </is>
      </c>
      <c r="K9300" s="3" t="inlineStr">
        <is>
          <t>2024-05-03 00:00:00</t>
        </is>
      </c>
    </row>
    <row r="9301">
      <c r="B9301" s="3" t="inlineStr">
        <is>
          <t>CostOfGoodsAndServicesSold__dim__ServiceMember</t>
        </is>
      </c>
      <c r="C9301" s="3" t="inlineStr">
        <is>
          <t>2023-04-01</t>
        </is>
      </c>
      <c r="D9301" s="3" t="inlineStr">
        <is>
          <t>2023-01-01</t>
        </is>
      </c>
      <c r="E9301" s="3" t="inlineStr">
        <is>
          <t>duration</t>
        </is>
      </c>
      <c r="F9301" s="3" t="inlineStr">
        <is>
          <t>6065000000.0</t>
        </is>
      </c>
      <c r="G9301" s="3" t="inlineStr">
        <is>
          <t>usd</t>
        </is>
      </c>
      <c r="H9301" s="3" t="inlineStr">
        <is>
          <t>-6</t>
        </is>
      </c>
      <c r="I9301" s="3" t="inlineStr">
        <is>
          <t>us-gaap:ServiceMember</t>
        </is>
      </c>
      <c r="J9301" s="3" t="inlineStr">
        <is>
          <t>https://www.sec.gov/Archives/edgar/data/320193/000032019324000069/aapl-20240330.htm#f-71</t>
        </is>
      </c>
      <c r="K9301" s="3" t="inlineStr">
        <is>
          <t>2024-05-03 00:00:00</t>
        </is>
      </c>
    </row>
    <row r="9302">
      <c r="B9302" s="3" t="inlineStr">
        <is>
          <t>RevenueFromContractWithCustomerExcludingAssessedTax__dim__ServiceMember</t>
        </is>
      </c>
      <c r="C9302" s="3" t="inlineStr">
        <is>
          <t>2023-04-01</t>
        </is>
      </c>
      <c r="D9302" s="3" t="inlineStr">
        <is>
          <t>2023-01-01</t>
        </is>
      </c>
      <c r="E9302" s="3" t="inlineStr">
        <is>
          <t>duration</t>
        </is>
      </c>
      <c r="F9302" s="3" t="inlineStr">
        <is>
          <t>20907000000.0</t>
        </is>
      </c>
      <c r="G9302" s="3" t="inlineStr">
        <is>
          <t>usd</t>
        </is>
      </c>
      <c r="H9302" s="3" t="inlineStr">
        <is>
          <t>-6</t>
        </is>
      </c>
      <c r="I9302" s="3" t="inlineStr">
        <is>
          <t>us-gaap:ServiceMember</t>
        </is>
      </c>
      <c r="J9302" s="3" t="inlineStr">
        <is>
          <t>https://www.sec.gov/Archives/edgar/data/320193/000032019324000069/aapl-20240330.htm#f-380</t>
        </is>
      </c>
      <c r="K9302" s="3" t="inlineStr">
        <is>
          <t>2024-05-03 00:00:00</t>
        </is>
      </c>
    </row>
    <row r="9303">
      <c r="B9303" s="3" t="inlineStr">
        <is>
          <t>CostOfGoodsAndServicesSold</t>
        </is>
      </c>
      <c r="C9303" s="3" t="inlineStr">
        <is>
          <t>2023-04-01</t>
        </is>
      </c>
      <c r="D9303" s="3" t="inlineStr">
        <is>
          <t>2022-09-25</t>
        </is>
      </c>
      <c r="E9303" s="3" t="inlineStr">
        <is>
          <t>duration</t>
        </is>
      </c>
      <c r="F9303" s="3" t="inlineStr">
        <is>
          <t>12122000000.0</t>
        </is>
      </c>
      <c r="G9303" s="3" t="inlineStr">
        <is>
          <t>usd</t>
        </is>
      </c>
      <c r="H9303" s="3" t="inlineStr">
        <is>
          <t>-6</t>
        </is>
      </c>
      <c r="I9303" s="3" t="inlineStr">
        <is>
          <t>us-gaap:ServiceMember</t>
        </is>
      </c>
      <c r="J9303" s="3" t="inlineStr">
        <is>
          <t>https://www.sec.gov/Archives/edgar/data/320193/000032019324000069/aapl-20240330.htm#f-73</t>
        </is>
      </c>
      <c r="K9303" s="3" t="inlineStr">
        <is>
          <t>2024-05-03 00:00:00</t>
        </is>
      </c>
    </row>
    <row r="9304">
      <c r="B9304" s="3" t="inlineStr">
        <is>
          <t>RevenueFromContractWithCustomerExcludingAssessedTax</t>
        </is>
      </c>
      <c r="C9304" s="3" t="inlineStr">
        <is>
          <t>2023-04-01</t>
        </is>
      </c>
      <c r="D9304" s="3" t="inlineStr">
        <is>
          <t>2022-09-25</t>
        </is>
      </c>
      <c r="E9304" s="3" t="inlineStr">
        <is>
          <t>duration</t>
        </is>
      </c>
      <c r="F9304" s="3" t="inlineStr">
        <is>
          <t>41673000000.0</t>
        </is>
      </c>
      <c r="G9304" s="3" t="inlineStr">
        <is>
          <t>usd</t>
        </is>
      </c>
      <c r="H9304" s="3" t="inlineStr">
        <is>
          <t>-6</t>
        </is>
      </c>
      <c r="I9304" s="3" t="inlineStr">
        <is>
          <t>us-gaap:ServiceMember</t>
        </is>
      </c>
      <c r="J9304" s="3" t="inlineStr">
        <is>
          <t>https://www.sec.gov/Archives/edgar/data/320193/000032019324000069/aapl-20240330.htm#f-382</t>
        </is>
      </c>
      <c r="K9304" s="3" t="inlineStr">
        <is>
          <t>2024-05-03 00:00:00</t>
        </is>
      </c>
    </row>
    <row r="9305">
      <c r="B9305" s="3" t="inlineStr">
        <is>
          <t>CostOfGoodsAndServicesSold__dim__ServiceMember</t>
        </is>
      </c>
      <c r="C9305" s="3" t="inlineStr">
        <is>
          <t>2023-04-01</t>
        </is>
      </c>
      <c r="D9305" s="3" t="inlineStr">
        <is>
          <t>2022-09-25</t>
        </is>
      </c>
      <c r="E9305" s="3" t="inlineStr">
        <is>
          <t>duration</t>
        </is>
      </c>
      <c r="F9305" s="3" t="inlineStr">
        <is>
          <t>12122000000.0</t>
        </is>
      </c>
      <c r="G9305" s="3" t="inlineStr">
        <is>
          <t>usd</t>
        </is>
      </c>
      <c r="H9305" s="3" t="inlineStr">
        <is>
          <t>-6</t>
        </is>
      </c>
      <c r="I9305" s="3" t="inlineStr">
        <is>
          <t>us-gaap:ServiceMember</t>
        </is>
      </c>
      <c r="J9305" s="3" t="inlineStr">
        <is>
          <t>https://www.sec.gov/Archives/edgar/data/320193/000032019324000069/aapl-20240330.htm#f-73</t>
        </is>
      </c>
      <c r="K9305" s="3" t="inlineStr">
        <is>
          <t>2024-05-03 00:00:00</t>
        </is>
      </c>
    </row>
    <row r="9306">
      <c r="B9306" s="3" t="inlineStr">
        <is>
          <t>RevenueFromContractWithCustomerExcludingAssessedTax__dim__ServiceMember</t>
        </is>
      </c>
      <c r="C9306" s="3" t="inlineStr">
        <is>
          <t>2023-04-01</t>
        </is>
      </c>
      <c r="D9306" s="3" t="inlineStr">
        <is>
          <t>2022-09-25</t>
        </is>
      </c>
      <c r="E9306" s="3" t="inlineStr">
        <is>
          <t>duration</t>
        </is>
      </c>
      <c r="F9306" s="3" t="inlineStr">
        <is>
          <t>41673000000.0</t>
        </is>
      </c>
      <c r="G9306" s="3" t="inlineStr">
        <is>
          <t>usd</t>
        </is>
      </c>
      <c r="H9306" s="3" t="inlineStr">
        <is>
          <t>-6</t>
        </is>
      </c>
      <c r="I9306" s="3" t="inlineStr">
        <is>
          <t>us-gaap:ServiceMember</t>
        </is>
      </c>
      <c r="J9306" s="3" t="inlineStr">
        <is>
          <t>https://www.sec.gov/Archives/edgar/data/320193/000032019324000069/aapl-20240330.htm#f-382</t>
        </is>
      </c>
      <c r="K9306" s="3" t="inlineStr">
        <is>
          <t>2024-05-03 00:00:00</t>
        </is>
      </c>
    </row>
    <row r="9307">
      <c r="B9307" s="3" t="inlineStr">
        <is>
          <t>Security12bTitle</t>
        </is>
      </c>
      <c r="C9307" s="3" t="inlineStr">
        <is>
          <t>2024-03-30</t>
        </is>
      </c>
      <c r="D9307" s="3" t="inlineStr">
        <is>
          <t>2023-10-01</t>
        </is>
      </c>
      <c r="E9307" s="3" t="inlineStr">
        <is>
          <t>duration</t>
        </is>
      </c>
      <c r="F9307" s="3" t="n"/>
      <c r="G9307" s="3" t="n"/>
      <c r="H9307" s="3" t="n"/>
      <c r="I9307" s="3" t="inlineStr">
        <is>
          <t>us-gaap:CommonStockMember</t>
        </is>
      </c>
      <c r="J9307" s="3" t="inlineStr">
        <is>
          <t>https://www.sec.gov/Archives/edgar/data/320193/000032019324000069/aapl-20240330.htm#f-15</t>
        </is>
      </c>
      <c r="K9307" s="3" t="inlineStr">
        <is>
          <t>2024-05-03 00:00:00</t>
        </is>
      </c>
    </row>
    <row r="9308">
      <c r="B9308" s="3" t="inlineStr">
        <is>
          <t>TradingSymbol</t>
        </is>
      </c>
      <c r="C9308" s="3" t="inlineStr">
        <is>
          <t>2024-03-30</t>
        </is>
      </c>
      <c r="D9308" s="3" t="inlineStr">
        <is>
          <t>2023-10-01</t>
        </is>
      </c>
      <c r="E9308" s="3" t="inlineStr">
        <is>
          <t>duration</t>
        </is>
      </c>
      <c r="F9308" s="3" t="n"/>
      <c r="G9308" s="3" t="n"/>
      <c r="H9308" s="3" t="n"/>
      <c r="I9308" s="3" t="inlineStr">
        <is>
          <t>us-gaap:CommonStockMember</t>
        </is>
      </c>
      <c r="J9308" s="3" t="inlineStr">
        <is>
          <t>https://www.sec.gov/Archives/edgar/data/320193/000032019324000069/aapl-20240330.htm#f-16</t>
        </is>
      </c>
      <c r="K9308" s="3" t="inlineStr">
        <is>
          <t>2024-05-03 00:00:00</t>
        </is>
      </c>
    </row>
    <row r="9309">
      <c r="B9309" s="3" t="inlineStr">
        <is>
          <t>SecurityExchangeName</t>
        </is>
      </c>
      <c r="C9309" s="3" t="inlineStr">
        <is>
          <t>2024-03-30</t>
        </is>
      </c>
      <c r="D9309" s="3" t="inlineStr">
        <is>
          <t>2023-10-01</t>
        </is>
      </c>
      <c r="E9309" s="3" t="inlineStr">
        <is>
          <t>duration</t>
        </is>
      </c>
      <c r="F9309" s="3" t="n"/>
      <c r="G9309" s="3" t="n"/>
      <c r="H9309" s="3" t="n"/>
      <c r="I9309" s="3" t="inlineStr">
        <is>
          <t>us-gaap:CommonStockMember</t>
        </is>
      </c>
      <c r="J9309" s="3" t="inlineStr">
        <is>
          <t>https://www.sec.gov/Archives/edgar/data/320193/000032019324000069/aapl-20240330.htm#f-17</t>
        </is>
      </c>
      <c r="K9309" s="3" t="inlineStr">
        <is>
          <t>2024-05-03 00:00:00</t>
        </is>
      </c>
    </row>
    <row r="9310">
      <c r="B9310" s="3" t="inlineStr">
        <is>
          <t>OtherComprehensiveIncomeLossDerivativeInstrumentGainLossbeforeReclassificationafterTax</t>
        </is>
      </c>
      <c r="C9310" s="3" t="inlineStr">
        <is>
          <t>2024-03-30</t>
        </is>
      </c>
      <c r="D9310" s="3" t="inlineStr">
        <is>
          <t>2023-12-31</t>
        </is>
      </c>
      <c r="E9310" s="3" t="inlineStr">
        <is>
          <t>duration</t>
        </is>
      </c>
      <c r="F9310" s="3" t="inlineStr">
        <is>
          <t>456000000.0</t>
        </is>
      </c>
      <c r="G9310" s="3" t="inlineStr">
        <is>
          <t>usd</t>
        </is>
      </c>
      <c r="H9310" s="3" t="inlineStr">
        <is>
          <t>-6</t>
        </is>
      </c>
      <c r="I9310" s="3" t="n"/>
      <c r="J9310" s="3" t="inlineStr">
        <is>
          <t>https://www.sec.gov/Archives/edgar/data/320193/000032019324000069/aapl-20240330.htm#f-138</t>
        </is>
      </c>
      <c r="K9310" s="3" t="inlineStr">
        <is>
          <t>2024-05-03 00:00:00</t>
        </is>
      </c>
    </row>
    <row r="9311">
      <c r="B9311" s="3" t="inlineStr">
        <is>
          <t>NonRule10b51ArrTrmntdFlag</t>
        </is>
      </c>
      <c r="C9311" s="3" t="inlineStr">
        <is>
          <t>2024-03-30</t>
        </is>
      </c>
      <c r="D9311" s="3" t="inlineStr">
        <is>
          <t>2023-12-31</t>
        </is>
      </c>
      <c r="E9311" s="3" t="inlineStr">
        <is>
          <t>duration</t>
        </is>
      </c>
      <c r="F9311" s="3" t="n"/>
      <c r="G9311" s="3" t="n"/>
      <c r="H9311" s="3" t="n"/>
      <c r="I9311" s="3" t="n"/>
      <c r="J9311" s="3" t="inlineStr">
        <is>
          <t>https://www.sec.gov/Archives/edgar/data/320193/000032019324000069/aapl-20240330.htm#f-769</t>
        </is>
      </c>
      <c r="K9311" s="3" t="inlineStr">
        <is>
          <t>2024-05-03 00:00:00</t>
        </is>
      </c>
    </row>
    <row r="9312">
      <c r="B9312" s="3" t="inlineStr">
        <is>
          <t>Rule10b51ArrTrmntdFlag</t>
        </is>
      </c>
      <c r="C9312" s="3" t="inlineStr">
        <is>
          <t>2024-03-30</t>
        </is>
      </c>
      <c r="D9312" s="3" t="inlineStr">
        <is>
          <t>2023-12-31</t>
        </is>
      </c>
      <c r="E9312" s="3" t="inlineStr">
        <is>
          <t>duration</t>
        </is>
      </c>
      <c r="F9312" s="3" t="n"/>
      <c r="G9312" s="3" t="n"/>
      <c r="H9312" s="3" t="n"/>
      <c r="I9312" s="3" t="n"/>
      <c r="J9312" s="3" t="inlineStr">
        <is>
          <t>https://www.sec.gov/Archives/edgar/data/320193/000032019324000069/aapl-20240330.htm#f-770</t>
        </is>
      </c>
      <c r="K9312" s="3" t="inlineStr">
        <is>
          <t>2024-05-03 00:00:00</t>
        </is>
      </c>
    </row>
    <row r="9313">
      <c r="B9313" s="3" t="inlineStr">
        <is>
          <t>NonRule10b51ArrAdoptedFlag</t>
        </is>
      </c>
      <c r="C9313" s="3" t="inlineStr">
        <is>
          <t>2024-03-30</t>
        </is>
      </c>
      <c r="D9313" s="3" t="inlineStr">
        <is>
          <t>2023-12-31</t>
        </is>
      </c>
      <c r="E9313" s="3" t="inlineStr">
        <is>
          <t>duration</t>
        </is>
      </c>
      <c r="F9313" s="3" t="n"/>
      <c r="G9313" s="3" t="n"/>
      <c r="H9313" s="3" t="n"/>
      <c r="I9313" s="3" t="n"/>
      <c r="J9313" s="3" t="inlineStr">
        <is>
          <t>https://www.sec.gov/Archives/edgar/data/320193/000032019324000069/aapl-20240330.htm#f-771</t>
        </is>
      </c>
      <c r="K9313" s="3" t="inlineStr">
        <is>
          <t>2024-05-03 00:00:00</t>
        </is>
      </c>
    </row>
    <row r="9314">
      <c r="B9314" s="3" t="inlineStr">
        <is>
          <t>Rule10b51ArrAdoptedFlag</t>
        </is>
      </c>
      <c r="C9314" s="3" t="inlineStr">
        <is>
          <t>2024-03-30</t>
        </is>
      </c>
      <c r="D9314" s="3" t="inlineStr">
        <is>
          <t>2023-12-31</t>
        </is>
      </c>
      <c r="E9314" s="3" t="inlineStr">
        <is>
          <t>duration</t>
        </is>
      </c>
      <c r="F9314" s="3" t="n"/>
      <c r="G9314" s="3" t="n"/>
      <c r="H9314" s="3" t="n"/>
      <c r="I9314" s="3" t="n"/>
      <c r="J9314" s="3" t="inlineStr">
        <is>
          <t>https://www.sec.gov/Archives/edgar/data/320193/000032019324000069/aapl-20240330.htm#f-772</t>
        </is>
      </c>
      <c r="K9314" s="3" t="inlineStr">
        <is>
          <t>2024-05-03 00:00:00</t>
        </is>
      </c>
    </row>
    <row r="9315">
      <c r="B9315" s="3" t="inlineStr">
        <is>
          <t>CostOfGoodsAndServicesSold</t>
        </is>
      </c>
      <c r="C9315" s="3" t="inlineStr">
        <is>
          <t>2023-04-01</t>
        </is>
      </c>
      <c r="D9315" s="3" t="inlineStr">
        <is>
          <t>2023-01-01</t>
        </is>
      </c>
      <c r="E9315" s="3" t="inlineStr">
        <is>
          <t>duration</t>
        </is>
      </c>
      <c r="F9315" s="3" t="inlineStr">
        <is>
          <t>52860000000.0</t>
        </is>
      </c>
      <c r="G9315" s="3" t="inlineStr">
        <is>
          <t>usd</t>
        </is>
      </c>
      <c r="H9315" s="3" t="inlineStr">
        <is>
          <t>-6</t>
        </is>
      </c>
      <c r="I9315" s="3" t="n"/>
      <c r="J9315" s="3" t="inlineStr">
        <is>
          <t>https://www.sec.gov/Archives/edgar/data/320193/000032019324000069/aapl-20240330.htm#f-75</t>
        </is>
      </c>
      <c r="K9315" s="3" t="inlineStr">
        <is>
          <t>2024-05-03 00:00:00</t>
        </is>
      </c>
    </row>
    <row r="9316">
      <c r="B9316" s="3" t="inlineStr">
        <is>
          <t>GrossProfit</t>
        </is>
      </c>
      <c r="C9316" s="3" t="inlineStr">
        <is>
          <t>2023-04-01</t>
        </is>
      </c>
      <c r="D9316" s="3" t="inlineStr">
        <is>
          <t>2023-01-01</t>
        </is>
      </c>
      <c r="E9316" s="3" t="inlineStr">
        <is>
          <t>duration</t>
        </is>
      </c>
      <c r="F9316" s="3" t="inlineStr">
        <is>
          <t>41976000000.0</t>
        </is>
      </c>
      <c r="G9316" s="3" t="inlineStr">
        <is>
          <t>usd</t>
        </is>
      </c>
      <c r="H9316" s="3" t="inlineStr">
        <is>
          <t>-6</t>
        </is>
      </c>
      <c r="I9316" s="3" t="n"/>
      <c r="J9316" s="3" t="inlineStr">
        <is>
          <t>https://www.sec.gov/Archives/edgar/data/320193/000032019324000069/aapl-20240330.htm#f-79</t>
        </is>
      </c>
      <c r="K9316" s="3" t="inlineStr">
        <is>
          <t>2024-05-03 00:00:00</t>
        </is>
      </c>
    </row>
    <row r="9317">
      <c r="B9317" s="3" t="inlineStr">
        <is>
          <t>ResearchAndDevelopmentExpense</t>
        </is>
      </c>
      <c r="C9317" s="3" t="inlineStr">
        <is>
          <t>2023-04-01</t>
        </is>
      </c>
      <c r="D9317" s="3" t="inlineStr">
        <is>
          <t>2023-01-01</t>
        </is>
      </c>
      <c r="E9317" s="3" t="inlineStr">
        <is>
          <t>duration</t>
        </is>
      </c>
      <c r="F9317" s="3" t="inlineStr">
        <is>
          <t>7457000000.0</t>
        </is>
      </c>
      <c r="G9317" s="3" t="inlineStr">
        <is>
          <t>usd</t>
        </is>
      </c>
      <c r="H9317" s="3" t="inlineStr">
        <is>
          <t>-6</t>
        </is>
      </c>
      <c r="I9317" s="3" t="n"/>
      <c r="J9317" s="3" t="inlineStr">
        <is>
          <t>https://www.sec.gov/Archives/edgar/data/320193/000032019324000069/aapl-20240330.htm#f-83</t>
        </is>
      </c>
      <c r="K9317" s="3" t="inlineStr">
        <is>
          <t>2024-05-03 00:00:00</t>
        </is>
      </c>
    </row>
    <row r="9318">
      <c r="B9318" s="3" t="inlineStr">
        <is>
          <t>SellingGeneralAndAdministrativeExpense</t>
        </is>
      </c>
      <c r="C9318" s="3" t="inlineStr">
        <is>
          <t>2023-04-01</t>
        </is>
      </c>
      <c r="D9318" s="3" t="inlineStr">
        <is>
          <t>2023-01-01</t>
        </is>
      </c>
      <c r="E9318" s="3" t="inlineStr">
        <is>
          <t>duration</t>
        </is>
      </c>
      <c r="F9318" s="3" t="inlineStr">
        <is>
          <t>6201000000.0</t>
        </is>
      </c>
      <c r="G9318" s="3" t="inlineStr">
        <is>
          <t>usd</t>
        </is>
      </c>
      <c r="H9318" s="3" t="inlineStr">
        <is>
          <t>-6</t>
        </is>
      </c>
      <c r="I9318" s="3" t="n"/>
      <c r="J9318" s="3" t="inlineStr">
        <is>
          <t>https://www.sec.gov/Archives/edgar/data/320193/000032019324000069/aapl-20240330.htm#f-87</t>
        </is>
      </c>
      <c r="K9318" s="3" t="inlineStr">
        <is>
          <t>2024-05-03 00:00:00</t>
        </is>
      </c>
    </row>
    <row r="9319">
      <c r="B9319" s="3" t="inlineStr">
        <is>
          <t>OperatingExpenses</t>
        </is>
      </c>
      <c r="C9319" s="3" t="inlineStr">
        <is>
          <t>2023-04-01</t>
        </is>
      </c>
      <c r="D9319" s="3" t="inlineStr">
        <is>
          <t>2023-01-01</t>
        </is>
      </c>
      <c r="E9319" s="3" t="inlineStr">
        <is>
          <t>duration</t>
        </is>
      </c>
      <c r="F9319" s="3" t="inlineStr">
        <is>
          <t>13658000000.0</t>
        </is>
      </c>
      <c r="G9319" s="3" t="inlineStr">
        <is>
          <t>usd</t>
        </is>
      </c>
      <c r="H9319" s="3" t="inlineStr">
        <is>
          <t>-6</t>
        </is>
      </c>
      <c r="I9319" s="3" t="n"/>
      <c r="J9319" s="3" t="inlineStr">
        <is>
          <t>https://www.sec.gov/Archives/edgar/data/320193/000032019324000069/aapl-20240330.htm#f-91</t>
        </is>
      </c>
      <c r="K9319" s="3" t="inlineStr">
        <is>
          <t>2024-05-03 00:00:00</t>
        </is>
      </c>
    </row>
    <row r="9320">
      <c r="B9320" s="3" t="inlineStr">
        <is>
          <t>NonoperatingIncomeExpense</t>
        </is>
      </c>
      <c r="C9320" s="3" t="inlineStr">
        <is>
          <t>2023-04-01</t>
        </is>
      </c>
      <c r="D9320" s="3" t="inlineStr">
        <is>
          <t>2023-01-01</t>
        </is>
      </c>
      <c r="E9320" s="3" t="inlineStr">
        <is>
          <t>duration</t>
        </is>
      </c>
      <c r="F9320" s="3" t="inlineStr">
        <is>
          <t>64000000.0</t>
        </is>
      </c>
      <c r="G9320" s="3" t="inlineStr">
        <is>
          <t>usd</t>
        </is>
      </c>
      <c r="H9320" s="3" t="inlineStr">
        <is>
          <t>-6</t>
        </is>
      </c>
      <c r="I9320" s="3" t="n"/>
      <c r="J9320" s="3" t="inlineStr">
        <is>
          <t>https://www.sec.gov/Archives/edgar/data/320193/000032019324000069/aapl-20240330.htm#f-99</t>
        </is>
      </c>
      <c r="K9320" s="3" t="inlineStr">
        <is>
          <t>2024-05-03 00:00:00</t>
        </is>
      </c>
    </row>
    <row r="9321">
      <c r="B9321" s="3" t="inlineStr">
        <is>
          <t>IncomeLossFromContinuingOperationsBeforeIncomeTaxesExtraordinaryItemsNoncontrollingInterest</t>
        </is>
      </c>
      <c r="C9321" s="3" t="inlineStr">
        <is>
          <t>2023-04-01</t>
        </is>
      </c>
      <c r="D9321" s="3" t="inlineStr">
        <is>
          <t>2023-01-01</t>
        </is>
      </c>
      <c r="E9321" s="3" t="inlineStr">
        <is>
          <t>duration</t>
        </is>
      </c>
      <c r="F9321" s="3" t="inlineStr">
        <is>
          <t>28382000000.0</t>
        </is>
      </c>
      <c r="G9321" s="3" t="inlineStr">
        <is>
          <t>usd</t>
        </is>
      </c>
      <c r="H9321" s="3" t="inlineStr">
        <is>
          <t>-6</t>
        </is>
      </c>
      <c r="I9321" s="3" t="n"/>
      <c r="J9321" s="3" t="inlineStr">
        <is>
          <t>https://www.sec.gov/Archives/edgar/data/320193/000032019324000069/aapl-20240330.htm#f-103</t>
        </is>
      </c>
      <c r="K9321" s="3" t="inlineStr">
        <is>
          <t>2024-05-03 00:00:00</t>
        </is>
      </c>
    </row>
    <row r="9322">
      <c r="B9322" s="3" t="inlineStr">
        <is>
          <t>IncomeTaxExpenseBenefit</t>
        </is>
      </c>
      <c r="C9322" s="3" t="inlineStr">
        <is>
          <t>2023-04-01</t>
        </is>
      </c>
      <c r="D9322" s="3" t="inlineStr">
        <is>
          <t>2023-01-01</t>
        </is>
      </c>
      <c r="E9322" s="3" t="inlineStr">
        <is>
          <t>duration</t>
        </is>
      </c>
      <c r="F9322" s="3" t="inlineStr">
        <is>
          <t>4222000000.0</t>
        </is>
      </c>
      <c r="G9322" s="3" t="inlineStr">
        <is>
          <t>usd</t>
        </is>
      </c>
      <c r="H9322" s="3" t="inlineStr">
        <is>
          <t>-6</t>
        </is>
      </c>
      <c r="I9322" s="3" t="n"/>
      <c r="J9322" s="3" t="inlineStr">
        <is>
          <t>https://www.sec.gov/Archives/edgar/data/320193/000032019324000069/aapl-20240330.htm#f-107</t>
        </is>
      </c>
      <c r="K9322" s="3" t="inlineStr">
        <is>
          <t>2024-05-03 00:00:00</t>
        </is>
      </c>
    </row>
    <row r="9323">
      <c r="B9323" s="3" t="inlineStr">
        <is>
          <t>OtherComprehensiveIncomeLossForeignCurrencyTransactionAndTranslationAdjustmentNetOfTax</t>
        </is>
      </c>
      <c r="C9323" s="3" t="inlineStr">
        <is>
          <t>2023-04-01</t>
        </is>
      </c>
      <c r="D9323" s="3" t="inlineStr">
        <is>
          <t>2023-01-01</t>
        </is>
      </c>
      <c r="E9323" s="3" t="inlineStr">
        <is>
          <t>duration</t>
        </is>
      </c>
      <c r="F9323" s="3" t="inlineStr">
        <is>
          <t>-95000000.0</t>
        </is>
      </c>
      <c r="G9323" s="3" t="inlineStr">
        <is>
          <t>usd</t>
        </is>
      </c>
      <c r="H9323" s="3" t="inlineStr">
        <is>
          <t>-6</t>
        </is>
      </c>
      <c r="I9323" s="3" t="n"/>
      <c r="J9323" s="3" t="inlineStr">
        <is>
          <t>https://www.sec.gov/Archives/edgar/data/320193/000032019324000069/aapl-20240330.htm#f-135</t>
        </is>
      </c>
      <c r="K9323" s="3" t="inlineStr">
        <is>
          <t>2024-05-03 00:00:00</t>
        </is>
      </c>
    </row>
    <row r="9324">
      <c r="B9324" s="3" t="inlineStr">
        <is>
          <t>OtherComprehensiveIncomeLossDerivativeInstrumentGainLossbeforeReclassificationafterTax</t>
        </is>
      </c>
      <c r="C9324" s="3" t="inlineStr">
        <is>
          <t>2023-04-01</t>
        </is>
      </c>
      <c r="D9324" s="3" t="inlineStr">
        <is>
          <t>2023-01-01</t>
        </is>
      </c>
      <c r="E9324" s="3" t="inlineStr">
        <is>
          <t>duration</t>
        </is>
      </c>
      <c r="F9324" s="3" t="inlineStr">
        <is>
          <t>-13000000.0</t>
        </is>
      </c>
      <c r="G9324" s="3" t="inlineStr">
        <is>
          <t>usd</t>
        </is>
      </c>
      <c r="H9324" s="3" t="inlineStr">
        <is>
          <t>-6</t>
        </is>
      </c>
      <c r="I9324" s="3" t="n"/>
      <c r="J9324" s="3" t="inlineStr">
        <is>
          <t>https://www.sec.gov/Archives/edgar/data/320193/000032019324000069/aapl-20240330.htm#f-139</t>
        </is>
      </c>
      <c r="K9324" s="3" t="inlineStr">
        <is>
          <t>2024-05-03 00:00:00</t>
        </is>
      </c>
    </row>
    <row r="9325">
      <c r="B9325" s="3" t="inlineStr">
        <is>
          <t>OtherComprehensiveIncomeLossDerivativeInstrumentGainLossReclassificationAfterTax</t>
        </is>
      </c>
      <c r="C9325" s="3" t="inlineStr">
        <is>
          <t>2023-04-01</t>
        </is>
      </c>
      <c r="D9325" s="3" t="inlineStr">
        <is>
          <t>2023-01-01</t>
        </is>
      </c>
      <c r="E9325" s="3" t="inlineStr">
        <is>
          <t>duration</t>
        </is>
      </c>
      <c r="F9325" s="3" t="inlineStr">
        <is>
          <t>191000000.0</t>
        </is>
      </c>
      <c r="G9325" s="3" t="inlineStr">
        <is>
          <t>usd</t>
        </is>
      </c>
      <c r="H9325" s="3" t="inlineStr">
        <is>
          <t>-6</t>
        </is>
      </c>
      <c r="I9325" s="3" t="n"/>
      <c r="J9325" s="3" t="inlineStr">
        <is>
          <t>https://www.sec.gov/Archives/edgar/data/320193/000032019324000069/aapl-20240330.htm#f-143</t>
        </is>
      </c>
      <c r="K9325" s="3" t="inlineStr">
        <is>
          <t>2024-05-03 00:00:00</t>
        </is>
      </c>
    </row>
    <row r="9326">
      <c r="B9326" s="3" t="inlineStr">
        <is>
          <t>OtherComprehensiveIncomeLossDerivativeInstrumentGainLossafterReclassificationandTax</t>
        </is>
      </c>
      <c r="C9326" s="3" t="inlineStr">
        <is>
          <t>2023-04-01</t>
        </is>
      </c>
      <c r="D9326" s="3" t="inlineStr">
        <is>
          <t>2023-01-01</t>
        </is>
      </c>
      <c r="E9326" s="3" t="inlineStr">
        <is>
          <t>duration</t>
        </is>
      </c>
      <c r="F9326" s="3" t="inlineStr">
        <is>
          <t>-204000000.0</t>
        </is>
      </c>
      <c r="G9326" s="3" t="inlineStr">
        <is>
          <t>usd</t>
        </is>
      </c>
      <c r="H9326" s="3" t="inlineStr">
        <is>
          <t>-6</t>
        </is>
      </c>
      <c r="I9326" s="3" t="n"/>
      <c r="J9326" s="3" t="inlineStr">
        <is>
          <t>https://www.sec.gov/Archives/edgar/data/320193/000032019324000069/aapl-20240330.htm#f-147</t>
        </is>
      </c>
      <c r="K9326" s="3" t="inlineStr">
        <is>
          <t>2024-05-03 00:00:00</t>
        </is>
      </c>
    </row>
    <row r="9327">
      <c r="B9327" s="3" t="inlineStr">
        <is>
          <t>OtherComprehensiveIncomeUnrealizedHoldingGainLossOnSecuritiesArisingDuringPeriodNetOfTax</t>
        </is>
      </c>
      <c r="C9327" s="3" t="inlineStr">
        <is>
          <t>2023-04-01</t>
        </is>
      </c>
      <c r="D9327" s="3" t="inlineStr">
        <is>
          <t>2023-01-01</t>
        </is>
      </c>
      <c r="E9327" s="3" t="inlineStr">
        <is>
          <t>duration</t>
        </is>
      </c>
      <c r="F9327" s="3" t="inlineStr">
        <is>
          <t>1403000000.0</t>
        </is>
      </c>
      <c r="G9327" s="3" t="inlineStr">
        <is>
          <t>usd</t>
        </is>
      </c>
      <c r="H9327" s="3" t="inlineStr">
        <is>
          <t>-6</t>
        </is>
      </c>
      <c r="I9327" s="3" t="n"/>
      <c r="J9327" s="3" t="inlineStr">
        <is>
          <t>https://www.sec.gov/Archives/edgar/data/320193/000032019324000069/aapl-20240330.htm#f-151</t>
        </is>
      </c>
      <c r="K9327" s="3" t="inlineStr">
        <is>
          <t>2024-05-03 00:00:00</t>
        </is>
      </c>
    </row>
    <row r="9328">
      <c r="B9328" s="3" t="inlineStr">
        <is>
          <t>OtherComprehensiveIncomeLossReclassificationAdjustmentFromAOCIForSaleOfSecuritiesNetOfTax</t>
        </is>
      </c>
      <c r="C9328" s="3" t="inlineStr">
        <is>
          <t>2023-04-01</t>
        </is>
      </c>
      <c r="D9328" s="3" t="inlineStr">
        <is>
          <t>2023-01-01</t>
        </is>
      </c>
      <c r="E9328" s="3" t="inlineStr">
        <is>
          <t>duration</t>
        </is>
      </c>
      <c r="F9328" s="3" t="inlineStr">
        <is>
          <t>-62000000.0</t>
        </is>
      </c>
      <c r="G9328" s="3" t="inlineStr">
        <is>
          <t>usd</t>
        </is>
      </c>
      <c r="H9328" s="3" t="inlineStr">
        <is>
          <t>-6</t>
        </is>
      </c>
      <c r="I9328" s="3" t="n"/>
      <c r="J9328" s="3" t="inlineStr">
        <is>
          <t>https://www.sec.gov/Archives/edgar/data/320193/000032019324000069/aapl-20240330.htm#f-155</t>
        </is>
      </c>
      <c r="K9328" s="3" t="inlineStr">
        <is>
          <t>2024-05-03 00:00:00</t>
        </is>
      </c>
    </row>
    <row r="9329">
      <c r="B9329" s="3" t="inlineStr">
        <is>
          <t>OtherComprehensiveIncomeLossAvailableForSaleSecuritiesAdjustmentNetOfTax</t>
        </is>
      </c>
      <c r="C9329" s="3" t="inlineStr">
        <is>
          <t>2023-04-01</t>
        </is>
      </c>
      <c r="D9329" s="3" t="inlineStr">
        <is>
          <t>2023-01-01</t>
        </is>
      </c>
      <c r="E9329" s="3" t="inlineStr">
        <is>
          <t>duration</t>
        </is>
      </c>
      <c r="F9329" s="3" t="inlineStr">
        <is>
          <t>1465000000.0</t>
        </is>
      </c>
      <c r="G9329" s="3" t="inlineStr">
        <is>
          <t>usd</t>
        </is>
      </c>
      <c r="H9329" s="3" t="inlineStr">
        <is>
          <t>-6</t>
        </is>
      </c>
      <c r="I9329" s="3" t="n"/>
      <c r="J9329" s="3" t="inlineStr">
        <is>
          <t>https://www.sec.gov/Archives/edgar/data/320193/000032019324000069/aapl-20240330.htm#f-159</t>
        </is>
      </c>
      <c r="K9329" s="3" t="inlineStr">
        <is>
          <t>2024-05-03 00:00:00</t>
        </is>
      </c>
    </row>
    <row r="9330">
      <c r="B9330" s="3" t="inlineStr">
        <is>
          <t>OtherComprehensiveIncomeLossNetOfTaxPortionAttributableToParent</t>
        </is>
      </c>
      <c r="C9330" s="3" t="inlineStr">
        <is>
          <t>2023-04-01</t>
        </is>
      </c>
      <c r="D9330" s="3" t="inlineStr">
        <is>
          <t>2023-01-01</t>
        </is>
      </c>
      <c r="E9330" s="3" t="inlineStr">
        <is>
          <t>duration</t>
        </is>
      </c>
      <c r="F9330" s="3" t="inlineStr">
        <is>
          <t>1166000000.0</t>
        </is>
      </c>
      <c r="G9330" s="3" t="inlineStr">
        <is>
          <t>usd</t>
        </is>
      </c>
      <c r="H9330" s="3" t="inlineStr">
        <is>
          <t>-6</t>
        </is>
      </c>
      <c r="I9330" s="3" t="n"/>
      <c r="J9330" s="3" t="inlineStr">
        <is>
          <t>https://www.sec.gov/Archives/edgar/data/320193/000032019324000069/aapl-20240330.htm#f-163</t>
        </is>
      </c>
      <c r="K9330" s="3" t="inlineStr">
        <is>
          <t>2024-05-03 00:00:00</t>
        </is>
      </c>
    </row>
    <row r="9331">
      <c r="B9331" s="3" t="inlineStr">
        <is>
          <t>ComprehensiveIncomeNetOfTax</t>
        </is>
      </c>
      <c r="C9331" s="3" t="inlineStr">
        <is>
          <t>2023-04-01</t>
        </is>
      </c>
      <c r="D9331" s="3" t="inlineStr">
        <is>
          <t>2023-01-01</t>
        </is>
      </c>
      <c r="E9331" s="3" t="inlineStr">
        <is>
          <t>duration</t>
        </is>
      </c>
      <c r="F9331" s="3" t="inlineStr">
        <is>
          <t>25326000000.0</t>
        </is>
      </c>
      <c r="G9331" s="3" t="inlineStr">
        <is>
          <t>usd</t>
        </is>
      </c>
      <c r="H9331" s="3" t="inlineStr">
        <is>
          <t>-6</t>
        </is>
      </c>
      <c r="I9331" s="3" t="n"/>
      <c r="J9331" s="3" t="inlineStr">
        <is>
          <t>https://www.sec.gov/Archives/edgar/data/320193/000032019324000069/aapl-20240330.htm#f-167</t>
        </is>
      </c>
      <c r="K9331" s="3" t="inlineStr">
        <is>
          <t>2024-05-03 00:00:00</t>
        </is>
      </c>
    </row>
    <row r="9332">
      <c r="B9332" s="3" t="inlineStr">
        <is>
          <t>CommonStockDividendsPerShareDeclared</t>
        </is>
      </c>
      <c r="C9332" s="3" t="inlineStr">
        <is>
          <t>2023-04-01</t>
        </is>
      </c>
      <c r="D9332" s="3" t="inlineStr">
        <is>
          <t>2023-01-01</t>
        </is>
      </c>
      <c r="E9332" s="3" t="inlineStr">
        <is>
          <t>duration</t>
        </is>
      </c>
      <c r="F9332" s="3" t="inlineStr">
        <is>
          <t>0.23</t>
        </is>
      </c>
      <c r="G9332" s="3" t="inlineStr">
        <is>
          <t>usdPerShare</t>
        </is>
      </c>
      <c r="H9332" s="3" t="inlineStr">
        <is>
          <t>INF</t>
        </is>
      </c>
      <c r="I9332" s="3" t="n"/>
      <c r="J9332" s="3" t="inlineStr">
        <is>
          <t>https://www.sec.gov/Archives/edgar/data/320193/000032019324000069/aapl-20240330.htm#f-299</t>
        </is>
      </c>
      <c r="K9332" s="3" t="inlineStr">
        <is>
          <t>2024-05-03 00:00:00</t>
        </is>
      </c>
    </row>
    <row r="9333">
      <c r="B9333" s="3" t="inlineStr">
        <is>
          <t>RevenueFromContractWithCustomerExcludingAssessedTax</t>
        </is>
      </c>
      <c r="C9333" s="3" t="inlineStr">
        <is>
          <t>2023-04-01</t>
        </is>
      </c>
      <c r="D9333" s="3" t="inlineStr">
        <is>
          <t>2023-01-01</t>
        </is>
      </c>
      <c r="E9333" s="3" t="inlineStr">
        <is>
          <t>duration</t>
        </is>
      </c>
      <c r="F9333" s="3" t="inlineStr">
        <is>
          <t>94836000000.0</t>
        </is>
      </c>
      <c r="G9333" s="3" t="inlineStr">
        <is>
          <t>usd</t>
        </is>
      </c>
      <c r="H9333" s="3" t="inlineStr">
        <is>
          <t>-6</t>
        </is>
      </c>
      <c r="I9333" s="3" t="n"/>
      <c r="J9333" s="3" t="inlineStr">
        <is>
          <t>https://www.sec.gov/Archives/edgar/data/320193/000032019324000069/aapl-20240330.htm#f-384</t>
        </is>
      </c>
      <c r="K9333" s="3" t="inlineStr">
        <is>
          <t>2024-05-03 00:00:00</t>
        </is>
      </c>
    </row>
    <row r="9334">
      <c r="B9334" s="3" t="inlineStr">
        <is>
          <t>ContractWithCustomerLiabilityRevenueRecognized</t>
        </is>
      </c>
      <c r="C9334" s="3" t="inlineStr">
        <is>
          <t>2023-04-01</t>
        </is>
      </c>
      <c r="D9334" s="3" t="inlineStr">
        <is>
          <t>2023-01-01</t>
        </is>
      </c>
      <c r="E9334" s="3" t="inlineStr">
        <is>
          <t>duration</t>
        </is>
      </c>
      <c r="F9334" s="3" t="inlineStr">
        <is>
          <t>3500000000.0</t>
        </is>
      </c>
      <c r="G9334" s="3" t="inlineStr">
        <is>
          <t>usd</t>
        </is>
      </c>
      <c r="H9334" s="3" t="inlineStr">
        <is>
          <t>-8</t>
        </is>
      </c>
      <c r="I9334" s="3" t="n"/>
      <c r="J9334" s="3" t="inlineStr">
        <is>
          <t>https://www.sec.gov/Archives/edgar/data/320193/000032019324000069/aapl-20240330.htm#f-388</t>
        </is>
      </c>
      <c r="K9334" s="3" t="inlineStr">
        <is>
          <t>2024-05-03 00:00:00</t>
        </is>
      </c>
    </row>
    <row r="9335">
      <c r="B9335" s="3" t="inlineStr">
        <is>
          <t>NetIncomeLoss</t>
        </is>
      </c>
      <c r="C9335" s="3" t="inlineStr">
        <is>
          <t>2023-04-01</t>
        </is>
      </c>
      <c r="D9335" s="3" t="inlineStr">
        <is>
          <t>2023-01-01</t>
        </is>
      </c>
      <c r="E9335" s="3" t="inlineStr">
        <is>
          <t>duration</t>
        </is>
      </c>
      <c r="F9335" s="3" t="inlineStr">
        <is>
          <t>24160000000.0</t>
        </is>
      </c>
      <c r="G9335" s="3" t="inlineStr">
        <is>
          <t>usd</t>
        </is>
      </c>
      <c r="H9335" s="3" t="inlineStr">
        <is>
          <t>-6</t>
        </is>
      </c>
      <c r="I9335" s="3" t="n"/>
      <c r="J9335" s="3" t="inlineStr">
        <is>
          <t>https://www.sec.gov/Archives/edgar/data/320193/000032019324000069/aapl-20240330.htm#f-404</t>
        </is>
      </c>
      <c r="K9335" s="3" t="inlineStr">
        <is>
          <t>2024-05-03 00:00:00</t>
        </is>
      </c>
    </row>
    <row r="9336">
      <c r="B9336" s="3" t="inlineStr">
        <is>
          <t>WeightedAverageNumberOfSharesOutstandingBasic</t>
        </is>
      </c>
      <c r="C9336" s="3" t="inlineStr">
        <is>
          <t>2023-04-01</t>
        </is>
      </c>
      <c r="D9336" s="3" t="inlineStr">
        <is>
          <t>2023-01-01</t>
        </is>
      </c>
      <c r="E9336" s="3" t="inlineStr">
        <is>
          <t>duration</t>
        </is>
      </c>
      <c r="F9336" s="3" t="inlineStr">
        <is>
          <t>15787154000.0</t>
        </is>
      </c>
      <c r="G9336" s="3" t="inlineStr">
        <is>
          <t>shares</t>
        </is>
      </c>
      <c r="H9336" s="3" t="inlineStr">
        <is>
          <t>-3</t>
        </is>
      </c>
      <c r="I9336" s="3" t="n"/>
      <c r="J9336" s="3" t="inlineStr">
        <is>
          <t>https://www.sec.gov/Archives/edgar/data/320193/000032019324000069/aapl-20240330.htm#f-408</t>
        </is>
      </c>
      <c r="K9336" s="3" t="inlineStr">
        <is>
          <t>2024-05-03 00:00:00</t>
        </is>
      </c>
    </row>
    <row r="9337">
      <c r="B9337" s="3" t="inlineStr">
        <is>
          <t>IncrementalCommonSharesAttributableToShareBasedPaymentArrangements</t>
        </is>
      </c>
      <c r="C9337" s="3" t="inlineStr">
        <is>
          <t>2023-04-01</t>
        </is>
      </c>
      <c r="D9337" s="3" t="inlineStr">
        <is>
          <t>2023-01-01</t>
        </is>
      </c>
      <c r="E9337" s="3" t="inlineStr">
        <is>
          <t>duration</t>
        </is>
      </c>
      <c r="F9337" s="3" t="inlineStr">
        <is>
          <t>59896000.0</t>
        </is>
      </c>
      <c r="G9337" s="3" t="inlineStr">
        <is>
          <t>shares</t>
        </is>
      </c>
      <c r="H9337" s="3" t="inlineStr">
        <is>
          <t>-3</t>
        </is>
      </c>
      <c r="I9337" s="3" t="n"/>
      <c r="J9337" s="3" t="inlineStr">
        <is>
          <t>https://www.sec.gov/Archives/edgar/data/320193/000032019324000069/aapl-20240330.htm#f-412</t>
        </is>
      </c>
      <c r="K9337" s="3" t="inlineStr">
        <is>
          <t>2024-05-03 00:00:00</t>
        </is>
      </c>
    </row>
    <row r="9338">
      <c r="B9338" s="3" t="inlineStr">
        <is>
          <t>WeightedAverageNumberOfDilutedSharesOutstanding</t>
        </is>
      </c>
      <c r="C9338" s="3" t="inlineStr">
        <is>
          <t>2023-04-01</t>
        </is>
      </c>
      <c r="D9338" s="3" t="inlineStr">
        <is>
          <t>2023-01-01</t>
        </is>
      </c>
      <c r="E9338" s="3" t="inlineStr">
        <is>
          <t>duration</t>
        </is>
      </c>
      <c r="F9338" s="3" t="inlineStr">
        <is>
          <t>15847050000.0</t>
        </is>
      </c>
      <c r="G9338" s="3" t="inlineStr">
        <is>
          <t>shares</t>
        </is>
      </c>
      <c r="H9338" s="3" t="inlineStr">
        <is>
          <t>-3</t>
        </is>
      </c>
      <c r="I9338" s="3" t="n"/>
      <c r="J9338" s="3" t="inlineStr">
        <is>
          <t>https://www.sec.gov/Archives/edgar/data/320193/000032019324000069/aapl-20240330.htm#f-416</t>
        </is>
      </c>
      <c r="K9338" s="3" t="inlineStr">
        <is>
          <t>2024-05-03 00:00:00</t>
        </is>
      </c>
    </row>
    <row r="9339">
      <c r="B9339" s="3" t="inlineStr">
        <is>
          <t>EarningsPerShareBasic</t>
        </is>
      </c>
      <c r="C9339" s="3" t="inlineStr">
        <is>
          <t>2023-04-01</t>
        </is>
      </c>
      <c r="D9339" s="3" t="inlineStr">
        <is>
          <t>2023-01-01</t>
        </is>
      </c>
      <c r="E9339" s="3" t="inlineStr">
        <is>
          <t>duration</t>
        </is>
      </c>
      <c r="F9339" s="3" t="inlineStr">
        <is>
          <t>1.53</t>
        </is>
      </c>
      <c r="G9339" s="3" t="inlineStr">
        <is>
          <t>usdPerShare</t>
        </is>
      </c>
      <c r="H9339" s="3" t="inlineStr">
        <is>
          <t>2</t>
        </is>
      </c>
      <c r="I9339" s="3" t="n"/>
      <c r="J9339" s="3" t="inlineStr">
        <is>
          <t>https://www.sec.gov/Archives/edgar/data/320193/000032019324000069/aapl-20240330.htm#f-420</t>
        </is>
      </c>
      <c r="K9339" s="3" t="inlineStr">
        <is>
          <t>2024-05-03 00:00:00</t>
        </is>
      </c>
    </row>
    <row r="9340">
      <c r="B9340" s="3" t="inlineStr">
        <is>
          <t>EarningsPerShareDiluted</t>
        </is>
      </c>
      <c r="C9340" s="3" t="inlineStr">
        <is>
          <t>2023-04-01</t>
        </is>
      </c>
      <c r="D9340" s="3" t="inlineStr">
        <is>
          <t>2023-01-01</t>
        </is>
      </c>
      <c r="E9340" s="3" t="inlineStr">
        <is>
          <t>duration</t>
        </is>
      </c>
      <c r="F9340" s="3" t="inlineStr">
        <is>
          <t>1.52</t>
        </is>
      </c>
      <c r="G9340" s="3" t="inlineStr">
        <is>
          <t>usdPerShare</t>
        </is>
      </c>
      <c r="H9340" s="3" t="inlineStr">
        <is>
          <t>2</t>
        </is>
      </c>
      <c r="I9340" s="3" t="n"/>
      <c r="J9340" s="3" t="inlineStr">
        <is>
          <t>https://www.sec.gov/Archives/edgar/data/320193/000032019324000069/aapl-20240330.htm#f-424</t>
        </is>
      </c>
      <c r="K9340" s="3" t="inlineStr">
        <is>
          <t>2024-05-03 00:00:00</t>
        </is>
      </c>
    </row>
    <row r="9341">
      <c r="B9341" s="3" t="inlineStr">
        <is>
          <t>AllocatedShareBasedCompensationExpense</t>
        </is>
      </c>
      <c r="C9341" s="3" t="inlineStr">
        <is>
          <t>2023-04-01</t>
        </is>
      </c>
      <c r="D9341" s="3" t="inlineStr">
        <is>
          <t>2023-01-01</t>
        </is>
      </c>
      <c r="E9341" s="3" t="inlineStr">
        <is>
          <t>duration</t>
        </is>
      </c>
      <c r="F9341" s="3" t="inlineStr">
        <is>
          <t>2686000000.0</t>
        </is>
      </c>
      <c r="G9341" s="3" t="inlineStr">
        <is>
          <t>usd</t>
        </is>
      </c>
      <c r="H9341" s="3" t="inlineStr">
        <is>
          <t>-6</t>
        </is>
      </c>
      <c r="I9341" s="3" t="n"/>
      <c r="J9341" s="3" t="inlineStr">
        <is>
          <t>https://www.sec.gov/Archives/edgar/data/320193/000032019324000069/aapl-20240330.htm#f-700</t>
        </is>
      </c>
      <c r="K9341" s="3" t="inlineStr">
        <is>
          <t>2024-05-03 00:00:00</t>
        </is>
      </c>
    </row>
    <row r="9342">
      <c r="B9342" s="3" t="inlineStr">
        <is>
          <t>EmployeeServiceShareBasedCompensationTaxBenefitFromCompensationExpense</t>
        </is>
      </c>
      <c r="C9342" s="3" t="inlineStr">
        <is>
          <t>2023-04-01</t>
        </is>
      </c>
      <c r="D9342" s="3" t="inlineStr">
        <is>
          <t>2023-01-01</t>
        </is>
      </c>
      <c r="E9342" s="3" t="inlineStr">
        <is>
          <t>duration</t>
        </is>
      </c>
      <c r="F9342" s="3" t="inlineStr">
        <is>
          <t>620000000.0</t>
        </is>
      </c>
      <c r="G9342" s="3" t="inlineStr">
        <is>
          <t>usd</t>
        </is>
      </c>
      <c r="H9342" s="3" t="inlineStr">
        <is>
          <t>-6</t>
        </is>
      </c>
      <c r="I9342" s="3" t="n"/>
      <c r="J9342" s="3" t="inlineStr">
        <is>
          <t>https://www.sec.gov/Archives/edgar/data/320193/000032019324000069/aapl-20240330.htm#f-704</t>
        </is>
      </c>
      <c r="K9342" s="3" t="inlineStr">
        <is>
          <t>2024-05-03 00:00:00</t>
        </is>
      </c>
    </row>
    <row r="9343">
      <c r="B9343" s="3" t="inlineStr">
        <is>
          <t>OperatingIncomeLoss</t>
        </is>
      </c>
      <c r="C9343" s="3" t="inlineStr">
        <is>
          <t>2023-04-01</t>
        </is>
      </c>
      <c r="D9343" s="3" t="inlineStr">
        <is>
          <t>2023-01-01</t>
        </is>
      </c>
      <c r="E9343" s="3" t="inlineStr">
        <is>
          <t>duration</t>
        </is>
      </c>
      <c r="F9343" s="3" t="inlineStr">
        <is>
          <t>28318000000.0</t>
        </is>
      </c>
      <c r="G9343" s="3" t="inlineStr">
        <is>
          <t>usd</t>
        </is>
      </c>
      <c r="H9343" s="3" t="inlineStr">
        <is>
          <t>-6</t>
        </is>
      </c>
      <c r="I9343" s="3" t="n"/>
      <c r="J9343" s="3" t="inlineStr">
        <is>
          <t>https://www.sec.gov/Archives/edgar/data/320193/000032019324000069/aapl-20240330.htm#f-766</t>
        </is>
      </c>
      <c r="K9343" s="3" t="inlineStr">
        <is>
          <t>2024-05-03 00:00:00</t>
        </is>
      </c>
    </row>
    <row r="9344">
      <c r="B9344" s="3" t="inlineStr">
        <is>
          <t>CostOfGoodsAndServicesSold</t>
        </is>
      </c>
      <c r="C9344" s="3" t="inlineStr">
        <is>
          <t>2023-04-01</t>
        </is>
      </c>
      <c r="D9344" s="3" t="inlineStr">
        <is>
          <t>2022-09-25</t>
        </is>
      </c>
      <c r="E9344" s="3" t="inlineStr">
        <is>
          <t>duration</t>
        </is>
      </c>
      <c r="F9344" s="3" t="inlineStr">
        <is>
          <t>119682000000.0</t>
        </is>
      </c>
      <c r="G9344" s="3" t="inlineStr">
        <is>
          <t>usd</t>
        </is>
      </c>
      <c r="H9344" s="3" t="inlineStr">
        <is>
          <t>-6</t>
        </is>
      </c>
      <c r="I9344" s="3" t="n"/>
      <c r="J9344" s="3" t="inlineStr">
        <is>
          <t>https://www.sec.gov/Archives/edgar/data/320193/000032019324000069/aapl-20240330.htm#f-77</t>
        </is>
      </c>
      <c r="K9344" s="3" t="inlineStr">
        <is>
          <t>2024-05-03 00:00:00</t>
        </is>
      </c>
    </row>
    <row r="9345">
      <c r="B9345" s="3" t="inlineStr">
        <is>
          <t>GrossProfit</t>
        </is>
      </c>
      <c r="C9345" s="3" t="inlineStr">
        <is>
          <t>2023-04-01</t>
        </is>
      </c>
      <c r="D9345" s="3" t="inlineStr">
        <is>
          <t>2022-09-25</t>
        </is>
      </c>
      <c r="E9345" s="3" t="inlineStr">
        <is>
          <t>duration</t>
        </is>
      </c>
      <c r="F9345" s="3" t="inlineStr">
        <is>
          <t>92308000000.0</t>
        </is>
      </c>
      <c r="G9345" s="3" t="inlineStr">
        <is>
          <t>usd</t>
        </is>
      </c>
      <c r="H9345" s="3" t="inlineStr">
        <is>
          <t>-6</t>
        </is>
      </c>
      <c r="I9345" s="3" t="n"/>
      <c r="J9345" s="3" t="inlineStr">
        <is>
          <t>https://www.sec.gov/Archives/edgar/data/320193/000032019324000069/aapl-20240330.htm#f-81</t>
        </is>
      </c>
      <c r="K9345" s="3" t="inlineStr">
        <is>
          <t>2024-05-03 00:00:00</t>
        </is>
      </c>
    </row>
    <row r="9346">
      <c r="B9346" s="3" t="inlineStr">
        <is>
          <t>ResearchAndDevelopmentExpense</t>
        </is>
      </c>
      <c r="C9346" s="3" t="inlineStr">
        <is>
          <t>2023-04-01</t>
        </is>
      </c>
      <c r="D9346" s="3" t="inlineStr">
        <is>
          <t>2022-09-25</t>
        </is>
      </c>
      <c r="E9346" s="3" t="inlineStr">
        <is>
          <t>duration</t>
        </is>
      </c>
      <c r="F9346" s="3" t="inlineStr">
        <is>
          <t>15166000000.0</t>
        </is>
      </c>
      <c r="G9346" s="3" t="inlineStr">
        <is>
          <t>usd</t>
        </is>
      </c>
      <c r="H9346" s="3" t="inlineStr">
        <is>
          <t>-6</t>
        </is>
      </c>
      <c r="I9346" s="3" t="n"/>
      <c r="J9346" s="3" t="inlineStr">
        <is>
          <t>https://www.sec.gov/Archives/edgar/data/320193/000032019324000069/aapl-20240330.htm#f-85</t>
        </is>
      </c>
      <c r="K9346" s="3" t="inlineStr">
        <is>
          <t>2024-05-03 00:00:00</t>
        </is>
      </c>
    </row>
    <row r="9347">
      <c r="B9347" s="3" t="inlineStr">
        <is>
          <t>SellingGeneralAndAdministrativeExpense</t>
        </is>
      </c>
      <c r="C9347" s="3" t="inlineStr">
        <is>
          <t>2023-04-01</t>
        </is>
      </c>
      <c r="D9347" s="3" t="inlineStr">
        <is>
          <t>2022-09-25</t>
        </is>
      </c>
      <c r="E9347" s="3" t="inlineStr">
        <is>
          <t>duration</t>
        </is>
      </c>
      <c r="F9347" s="3" t="inlineStr">
        <is>
          <t>12808000000.0</t>
        </is>
      </c>
      <c r="G9347" s="3" t="inlineStr">
        <is>
          <t>usd</t>
        </is>
      </c>
      <c r="H9347" s="3" t="inlineStr">
        <is>
          <t>-6</t>
        </is>
      </c>
      <c r="I9347" s="3" t="n"/>
      <c r="J9347" s="3" t="inlineStr">
        <is>
          <t>https://www.sec.gov/Archives/edgar/data/320193/000032019324000069/aapl-20240330.htm#f-89</t>
        </is>
      </c>
      <c r="K9347" s="3" t="inlineStr">
        <is>
          <t>2024-05-03 00:00:00</t>
        </is>
      </c>
    </row>
    <row r="9348">
      <c r="B9348" s="3" t="inlineStr">
        <is>
          <t>OperatingExpenses</t>
        </is>
      </c>
      <c r="C9348" s="3" t="inlineStr">
        <is>
          <t>2023-04-01</t>
        </is>
      </c>
      <c r="D9348" s="3" t="inlineStr">
        <is>
          <t>2022-09-25</t>
        </is>
      </c>
      <c r="E9348" s="3" t="inlineStr">
        <is>
          <t>duration</t>
        </is>
      </c>
      <c r="F9348" s="3" t="inlineStr">
        <is>
          <t>27974000000.0</t>
        </is>
      </c>
      <c r="G9348" s="3" t="inlineStr">
        <is>
          <t>usd</t>
        </is>
      </c>
      <c r="H9348" s="3" t="inlineStr">
        <is>
          <t>-6</t>
        </is>
      </c>
      <c r="I9348" s="3" t="n"/>
      <c r="J9348" s="3" t="inlineStr">
        <is>
          <t>https://www.sec.gov/Archives/edgar/data/320193/000032019324000069/aapl-20240330.htm#f-93</t>
        </is>
      </c>
      <c r="K9348" s="3" t="inlineStr">
        <is>
          <t>2024-05-03 00:00:00</t>
        </is>
      </c>
    </row>
    <row r="9349">
      <c r="B9349" s="3" t="inlineStr">
        <is>
          <t>NonoperatingIncomeExpense</t>
        </is>
      </c>
      <c r="C9349" s="3" t="inlineStr">
        <is>
          <t>2023-04-01</t>
        </is>
      </c>
      <c r="D9349" s="3" t="inlineStr">
        <is>
          <t>2022-09-25</t>
        </is>
      </c>
      <c r="E9349" s="3" t="inlineStr">
        <is>
          <t>duration</t>
        </is>
      </c>
      <c r="F9349" s="3" t="inlineStr">
        <is>
          <t>-329000000.0</t>
        </is>
      </c>
      <c r="G9349" s="3" t="inlineStr">
        <is>
          <t>usd</t>
        </is>
      </c>
      <c r="H9349" s="3" t="inlineStr">
        <is>
          <t>-6</t>
        </is>
      </c>
      <c r="I9349" s="3" t="n"/>
      <c r="J9349" s="3" t="inlineStr">
        <is>
          <t>https://www.sec.gov/Archives/edgar/data/320193/000032019324000069/aapl-20240330.htm#f-101</t>
        </is>
      </c>
      <c r="K9349" s="3" t="inlineStr">
        <is>
          <t>2024-05-03 00:00:00</t>
        </is>
      </c>
    </row>
    <row r="9350">
      <c r="B9350" s="3" t="inlineStr">
        <is>
          <t>IncomeLossFromContinuingOperationsBeforeIncomeTaxesExtraordinaryItemsNoncontrollingInterest</t>
        </is>
      </c>
      <c r="C9350" s="3" t="inlineStr">
        <is>
          <t>2023-04-01</t>
        </is>
      </c>
      <c r="D9350" s="3" t="inlineStr">
        <is>
          <t>2022-09-25</t>
        </is>
      </c>
      <c r="E9350" s="3" t="inlineStr">
        <is>
          <t>duration</t>
        </is>
      </c>
      <c r="F9350" s="3" t="inlineStr">
        <is>
          <t>64005000000.0</t>
        </is>
      </c>
      <c r="G9350" s="3" t="inlineStr">
        <is>
          <t>usd</t>
        </is>
      </c>
      <c r="H9350" s="3" t="inlineStr">
        <is>
          <t>-6</t>
        </is>
      </c>
      <c r="I9350" s="3" t="n"/>
      <c r="J9350" s="3" t="inlineStr">
        <is>
          <t>https://www.sec.gov/Archives/edgar/data/320193/000032019324000069/aapl-20240330.htm#f-105</t>
        </is>
      </c>
      <c r="K9350" s="3" t="inlineStr">
        <is>
          <t>2024-05-03 00:00:00</t>
        </is>
      </c>
    </row>
    <row r="9351">
      <c r="B9351" s="3" t="inlineStr">
        <is>
          <t>IncomeTaxExpenseBenefit</t>
        </is>
      </c>
      <c r="C9351" s="3" t="inlineStr">
        <is>
          <t>2023-04-01</t>
        </is>
      </c>
      <c r="D9351" s="3" t="inlineStr">
        <is>
          <t>2022-09-25</t>
        </is>
      </c>
      <c r="E9351" s="3" t="inlineStr">
        <is>
          <t>duration</t>
        </is>
      </c>
      <c r="F9351" s="3" t="inlineStr">
        <is>
          <t>9847000000.0</t>
        </is>
      </c>
      <c r="G9351" s="3" t="inlineStr">
        <is>
          <t>usd</t>
        </is>
      </c>
      <c r="H9351" s="3" t="inlineStr">
        <is>
          <t>-6</t>
        </is>
      </c>
      <c r="I9351" s="3" t="n"/>
      <c r="J9351" s="3" t="inlineStr">
        <is>
          <t>https://www.sec.gov/Archives/edgar/data/320193/000032019324000069/aapl-20240330.htm#f-109</t>
        </is>
      </c>
      <c r="K9351" s="3" t="inlineStr">
        <is>
          <t>2024-05-03 00:00:00</t>
        </is>
      </c>
    </row>
    <row r="9352">
      <c r="B9352" s="3" t="inlineStr">
        <is>
          <t>OtherComprehensiveIncomeLossForeignCurrencyTransactionAndTranslationAdjustmentNetOfTax</t>
        </is>
      </c>
      <c r="C9352" s="3" t="inlineStr">
        <is>
          <t>2023-04-01</t>
        </is>
      </c>
      <c r="D9352" s="3" t="inlineStr">
        <is>
          <t>2022-09-25</t>
        </is>
      </c>
      <c r="E9352" s="3" t="inlineStr">
        <is>
          <t>duration</t>
        </is>
      </c>
      <c r="F9352" s="3" t="inlineStr">
        <is>
          <t>-109000000.0</t>
        </is>
      </c>
      <c r="G9352" s="3" t="inlineStr">
        <is>
          <t>usd</t>
        </is>
      </c>
      <c r="H9352" s="3" t="inlineStr">
        <is>
          <t>-6</t>
        </is>
      </c>
      <c r="I9352" s="3" t="n"/>
      <c r="J9352" s="3" t="inlineStr">
        <is>
          <t>https://www.sec.gov/Archives/edgar/data/320193/000032019324000069/aapl-20240330.htm#f-137</t>
        </is>
      </c>
      <c r="K9352" s="3" t="inlineStr">
        <is>
          <t>2024-05-03 00:00:00</t>
        </is>
      </c>
    </row>
    <row r="9353">
      <c r="B9353" s="3" t="inlineStr">
        <is>
          <t>OtherComprehensiveIncomeLossDerivativeInstrumentGainLossbeforeReclassificationafterTax</t>
        </is>
      </c>
      <c r="C9353" s="3" t="inlineStr">
        <is>
          <t>2023-04-01</t>
        </is>
      </c>
      <c r="D9353" s="3" t="inlineStr">
        <is>
          <t>2022-09-25</t>
        </is>
      </c>
      <c r="E9353" s="3" t="inlineStr">
        <is>
          <t>duration</t>
        </is>
      </c>
      <c r="F9353" s="3" t="inlineStr">
        <is>
          <t>-1001000000.0</t>
        </is>
      </c>
      <c r="G9353" s="3" t="inlineStr">
        <is>
          <t>usd</t>
        </is>
      </c>
      <c r="H9353" s="3" t="inlineStr">
        <is>
          <t>-6</t>
        </is>
      </c>
      <c r="I9353" s="3" t="n"/>
      <c r="J9353" s="3" t="inlineStr">
        <is>
          <t>https://www.sec.gov/Archives/edgar/data/320193/000032019324000069/aapl-20240330.htm#f-141</t>
        </is>
      </c>
      <c r="K9353" s="3" t="inlineStr">
        <is>
          <t>2024-05-03 00:00:00</t>
        </is>
      </c>
    </row>
    <row r="9354">
      <c r="B9354" s="3" t="inlineStr">
        <is>
          <t>OtherComprehensiveIncomeLossDerivativeInstrumentGainLossReclassificationAfterTax</t>
        </is>
      </c>
      <c r="C9354" s="3" t="inlineStr">
        <is>
          <t>2023-04-01</t>
        </is>
      </c>
      <c r="D9354" s="3" t="inlineStr">
        <is>
          <t>2022-09-25</t>
        </is>
      </c>
      <c r="E9354" s="3" t="inlineStr">
        <is>
          <t>duration</t>
        </is>
      </c>
      <c r="F9354" s="3" t="inlineStr">
        <is>
          <t>1957000000.0</t>
        </is>
      </c>
      <c r="G9354" s="3" t="inlineStr">
        <is>
          <t>usd</t>
        </is>
      </c>
      <c r="H9354" s="3" t="inlineStr">
        <is>
          <t>-6</t>
        </is>
      </c>
      <c r="I9354" s="3" t="n"/>
      <c r="J9354" s="3" t="inlineStr">
        <is>
          <t>https://www.sec.gov/Archives/edgar/data/320193/000032019324000069/aapl-20240330.htm#f-145</t>
        </is>
      </c>
      <c r="K9354" s="3" t="inlineStr">
        <is>
          <t>2024-05-03 00:00:00</t>
        </is>
      </c>
    </row>
    <row r="9355">
      <c r="B9355" s="3" t="inlineStr">
        <is>
          <t>OtherComprehensiveIncomeLossDerivativeInstrumentGainLossafterReclassificationandTax</t>
        </is>
      </c>
      <c r="C9355" s="3" t="inlineStr">
        <is>
          <t>2023-04-01</t>
        </is>
      </c>
      <c r="D9355" s="3" t="inlineStr">
        <is>
          <t>2022-09-25</t>
        </is>
      </c>
      <c r="E9355" s="3" t="inlineStr">
        <is>
          <t>duration</t>
        </is>
      </c>
      <c r="F9355" s="3" t="inlineStr">
        <is>
          <t>-2958000000.0</t>
        </is>
      </c>
      <c r="G9355" s="3" t="inlineStr">
        <is>
          <t>usd</t>
        </is>
      </c>
      <c r="H9355" s="3" t="inlineStr">
        <is>
          <t>-6</t>
        </is>
      </c>
      <c r="I9355" s="3" t="n"/>
      <c r="J9355" s="3" t="inlineStr">
        <is>
          <t>https://www.sec.gov/Archives/edgar/data/320193/000032019324000069/aapl-20240330.htm#f-149</t>
        </is>
      </c>
      <c r="K9355" s="3" t="inlineStr">
        <is>
          <t>2024-05-03 00:00:00</t>
        </is>
      </c>
    </row>
    <row r="9356">
      <c r="B9356" s="3" t="inlineStr">
        <is>
          <t>OtherComprehensiveIncomeUnrealizedHoldingGainLossOnSecuritiesArisingDuringPeriodNetOfTax</t>
        </is>
      </c>
      <c r="C9356" s="3" t="inlineStr">
        <is>
          <t>2023-04-01</t>
        </is>
      </c>
      <c r="D9356" s="3" t="inlineStr">
        <is>
          <t>2022-09-25</t>
        </is>
      </c>
      <c r="E9356" s="3" t="inlineStr">
        <is>
          <t>duration</t>
        </is>
      </c>
      <c r="F9356" s="3" t="inlineStr">
        <is>
          <t>2303000000.0</t>
        </is>
      </c>
      <c r="G9356" s="3" t="inlineStr">
        <is>
          <t>usd</t>
        </is>
      </c>
      <c r="H9356" s="3" t="inlineStr">
        <is>
          <t>-6</t>
        </is>
      </c>
      <c r="I9356" s="3" t="n"/>
      <c r="J9356" s="3" t="inlineStr">
        <is>
          <t>https://www.sec.gov/Archives/edgar/data/320193/000032019324000069/aapl-20240330.htm#f-153</t>
        </is>
      </c>
      <c r="K9356" s="3" t="inlineStr">
        <is>
          <t>2024-05-03 00:00:00</t>
        </is>
      </c>
    </row>
    <row r="9357">
      <c r="B9357" s="3" t="inlineStr">
        <is>
          <t>OtherComprehensiveIncomeLossReclassificationAdjustmentFromAOCIForSaleOfSecuritiesNetOfTax</t>
        </is>
      </c>
      <c r="C9357" s="3" t="inlineStr">
        <is>
          <t>2023-04-01</t>
        </is>
      </c>
      <c r="D9357" s="3" t="inlineStr">
        <is>
          <t>2022-09-25</t>
        </is>
      </c>
      <c r="E9357" s="3" t="inlineStr">
        <is>
          <t>duration</t>
        </is>
      </c>
      <c r="F9357" s="3" t="inlineStr">
        <is>
          <t>-127000000.0</t>
        </is>
      </c>
      <c r="G9357" s="3" t="inlineStr">
        <is>
          <t>usd</t>
        </is>
      </c>
      <c r="H9357" s="3" t="inlineStr">
        <is>
          <t>-6</t>
        </is>
      </c>
      <c r="I9357" s="3" t="n"/>
      <c r="J9357" s="3" t="inlineStr">
        <is>
          <t>https://www.sec.gov/Archives/edgar/data/320193/000032019324000069/aapl-20240330.htm#f-157</t>
        </is>
      </c>
      <c r="K9357" s="3" t="inlineStr">
        <is>
          <t>2024-05-03 00:00:00</t>
        </is>
      </c>
    </row>
    <row r="9358">
      <c r="B9358" s="3" t="inlineStr">
        <is>
          <t>OtherComprehensiveIncomeLossAvailableForSaleSecuritiesAdjustmentNetOfTax</t>
        </is>
      </c>
      <c r="C9358" s="3" t="inlineStr">
        <is>
          <t>2023-04-01</t>
        </is>
      </c>
      <c r="D9358" s="3" t="inlineStr">
        <is>
          <t>2022-09-25</t>
        </is>
      </c>
      <c r="E9358" s="3" t="inlineStr">
        <is>
          <t>duration</t>
        </is>
      </c>
      <c r="F9358" s="3" t="inlineStr">
        <is>
          <t>2430000000.0</t>
        </is>
      </c>
      <c r="G9358" s="3" t="inlineStr">
        <is>
          <t>usd</t>
        </is>
      </c>
      <c r="H9358" s="3" t="inlineStr">
        <is>
          <t>-6</t>
        </is>
      </c>
      <c r="I9358" s="3" t="n"/>
      <c r="J9358" s="3" t="inlineStr">
        <is>
          <t>https://www.sec.gov/Archives/edgar/data/320193/000032019324000069/aapl-20240330.htm#f-161</t>
        </is>
      </c>
      <c r="K9358" s="3" t="inlineStr">
        <is>
          <t>2024-05-03 00:00:00</t>
        </is>
      </c>
    </row>
    <row r="9359">
      <c r="B9359" s="3" t="inlineStr">
        <is>
          <t>OtherComprehensiveIncomeLossNetOfTaxPortionAttributableToParent</t>
        </is>
      </c>
      <c r="C9359" s="3" t="inlineStr">
        <is>
          <t>2023-04-01</t>
        </is>
      </c>
      <c r="D9359" s="3" t="inlineStr">
        <is>
          <t>2022-09-25</t>
        </is>
      </c>
      <c r="E9359" s="3" t="inlineStr">
        <is>
          <t>duration</t>
        </is>
      </c>
      <c r="F9359" s="3" t="inlineStr">
        <is>
          <t>-637000000.0</t>
        </is>
      </c>
      <c r="G9359" s="3" t="inlineStr">
        <is>
          <t>usd</t>
        </is>
      </c>
      <c r="H9359" s="3" t="inlineStr">
        <is>
          <t>-6</t>
        </is>
      </c>
      <c r="I9359" s="3" t="n"/>
      <c r="J9359" s="3" t="inlineStr">
        <is>
          <t>https://www.sec.gov/Archives/edgar/data/320193/000032019324000069/aapl-20240330.htm#f-165</t>
        </is>
      </c>
      <c r="K9359" s="3" t="inlineStr">
        <is>
          <t>2024-05-03 00:00:00</t>
        </is>
      </c>
    </row>
    <row r="9360">
      <c r="B9360" s="3" t="inlineStr">
        <is>
          <t>ComprehensiveIncomeNetOfTax</t>
        </is>
      </c>
      <c r="C9360" s="3" t="inlineStr">
        <is>
          <t>2023-04-01</t>
        </is>
      </c>
      <c r="D9360" s="3" t="inlineStr">
        <is>
          <t>2022-09-25</t>
        </is>
      </c>
      <c r="E9360" s="3" t="inlineStr">
        <is>
          <t>duration</t>
        </is>
      </c>
      <c r="F9360" s="3" t="inlineStr">
        <is>
          <t>53521000000.0</t>
        </is>
      </c>
      <c r="G9360" s="3" t="inlineStr">
        <is>
          <t>usd</t>
        </is>
      </c>
      <c r="H9360" s="3" t="inlineStr">
        <is>
          <t>-6</t>
        </is>
      </c>
      <c r="I9360" s="3" t="n"/>
      <c r="J9360" s="3" t="inlineStr">
        <is>
          <t>https://www.sec.gov/Archives/edgar/data/320193/000032019324000069/aapl-20240330.htm#f-169</t>
        </is>
      </c>
      <c r="K9360" s="3" t="inlineStr">
        <is>
          <t>2024-05-03 00:00:00</t>
        </is>
      </c>
    </row>
    <row r="9361">
      <c r="B9361" s="3" t="inlineStr">
        <is>
          <t>CommonStockDividendsPerShareDeclared</t>
        </is>
      </c>
      <c r="C9361" s="3" t="inlineStr">
        <is>
          <t>2023-04-01</t>
        </is>
      </c>
      <c r="D9361" s="3" t="inlineStr">
        <is>
          <t>2022-09-25</t>
        </is>
      </c>
      <c r="E9361" s="3" t="inlineStr">
        <is>
          <t>duration</t>
        </is>
      </c>
      <c r="F9361" s="3" t="inlineStr">
        <is>
          <t>0.46</t>
        </is>
      </c>
      <c r="G9361" s="3" t="inlineStr">
        <is>
          <t>usdPerShare</t>
        </is>
      </c>
      <c r="H9361" s="3" t="inlineStr">
        <is>
          <t>INF</t>
        </is>
      </c>
      <c r="I9361" s="3" t="n"/>
      <c r="J9361" s="3" t="inlineStr">
        <is>
          <t>https://www.sec.gov/Archives/edgar/data/320193/000032019324000069/aapl-20240330.htm#f-301</t>
        </is>
      </c>
      <c r="K9361" s="3" t="inlineStr">
        <is>
          <t>2024-05-03 00:00:00</t>
        </is>
      </c>
    </row>
    <row r="9362">
      <c r="B9362" s="3" t="inlineStr">
        <is>
          <t>DepreciationDepletionAndAmortization</t>
        </is>
      </c>
      <c r="C9362" s="3" t="inlineStr">
        <is>
          <t>2023-04-01</t>
        </is>
      </c>
      <c r="D9362" s="3" t="inlineStr">
        <is>
          <t>2022-09-25</t>
        </is>
      </c>
      <c r="E9362" s="3" t="inlineStr">
        <is>
          <t>duration</t>
        </is>
      </c>
      <c r="F9362" s="3" t="inlineStr">
        <is>
          <t>5814000000.0</t>
        </is>
      </c>
      <c r="G9362" s="3" t="inlineStr">
        <is>
          <t>usd</t>
        </is>
      </c>
      <c r="H9362" s="3" t="inlineStr">
        <is>
          <t>-6</t>
        </is>
      </c>
      <c r="I9362" s="3" t="n"/>
      <c r="J9362" s="3" t="inlineStr">
        <is>
          <t>https://www.sec.gov/Archives/edgar/data/320193/000032019324000069/aapl-20240330.htm#f-307</t>
        </is>
      </c>
      <c r="K9362" s="3" t="inlineStr">
        <is>
          <t>2024-05-03 00:00:00</t>
        </is>
      </c>
    </row>
    <row r="9363">
      <c r="B9363" s="3" t="inlineStr">
        <is>
          <t>ShareBasedCompensation</t>
        </is>
      </c>
      <c r="C9363" s="3" t="inlineStr">
        <is>
          <t>2023-04-01</t>
        </is>
      </c>
      <c r="D9363" s="3" t="inlineStr">
        <is>
          <t>2022-09-25</t>
        </is>
      </c>
      <c r="E9363" s="3" t="inlineStr">
        <is>
          <t>duration</t>
        </is>
      </c>
      <c r="F9363" s="3" t="inlineStr">
        <is>
          <t>5591000000.0</t>
        </is>
      </c>
      <c r="G9363" s="3" t="inlineStr">
        <is>
          <t>usd</t>
        </is>
      </c>
      <c r="H9363" s="3" t="inlineStr">
        <is>
          <t>-6</t>
        </is>
      </c>
      <c r="I9363" s="3" t="n"/>
      <c r="J9363" s="3" t="inlineStr">
        <is>
          <t>https://www.sec.gov/Archives/edgar/data/320193/000032019324000069/aapl-20240330.htm#f-309</t>
        </is>
      </c>
      <c r="K9363" s="3" t="inlineStr">
        <is>
          <t>2024-05-03 00:00:00</t>
        </is>
      </c>
    </row>
    <row r="9364">
      <c r="B9364" s="3" t="inlineStr">
        <is>
          <t>OtherNoncashIncomeExpense</t>
        </is>
      </c>
      <c r="C9364" s="3" t="inlineStr">
        <is>
          <t>2023-04-01</t>
        </is>
      </c>
      <c r="D9364" s="3" t="inlineStr">
        <is>
          <t>2022-09-25</t>
        </is>
      </c>
      <c r="E9364" s="3" t="inlineStr">
        <is>
          <t>duration</t>
        </is>
      </c>
      <c r="F9364" s="3" t="inlineStr">
        <is>
          <t>1732000000.0</t>
        </is>
      </c>
      <c r="G9364" s="3" t="inlineStr">
        <is>
          <t>usd</t>
        </is>
      </c>
      <c r="H9364" s="3" t="inlineStr">
        <is>
          <t>-6</t>
        </is>
      </c>
      <c r="I9364" s="3" t="n"/>
      <c r="J9364" s="3" t="inlineStr">
        <is>
          <t>https://www.sec.gov/Archives/edgar/data/320193/000032019324000069/aapl-20240330.htm#f-311</t>
        </is>
      </c>
      <c r="K9364" s="3" t="inlineStr">
        <is>
          <t>2024-05-03 00:00:00</t>
        </is>
      </c>
    </row>
    <row r="9365">
      <c r="B9365" s="3" t="inlineStr">
        <is>
          <t>IncreaseDecreaseInAccountsReceivable</t>
        </is>
      </c>
      <c r="C9365" s="3" t="inlineStr">
        <is>
          <t>2023-04-01</t>
        </is>
      </c>
      <c r="D9365" s="3" t="inlineStr">
        <is>
          <t>2022-09-25</t>
        </is>
      </c>
      <c r="E9365" s="3" t="inlineStr">
        <is>
          <t>duration</t>
        </is>
      </c>
      <c r="F9365" s="3" t="inlineStr">
        <is>
          <t>-9596000000.0</t>
        </is>
      </c>
      <c r="G9365" s="3" t="inlineStr">
        <is>
          <t>usd</t>
        </is>
      </c>
      <c r="H9365" s="3" t="inlineStr">
        <is>
          <t>-6</t>
        </is>
      </c>
      <c r="I9365" s="3" t="n"/>
      <c r="J9365" s="3" t="inlineStr">
        <is>
          <t>https://www.sec.gov/Archives/edgar/data/320193/000032019324000069/aapl-20240330.htm#f-313</t>
        </is>
      </c>
      <c r="K9365" s="3" t="inlineStr">
        <is>
          <t>2024-05-03 00:00:00</t>
        </is>
      </c>
    </row>
    <row r="9366">
      <c r="B9366" s="3" t="inlineStr">
        <is>
          <t>IncreaseDecreaseInOtherReceivables</t>
        </is>
      </c>
      <c r="C9366" s="3" t="inlineStr">
        <is>
          <t>2023-04-01</t>
        </is>
      </c>
      <c r="D9366" s="3" t="inlineStr">
        <is>
          <t>2022-09-25</t>
        </is>
      </c>
      <c r="E9366" s="3" t="inlineStr">
        <is>
          <t>duration</t>
        </is>
      </c>
      <c r="F9366" s="3" t="inlineStr">
        <is>
          <t>-14785000000.0</t>
        </is>
      </c>
      <c r="G9366" s="3" t="inlineStr">
        <is>
          <t>usd</t>
        </is>
      </c>
      <c r="H9366" s="3" t="inlineStr">
        <is>
          <t>-6</t>
        </is>
      </c>
      <c r="I9366" s="3" t="n"/>
      <c r="J9366" s="3" t="inlineStr">
        <is>
          <t>https://www.sec.gov/Archives/edgar/data/320193/000032019324000069/aapl-20240330.htm#f-315</t>
        </is>
      </c>
      <c r="K9366" s="3" t="inlineStr">
        <is>
          <t>2024-05-03 00:00:00</t>
        </is>
      </c>
    </row>
    <row r="9367">
      <c r="B9367" s="3" t="inlineStr">
        <is>
          <t>IncreaseDecreaseInInventories</t>
        </is>
      </c>
      <c r="C9367" s="3" t="inlineStr">
        <is>
          <t>2023-04-01</t>
        </is>
      </c>
      <c r="D9367" s="3" t="inlineStr">
        <is>
          <t>2022-09-25</t>
        </is>
      </c>
      <c r="E9367" s="3" t="inlineStr">
        <is>
          <t>duration</t>
        </is>
      </c>
      <c r="F9367" s="3" t="inlineStr">
        <is>
          <t>2548000000.0</t>
        </is>
      </c>
      <c r="G9367" s="3" t="inlineStr">
        <is>
          <t>usd</t>
        </is>
      </c>
      <c r="H9367" s="3" t="inlineStr">
        <is>
          <t>-6</t>
        </is>
      </c>
      <c r="I9367" s="3" t="n"/>
      <c r="J9367" s="3" t="inlineStr">
        <is>
          <t>https://www.sec.gov/Archives/edgar/data/320193/000032019324000069/aapl-20240330.htm#f-317</t>
        </is>
      </c>
      <c r="K9367" s="3" t="inlineStr">
        <is>
          <t>2024-05-03 00:00:00</t>
        </is>
      </c>
    </row>
    <row r="9368">
      <c r="B9368" s="3" t="inlineStr">
        <is>
          <t>IncreaseDecreaseInOtherOperatingAssets</t>
        </is>
      </c>
      <c r="C9368" s="3" t="inlineStr">
        <is>
          <t>2023-04-01</t>
        </is>
      </c>
      <c r="D9368" s="3" t="inlineStr">
        <is>
          <t>2022-09-25</t>
        </is>
      </c>
      <c r="E9368" s="3" t="inlineStr">
        <is>
          <t>duration</t>
        </is>
      </c>
      <c r="F9368" s="3" t="inlineStr">
        <is>
          <t>4092000000.0</t>
        </is>
      </c>
      <c r="G9368" s="3" t="inlineStr">
        <is>
          <t>usd</t>
        </is>
      </c>
      <c r="H9368" s="3" t="inlineStr">
        <is>
          <t>-6</t>
        </is>
      </c>
      <c r="I9368" s="3" t="n"/>
      <c r="J9368" s="3" t="inlineStr">
        <is>
          <t>https://www.sec.gov/Archives/edgar/data/320193/000032019324000069/aapl-20240330.htm#f-319</t>
        </is>
      </c>
      <c r="K9368" s="3" t="inlineStr">
        <is>
          <t>2024-05-03 00:00:00</t>
        </is>
      </c>
    </row>
    <row r="9369">
      <c r="B9369" s="3" t="inlineStr">
        <is>
          <t>IncreaseDecreaseInAccountsPayable</t>
        </is>
      </c>
      <c r="C9369" s="3" t="inlineStr">
        <is>
          <t>2023-04-01</t>
        </is>
      </c>
      <c r="D9369" s="3" t="inlineStr">
        <is>
          <t>2022-09-25</t>
        </is>
      </c>
      <c r="E9369" s="3" t="inlineStr">
        <is>
          <t>duration</t>
        </is>
      </c>
      <c r="F9369" s="3" t="inlineStr">
        <is>
          <t>-20764000000.0</t>
        </is>
      </c>
      <c r="G9369" s="3" t="inlineStr">
        <is>
          <t>usd</t>
        </is>
      </c>
      <c r="H9369" s="3" t="inlineStr">
        <is>
          <t>-6</t>
        </is>
      </c>
      <c r="I9369" s="3" t="n"/>
      <c r="J9369" s="3" t="inlineStr">
        <is>
          <t>https://www.sec.gov/Archives/edgar/data/320193/000032019324000069/aapl-20240330.htm#f-321</t>
        </is>
      </c>
      <c r="K9369" s="3" t="inlineStr">
        <is>
          <t>2024-05-03 00:00:00</t>
        </is>
      </c>
    </row>
    <row r="9370">
      <c r="B9370" s="3" t="inlineStr">
        <is>
          <t>IncreaseDecreaseInOtherOperatingLiabilities</t>
        </is>
      </c>
      <c r="C9370" s="3" t="inlineStr">
        <is>
          <t>2023-04-01</t>
        </is>
      </c>
      <c r="D9370" s="3" t="inlineStr">
        <is>
          <t>2022-09-25</t>
        </is>
      </c>
      <c r="E9370" s="3" t="inlineStr">
        <is>
          <t>duration</t>
        </is>
      </c>
      <c r="F9370" s="3" t="inlineStr">
        <is>
          <t>1757000000.0</t>
        </is>
      </c>
      <c r="G9370" s="3" t="inlineStr">
        <is>
          <t>usd</t>
        </is>
      </c>
      <c r="H9370" s="3" t="inlineStr">
        <is>
          <t>-6</t>
        </is>
      </c>
      <c r="I9370" s="3" t="n"/>
      <c r="J9370" s="3" t="inlineStr">
        <is>
          <t>https://www.sec.gov/Archives/edgar/data/320193/000032019324000069/aapl-20240330.htm#f-323</t>
        </is>
      </c>
      <c r="K9370" s="3" t="inlineStr">
        <is>
          <t>2024-05-03 00:00:00</t>
        </is>
      </c>
    </row>
    <row r="9371">
      <c r="B9371" s="3" t="inlineStr">
        <is>
          <t>NetCashProvidedByUsedInOperatingActivities</t>
        </is>
      </c>
      <c r="C9371" s="3" t="inlineStr">
        <is>
          <t>2023-04-01</t>
        </is>
      </c>
      <c r="D9371" s="3" t="inlineStr">
        <is>
          <t>2022-09-25</t>
        </is>
      </c>
      <c r="E9371" s="3" t="inlineStr">
        <is>
          <t>duration</t>
        </is>
      </c>
      <c r="F9371" s="3" t="inlineStr">
        <is>
          <t>62565000000.0</t>
        </is>
      </c>
      <c r="G9371" s="3" t="inlineStr">
        <is>
          <t>usd</t>
        </is>
      </c>
      <c r="H9371" s="3" t="inlineStr">
        <is>
          <t>-6</t>
        </is>
      </c>
      <c r="I9371" s="3" t="n"/>
      <c r="J9371" s="3" t="inlineStr">
        <is>
          <t>https://www.sec.gov/Archives/edgar/data/320193/000032019324000069/aapl-20240330.htm#f-325</t>
        </is>
      </c>
      <c r="K9371" s="3" t="inlineStr">
        <is>
          <t>2024-05-03 00:00:00</t>
        </is>
      </c>
    </row>
    <row r="9372">
      <c r="B9372" s="3" t="inlineStr">
        <is>
          <t>PaymentsToAcquireAvailableForSaleSecuritiesDebt</t>
        </is>
      </c>
      <c r="C9372" s="3" t="inlineStr">
        <is>
          <t>2023-04-01</t>
        </is>
      </c>
      <c r="D9372" s="3" t="inlineStr">
        <is>
          <t>2022-09-25</t>
        </is>
      </c>
      <c r="E9372" s="3" t="inlineStr">
        <is>
          <t>duration</t>
        </is>
      </c>
      <c r="F9372" s="3" t="inlineStr">
        <is>
          <t>11197000000.0</t>
        </is>
      </c>
      <c r="G9372" s="3" t="inlineStr">
        <is>
          <t>usd</t>
        </is>
      </c>
      <c r="H9372" s="3" t="inlineStr">
        <is>
          <t>-6</t>
        </is>
      </c>
      <c r="I9372" s="3" t="n"/>
      <c r="J9372" s="3" t="inlineStr">
        <is>
          <t>https://www.sec.gov/Archives/edgar/data/320193/000032019324000069/aapl-20240330.htm#f-327</t>
        </is>
      </c>
      <c r="K9372" s="3" t="inlineStr">
        <is>
          <t>2024-05-03 00:00:00</t>
        </is>
      </c>
    </row>
    <row r="9373">
      <c r="B9373" s="3" t="inlineStr">
        <is>
          <t>ProceedsFromMaturitiesPrepaymentsAndCallsOfAvailableForSaleSecurities</t>
        </is>
      </c>
      <c r="C9373" s="3" t="inlineStr">
        <is>
          <t>2023-04-01</t>
        </is>
      </c>
      <c r="D9373" s="3" t="inlineStr">
        <is>
          <t>2022-09-25</t>
        </is>
      </c>
      <c r="E9373" s="3" t="inlineStr">
        <is>
          <t>duration</t>
        </is>
      </c>
      <c r="F9373" s="3" t="inlineStr">
        <is>
          <t>17124000000.0</t>
        </is>
      </c>
      <c r="G9373" s="3" t="inlineStr">
        <is>
          <t>usd</t>
        </is>
      </c>
      <c r="H9373" s="3" t="inlineStr">
        <is>
          <t>-6</t>
        </is>
      </c>
      <c r="I9373" s="3" t="n"/>
      <c r="J9373" s="3" t="inlineStr">
        <is>
          <t>https://www.sec.gov/Archives/edgar/data/320193/000032019324000069/aapl-20240330.htm#f-329</t>
        </is>
      </c>
      <c r="K9373" s="3" t="inlineStr">
        <is>
          <t>2024-05-03 00:00:00</t>
        </is>
      </c>
    </row>
    <row r="9374">
      <c r="B9374" s="3" t="inlineStr">
        <is>
          <t>ProceedsFromSaleOfAvailableForSaleSecuritiesDebt</t>
        </is>
      </c>
      <c r="C9374" s="3" t="inlineStr">
        <is>
          <t>2023-04-01</t>
        </is>
      </c>
      <c r="D9374" s="3" t="inlineStr">
        <is>
          <t>2022-09-25</t>
        </is>
      </c>
      <c r="E9374" s="3" t="inlineStr">
        <is>
          <t>duration</t>
        </is>
      </c>
      <c r="F9374" s="3" t="inlineStr">
        <is>
          <t>1897000000.0</t>
        </is>
      </c>
      <c r="G9374" s="3" t="inlineStr">
        <is>
          <t>usd</t>
        </is>
      </c>
      <c r="H9374" s="3" t="inlineStr">
        <is>
          <t>-6</t>
        </is>
      </c>
      <c r="I9374" s="3" t="n"/>
      <c r="J9374" s="3" t="inlineStr">
        <is>
          <t>https://www.sec.gov/Archives/edgar/data/320193/000032019324000069/aapl-20240330.htm#f-331</t>
        </is>
      </c>
      <c r="K9374" s="3" t="inlineStr">
        <is>
          <t>2024-05-03 00:00:00</t>
        </is>
      </c>
    </row>
    <row r="9375">
      <c r="B9375" s="3" t="inlineStr">
        <is>
          <t>PaymentsToAcquirePropertyPlantAndEquipment</t>
        </is>
      </c>
      <c r="C9375" s="3" t="inlineStr">
        <is>
          <t>2023-04-01</t>
        </is>
      </c>
      <c r="D9375" s="3" t="inlineStr">
        <is>
          <t>2022-09-25</t>
        </is>
      </c>
      <c r="E9375" s="3" t="inlineStr">
        <is>
          <t>duration</t>
        </is>
      </c>
      <c r="F9375" s="3" t="inlineStr">
        <is>
          <t>6703000000.0</t>
        </is>
      </c>
      <c r="G9375" s="3" t="inlineStr">
        <is>
          <t>usd</t>
        </is>
      </c>
      <c r="H9375" s="3" t="inlineStr">
        <is>
          <t>-6</t>
        </is>
      </c>
      <c r="I9375" s="3" t="n"/>
      <c r="J9375" s="3" t="inlineStr">
        <is>
          <t>https://www.sec.gov/Archives/edgar/data/320193/000032019324000069/aapl-20240330.htm#f-333</t>
        </is>
      </c>
      <c r="K9375" s="3" t="inlineStr">
        <is>
          <t>2024-05-03 00:00:00</t>
        </is>
      </c>
    </row>
    <row r="9376">
      <c r="B9376" s="3" t="inlineStr">
        <is>
          <t>PaymentsForProceedsFromOtherInvestingActivities</t>
        </is>
      </c>
      <c r="C9376" s="3" t="inlineStr">
        <is>
          <t>2023-04-01</t>
        </is>
      </c>
      <c r="D9376" s="3" t="inlineStr">
        <is>
          <t>2022-09-25</t>
        </is>
      </c>
      <c r="E9376" s="3" t="inlineStr">
        <is>
          <t>duration</t>
        </is>
      </c>
      <c r="F9376" s="3" t="inlineStr">
        <is>
          <t>247000000.0</t>
        </is>
      </c>
      <c r="G9376" s="3" t="inlineStr">
        <is>
          <t>usd</t>
        </is>
      </c>
      <c r="H9376" s="3" t="inlineStr">
        <is>
          <t>-6</t>
        </is>
      </c>
      <c r="I9376" s="3" t="n"/>
      <c r="J9376" s="3" t="inlineStr">
        <is>
          <t>https://www.sec.gov/Archives/edgar/data/320193/000032019324000069/aapl-20240330.htm#f-335</t>
        </is>
      </c>
      <c r="K9376" s="3" t="inlineStr">
        <is>
          <t>2024-05-03 00:00:00</t>
        </is>
      </c>
    </row>
    <row r="9377">
      <c r="B9377" s="3" t="inlineStr">
        <is>
          <t>NetCashProvidedByUsedInInvestingActivities</t>
        </is>
      </c>
      <c r="C9377" s="3" t="inlineStr">
        <is>
          <t>2023-04-01</t>
        </is>
      </c>
      <c r="D9377" s="3" t="inlineStr">
        <is>
          <t>2022-09-25</t>
        </is>
      </c>
      <c r="E9377" s="3" t="inlineStr">
        <is>
          <t>duration</t>
        </is>
      </c>
      <c r="F9377" s="3" t="inlineStr">
        <is>
          <t>874000000.0</t>
        </is>
      </c>
      <c r="G9377" s="3" t="inlineStr">
        <is>
          <t>usd</t>
        </is>
      </c>
      <c r="H9377" s="3" t="inlineStr">
        <is>
          <t>-6</t>
        </is>
      </c>
      <c r="I9377" s="3" t="n"/>
      <c r="J9377" s="3" t="inlineStr">
        <is>
          <t>https://www.sec.gov/Archives/edgar/data/320193/000032019324000069/aapl-20240330.htm#f-337</t>
        </is>
      </c>
      <c r="K9377" s="3" t="inlineStr">
        <is>
          <t>2024-05-03 00:00:00</t>
        </is>
      </c>
    </row>
    <row r="9378">
      <c r="B9378" s="3" t="inlineStr">
        <is>
          <t>PaymentsRelatedToTaxWithholdingForShareBasedCompensation</t>
        </is>
      </c>
      <c r="C9378" s="3" t="inlineStr">
        <is>
          <t>2023-04-01</t>
        </is>
      </c>
      <c r="D9378" s="3" t="inlineStr">
        <is>
          <t>2022-09-25</t>
        </is>
      </c>
      <c r="E9378" s="3" t="inlineStr">
        <is>
          <t>duration</t>
        </is>
      </c>
      <c r="F9378" s="3" t="inlineStr">
        <is>
          <t>2734000000.0</t>
        </is>
      </c>
      <c r="G9378" s="3" t="inlineStr">
        <is>
          <t>usd</t>
        </is>
      </c>
      <c r="H9378" s="3" t="inlineStr">
        <is>
          <t>-6</t>
        </is>
      </c>
      <c r="I9378" s="3" t="n"/>
      <c r="J9378" s="3" t="inlineStr">
        <is>
          <t>https://www.sec.gov/Archives/edgar/data/320193/000032019324000069/aapl-20240330.htm#f-339</t>
        </is>
      </c>
      <c r="K9378" s="3" t="inlineStr">
        <is>
          <t>2024-05-03 00:00:00</t>
        </is>
      </c>
    </row>
    <row r="9379">
      <c r="B9379" s="3" t="inlineStr">
        <is>
          <t>PaymentsOfDividends</t>
        </is>
      </c>
      <c r="C9379" s="3" t="inlineStr">
        <is>
          <t>2023-04-01</t>
        </is>
      </c>
      <c r="D9379" s="3" t="inlineStr">
        <is>
          <t>2022-09-25</t>
        </is>
      </c>
      <c r="E9379" s="3" t="inlineStr">
        <is>
          <t>duration</t>
        </is>
      </c>
      <c r="F9379" s="3" t="inlineStr">
        <is>
          <t>7418000000.0</t>
        </is>
      </c>
      <c r="G9379" s="3" t="inlineStr">
        <is>
          <t>usd</t>
        </is>
      </c>
      <c r="H9379" s="3" t="inlineStr">
        <is>
          <t>-6</t>
        </is>
      </c>
      <c r="I9379" s="3" t="n"/>
      <c r="J9379" s="3" t="inlineStr">
        <is>
          <t>https://www.sec.gov/Archives/edgar/data/320193/000032019324000069/aapl-20240330.htm#f-341</t>
        </is>
      </c>
      <c r="K9379" s="3" t="inlineStr">
        <is>
          <t>2024-05-03 00:00:00</t>
        </is>
      </c>
    </row>
    <row r="9380">
      <c r="B9380" s="3" t="inlineStr">
        <is>
          <t>PaymentsForRepurchaseOfCommonStock</t>
        </is>
      </c>
      <c r="C9380" s="3" t="inlineStr">
        <is>
          <t>2023-04-01</t>
        </is>
      </c>
      <c r="D9380" s="3" t="inlineStr">
        <is>
          <t>2022-09-25</t>
        </is>
      </c>
      <c r="E9380" s="3" t="inlineStr">
        <is>
          <t>duration</t>
        </is>
      </c>
      <c r="F9380" s="3" t="inlineStr">
        <is>
          <t>39069000000.0</t>
        </is>
      </c>
      <c r="G9380" s="3" t="inlineStr">
        <is>
          <t>usd</t>
        </is>
      </c>
      <c r="H9380" s="3" t="inlineStr">
        <is>
          <t>-6</t>
        </is>
      </c>
      <c r="I9380" s="3" t="n"/>
      <c r="J9380" s="3" t="inlineStr">
        <is>
          <t>https://www.sec.gov/Archives/edgar/data/320193/000032019324000069/aapl-20240330.htm#f-343</t>
        </is>
      </c>
      <c r="K9380" s="3" t="inlineStr">
        <is>
          <t>2024-05-03 00:00:00</t>
        </is>
      </c>
    </row>
    <row r="9381">
      <c r="B9381" s="3" t="inlineStr">
        <is>
          <t>RepaymentsOfLongTermDebt</t>
        </is>
      </c>
      <c r="C9381" s="3" t="inlineStr">
        <is>
          <t>2023-04-01</t>
        </is>
      </c>
      <c r="D9381" s="3" t="inlineStr">
        <is>
          <t>2022-09-25</t>
        </is>
      </c>
      <c r="E9381" s="3" t="inlineStr">
        <is>
          <t>duration</t>
        </is>
      </c>
      <c r="F9381" s="3" t="inlineStr">
        <is>
          <t>3651000000.0</t>
        </is>
      </c>
      <c r="G9381" s="3" t="inlineStr">
        <is>
          <t>usd</t>
        </is>
      </c>
      <c r="H9381" s="3" t="inlineStr">
        <is>
          <t>-6</t>
        </is>
      </c>
      <c r="I9381" s="3" t="n"/>
      <c r="J9381" s="3" t="inlineStr">
        <is>
          <t>https://www.sec.gov/Archives/edgar/data/320193/000032019324000069/aapl-20240330.htm#f-345</t>
        </is>
      </c>
      <c r="K9381" s="3" t="inlineStr">
        <is>
          <t>2024-05-03 00:00:00</t>
        </is>
      </c>
    </row>
    <row r="9382">
      <c r="B9382" s="3" t="inlineStr">
        <is>
          <t>ProceedsFromPaymentsForOtherFinancingActivities</t>
        </is>
      </c>
      <c r="C9382" s="3" t="inlineStr">
        <is>
          <t>2023-04-01</t>
        </is>
      </c>
      <c r="D9382" s="3" t="inlineStr">
        <is>
          <t>2022-09-25</t>
        </is>
      </c>
      <c r="E9382" s="3" t="inlineStr">
        <is>
          <t>duration</t>
        </is>
      </c>
      <c r="F9382" s="3" t="inlineStr">
        <is>
          <t>-455000000.0</t>
        </is>
      </c>
      <c r="G9382" s="3" t="inlineStr">
        <is>
          <t>usd</t>
        </is>
      </c>
      <c r="H9382" s="3" t="inlineStr">
        <is>
          <t>-6</t>
        </is>
      </c>
      <c r="I9382" s="3" t="n"/>
      <c r="J9382" s="3" t="inlineStr">
        <is>
          <t>https://www.sec.gov/Archives/edgar/data/320193/000032019324000069/aapl-20240330.htm#f-349</t>
        </is>
      </c>
      <c r="K9382" s="3" t="inlineStr">
        <is>
          <t>2024-05-03 00:00:00</t>
        </is>
      </c>
    </row>
    <row r="9383">
      <c r="B9383" s="3" t="inlineStr">
        <is>
          <t>NetCashProvidedByUsedInFinancingActivities</t>
        </is>
      </c>
      <c r="C9383" s="3" t="inlineStr">
        <is>
          <t>2023-04-01</t>
        </is>
      </c>
      <c r="D9383" s="3" t="inlineStr">
        <is>
          <t>2022-09-25</t>
        </is>
      </c>
      <c r="E9383" s="3" t="inlineStr">
        <is>
          <t>duration</t>
        </is>
      </c>
      <c r="F9383" s="3" t="inlineStr">
        <is>
          <t>-61287000000.0</t>
        </is>
      </c>
      <c r="G9383" s="3" t="inlineStr">
        <is>
          <t>usd</t>
        </is>
      </c>
      <c r="H9383" s="3" t="inlineStr">
        <is>
          <t>-6</t>
        </is>
      </c>
      <c r="I9383" s="3" t="n"/>
      <c r="J9383" s="3" t="inlineStr">
        <is>
          <t>https://www.sec.gov/Archives/edgar/data/320193/000032019324000069/aapl-20240330.htm#f-351</t>
        </is>
      </c>
      <c r="K9383" s="3" t="inlineStr">
        <is>
          <t>2024-05-03 00:00:00</t>
        </is>
      </c>
    </row>
    <row r="9384">
      <c r="B9384" s="3" t="inlineStr">
        <is>
          <t>CashCashEquivalentsRestrictedCashAndRestrictedCashEquivalentsPeriodIncreaseDecreaseIncludingExchangeRateEffect</t>
        </is>
      </c>
      <c r="C9384" s="3" t="inlineStr">
        <is>
          <t>2023-04-01</t>
        </is>
      </c>
      <c r="D9384" s="3" t="inlineStr">
        <is>
          <t>2022-09-25</t>
        </is>
      </c>
      <c r="E9384" s="3" t="inlineStr">
        <is>
          <t>duration</t>
        </is>
      </c>
      <c r="F9384" s="3" t="inlineStr">
        <is>
          <t>2152000000.0</t>
        </is>
      </c>
      <c r="G9384" s="3" t="inlineStr">
        <is>
          <t>usd</t>
        </is>
      </c>
      <c r="H9384" s="3" t="inlineStr">
        <is>
          <t>-6</t>
        </is>
      </c>
      <c r="I9384" s="3" t="n"/>
      <c r="J9384" s="3" t="inlineStr">
        <is>
          <t>https://www.sec.gov/Archives/edgar/data/320193/000032019324000069/aapl-20240330.htm#f-353</t>
        </is>
      </c>
      <c r="K9384" s="3" t="inlineStr">
        <is>
          <t>2024-05-03 00:00:00</t>
        </is>
      </c>
    </row>
    <row r="9385">
      <c r="B9385" s="3" t="inlineStr">
        <is>
          <t>IncomeTaxesPaidNet</t>
        </is>
      </c>
      <c r="C9385" s="3" t="inlineStr">
        <is>
          <t>2023-04-01</t>
        </is>
      </c>
      <c r="D9385" s="3" t="inlineStr">
        <is>
          <t>2022-09-25</t>
        </is>
      </c>
      <c r="E9385" s="3" t="inlineStr">
        <is>
          <t>duration</t>
        </is>
      </c>
      <c r="F9385" s="3" t="inlineStr">
        <is>
          <t>4894000000.0</t>
        </is>
      </c>
      <c r="G9385" s="3" t="inlineStr">
        <is>
          <t>usd</t>
        </is>
      </c>
      <c r="H9385" s="3" t="inlineStr">
        <is>
          <t>-6</t>
        </is>
      </c>
      <c r="I9385" s="3" t="n"/>
      <c r="J9385" s="3" t="inlineStr">
        <is>
          <t>https://www.sec.gov/Archives/edgar/data/320193/000032019324000069/aapl-20240330.htm#f-357</t>
        </is>
      </c>
      <c r="K9385" s="3" t="inlineStr">
        <is>
          <t>2024-05-03 00:00:00</t>
        </is>
      </c>
    </row>
    <row r="9386">
      <c r="B9386" s="3" t="inlineStr">
        <is>
          <t>RevenueFromContractWithCustomerExcludingAssessedTax</t>
        </is>
      </c>
      <c r="C9386" s="3" t="inlineStr">
        <is>
          <t>2023-04-01</t>
        </is>
      </c>
      <c r="D9386" s="3" t="inlineStr">
        <is>
          <t>2022-09-25</t>
        </is>
      </c>
      <c r="E9386" s="3" t="inlineStr">
        <is>
          <t>duration</t>
        </is>
      </c>
      <c r="F9386" s="3" t="inlineStr">
        <is>
          <t>211990000000.0</t>
        </is>
      </c>
      <c r="G9386" s="3" t="inlineStr">
        <is>
          <t>usd</t>
        </is>
      </c>
      <c r="H9386" s="3" t="inlineStr">
        <is>
          <t>-6</t>
        </is>
      </c>
      <c r="I9386" s="3" t="n"/>
      <c r="J9386" s="3" t="inlineStr">
        <is>
          <t>https://www.sec.gov/Archives/edgar/data/320193/000032019324000069/aapl-20240330.htm#f-386</t>
        </is>
      </c>
      <c r="K9386" s="3" t="inlineStr">
        <is>
          <t>2024-05-03 00:00:00</t>
        </is>
      </c>
    </row>
    <row r="9387">
      <c r="B9387" s="3" t="inlineStr">
        <is>
          <t>ContractWithCustomerLiabilityRevenueRecognized</t>
        </is>
      </c>
      <c r="C9387" s="3" t="inlineStr">
        <is>
          <t>2023-04-01</t>
        </is>
      </c>
      <c r="D9387" s="3" t="inlineStr">
        <is>
          <t>2022-09-25</t>
        </is>
      </c>
      <c r="E9387" s="3" t="inlineStr">
        <is>
          <t>duration</t>
        </is>
      </c>
      <c r="F9387" s="3" t="inlineStr">
        <is>
          <t>5500000000.0</t>
        </is>
      </c>
      <c r="G9387" s="3" t="inlineStr">
        <is>
          <t>usd</t>
        </is>
      </c>
      <c r="H9387" s="3" t="inlineStr">
        <is>
          <t>-8</t>
        </is>
      </c>
      <c r="I9387" s="3" t="n"/>
      <c r="J9387" s="3" t="inlineStr">
        <is>
          <t>https://www.sec.gov/Archives/edgar/data/320193/000032019324000069/aapl-20240330.htm#f-390</t>
        </is>
      </c>
      <c r="K9387" s="3" t="inlineStr">
        <is>
          <t>2024-05-03 00:00:00</t>
        </is>
      </c>
    </row>
    <row r="9388">
      <c r="B9388" s="3" t="inlineStr">
        <is>
          <t>NetIncomeLoss</t>
        </is>
      </c>
      <c r="C9388" s="3" t="inlineStr">
        <is>
          <t>2023-04-01</t>
        </is>
      </c>
      <c r="D9388" s="3" t="inlineStr">
        <is>
          <t>2022-09-25</t>
        </is>
      </c>
      <c r="E9388" s="3" t="inlineStr">
        <is>
          <t>duration</t>
        </is>
      </c>
      <c r="F9388" s="3" t="inlineStr">
        <is>
          <t>54158000000.0</t>
        </is>
      </c>
      <c r="G9388" s="3" t="inlineStr">
        <is>
          <t>usd</t>
        </is>
      </c>
      <c r="H9388" s="3" t="inlineStr">
        <is>
          <t>-6</t>
        </is>
      </c>
      <c r="I9388" s="3" t="n"/>
      <c r="J9388" s="3" t="inlineStr">
        <is>
          <t>https://www.sec.gov/Archives/edgar/data/320193/000032019324000069/aapl-20240330.htm#f-406</t>
        </is>
      </c>
      <c r="K9388" s="3" t="inlineStr">
        <is>
          <t>2024-05-03 00:00:00</t>
        </is>
      </c>
    </row>
    <row r="9389">
      <c r="B9389" s="3" t="inlineStr">
        <is>
          <t>WeightedAverageNumberOfSharesOutstandingBasic</t>
        </is>
      </c>
      <c r="C9389" s="3" t="inlineStr">
        <is>
          <t>2023-04-01</t>
        </is>
      </c>
      <c r="D9389" s="3" t="inlineStr">
        <is>
          <t>2022-09-25</t>
        </is>
      </c>
      <c r="E9389" s="3" t="inlineStr">
        <is>
          <t>duration</t>
        </is>
      </c>
      <c r="F9389" s="3" t="inlineStr">
        <is>
          <t>15839939000.0</t>
        </is>
      </c>
      <c r="G9389" s="3" t="inlineStr">
        <is>
          <t>shares</t>
        </is>
      </c>
      <c r="H9389" s="3" t="inlineStr">
        <is>
          <t>-3</t>
        </is>
      </c>
      <c r="I9389" s="3" t="n"/>
      <c r="J9389" s="3" t="inlineStr">
        <is>
          <t>https://www.sec.gov/Archives/edgar/data/320193/000032019324000069/aapl-20240330.htm#f-410</t>
        </is>
      </c>
      <c r="K9389" s="3" t="inlineStr">
        <is>
          <t>2024-05-03 00:00:00</t>
        </is>
      </c>
    </row>
    <row r="9390">
      <c r="B9390" s="3" t="inlineStr">
        <is>
          <t>IncrementalCommonSharesAttributableToShareBasedPaymentArrangements</t>
        </is>
      </c>
      <c r="C9390" s="3" t="inlineStr">
        <is>
          <t>2023-04-01</t>
        </is>
      </c>
      <c r="D9390" s="3" t="inlineStr">
        <is>
          <t>2022-09-25</t>
        </is>
      </c>
      <c r="E9390" s="3" t="inlineStr">
        <is>
          <t>duration</t>
        </is>
      </c>
      <c r="F9390" s="3" t="inlineStr">
        <is>
          <t>61445000.0</t>
        </is>
      </c>
      <c r="G9390" s="3" t="inlineStr">
        <is>
          <t>shares</t>
        </is>
      </c>
      <c r="H9390" s="3" t="inlineStr">
        <is>
          <t>-3</t>
        </is>
      </c>
      <c r="I9390" s="3" t="n"/>
      <c r="J9390" s="3" t="inlineStr">
        <is>
          <t>https://www.sec.gov/Archives/edgar/data/320193/000032019324000069/aapl-20240330.htm#f-414</t>
        </is>
      </c>
      <c r="K9390" s="3" t="inlineStr">
        <is>
          <t>2024-05-03 00:00:00</t>
        </is>
      </c>
    </row>
    <row r="9391">
      <c r="B9391" s="3" t="inlineStr">
        <is>
          <t>WeightedAverageNumberOfDilutedSharesOutstanding</t>
        </is>
      </c>
      <c r="C9391" s="3" t="inlineStr">
        <is>
          <t>2023-04-01</t>
        </is>
      </c>
      <c r="D9391" s="3" t="inlineStr">
        <is>
          <t>2022-09-25</t>
        </is>
      </c>
      <c r="E9391" s="3" t="inlineStr">
        <is>
          <t>duration</t>
        </is>
      </c>
      <c r="F9391" s="3" t="inlineStr">
        <is>
          <t>15901384000.0</t>
        </is>
      </c>
      <c r="G9391" s="3" t="inlineStr">
        <is>
          <t>shares</t>
        </is>
      </c>
      <c r="H9391" s="3" t="inlineStr">
        <is>
          <t>-3</t>
        </is>
      </c>
      <c r="I9391" s="3" t="n"/>
      <c r="J9391" s="3" t="inlineStr">
        <is>
          <t>https://www.sec.gov/Archives/edgar/data/320193/000032019324000069/aapl-20240330.htm#f-418</t>
        </is>
      </c>
      <c r="K9391" s="3" t="inlineStr">
        <is>
          <t>2024-05-03 00:00:00</t>
        </is>
      </c>
    </row>
    <row r="9392">
      <c r="B9392" s="3" t="inlineStr">
        <is>
          <t>EarningsPerShareBasic</t>
        </is>
      </c>
      <c r="C9392" s="3" t="inlineStr">
        <is>
          <t>2023-04-01</t>
        </is>
      </c>
      <c r="D9392" s="3" t="inlineStr">
        <is>
          <t>2022-09-25</t>
        </is>
      </c>
      <c r="E9392" s="3" t="inlineStr">
        <is>
          <t>duration</t>
        </is>
      </c>
      <c r="F9392" s="3" t="inlineStr">
        <is>
          <t>3.42</t>
        </is>
      </c>
      <c r="G9392" s="3" t="inlineStr">
        <is>
          <t>usdPerShare</t>
        </is>
      </c>
      <c r="H9392" s="3" t="inlineStr">
        <is>
          <t>2</t>
        </is>
      </c>
      <c r="I9392" s="3" t="n"/>
      <c r="J9392" s="3" t="inlineStr">
        <is>
          <t>https://www.sec.gov/Archives/edgar/data/320193/000032019324000069/aapl-20240330.htm#f-422</t>
        </is>
      </c>
      <c r="K9392" s="3" t="inlineStr">
        <is>
          <t>2024-05-03 00:00:00</t>
        </is>
      </c>
    </row>
    <row r="9393">
      <c r="B9393" s="3" t="inlineStr">
        <is>
          <t>EarningsPerShareDiluted</t>
        </is>
      </c>
      <c r="C9393" s="3" t="inlineStr">
        <is>
          <t>2023-04-01</t>
        </is>
      </c>
      <c r="D9393" s="3" t="inlineStr">
        <is>
          <t>2022-09-25</t>
        </is>
      </c>
      <c r="E9393" s="3" t="inlineStr">
        <is>
          <t>duration</t>
        </is>
      </c>
      <c r="F9393" s="3" t="inlineStr">
        <is>
          <t>3.41</t>
        </is>
      </c>
      <c r="G9393" s="3" t="inlineStr">
        <is>
          <t>usdPerShare</t>
        </is>
      </c>
      <c r="H9393" s="3" t="inlineStr">
        <is>
          <t>2</t>
        </is>
      </c>
      <c r="I9393" s="3" t="n"/>
      <c r="J9393" s="3" t="inlineStr">
        <is>
          <t>https://www.sec.gov/Archives/edgar/data/320193/000032019324000069/aapl-20240330.htm#f-426</t>
        </is>
      </c>
      <c r="K9393" s="3" t="inlineStr">
        <is>
          <t>2024-05-03 00:00:00</t>
        </is>
      </c>
    </row>
    <row r="9394">
      <c r="B9394" s="3" t="inlineStr">
        <is>
          <t>ProceedsFromRepaymentsOfShortTermDebtMaturingInThreeMonthsOrLess</t>
        </is>
      </c>
      <c r="C9394" s="3" t="inlineStr">
        <is>
          <t>2023-04-01</t>
        </is>
      </c>
      <c r="D9394" s="3" t="inlineStr">
        <is>
          <t>2022-09-25</t>
        </is>
      </c>
      <c r="E9394" s="3" t="inlineStr">
        <is>
          <t>duration</t>
        </is>
      </c>
      <c r="F9394" s="3" t="inlineStr">
        <is>
          <t>-5315000000.0</t>
        </is>
      </c>
      <c r="G9394" s="3" t="inlineStr">
        <is>
          <t>usd</t>
        </is>
      </c>
      <c r="H9394" s="3" t="inlineStr">
        <is>
          <t>-6</t>
        </is>
      </c>
      <c r="I9394" s="3" t="n"/>
      <c r="J9394" s="3" t="inlineStr">
        <is>
          <t>https://www.sec.gov/Archives/edgar/data/320193/000032019324000069/aapl-20240330.htm#f-669</t>
        </is>
      </c>
      <c r="K9394" s="3" t="inlineStr">
        <is>
          <t>2024-05-03 00:00:00</t>
        </is>
      </c>
    </row>
    <row r="9395">
      <c r="B9395" s="3" t="inlineStr">
        <is>
          <t>RepaymentsOfShortTermDebtMaturingInMoreThanThreeMonths</t>
        </is>
      </c>
      <c r="C9395" s="3" t="inlineStr">
        <is>
          <t>2023-04-01</t>
        </is>
      </c>
      <c r="D9395" s="3" t="inlineStr">
        <is>
          <t>2022-09-25</t>
        </is>
      </c>
      <c r="E9395" s="3" t="inlineStr">
        <is>
          <t>duration</t>
        </is>
      </c>
      <c r="F9395" s="3" t="inlineStr">
        <is>
          <t>2645000000.0</t>
        </is>
      </c>
      <c r="G9395" s="3" t="inlineStr">
        <is>
          <t>usd</t>
        </is>
      </c>
      <c r="H9395" s="3" t="inlineStr">
        <is>
          <t>-6</t>
        </is>
      </c>
      <c r="I9395" s="3" t="n"/>
      <c r="J9395" s="3" t="inlineStr">
        <is>
          <t>https://www.sec.gov/Archives/edgar/data/320193/000032019324000069/aapl-20240330.htm#f-671</t>
        </is>
      </c>
      <c r="K9395" s="3" t="inlineStr">
        <is>
          <t>2024-05-03 00:00:00</t>
        </is>
      </c>
    </row>
    <row r="9396">
      <c r="B9396" s="3" t="inlineStr">
        <is>
          <t>ProceedsFromRepaymentsOfCommercialPaper</t>
        </is>
      </c>
      <c r="C9396" s="3" t="inlineStr">
        <is>
          <t>2023-04-01</t>
        </is>
      </c>
      <c r="D9396" s="3" t="inlineStr">
        <is>
          <t>2022-09-25</t>
        </is>
      </c>
      <c r="E9396" s="3" t="inlineStr">
        <is>
          <t>duration</t>
        </is>
      </c>
      <c r="F9396" s="3" t="inlineStr">
        <is>
          <t>-7960000000.0</t>
        </is>
      </c>
      <c r="G9396" s="3" t="inlineStr">
        <is>
          <t>usd</t>
        </is>
      </c>
      <c r="H9396" s="3" t="inlineStr">
        <is>
          <t>-6</t>
        </is>
      </c>
      <c r="I9396" s="3" t="n"/>
      <c r="J9396" s="3" t="inlineStr">
        <is>
          <t>https://www.sec.gov/Archives/edgar/data/320193/000032019324000069/aapl-20240330.htm#f-673</t>
        </is>
      </c>
      <c r="K9396" s="3" t="inlineStr">
        <is>
          <t>2024-05-03 00:00:00</t>
        </is>
      </c>
    </row>
    <row r="9397">
      <c r="B9397" s="3" t="inlineStr">
        <is>
          <t>AllocatedShareBasedCompensationExpense</t>
        </is>
      </c>
      <c r="C9397" s="3" t="inlineStr">
        <is>
          <t>2023-04-01</t>
        </is>
      </c>
      <c r="D9397" s="3" t="inlineStr">
        <is>
          <t>2022-09-25</t>
        </is>
      </c>
      <c r="E9397" s="3" t="inlineStr">
        <is>
          <t>duration</t>
        </is>
      </c>
      <c r="F9397" s="3" t="inlineStr">
        <is>
          <t>5591000000.0</t>
        </is>
      </c>
      <c r="G9397" s="3" t="inlineStr">
        <is>
          <t>usd</t>
        </is>
      </c>
      <c r="H9397" s="3" t="inlineStr">
        <is>
          <t>-6</t>
        </is>
      </c>
      <c r="I9397" s="3" t="n"/>
      <c r="J9397" s="3" t="inlineStr">
        <is>
          <t>https://www.sec.gov/Archives/edgar/data/320193/000032019324000069/aapl-20240330.htm#f-702</t>
        </is>
      </c>
      <c r="K9397" s="3" t="inlineStr">
        <is>
          <t>2024-05-03 00:00:00</t>
        </is>
      </c>
    </row>
    <row r="9398">
      <c r="B9398" s="3" t="inlineStr">
        <is>
          <t>EmployeeServiceShareBasedCompensationTaxBenefitFromCompensationExpense</t>
        </is>
      </c>
      <c r="C9398" s="3" t="inlineStr">
        <is>
          <t>2023-04-01</t>
        </is>
      </c>
      <c r="D9398" s="3" t="inlineStr">
        <is>
          <t>2022-09-25</t>
        </is>
      </c>
      <c r="E9398" s="3" t="inlineStr">
        <is>
          <t>duration</t>
        </is>
      </c>
      <c r="F9398" s="3" t="inlineStr">
        <is>
          <t>1798000000.0</t>
        </is>
      </c>
      <c r="G9398" s="3" t="inlineStr">
        <is>
          <t>usd</t>
        </is>
      </c>
      <c r="H9398" s="3" t="inlineStr">
        <is>
          <t>-6</t>
        </is>
      </c>
      <c r="I9398" s="3" t="n"/>
      <c r="J9398" s="3" t="inlineStr">
        <is>
          <t>https://www.sec.gov/Archives/edgar/data/320193/000032019324000069/aapl-20240330.htm#f-706</t>
        </is>
      </c>
      <c r="K9398" s="3" t="inlineStr">
        <is>
          <t>2024-05-03 00:00:00</t>
        </is>
      </c>
    </row>
    <row r="9399">
      <c r="B9399" s="3" t="inlineStr">
        <is>
          <t>OperatingIncomeLoss</t>
        </is>
      </c>
      <c r="C9399" s="3" t="inlineStr">
        <is>
          <t>2023-04-01</t>
        </is>
      </c>
      <c r="D9399" s="3" t="inlineStr">
        <is>
          <t>2022-09-25</t>
        </is>
      </c>
      <c r="E9399" s="3" t="inlineStr">
        <is>
          <t>duration</t>
        </is>
      </c>
      <c r="F9399" s="3" t="inlineStr">
        <is>
          <t>64334000000.0</t>
        </is>
      </c>
      <c r="G9399" s="3" t="inlineStr">
        <is>
          <t>usd</t>
        </is>
      </c>
      <c r="H9399" s="3" t="inlineStr">
        <is>
          <t>-6</t>
        </is>
      </c>
      <c r="I9399" s="3" t="n"/>
      <c r="J9399" s="3" t="inlineStr">
        <is>
          <t>https://www.sec.gov/Archives/edgar/data/320193/000032019324000069/aapl-20240330.htm#f-768</t>
        </is>
      </c>
      <c r="K9399" s="3" t="inlineStr">
        <is>
          <t>2024-05-03 00:00:00</t>
        </is>
      </c>
    </row>
    <row r="9400">
      <c r="B9400" s="3" t="inlineStr">
        <is>
          <t>HedgedAssetStatementOfFinancialPositionExtensibleEnumeration</t>
        </is>
      </c>
      <c r="C9400" s="3" t="inlineStr">
        <is>
          <t>2024-03-30</t>
        </is>
      </c>
      <c r="D9400" s="3" t="n"/>
      <c r="E9400" s="3" t="inlineStr">
        <is>
          <t>instant</t>
        </is>
      </c>
      <c r="F9400" s="3" t="n"/>
      <c r="G9400" s="3" t="n"/>
      <c r="H9400" s="3" t="n"/>
      <c r="I9400" s="3" t="n"/>
      <c r="J9400" s="3" t="inlineStr">
        <is>
          <t>https://www.sec.gov/Archives/edgar/data/320193/000032019324000069/aapl-20240330.htm#f-640</t>
        </is>
      </c>
      <c r="K9400" s="3" t="inlineStr">
        <is>
          <t>2024-05-03 00:00:00</t>
        </is>
      </c>
    </row>
    <row r="9401">
      <c r="B9401" s="3" t="inlineStr">
        <is>
          <t>HedgedLiabilityStatementOfFinancialPositionExtensibleEnumeration</t>
        </is>
      </c>
      <c r="C9401" s="3" t="inlineStr">
        <is>
          <t>2024-03-30</t>
        </is>
      </c>
      <c r="D9401" s="3" t="n"/>
      <c r="E9401" s="3" t="inlineStr">
        <is>
          <t>instant</t>
        </is>
      </c>
      <c r="F9401" s="3" t="n"/>
      <c r="G9401" s="3" t="n"/>
      <c r="H9401" s="3" t="n"/>
      <c r="I9401" s="3" t="n"/>
      <c r="J9401" s="3" t="inlineStr">
        <is>
          <t>https://www.sec.gov/Archives/edgar/data/320193/000032019324000069/aapl-20240330.htm#f-644</t>
        </is>
      </c>
      <c r="K9401" s="3" t="inlineStr">
        <is>
          <t>2024-05-03 00:00:00</t>
        </is>
      </c>
    </row>
    <row r="9402">
      <c r="B9402" s="3" t="inlineStr">
        <is>
          <t>AccountsReceivableNetCurrent</t>
        </is>
      </c>
      <c r="C9402" s="3" t="inlineStr">
        <is>
          <t>2024-03-30</t>
        </is>
      </c>
      <c r="D9402" s="3" t="n"/>
      <c r="E9402" s="3" t="inlineStr">
        <is>
          <t>instant</t>
        </is>
      </c>
      <c r="F9402" s="3" t="inlineStr">
        <is>
          <t>21837000000.0</t>
        </is>
      </c>
      <c r="G9402" s="3" t="inlineStr">
        <is>
          <t>usd</t>
        </is>
      </c>
      <c r="H9402" s="3" t="inlineStr">
        <is>
          <t>-6</t>
        </is>
      </c>
      <c r="I9402" s="3" t="n"/>
      <c r="J9402" s="3" t="inlineStr">
        <is>
          <t>https://www.sec.gov/Archives/edgar/data/320193/000032019324000069/aapl-20240330.htm#f-174</t>
        </is>
      </c>
      <c r="K9402" s="3" t="inlineStr">
        <is>
          <t>2024-05-03 00:00:00</t>
        </is>
      </c>
    </row>
    <row r="9403">
      <c r="B9403" s="3" t="inlineStr">
        <is>
          <t>NontradeReceivablesCurrent</t>
        </is>
      </c>
      <c r="C9403" s="3" t="inlineStr">
        <is>
          <t>2024-03-30</t>
        </is>
      </c>
      <c r="D9403" s="3" t="n"/>
      <c r="E9403" s="3" t="inlineStr">
        <is>
          <t>instant</t>
        </is>
      </c>
      <c r="F9403" s="3" t="inlineStr">
        <is>
          <t>19313000000.0</t>
        </is>
      </c>
      <c r="G9403" s="3" t="inlineStr">
        <is>
          <t>usd</t>
        </is>
      </c>
      <c r="H9403" s="3" t="inlineStr">
        <is>
          <t>-6</t>
        </is>
      </c>
      <c r="I9403" s="3" t="n"/>
      <c r="J9403" s="3" t="inlineStr">
        <is>
          <t>https://www.sec.gov/Archives/edgar/data/320193/000032019324000069/aapl-20240330.htm#f-176</t>
        </is>
      </c>
      <c r="K9403" s="3" t="inlineStr">
        <is>
          <t>2024-05-03 00:00:00</t>
        </is>
      </c>
    </row>
    <row r="9404">
      <c r="B9404" s="3" t="inlineStr">
        <is>
          <t>InventoryNet</t>
        </is>
      </c>
      <c r="C9404" s="3" t="inlineStr">
        <is>
          <t>2024-03-30</t>
        </is>
      </c>
      <c r="D9404" s="3" t="n"/>
      <c r="E9404" s="3" t="inlineStr">
        <is>
          <t>instant</t>
        </is>
      </c>
      <c r="F9404" s="3" t="inlineStr">
        <is>
          <t>6232000000.0</t>
        </is>
      </c>
      <c r="G9404" s="3" t="inlineStr">
        <is>
          <t>usd</t>
        </is>
      </c>
      <c r="H9404" s="3" t="inlineStr">
        <is>
          <t>-6</t>
        </is>
      </c>
      <c r="I9404" s="3" t="n"/>
      <c r="J9404" s="3" t="inlineStr">
        <is>
          <t>https://www.sec.gov/Archives/edgar/data/320193/000032019324000069/aapl-20240330.htm#f-178</t>
        </is>
      </c>
      <c r="K9404" s="3" t="inlineStr">
        <is>
          <t>2024-05-03 00:00:00</t>
        </is>
      </c>
    </row>
    <row r="9405">
      <c r="B9405" s="3" t="inlineStr">
        <is>
          <t>OtherAssetsCurrent</t>
        </is>
      </c>
      <c r="C9405" s="3" t="inlineStr">
        <is>
          <t>2024-03-30</t>
        </is>
      </c>
      <c r="D9405" s="3" t="n"/>
      <c r="E9405" s="3" t="inlineStr">
        <is>
          <t>instant</t>
        </is>
      </c>
      <c r="F9405" s="3" t="inlineStr">
        <is>
          <t>13884000000.0</t>
        </is>
      </c>
      <c r="G9405" s="3" t="inlineStr">
        <is>
          <t>usd</t>
        </is>
      </c>
      <c r="H9405" s="3" t="inlineStr">
        <is>
          <t>-6</t>
        </is>
      </c>
      <c r="I9405" s="3" t="n"/>
      <c r="J9405" s="3" t="inlineStr">
        <is>
          <t>https://www.sec.gov/Archives/edgar/data/320193/000032019324000069/aapl-20240330.htm#f-180</t>
        </is>
      </c>
      <c r="K9405" s="3" t="inlineStr">
        <is>
          <t>2024-05-03 00:00:00</t>
        </is>
      </c>
    </row>
    <row r="9406">
      <c r="B9406" s="3" t="inlineStr">
        <is>
          <t>AssetsCurrent</t>
        </is>
      </c>
      <c r="C9406" s="3" t="inlineStr">
        <is>
          <t>2024-03-30</t>
        </is>
      </c>
      <c r="D9406" s="3" t="n"/>
      <c r="E9406" s="3" t="inlineStr">
        <is>
          <t>instant</t>
        </is>
      </c>
      <c r="F9406" s="3" t="inlineStr">
        <is>
          <t>128416000000.0</t>
        </is>
      </c>
      <c r="G9406" s="3" t="inlineStr">
        <is>
          <t>usd</t>
        </is>
      </c>
      <c r="H9406" s="3" t="inlineStr">
        <is>
          <t>-6</t>
        </is>
      </c>
      <c r="I9406" s="3" t="n"/>
      <c r="J9406" s="3" t="inlineStr">
        <is>
          <t>https://www.sec.gov/Archives/edgar/data/320193/000032019324000069/aapl-20240330.htm#f-182</t>
        </is>
      </c>
      <c r="K9406" s="3" t="inlineStr">
        <is>
          <t>2024-05-03 00:00:00</t>
        </is>
      </c>
    </row>
    <row r="9407">
      <c r="B9407" s="3" t="inlineStr">
        <is>
          <t>OtherAssetsNoncurrent</t>
        </is>
      </c>
      <c r="C9407" s="3" t="inlineStr">
        <is>
          <t>2024-03-30</t>
        </is>
      </c>
      <c r="D9407" s="3" t="n"/>
      <c r="E9407" s="3" t="inlineStr">
        <is>
          <t>instant</t>
        </is>
      </c>
      <c r="F9407" s="3" t="inlineStr">
        <is>
          <t>70262000000.0</t>
        </is>
      </c>
      <c r="G9407" s="3" t="inlineStr">
        <is>
          <t>usd</t>
        </is>
      </c>
      <c r="H9407" s="3" t="inlineStr">
        <is>
          <t>-6</t>
        </is>
      </c>
      <c r="I9407" s="3" t="n"/>
      <c r="J9407" s="3" t="inlineStr">
        <is>
          <t>https://www.sec.gov/Archives/edgar/data/320193/000032019324000069/aapl-20240330.htm#f-188</t>
        </is>
      </c>
      <c r="K9407" s="3" t="inlineStr">
        <is>
          <t>2024-05-03 00:00:00</t>
        </is>
      </c>
    </row>
    <row r="9408">
      <c r="B9408" s="3" t="inlineStr">
        <is>
          <t>AssetsNoncurrent</t>
        </is>
      </c>
      <c r="C9408" s="3" t="inlineStr">
        <is>
          <t>2024-03-30</t>
        </is>
      </c>
      <c r="D9408" s="3" t="n"/>
      <c r="E9408" s="3" t="inlineStr">
        <is>
          <t>instant</t>
        </is>
      </c>
      <c r="F9408" s="3" t="inlineStr">
        <is>
          <t>208995000000.0</t>
        </is>
      </c>
      <c r="G9408" s="3" t="inlineStr">
        <is>
          <t>usd</t>
        </is>
      </c>
      <c r="H9408" s="3" t="inlineStr">
        <is>
          <t>-6</t>
        </is>
      </c>
      <c r="I9408" s="3" t="n"/>
      <c r="J9408" s="3" t="inlineStr">
        <is>
          <t>https://www.sec.gov/Archives/edgar/data/320193/000032019324000069/aapl-20240330.htm#f-190</t>
        </is>
      </c>
      <c r="K9408" s="3" t="inlineStr">
        <is>
          <t>2024-05-03 00:00:00</t>
        </is>
      </c>
    </row>
    <row r="9409">
      <c r="B9409" s="3" t="inlineStr">
        <is>
          <t>Assets</t>
        </is>
      </c>
      <c r="C9409" s="3" t="inlineStr">
        <is>
          <t>2024-03-30</t>
        </is>
      </c>
      <c r="D9409" s="3" t="n"/>
      <c r="E9409" s="3" t="inlineStr">
        <is>
          <t>instant</t>
        </is>
      </c>
      <c r="F9409" s="3" t="inlineStr">
        <is>
          <t>337411000000.0</t>
        </is>
      </c>
      <c r="G9409" s="3" t="inlineStr">
        <is>
          <t>usd</t>
        </is>
      </c>
      <c r="H9409" s="3" t="inlineStr">
        <is>
          <t>-6</t>
        </is>
      </c>
      <c r="I9409" s="3" t="n"/>
      <c r="J9409" s="3" t="inlineStr">
        <is>
          <t>https://www.sec.gov/Archives/edgar/data/320193/000032019324000069/aapl-20240330.htm#f-192</t>
        </is>
      </c>
      <c r="K9409" s="3" t="inlineStr">
        <is>
          <t>2024-05-03 00:00:00</t>
        </is>
      </c>
    </row>
    <row r="9410">
      <c r="B9410" s="3" t="inlineStr">
        <is>
          <t>AccountsPayableCurrent</t>
        </is>
      </c>
      <c r="C9410" s="3" t="inlineStr">
        <is>
          <t>2024-03-30</t>
        </is>
      </c>
      <c r="D9410" s="3" t="n"/>
      <c r="E9410" s="3" t="inlineStr">
        <is>
          <t>instant</t>
        </is>
      </c>
      <c r="F9410" s="3" t="inlineStr">
        <is>
          <t>45753000000.0</t>
        </is>
      </c>
      <c r="G9410" s="3" t="inlineStr">
        <is>
          <t>usd</t>
        </is>
      </c>
      <c r="H9410" s="3" t="inlineStr">
        <is>
          <t>-6</t>
        </is>
      </c>
      <c r="I9410" s="3" t="n"/>
      <c r="J9410" s="3" t="inlineStr">
        <is>
          <t>https://www.sec.gov/Archives/edgar/data/320193/000032019324000069/aapl-20240330.htm#f-194</t>
        </is>
      </c>
      <c r="K9410" s="3" t="inlineStr">
        <is>
          <t>2024-05-03 00:00:00</t>
        </is>
      </c>
    </row>
    <row r="9411">
      <c r="B9411" s="3" t="inlineStr">
        <is>
          <t>OtherLiabilitiesCurrent</t>
        </is>
      </c>
      <c r="C9411" s="3" t="inlineStr">
        <is>
          <t>2024-03-30</t>
        </is>
      </c>
      <c r="D9411" s="3" t="n"/>
      <c r="E9411" s="3" t="inlineStr">
        <is>
          <t>instant</t>
        </is>
      </c>
      <c r="F9411" s="3" t="inlineStr">
        <is>
          <t>57298000000.0</t>
        </is>
      </c>
      <c r="G9411" s="3" t="inlineStr">
        <is>
          <t>usd</t>
        </is>
      </c>
      <c r="H9411" s="3" t="inlineStr">
        <is>
          <t>-6</t>
        </is>
      </c>
      <c r="I9411" s="3" t="n"/>
      <c r="J9411" s="3" t="inlineStr">
        <is>
          <t>https://www.sec.gov/Archives/edgar/data/320193/000032019324000069/aapl-20240330.htm#f-196</t>
        </is>
      </c>
      <c r="K9411" s="3" t="inlineStr">
        <is>
          <t>2024-05-03 00:00:00</t>
        </is>
      </c>
    </row>
    <row r="9412">
      <c r="B9412" s="3" t="inlineStr">
        <is>
          <t>ContractWithCustomerLiabilityCurrent</t>
        </is>
      </c>
      <c r="C9412" s="3" t="inlineStr">
        <is>
          <t>2024-03-30</t>
        </is>
      </c>
      <c r="D9412" s="3" t="n"/>
      <c r="E9412" s="3" t="inlineStr">
        <is>
          <t>instant</t>
        </is>
      </c>
      <c r="F9412" s="3" t="inlineStr">
        <is>
          <t>8012000000.0</t>
        </is>
      </c>
      <c r="G9412" s="3" t="inlineStr">
        <is>
          <t>usd</t>
        </is>
      </c>
      <c r="H9412" s="3" t="inlineStr">
        <is>
          <t>-6</t>
        </is>
      </c>
      <c r="I9412" s="3" t="n"/>
      <c r="J9412" s="3" t="inlineStr">
        <is>
          <t>https://www.sec.gov/Archives/edgar/data/320193/000032019324000069/aapl-20240330.htm#f-198</t>
        </is>
      </c>
      <c r="K9412" s="3" t="inlineStr">
        <is>
          <t>2024-05-03 00:00:00</t>
        </is>
      </c>
    </row>
    <row r="9413">
      <c r="B9413" s="3" t="inlineStr">
        <is>
          <t>CommercialPaper</t>
        </is>
      </c>
      <c r="C9413" s="3" t="inlineStr">
        <is>
          <t>2024-03-30</t>
        </is>
      </c>
      <c r="D9413" s="3" t="n"/>
      <c r="E9413" s="3" t="inlineStr">
        <is>
          <t>instant</t>
        </is>
      </c>
      <c r="F9413" s="3" t="inlineStr">
        <is>
          <t>1997000000.0</t>
        </is>
      </c>
      <c r="G9413" s="3" t="inlineStr">
        <is>
          <t>usd</t>
        </is>
      </c>
      <c r="H9413" s="3" t="inlineStr">
        <is>
          <t>-6</t>
        </is>
      </c>
      <c r="I9413" s="3" t="n"/>
      <c r="J9413" s="3" t="inlineStr">
        <is>
          <t>https://www.sec.gov/Archives/edgar/data/320193/000032019324000069/aapl-20240330.htm#f-200</t>
        </is>
      </c>
      <c r="K9413" s="3" t="inlineStr">
        <is>
          <t>2024-05-03 00:00:00</t>
        </is>
      </c>
    </row>
    <row r="9414">
      <c r="B9414" s="3" t="inlineStr">
        <is>
          <t>LongTermDebtCurrent</t>
        </is>
      </c>
      <c r="C9414" s="3" t="inlineStr">
        <is>
          <t>2024-03-30</t>
        </is>
      </c>
      <c r="D9414" s="3" t="n"/>
      <c r="E9414" s="3" t="inlineStr">
        <is>
          <t>instant</t>
        </is>
      </c>
      <c r="F9414" s="3" t="inlineStr">
        <is>
          <t>10762000000.0</t>
        </is>
      </c>
      <c r="G9414" s="3" t="inlineStr">
        <is>
          <t>usd</t>
        </is>
      </c>
      <c r="H9414" s="3" t="inlineStr">
        <is>
          <t>-6</t>
        </is>
      </c>
      <c r="I9414" s="3" t="n"/>
      <c r="J9414" s="3" t="inlineStr">
        <is>
          <t>https://www.sec.gov/Archives/edgar/data/320193/000032019324000069/aapl-20240330.htm#f-202</t>
        </is>
      </c>
      <c r="K9414" s="3" t="inlineStr">
        <is>
          <t>2024-05-03 00:00:00</t>
        </is>
      </c>
    </row>
    <row r="9415">
      <c r="B9415" s="3" t="inlineStr">
        <is>
          <t>LiabilitiesCurrent</t>
        </is>
      </c>
      <c r="C9415" s="3" t="inlineStr">
        <is>
          <t>2024-03-30</t>
        </is>
      </c>
      <c r="D9415" s="3" t="n"/>
      <c r="E9415" s="3" t="inlineStr">
        <is>
          <t>instant</t>
        </is>
      </c>
      <c r="F9415" s="3" t="inlineStr">
        <is>
          <t>123822000000.0</t>
        </is>
      </c>
      <c r="G9415" s="3" t="inlineStr">
        <is>
          <t>usd</t>
        </is>
      </c>
      <c r="H9415" s="3" t="inlineStr">
        <is>
          <t>-6</t>
        </is>
      </c>
      <c r="I9415" s="3" t="n"/>
      <c r="J9415" s="3" t="inlineStr">
        <is>
          <t>https://www.sec.gov/Archives/edgar/data/320193/000032019324000069/aapl-20240330.htm#f-204</t>
        </is>
      </c>
      <c r="K9415" s="3" t="inlineStr">
        <is>
          <t>2024-05-03 00:00:00</t>
        </is>
      </c>
    </row>
    <row r="9416">
      <c r="B9416" s="3" t="inlineStr">
        <is>
          <t>LongTermDebtNoncurrent</t>
        </is>
      </c>
      <c r="C9416" s="3" t="inlineStr">
        <is>
          <t>2024-03-30</t>
        </is>
      </c>
      <c r="D9416" s="3" t="n"/>
      <c r="E9416" s="3" t="inlineStr">
        <is>
          <t>instant</t>
        </is>
      </c>
      <c r="F9416" s="3" t="inlineStr">
        <is>
          <t>91831000000.0</t>
        </is>
      </c>
      <c r="G9416" s="3" t="inlineStr">
        <is>
          <t>usd</t>
        </is>
      </c>
      <c r="H9416" s="3" t="inlineStr">
        <is>
          <t>-6</t>
        </is>
      </c>
      <c r="I9416" s="3" t="n"/>
      <c r="J9416" s="3" t="inlineStr">
        <is>
          <t>https://www.sec.gov/Archives/edgar/data/320193/000032019324000069/aapl-20240330.htm#f-206</t>
        </is>
      </c>
      <c r="K9416" s="3" t="inlineStr">
        <is>
          <t>2024-05-03 00:00:00</t>
        </is>
      </c>
    </row>
    <row r="9417">
      <c r="B9417" s="3" t="inlineStr">
        <is>
          <t>OtherLiabilitiesNoncurrent</t>
        </is>
      </c>
      <c r="C9417" s="3" t="inlineStr">
        <is>
          <t>2024-03-30</t>
        </is>
      </c>
      <c r="D9417" s="3" t="n"/>
      <c r="E9417" s="3" t="inlineStr">
        <is>
          <t>instant</t>
        </is>
      </c>
      <c r="F9417" s="3" t="inlineStr">
        <is>
          <t>47564000000.0</t>
        </is>
      </c>
      <c r="G9417" s="3" t="inlineStr">
        <is>
          <t>usd</t>
        </is>
      </c>
      <c r="H9417" s="3" t="inlineStr">
        <is>
          <t>-6</t>
        </is>
      </c>
      <c r="I9417" s="3" t="n"/>
      <c r="J9417" s="3" t="inlineStr">
        <is>
          <t>https://www.sec.gov/Archives/edgar/data/320193/000032019324000069/aapl-20240330.htm#f-208</t>
        </is>
      </c>
      <c r="K9417" s="3" t="inlineStr">
        <is>
          <t>2024-05-03 00:00:00</t>
        </is>
      </c>
    </row>
    <row r="9418">
      <c r="B9418" s="3" t="inlineStr">
        <is>
          <t>LiabilitiesNoncurrent</t>
        </is>
      </c>
      <c r="C9418" s="3" t="inlineStr">
        <is>
          <t>2024-03-30</t>
        </is>
      </c>
      <c r="D9418" s="3" t="n"/>
      <c r="E9418" s="3" t="inlineStr">
        <is>
          <t>instant</t>
        </is>
      </c>
      <c r="F9418" s="3" t="inlineStr">
        <is>
          <t>139395000000.0</t>
        </is>
      </c>
      <c r="G9418" s="3" t="inlineStr">
        <is>
          <t>usd</t>
        </is>
      </c>
      <c r="H9418" s="3" t="inlineStr">
        <is>
          <t>-6</t>
        </is>
      </c>
      <c r="I9418" s="3" t="n"/>
      <c r="J9418" s="3" t="inlineStr">
        <is>
          <t>https://www.sec.gov/Archives/edgar/data/320193/000032019324000069/aapl-20240330.htm#f-210</t>
        </is>
      </c>
      <c r="K9418" s="3" t="inlineStr">
        <is>
          <t>2024-05-03 00:00:00</t>
        </is>
      </c>
    </row>
    <row r="9419">
      <c r="B9419" s="3" t="inlineStr">
        <is>
          <t>Liabilities</t>
        </is>
      </c>
      <c r="C9419" s="3" t="inlineStr">
        <is>
          <t>2024-03-30</t>
        </is>
      </c>
      <c r="D9419" s="3" t="n"/>
      <c r="E9419" s="3" t="inlineStr">
        <is>
          <t>instant</t>
        </is>
      </c>
      <c r="F9419" s="3" t="inlineStr">
        <is>
          <t>263217000000.0</t>
        </is>
      </c>
      <c r="G9419" s="3" t="inlineStr">
        <is>
          <t>usd</t>
        </is>
      </c>
      <c r="H9419" s="3" t="inlineStr">
        <is>
          <t>-6</t>
        </is>
      </c>
      <c r="I9419" s="3" t="n"/>
      <c r="J9419" s="3" t="inlineStr">
        <is>
          <t>https://www.sec.gov/Archives/edgar/data/320193/000032019324000069/aapl-20240330.htm#f-212</t>
        </is>
      </c>
      <c r="K9419" s="3" t="inlineStr">
        <is>
          <t>2024-05-03 00:00:00</t>
        </is>
      </c>
    </row>
    <row r="9420">
      <c r="B9420" s="3" t="inlineStr">
        <is>
          <t>CommonStockParOrStatedValuePerShare</t>
        </is>
      </c>
      <c r="C9420" s="3" t="inlineStr">
        <is>
          <t>2024-03-30</t>
        </is>
      </c>
      <c r="D9420" s="3" t="n"/>
      <c r="E9420" s="3" t="inlineStr">
        <is>
          <t>instant</t>
        </is>
      </c>
      <c r="F9420" s="3" t="inlineStr">
        <is>
          <t>1e-05</t>
        </is>
      </c>
      <c r="G9420" s="3" t="inlineStr">
        <is>
          <t>usdPerShare</t>
        </is>
      </c>
      <c r="H9420" s="3" t="inlineStr">
        <is>
          <t>INF</t>
        </is>
      </c>
      <c r="I9420" s="3" t="n"/>
      <c r="J9420" s="3" t="inlineStr">
        <is>
          <t>https://www.sec.gov/Archives/edgar/data/320193/000032019324000069/aapl-20240330.htm#f-216</t>
        </is>
      </c>
      <c r="K9420" s="3" t="inlineStr">
        <is>
          <t>2024-05-03 00:00:00</t>
        </is>
      </c>
    </row>
    <row r="9421">
      <c r="B9421" s="3" t="inlineStr">
        <is>
          <t>CommonStockSharesAuthorized</t>
        </is>
      </c>
      <c r="C9421" s="3" t="inlineStr">
        <is>
          <t>2024-03-30</t>
        </is>
      </c>
      <c r="D9421" s="3" t="n"/>
      <c r="E9421" s="3" t="inlineStr">
        <is>
          <t>instant</t>
        </is>
      </c>
      <c r="F9421" s="3" t="inlineStr">
        <is>
          <t>50400000000.0</t>
        </is>
      </c>
      <c r="G9421" s="3" t="inlineStr">
        <is>
          <t>shares</t>
        </is>
      </c>
      <c r="H9421" s="3" t="inlineStr">
        <is>
          <t>INF</t>
        </is>
      </c>
      <c r="I9421" s="3" t="n"/>
      <c r="J9421" s="3" t="inlineStr">
        <is>
          <t>https://www.sec.gov/Archives/edgar/data/320193/000032019324000069/aapl-20240330.htm#f-218</t>
        </is>
      </c>
      <c r="K9421" s="3" t="inlineStr">
        <is>
          <t>2024-05-03 00:00:00</t>
        </is>
      </c>
    </row>
    <row r="9422">
      <c r="B9422" s="3" t="inlineStr">
        <is>
          <t>CommonStockSharesIssued</t>
        </is>
      </c>
      <c r="C9422" s="3" t="inlineStr">
        <is>
          <t>2024-03-30</t>
        </is>
      </c>
      <c r="D9422" s="3" t="n"/>
      <c r="E9422" s="3" t="inlineStr">
        <is>
          <t>instant</t>
        </is>
      </c>
      <c r="F9422" s="3" t="inlineStr">
        <is>
          <t>15337686000.0</t>
        </is>
      </c>
      <c r="G9422" s="3" t="inlineStr">
        <is>
          <t>shares</t>
        </is>
      </c>
      <c r="H9422" s="3" t="inlineStr">
        <is>
          <t>-3</t>
        </is>
      </c>
      <c r="I9422" s="3" t="n"/>
      <c r="J9422" s="3" t="inlineStr">
        <is>
          <t>https://www.sec.gov/Archives/edgar/data/320193/000032019324000069/aapl-20240330.htm#f-220</t>
        </is>
      </c>
      <c r="K9422" s="3" t="inlineStr">
        <is>
          <t>2024-05-03 00:00:00</t>
        </is>
      </c>
    </row>
    <row r="9423">
      <c r="B9423" s="3" t="inlineStr">
        <is>
          <t>CommonStockSharesOutstanding</t>
        </is>
      </c>
      <c r="C9423" s="3" t="inlineStr">
        <is>
          <t>2024-03-30</t>
        </is>
      </c>
      <c r="D9423" s="3" t="n"/>
      <c r="E9423" s="3" t="inlineStr">
        <is>
          <t>instant</t>
        </is>
      </c>
      <c r="F9423" s="3" t="inlineStr">
        <is>
          <t>15337686000.0</t>
        </is>
      </c>
      <c r="G9423" s="3" t="inlineStr">
        <is>
          <t>shares</t>
        </is>
      </c>
      <c r="H9423" s="3" t="inlineStr">
        <is>
          <t>-3</t>
        </is>
      </c>
      <c r="I9423" s="3" t="n"/>
      <c r="J9423" s="3" t="inlineStr">
        <is>
          <t>https://www.sec.gov/Archives/edgar/data/320193/000032019324000069/aapl-20240330.htm#f-221</t>
        </is>
      </c>
      <c r="K9423" s="3" t="inlineStr">
        <is>
          <t>2024-05-03 00:00:00</t>
        </is>
      </c>
    </row>
    <row r="9424">
      <c r="B9424" s="3" t="inlineStr">
        <is>
          <t>CommonStocksIncludingAdditionalPaidInCapital</t>
        </is>
      </c>
      <c r="C9424" s="3" t="inlineStr">
        <is>
          <t>2024-03-30</t>
        </is>
      </c>
      <c r="D9424" s="3" t="n"/>
      <c r="E9424" s="3" t="inlineStr">
        <is>
          <t>instant</t>
        </is>
      </c>
      <c r="F9424" s="3" t="inlineStr">
        <is>
          <t>78815000000.0</t>
        </is>
      </c>
      <c r="G9424" s="3" t="inlineStr">
        <is>
          <t>usd</t>
        </is>
      </c>
      <c r="H9424" s="3" t="inlineStr">
        <is>
          <t>-6</t>
        </is>
      </c>
      <c r="I9424" s="3" t="n"/>
      <c r="J9424" s="3" t="inlineStr">
        <is>
          <t>https://www.sec.gov/Archives/edgar/data/320193/000032019324000069/aapl-20240330.htm#f-224</t>
        </is>
      </c>
      <c r="K9424" s="3" t="inlineStr">
        <is>
          <t>2024-05-03 00:00:00</t>
        </is>
      </c>
    </row>
    <row r="9425">
      <c r="B9425" s="3" t="inlineStr">
        <is>
          <t>RetainedEarningsAccumulatedDeficit</t>
        </is>
      </c>
      <c r="C9425" s="3" t="inlineStr">
        <is>
          <t>2024-03-30</t>
        </is>
      </c>
      <c r="D9425" s="3" t="n"/>
      <c r="E9425" s="3" t="inlineStr">
        <is>
          <t>instant</t>
        </is>
      </c>
      <c r="F9425" s="3" t="inlineStr">
        <is>
          <t>4339000000.0</t>
        </is>
      </c>
      <c r="G9425" s="3" t="inlineStr">
        <is>
          <t>usd</t>
        </is>
      </c>
      <c r="H9425" s="3" t="inlineStr">
        <is>
          <t>-6</t>
        </is>
      </c>
      <c r="I9425" s="3" t="n"/>
      <c r="J9425" s="3" t="inlineStr">
        <is>
          <t>https://www.sec.gov/Archives/edgar/data/320193/000032019324000069/aapl-20240330.htm#f-226</t>
        </is>
      </c>
      <c r="K9425" s="3" t="inlineStr">
        <is>
          <t>2024-05-03 00:00:00</t>
        </is>
      </c>
    </row>
    <row r="9426">
      <c r="B9426" s="3" t="inlineStr">
        <is>
          <t>AccumulatedOtherComprehensiveIncomeLossNetOfTax</t>
        </is>
      </c>
      <c r="C9426" s="3" t="inlineStr">
        <is>
          <t>2024-03-30</t>
        </is>
      </c>
      <c r="D9426" s="3" t="n"/>
      <c r="E9426" s="3" t="inlineStr">
        <is>
          <t>instant</t>
        </is>
      </c>
      <c r="F9426" s="3" t="inlineStr">
        <is>
          <t>-8960000000.0</t>
        </is>
      </c>
      <c r="G9426" s="3" t="inlineStr">
        <is>
          <t>usd</t>
        </is>
      </c>
      <c r="H9426" s="3" t="inlineStr">
        <is>
          <t>-6</t>
        </is>
      </c>
      <c r="I9426" s="3" t="n"/>
      <c r="J9426" s="3" t="inlineStr">
        <is>
          <t>https://www.sec.gov/Archives/edgar/data/320193/000032019324000069/aapl-20240330.htm#f-228</t>
        </is>
      </c>
      <c r="K9426" s="3" t="inlineStr">
        <is>
          <t>2024-05-03 00:00:00</t>
        </is>
      </c>
    </row>
    <row r="9427">
      <c r="B9427" s="3" t="inlineStr">
        <is>
          <t>LiabilitiesAndStockholdersEquity</t>
        </is>
      </c>
      <c r="C9427" s="3" t="inlineStr">
        <is>
          <t>2024-03-30</t>
        </is>
      </c>
      <c r="D9427" s="3" t="n"/>
      <c r="E9427" s="3" t="inlineStr">
        <is>
          <t>instant</t>
        </is>
      </c>
      <c r="F9427" s="3" t="inlineStr">
        <is>
          <t>337411000000.0</t>
        </is>
      </c>
      <c r="G9427" s="3" t="inlineStr">
        <is>
          <t>usd</t>
        </is>
      </c>
      <c r="H9427" s="3" t="inlineStr">
        <is>
          <t>-6</t>
        </is>
      </c>
      <c r="I9427" s="3" t="n"/>
      <c r="J9427" s="3" t="inlineStr">
        <is>
          <t>https://www.sec.gov/Archives/edgar/data/320193/000032019324000069/aapl-20240330.htm#f-232</t>
        </is>
      </c>
      <c r="K9427" s="3" t="inlineStr">
        <is>
          <t>2024-05-03 00:00:00</t>
        </is>
      </c>
    </row>
    <row r="9428">
      <c r="B9428" s="3" t="inlineStr">
        <is>
          <t>ContractWithCustomerLiability</t>
        </is>
      </c>
      <c r="C9428" s="3" t="inlineStr">
        <is>
          <t>2024-03-30</t>
        </is>
      </c>
      <c r="D9428" s="3" t="n"/>
      <c r="E9428" s="3" t="inlineStr">
        <is>
          <t>instant</t>
        </is>
      </c>
      <c r="F9428" s="3" t="inlineStr">
        <is>
          <t>12600000000.0</t>
        </is>
      </c>
      <c r="G9428" s="3" t="inlineStr">
        <is>
          <t>usd</t>
        </is>
      </c>
      <c r="H9428" s="3" t="inlineStr">
        <is>
          <t>-8</t>
        </is>
      </c>
      <c r="I9428" s="3" t="n"/>
      <c r="J9428" s="3" t="inlineStr">
        <is>
          <t>https://www.sec.gov/Archives/edgar/data/320193/000032019324000069/aapl-20240330.htm#f-391</t>
        </is>
      </c>
      <c r="K9428" s="3" t="inlineStr">
        <is>
          <t>2024-05-03 00:00:00</t>
        </is>
      </c>
    </row>
    <row r="9429">
      <c r="B9429" s="3" t="inlineStr">
        <is>
          <t>CashCashEquivalentsAndMarketableSecuritiesCost</t>
        </is>
      </c>
      <c r="C9429" s="3" t="inlineStr">
        <is>
          <t>2024-03-30</t>
        </is>
      </c>
      <c r="D9429" s="3" t="n"/>
      <c r="E9429" s="3" t="inlineStr">
        <is>
          <t>instant</t>
        </is>
      </c>
      <c r="F9429" s="3" t="inlineStr">
        <is>
          <t>169913000000.0</t>
        </is>
      </c>
      <c r="G9429" s="3" t="inlineStr">
        <is>
          <t>usd</t>
        </is>
      </c>
      <c r="H9429" s="3" t="inlineStr">
        <is>
          <t>-6</t>
        </is>
      </c>
      <c r="I9429" s="3" t="n"/>
      <c r="J9429" s="3" t="inlineStr">
        <is>
          <t>https://www.sec.gov/Archives/edgar/data/320193/000032019324000069/aapl-20240330.htm#f-519</t>
        </is>
      </c>
      <c r="K9429" s="3" t="inlineStr">
        <is>
          <t>2024-05-03 00:00:00</t>
        </is>
      </c>
    </row>
    <row r="9430">
      <c r="B9430" s="3" t="inlineStr">
        <is>
          <t>CashEquivalentsAndMarketableSecuritiesAccumulatedGrossUnrealizedGainBeforeTax</t>
        </is>
      </c>
      <c r="C9430" s="3" t="inlineStr">
        <is>
          <t>2024-03-30</t>
        </is>
      </c>
      <c r="D9430" s="3" t="n"/>
      <c r="E9430" s="3" t="inlineStr">
        <is>
          <t>instant</t>
        </is>
      </c>
      <c r="F9430" s="3" t="inlineStr">
        <is>
          <t>231000000.0</t>
        </is>
      </c>
      <c r="G9430" s="3" t="inlineStr">
        <is>
          <t>usd</t>
        </is>
      </c>
      <c r="H9430" s="3" t="inlineStr">
        <is>
          <t>-6</t>
        </is>
      </c>
      <c r="I9430" s="3" t="n"/>
      <c r="J9430" s="3" t="inlineStr">
        <is>
          <t>https://www.sec.gov/Archives/edgar/data/320193/000032019324000069/aapl-20240330.htm#f-520</t>
        </is>
      </c>
      <c r="K9430" s="3" t="inlineStr">
        <is>
          <t>2024-05-03 00:00:00</t>
        </is>
      </c>
    </row>
    <row r="9431">
      <c r="B9431" s="3" t="inlineStr">
        <is>
          <t>CashEquivalentsAndMarketableSecuritiesAccumulatedGrossUnrealizedLossBeforeTax</t>
        </is>
      </c>
      <c r="C9431" s="3" t="inlineStr">
        <is>
          <t>2024-03-30</t>
        </is>
      </c>
      <c r="D9431" s="3" t="n"/>
      <c r="E9431" s="3" t="inlineStr">
        <is>
          <t>instant</t>
        </is>
      </c>
      <c r="F9431" s="3" t="inlineStr">
        <is>
          <t>7807000000.0</t>
        </is>
      </c>
      <c r="G9431" s="3" t="inlineStr">
        <is>
          <t>usd</t>
        </is>
      </c>
      <c r="H9431" s="3" t="inlineStr">
        <is>
          <t>-6</t>
        </is>
      </c>
      <c r="I9431" s="3" t="n"/>
      <c r="J9431" s="3" t="inlineStr">
        <is>
          <t>https://www.sec.gov/Archives/edgar/data/320193/000032019324000069/aapl-20240330.htm#f-521</t>
        </is>
      </c>
      <c r="K9431" s="3" t="inlineStr">
        <is>
          <t>2024-05-03 00:00:00</t>
        </is>
      </c>
    </row>
    <row r="9432">
      <c r="B9432" s="3" t="inlineStr">
        <is>
          <t>CashCashEquivalentsAndMarketableSecurities</t>
        </is>
      </c>
      <c r="C9432" s="3" t="inlineStr">
        <is>
          <t>2024-03-30</t>
        </is>
      </c>
      <c r="D9432" s="3" t="n"/>
      <c r="E9432" s="3" t="inlineStr">
        <is>
          <t>instant</t>
        </is>
      </c>
      <c r="F9432" s="3" t="inlineStr">
        <is>
          <t>162337000000.0</t>
        </is>
      </c>
      <c r="G9432" s="3" t="inlineStr">
        <is>
          <t>usd</t>
        </is>
      </c>
      <c r="H9432" s="3" t="inlineStr">
        <is>
          <t>-6</t>
        </is>
      </c>
      <c r="I9432" s="3" t="n"/>
      <c r="J9432" s="3" t="inlineStr">
        <is>
          <t>https://www.sec.gov/Archives/edgar/data/320193/000032019324000069/aapl-20240330.htm#f-522</t>
        </is>
      </c>
      <c r="K9432" s="3" t="inlineStr">
        <is>
          <t>2024-05-03 00:00:00</t>
        </is>
      </c>
    </row>
    <row r="9433">
      <c r="B9433" s="3" t="inlineStr">
        <is>
          <t>CashAndCashEquivalentsAtCarryingValue</t>
        </is>
      </c>
      <c r="C9433" s="3" t="inlineStr">
        <is>
          <t>2024-03-30</t>
        </is>
      </c>
      <c r="D9433" s="3" t="n"/>
      <c r="E9433" s="3" t="inlineStr">
        <is>
          <t>instant</t>
        </is>
      </c>
      <c r="F9433" s="3" t="inlineStr">
        <is>
          <t>32695000000.0</t>
        </is>
      </c>
      <c r="G9433" s="3" t="inlineStr">
        <is>
          <t>usd</t>
        </is>
      </c>
      <c r="H9433" s="3" t="inlineStr">
        <is>
          <t>-6</t>
        </is>
      </c>
      <c r="I9433" s="3" t="n"/>
      <c r="J9433" s="3" t="inlineStr">
        <is>
          <t>https://www.sec.gov/Archives/edgar/data/320193/000032019324000069/aapl-20240330.htm#f-523</t>
        </is>
      </c>
      <c r="K9433" s="3" t="inlineStr">
        <is>
          <t>2024-05-03 00:00:00</t>
        </is>
      </c>
    </row>
    <row r="9434">
      <c r="B9434" s="3" t="inlineStr">
        <is>
          <t>MarketableSecuritiesCurrent</t>
        </is>
      </c>
      <c r="C9434" s="3" t="inlineStr">
        <is>
          <t>2024-03-30</t>
        </is>
      </c>
      <c r="D9434" s="3" t="n"/>
      <c r="E9434" s="3" t="inlineStr">
        <is>
          <t>instant</t>
        </is>
      </c>
      <c r="F9434" s="3" t="inlineStr">
        <is>
          <t>34455000000.0</t>
        </is>
      </c>
      <c r="G9434" s="3" t="inlineStr">
        <is>
          <t>usd</t>
        </is>
      </c>
      <c r="H9434" s="3" t="inlineStr">
        <is>
          <t>-6</t>
        </is>
      </c>
      <c r="I9434" s="3" t="n"/>
      <c r="J9434" s="3" t="inlineStr">
        <is>
          <t>https://www.sec.gov/Archives/edgar/data/320193/000032019324000069/aapl-20240330.htm#f-524</t>
        </is>
      </c>
      <c r="K9434" s="3" t="inlineStr">
        <is>
          <t>2024-05-03 00:00:00</t>
        </is>
      </c>
    </row>
    <row r="9435">
      <c r="B9435" s="3" t="inlineStr">
        <is>
          <t>MarketableSecuritiesNoncurrent</t>
        </is>
      </c>
      <c r="C9435" s="3" t="inlineStr">
        <is>
          <t>2024-03-30</t>
        </is>
      </c>
      <c r="D9435" s="3" t="n"/>
      <c r="E9435" s="3" t="inlineStr">
        <is>
          <t>instant</t>
        </is>
      </c>
      <c r="F9435" s="3" t="inlineStr">
        <is>
          <t>95187000000.0</t>
        </is>
      </c>
      <c r="G9435" s="3" t="inlineStr">
        <is>
          <t>usd</t>
        </is>
      </c>
      <c r="H9435" s="3" t="inlineStr">
        <is>
          <t>-6</t>
        </is>
      </c>
      <c r="I9435" s="3" t="n"/>
      <c r="J9435" s="3" t="inlineStr">
        <is>
          <t>https://www.sec.gov/Archives/edgar/data/320193/000032019324000069/aapl-20240330.htm#f-525</t>
        </is>
      </c>
      <c r="K9435" s="3" t="inlineStr">
        <is>
          <t>2024-05-03 00:00:00</t>
        </is>
      </c>
    </row>
    <row r="9436">
      <c r="B9436" s="3" t="inlineStr">
        <is>
          <t>DebtSecuritiesAvailableForSaleRestricted</t>
        </is>
      </c>
      <c r="C9436" s="3" t="inlineStr">
        <is>
          <t>2024-03-30</t>
        </is>
      </c>
      <c r="D9436" s="3" t="n"/>
      <c r="E9436" s="3" t="inlineStr">
        <is>
          <t>instant</t>
        </is>
      </c>
      <c r="F9436" s="3" t="inlineStr">
        <is>
          <t>14000000000.0</t>
        </is>
      </c>
      <c r="G9436" s="3" t="inlineStr">
        <is>
          <t>usd</t>
        </is>
      </c>
      <c r="H9436" s="3" t="inlineStr">
        <is>
          <t>-8</t>
        </is>
      </c>
      <c r="I9436" s="3" t="n"/>
      <c r="J9436" s="3" t="inlineStr">
        <is>
          <t>https://www.sec.gov/Archives/edgar/data/320193/000032019324000069/aapl-20240330.htm#f-623</t>
        </is>
      </c>
      <c r="K9436" s="3" t="inlineStr">
        <is>
          <t>2024-05-03 00:00:00</t>
        </is>
      </c>
    </row>
    <row r="9437">
      <c r="B9437" s="3" t="inlineStr">
        <is>
          <t>AvailableForSaleSecuritiesDebtMaturitiesRollingYearTwoThroughFiveFairValue</t>
        </is>
      </c>
      <c r="C9437" s="3" t="inlineStr">
        <is>
          <t>2024-03-30</t>
        </is>
      </c>
      <c r="D9437" s="3" t="n"/>
      <c r="E9437" s="3" t="inlineStr">
        <is>
          <t>instant</t>
        </is>
      </c>
      <c r="F9437" s="3" t="inlineStr">
        <is>
          <t>67987000000.0</t>
        </is>
      </c>
      <c r="G9437" s="3" t="inlineStr">
        <is>
          <t>usd</t>
        </is>
      </c>
      <c r="H9437" s="3" t="inlineStr">
        <is>
          <t>-6</t>
        </is>
      </c>
      <c r="I9437" s="3" t="n"/>
      <c r="J9437" s="3" t="inlineStr">
        <is>
          <t>https://www.sec.gov/Archives/edgar/data/320193/000032019324000069/aapl-20240330.htm#f-626</t>
        </is>
      </c>
      <c r="K9437" s="3" t="inlineStr">
        <is>
          <t>2024-05-03 00:00:00</t>
        </is>
      </c>
    </row>
    <row r="9438">
      <c r="B9438" s="3" t="inlineStr">
        <is>
          <t>AvailableForSaleSecuritiesDebtMaturitiesRollingYearSixThroughTenFairValue</t>
        </is>
      </c>
      <c r="C9438" s="3" t="inlineStr">
        <is>
          <t>2024-03-30</t>
        </is>
      </c>
      <c r="D9438" s="3" t="n"/>
      <c r="E9438" s="3" t="inlineStr">
        <is>
          <t>instant</t>
        </is>
      </c>
      <c r="F9438" s="3" t="inlineStr">
        <is>
          <t>9108000000.0</t>
        </is>
      </c>
      <c r="G9438" s="3" t="inlineStr">
        <is>
          <t>usd</t>
        </is>
      </c>
      <c r="H9438" s="3" t="inlineStr">
        <is>
          <t>-6</t>
        </is>
      </c>
      <c r="I9438" s="3" t="n"/>
      <c r="J9438" s="3" t="inlineStr">
        <is>
          <t>https://www.sec.gov/Archives/edgar/data/320193/000032019324000069/aapl-20240330.htm#f-627</t>
        </is>
      </c>
      <c r="K9438" s="3" t="inlineStr">
        <is>
          <t>2024-05-03 00:00:00</t>
        </is>
      </c>
    </row>
    <row r="9439">
      <c r="B9439" s="3" t="inlineStr">
        <is>
          <t>AvailableForSaleSecuritiesDebtMaturitiesRollingAfterYearTenFairValue</t>
        </is>
      </c>
      <c r="C9439" s="3" t="inlineStr">
        <is>
          <t>2024-03-30</t>
        </is>
      </c>
      <c r="D9439" s="3" t="n"/>
      <c r="E9439" s="3" t="inlineStr">
        <is>
          <t>instant</t>
        </is>
      </c>
      <c r="F9439" s="3" t="inlineStr">
        <is>
          <t>18092000000.0</t>
        </is>
      </c>
      <c r="G9439" s="3" t="inlineStr">
        <is>
          <t>usd</t>
        </is>
      </c>
      <c r="H9439" s="3" t="inlineStr">
        <is>
          <t>-6</t>
        </is>
      </c>
      <c r="I9439" s="3" t="n"/>
      <c r="J9439" s="3" t="inlineStr">
        <is>
          <t>https://www.sec.gov/Archives/edgar/data/320193/000032019324000069/aapl-20240330.htm#f-628</t>
        </is>
      </c>
      <c r="K9439" s="3" t="inlineStr">
        <is>
          <t>2024-05-03 00:00:00</t>
        </is>
      </c>
    </row>
    <row r="9440">
      <c r="B9440" s="3" t="inlineStr">
        <is>
          <t>AvailableForSaleSecuritiesDebtMaturitiesSingleMaturityDate</t>
        </is>
      </c>
      <c r="C9440" s="3" t="inlineStr">
        <is>
          <t>2024-03-30</t>
        </is>
      </c>
      <c r="D9440" s="3" t="n"/>
      <c r="E9440" s="3" t="inlineStr">
        <is>
          <t>instant</t>
        </is>
      </c>
      <c r="F9440" s="3" t="inlineStr">
        <is>
          <t>95187000000.0</t>
        </is>
      </c>
      <c r="G9440" s="3" t="inlineStr">
        <is>
          <t>usd</t>
        </is>
      </c>
      <c r="H9440" s="3" t="inlineStr">
        <is>
          <t>-6</t>
        </is>
      </c>
      <c r="I9440" s="3" t="n"/>
      <c r="J9440" s="3" t="inlineStr">
        <is>
          <t>https://www.sec.gov/Archives/edgar/data/320193/000032019324000069/aapl-20240330.htm#f-629</t>
        </is>
      </c>
      <c r="K9440" s="3" t="inlineStr">
        <is>
          <t>2024-05-03 00:00:00</t>
        </is>
      </c>
    </row>
    <row r="9441">
      <c r="B9441" s="3" t="inlineStr">
        <is>
          <t>HedgedAssetFairValueHedge</t>
        </is>
      </c>
      <c r="C9441" s="3" t="inlineStr">
        <is>
          <t>2024-03-30</t>
        </is>
      </c>
      <c r="D9441" s="3" t="n"/>
      <c r="E9441" s="3" t="inlineStr">
        <is>
          <t>instant</t>
        </is>
      </c>
      <c r="F9441" s="3" t="inlineStr">
        <is>
          <t>15045000000.0</t>
        </is>
      </c>
      <c r="G9441" s="3" t="inlineStr">
        <is>
          <t>usd</t>
        </is>
      </c>
      <c r="H9441" s="3" t="inlineStr">
        <is>
          <t>-6</t>
        </is>
      </c>
      <c r="I9441" s="3" t="n"/>
      <c r="J9441" s="3" t="inlineStr">
        <is>
          <t>https://www.sec.gov/Archives/edgar/data/320193/000032019324000069/aapl-20240330.htm#f-642</t>
        </is>
      </c>
      <c r="K9441" s="3" t="inlineStr">
        <is>
          <t>2024-05-03 00:00:00</t>
        </is>
      </c>
    </row>
    <row r="9442">
      <c r="B9442" s="3" t="inlineStr">
        <is>
          <t>HedgedLiabilityFairValueHedge</t>
        </is>
      </c>
      <c r="C9442" s="3" t="inlineStr">
        <is>
          <t>2024-03-30</t>
        </is>
      </c>
      <c r="D9442" s="3" t="n"/>
      <c r="E9442" s="3" t="inlineStr">
        <is>
          <t>instant</t>
        </is>
      </c>
      <c r="F9442" s="3" t="inlineStr">
        <is>
          <t>16817000000.0</t>
        </is>
      </c>
      <c r="G9442" s="3" t="inlineStr">
        <is>
          <t>usd</t>
        </is>
      </c>
      <c r="H9442" s="3" t="inlineStr">
        <is>
          <t>-6</t>
        </is>
      </c>
      <c r="I9442" s="3" t="n"/>
      <c r="J9442" s="3" t="inlineStr">
        <is>
          <t>https://www.sec.gov/Archives/edgar/data/320193/000032019324000069/aapl-20240330.htm#f-646</t>
        </is>
      </c>
      <c r="K9442" s="3" t="inlineStr">
        <is>
          <t>2024-05-03 00:00:00</t>
        </is>
      </c>
    </row>
    <row r="9443">
      <c r="B9443" s="3" t="inlineStr">
        <is>
          <t>PropertyPlantAndEquipmentGross</t>
        </is>
      </c>
      <c r="C9443" s="3" t="inlineStr">
        <is>
          <t>2024-03-30</t>
        </is>
      </c>
      <c r="D9443" s="3" t="n"/>
      <c r="E9443" s="3" t="inlineStr">
        <is>
          <t>instant</t>
        </is>
      </c>
      <c r="F9443" s="3" t="inlineStr">
        <is>
          <t>115243000000.0</t>
        </is>
      </c>
      <c r="G9443" s="3" t="inlineStr">
        <is>
          <t>usd</t>
        </is>
      </c>
      <c r="H9443" s="3" t="inlineStr">
        <is>
          <t>-6</t>
        </is>
      </c>
      <c r="I9443" s="3" t="n"/>
      <c r="J9443" s="3" t="inlineStr">
        <is>
          <t>https://www.sec.gov/Archives/edgar/data/320193/000032019324000069/aapl-20240330.htm#f-658</t>
        </is>
      </c>
      <c r="K9443" s="3" t="inlineStr">
        <is>
          <t>2024-05-03 00:00:00</t>
        </is>
      </c>
    </row>
    <row r="9444">
      <c r="B9444" s="3" t="inlineStr">
        <is>
          <t>AccumulatedDepreciationDepletionAndAmortizationPropertyPlantAndEquipment</t>
        </is>
      </c>
      <c r="C9444" s="3" t="inlineStr">
        <is>
          <t>2024-03-30</t>
        </is>
      </c>
      <c r="D9444" s="3" t="n"/>
      <c r="E9444" s="3" t="inlineStr">
        <is>
          <t>instant</t>
        </is>
      </c>
      <c r="F9444" s="3" t="inlineStr">
        <is>
          <t>71697000000.0</t>
        </is>
      </c>
      <c r="G9444" s="3" t="inlineStr">
        <is>
          <t>usd</t>
        </is>
      </c>
      <c r="H9444" s="3" t="inlineStr">
        <is>
          <t>-6</t>
        </is>
      </c>
      <c r="I9444" s="3" t="n"/>
      <c r="J9444" s="3" t="inlineStr">
        <is>
          <t>https://www.sec.gov/Archives/edgar/data/320193/000032019324000069/aapl-20240330.htm#f-660</t>
        </is>
      </c>
      <c r="K9444" s="3" t="inlineStr">
        <is>
          <t>2024-05-03 00:00:00</t>
        </is>
      </c>
    </row>
    <row r="9445">
      <c r="B9445" s="3" t="inlineStr">
        <is>
          <t>PropertyPlantAndEquipmentNet</t>
        </is>
      </c>
      <c r="C9445" s="3" t="inlineStr">
        <is>
          <t>2024-03-30</t>
        </is>
      </c>
      <c r="D9445" s="3" t="n"/>
      <c r="E9445" s="3" t="inlineStr">
        <is>
          <t>instant</t>
        </is>
      </c>
      <c r="F9445" s="3" t="inlineStr">
        <is>
          <t>43546000000.0</t>
        </is>
      </c>
      <c r="G9445" s="3" t="inlineStr">
        <is>
          <t>usd</t>
        </is>
      </c>
      <c r="H9445" s="3" t="inlineStr">
        <is>
          <t>-6</t>
        </is>
      </c>
      <c r="I9445" s="3" t="n"/>
      <c r="J9445" s="3" t="inlineStr">
        <is>
          <t>https://www.sec.gov/Archives/edgar/data/320193/000032019324000069/aapl-20240330.htm#f-662</t>
        </is>
      </c>
      <c r="K9445" s="3" t="inlineStr">
        <is>
          <t>2024-05-03 00:00:00</t>
        </is>
      </c>
    </row>
    <row r="9446">
      <c r="B9446" s="3" t="inlineStr">
        <is>
          <t>LongTermDebt</t>
        </is>
      </c>
      <c r="C9446" s="3" t="inlineStr">
        <is>
          <t>2024-03-30</t>
        </is>
      </c>
      <c r="D9446" s="3" t="n"/>
      <c r="E9446" s="3" t="inlineStr">
        <is>
          <t>instant</t>
        </is>
      </c>
      <c r="F9446" s="3" t="inlineStr">
        <is>
          <t>102600000000.0</t>
        </is>
      </c>
      <c r="G9446" s="3" t="inlineStr">
        <is>
          <t>usd</t>
        </is>
      </c>
      <c r="H9446" s="3" t="inlineStr">
        <is>
          <t>-8</t>
        </is>
      </c>
      <c r="I9446" s="3" t="n"/>
      <c r="J9446" s="3" t="inlineStr">
        <is>
          <t>https://www.sec.gov/Archives/edgar/data/320193/000032019324000069/aapl-20240330.htm#f-674</t>
        </is>
      </c>
      <c r="K9446" s="3" t="inlineStr">
        <is>
          <t>2024-05-03 00:00:00</t>
        </is>
      </c>
    </row>
    <row r="9447">
      <c r="B9447" s="3" t="inlineStr">
        <is>
          <t>StockholdersEquity</t>
        </is>
      </c>
      <c r="C9447" s="3" t="inlineStr">
        <is>
          <t>2022-12-31</t>
        </is>
      </c>
      <c r="D9447" s="3" t="n"/>
      <c r="E9447" s="3" t="inlineStr">
        <is>
          <t>instant</t>
        </is>
      </c>
      <c r="F9447" s="3" t="inlineStr">
        <is>
          <t>56727000000.0</t>
        </is>
      </c>
      <c r="G9447" s="3" t="inlineStr">
        <is>
          <t>usd</t>
        </is>
      </c>
      <c r="H9447" s="3" t="inlineStr">
        <is>
          <t>-6</t>
        </is>
      </c>
      <c r="I9447" s="3" t="n"/>
      <c r="J9447" s="3" t="inlineStr">
        <is>
          <t>https://www.sec.gov/Archives/edgar/data/320193/000032019324000069/aapl-20240330.htm#f-235</t>
        </is>
      </c>
      <c r="K9447" s="3" t="inlineStr">
        <is>
          <t>2024-05-03 00:00:00</t>
        </is>
      </c>
    </row>
    <row r="9448">
      <c r="B9448" s="3" t="inlineStr">
        <is>
          <t>StockholdersEquity</t>
        </is>
      </c>
      <c r="C9448" s="3" t="inlineStr">
        <is>
          <t>2022-12-31</t>
        </is>
      </c>
      <c r="D9448" s="3" t="n"/>
      <c r="E9448" s="3" t="inlineStr">
        <is>
          <t>instant</t>
        </is>
      </c>
      <c r="F9448" s="3" t="inlineStr">
        <is>
          <t>66399000000.0</t>
        </is>
      </c>
      <c r="G9448" s="3" t="inlineStr">
        <is>
          <t>usd</t>
        </is>
      </c>
      <c r="H9448" s="3" t="inlineStr">
        <is>
          <t>-6</t>
        </is>
      </c>
      <c r="I9448" s="3" t="inlineStr">
        <is>
          <t>us-gaap:CommonStockIncludingAdditionalPaidInCapitalMember</t>
        </is>
      </c>
      <c r="J9448" s="3" t="inlineStr">
        <is>
          <t>https://www.sec.gov/Archives/edgar/data/320193/000032019324000069/aapl-20240330.htm#f-239</t>
        </is>
      </c>
      <c r="K9448" s="3" t="inlineStr">
        <is>
          <t>2024-05-03 00:00:00</t>
        </is>
      </c>
    </row>
    <row r="9449">
      <c r="B9449" s="3" t="inlineStr">
        <is>
          <t>StockholdersEquity__dim__CommonStockIncludingAdditionalPaidInCapitalMember</t>
        </is>
      </c>
      <c r="C9449" s="3" t="inlineStr">
        <is>
          <t>2022-12-31</t>
        </is>
      </c>
      <c r="D9449" s="3" t="n"/>
      <c r="E9449" s="3" t="inlineStr">
        <is>
          <t>instant</t>
        </is>
      </c>
      <c r="F9449" s="3" t="inlineStr">
        <is>
          <t>66399000000.0</t>
        </is>
      </c>
      <c r="G9449" s="3" t="inlineStr">
        <is>
          <t>usd</t>
        </is>
      </c>
      <c r="H9449" s="3" t="inlineStr">
        <is>
          <t>-6</t>
        </is>
      </c>
      <c r="I9449" s="3" t="inlineStr">
        <is>
          <t>us-gaap:CommonStockIncludingAdditionalPaidInCapitalMember</t>
        </is>
      </c>
      <c r="J9449" s="3" t="inlineStr">
        <is>
          <t>https://www.sec.gov/Archives/edgar/data/320193/000032019324000069/aapl-20240330.htm#f-239</t>
        </is>
      </c>
      <c r="K9449" s="3" t="inlineStr">
        <is>
          <t>2024-05-03 00:00:00</t>
        </is>
      </c>
    </row>
    <row r="9450">
      <c r="B9450" s="3" t="inlineStr">
        <is>
          <t>Security12bTitle</t>
        </is>
      </c>
      <c r="C9450" s="3" t="inlineStr">
        <is>
          <t>2024-03-30</t>
        </is>
      </c>
      <c r="D9450" s="3" t="inlineStr">
        <is>
          <t>2023-10-01</t>
        </is>
      </c>
      <c r="E9450" s="3" t="inlineStr">
        <is>
          <t>duration</t>
        </is>
      </c>
      <c r="F9450" s="3" t="n"/>
      <c r="G9450" s="3" t="n"/>
      <c r="H9450" s="3" t="n"/>
      <c r="I9450" s="3" t="inlineStr">
        <is>
          <t>aapl:A0.000Notesdue2025Member</t>
        </is>
      </c>
      <c r="J9450" s="3" t="inlineStr">
        <is>
          <t>https://www.sec.gov/Archives/edgar/data/320193/000032019324000069/aapl-20240330.htm#f-18</t>
        </is>
      </c>
      <c r="K9450" s="3" t="inlineStr">
        <is>
          <t>2024-05-03 00:00:00</t>
        </is>
      </c>
    </row>
    <row r="9451">
      <c r="B9451" s="3" t="inlineStr">
        <is>
          <t>NoTradingSymbolFlag</t>
        </is>
      </c>
      <c r="C9451" s="3" t="inlineStr">
        <is>
          <t>2024-03-30</t>
        </is>
      </c>
      <c r="D9451" s="3" t="inlineStr">
        <is>
          <t>2023-10-01</t>
        </is>
      </c>
      <c r="E9451" s="3" t="inlineStr">
        <is>
          <t>duration</t>
        </is>
      </c>
      <c r="F9451" s="3" t="n"/>
      <c r="G9451" s="3" t="n"/>
      <c r="H9451" s="3" t="n"/>
      <c r="I9451" s="3" t="inlineStr">
        <is>
          <t>aapl:A0.000Notesdue2025Member</t>
        </is>
      </c>
      <c r="J9451" s="3" t="inlineStr">
        <is>
          <t>https://www.sec.gov/Archives/edgar/data/320193/000032019324000069/aapl-20240330.htm#f-19</t>
        </is>
      </c>
      <c r="K9451" s="3" t="inlineStr">
        <is>
          <t>2024-05-03 00:00:00</t>
        </is>
      </c>
    </row>
    <row r="9452">
      <c r="B9452" s="3" t="inlineStr">
        <is>
          <t>SecurityExchangeName</t>
        </is>
      </c>
      <c r="C9452" s="3" t="inlineStr">
        <is>
          <t>2024-03-30</t>
        </is>
      </c>
      <c r="D9452" s="3" t="inlineStr">
        <is>
          <t>2023-10-01</t>
        </is>
      </c>
      <c r="E9452" s="3" t="inlineStr">
        <is>
          <t>duration</t>
        </is>
      </c>
      <c r="F9452" s="3" t="n"/>
      <c r="G9452" s="3" t="n"/>
      <c r="H9452" s="3" t="n"/>
      <c r="I9452" s="3" t="inlineStr">
        <is>
          <t>aapl:A0.000Notesdue2025Member</t>
        </is>
      </c>
      <c r="J9452" s="3" t="inlineStr">
        <is>
          <t>https://www.sec.gov/Archives/edgar/data/320193/000032019324000069/aapl-20240330.htm#f-20</t>
        </is>
      </c>
      <c r="K9452" s="3" t="inlineStr">
        <is>
          <t>2024-05-03 00:00:00</t>
        </is>
      </c>
    </row>
    <row r="9453">
      <c r="B9453" s="3" t="inlineStr">
        <is>
          <t>StockIssuedDuringPeriodValueNewIssues</t>
        </is>
      </c>
      <c r="C9453" s="3" t="inlineStr">
        <is>
          <t>2023-04-01</t>
        </is>
      </c>
      <c r="D9453" s="3" t="inlineStr">
        <is>
          <t>2023-01-01</t>
        </is>
      </c>
      <c r="E9453" s="3" t="inlineStr">
        <is>
          <t>duration</t>
        </is>
      </c>
      <c r="F9453" s="3" t="inlineStr">
        <is>
          <t>690000000.0</t>
        </is>
      </c>
      <c r="G9453" s="3" t="inlineStr">
        <is>
          <t>usd</t>
        </is>
      </c>
      <c r="H9453" s="3" t="inlineStr">
        <is>
          <t>-6</t>
        </is>
      </c>
      <c r="I9453" s="3" t="inlineStr">
        <is>
          <t>us-gaap:CommonStockIncludingAdditionalPaidInCapitalMember</t>
        </is>
      </c>
      <c r="J9453" s="3" t="inlineStr">
        <is>
          <t>https://www.sec.gov/Archives/edgar/data/320193/000032019324000069/aapl-20240330.htm#f-243</t>
        </is>
      </c>
      <c r="K9453" s="3" t="inlineStr">
        <is>
          <t>2024-05-03 00:00:00</t>
        </is>
      </c>
    </row>
    <row r="9454">
      <c r="B9454" s="3" t="inlineStr">
        <is>
          <t>AdjustmentsRelatedToTaxWithholdingForShareBasedCompensation</t>
        </is>
      </c>
      <c r="C9454" s="3" t="inlineStr">
        <is>
          <t>2023-04-01</t>
        </is>
      </c>
      <c r="D9454" s="3" t="inlineStr">
        <is>
          <t>2023-01-01</t>
        </is>
      </c>
      <c r="E9454" s="3" t="inlineStr">
        <is>
          <t>duration</t>
        </is>
      </c>
      <c r="F9454" s="3" t="inlineStr">
        <is>
          <t>281000000.0</t>
        </is>
      </c>
      <c r="G9454" s="3" t="inlineStr">
        <is>
          <t>usd</t>
        </is>
      </c>
      <c r="H9454" s="3" t="inlineStr">
        <is>
          <t>-6</t>
        </is>
      </c>
      <c r="I9454" s="3" t="inlineStr">
        <is>
          <t>us-gaap:CommonStockIncludingAdditionalPaidInCapitalMember</t>
        </is>
      </c>
      <c r="J9454" s="3" t="inlineStr">
        <is>
          <t>https://www.sec.gov/Archives/edgar/data/320193/000032019324000069/aapl-20240330.htm#f-247</t>
        </is>
      </c>
      <c r="K9454" s="3" t="inlineStr">
        <is>
          <t>2024-05-03 00:00:00</t>
        </is>
      </c>
    </row>
    <row r="9455">
      <c r="B9455" s="3" t="inlineStr">
        <is>
          <t>AdjustmentsToAdditionalPaidInCapitalSharebasedCompensationRequisiteServicePeriodRecognitionValue</t>
        </is>
      </c>
      <c r="C9455" s="3" t="inlineStr">
        <is>
          <t>2023-04-01</t>
        </is>
      </c>
      <c r="D9455" s="3" t="inlineStr">
        <is>
          <t>2023-01-01</t>
        </is>
      </c>
      <c r="E9455" s="3" t="inlineStr">
        <is>
          <t>duration</t>
        </is>
      </c>
      <c r="F9455" s="3" t="inlineStr">
        <is>
          <t>2760000000.0</t>
        </is>
      </c>
      <c r="G9455" s="3" t="inlineStr">
        <is>
          <t>usd</t>
        </is>
      </c>
      <c r="H9455" s="3" t="inlineStr">
        <is>
          <t>-6</t>
        </is>
      </c>
      <c r="I9455" s="3" t="inlineStr">
        <is>
          <t>us-gaap:CommonStockIncludingAdditionalPaidInCapitalMember</t>
        </is>
      </c>
      <c r="J9455" s="3" t="inlineStr">
        <is>
          <t>https://www.sec.gov/Archives/edgar/data/320193/000032019324000069/aapl-20240330.htm#f-251</t>
        </is>
      </c>
      <c r="K9455" s="3" t="inlineStr">
        <is>
          <t>2024-05-03 00:00:00</t>
        </is>
      </c>
    </row>
    <row r="9456">
      <c r="B9456" s="3" t="inlineStr">
        <is>
          <t>StockIssuedDuringPeriodValueNewIssues__dim__CommonStockIncludingAdditionalPaidInCapitalMember</t>
        </is>
      </c>
      <c r="C9456" s="3" t="inlineStr">
        <is>
          <t>2023-04-01</t>
        </is>
      </c>
      <c r="D9456" s="3" t="inlineStr">
        <is>
          <t>2023-01-01</t>
        </is>
      </c>
      <c r="E9456" s="3" t="inlineStr">
        <is>
          <t>duration</t>
        </is>
      </c>
      <c r="F9456" s="3" t="inlineStr">
        <is>
          <t>690000000.0</t>
        </is>
      </c>
      <c r="G9456" s="3" t="inlineStr">
        <is>
          <t>usd</t>
        </is>
      </c>
      <c r="H9456" s="3" t="inlineStr">
        <is>
          <t>-6</t>
        </is>
      </c>
      <c r="I9456" s="3" t="inlineStr">
        <is>
          <t>us-gaap:CommonStockIncludingAdditionalPaidInCapitalMember</t>
        </is>
      </c>
      <c r="J9456" s="3" t="inlineStr">
        <is>
          <t>https://www.sec.gov/Archives/edgar/data/320193/000032019324000069/aapl-20240330.htm#f-243</t>
        </is>
      </c>
      <c r="K9456" s="3" t="inlineStr">
        <is>
          <t>2024-05-03 00:00:00</t>
        </is>
      </c>
    </row>
    <row r="9457">
      <c r="B9457" s="3" t="inlineStr">
        <is>
          <t>AdjustmentsRelatedToTaxWithholdingForShareBasedCompensation__dim__CommonStockIncludingAdditionalPaidInCapitalMember</t>
        </is>
      </c>
      <c r="C9457" s="3" t="inlineStr">
        <is>
          <t>2023-04-01</t>
        </is>
      </c>
      <c r="D9457" s="3" t="inlineStr">
        <is>
          <t>2023-01-01</t>
        </is>
      </c>
      <c r="E9457" s="3" t="inlineStr">
        <is>
          <t>duration</t>
        </is>
      </c>
      <c r="F9457" s="3" t="inlineStr">
        <is>
          <t>281000000.0</t>
        </is>
      </c>
      <c r="G9457" s="3" t="inlineStr">
        <is>
          <t>usd</t>
        </is>
      </c>
      <c r="H9457" s="3" t="inlineStr">
        <is>
          <t>-6</t>
        </is>
      </c>
      <c r="I9457" s="3" t="inlineStr">
        <is>
          <t>us-gaap:CommonStockIncludingAdditionalPaidInCapitalMember</t>
        </is>
      </c>
      <c r="J9457" s="3" t="inlineStr">
        <is>
          <t>https://www.sec.gov/Archives/edgar/data/320193/000032019324000069/aapl-20240330.htm#f-247</t>
        </is>
      </c>
      <c r="K9457" s="3" t="inlineStr">
        <is>
          <t>2024-05-03 00:00:00</t>
        </is>
      </c>
    </row>
    <row r="9458">
      <c r="B9458" s="3" t="inlineStr">
        <is>
          <t>AdjustmentsToAdditionalPaidInCapitalSharebasedCompensationRequisiteServicePeriodRecognitionValue__dim__CommonStockIncludingAdditionalPaidInCapitalMember</t>
        </is>
      </c>
      <c r="C9458" s="3" t="inlineStr">
        <is>
          <t>2023-04-01</t>
        </is>
      </c>
      <c r="D9458" s="3" t="inlineStr">
        <is>
          <t>2023-01-01</t>
        </is>
      </c>
      <c r="E9458" s="3" t="inlineStr">
        <is>
          <t>duration</t>
        </is>
      </c>
      <c r="F9458" s="3" t="inlineStr">
        <is>
          <t>2760000000.0</t>
        </is>
      </c>
      <c r="G9458" s="3" t="inlineStr">
        <is>
          <t>usd</t>
        </is>
      </c>
      <c r="H9458" s="3" t="inlineStr">
        <is>
          <t>-6</t>
        </is>
      </c>
      <c r="I9458" s="3" t="inlineStr">
        <is>
          <t>us-gaap:CommonStockIncludingAdditionalPaidInCapitalMember</t>
        </is>
      </c>
      <c r="J9458" s="3" t="inlineStr">
        <is>
          <t>https://www.sec.gov/Archives/edgar/data/320193/000032019324000069/aapl-20240330.htm#f-251</t>
        </is>
      </c>
      <c r="K9458" s="3" t="inlineStr">
        <is>
          <t>2024-05-03 00:00:00</t>
        </is>
      </c>
    </row>
    <row r="9459">
      <c r="B9459" s="3" t="inlineStr">
        <is>
          <t>StockIssuedDuringPeriodValueNewIssues</t>
        </is>
      </c>
      <c r="C9459" s="3" t="inlineStr">
        <is>
          <t>2023-04-01</t>
        </is>
      </c>
      <c r="D9459" s="3" t="inlineStr">
        <is>
          <t>2022-09-25</t>
        </is>
      </c>
      <c r="E9459" s="3" t="inlineStr">
        <is>
          <t>duration</t>
        </is>
      </c>
      <c r="F9459" s="3" t="inlineStr">
        <is>
          <t>690000000.0</t>
        </is>
      </c>
      <c r="G9459" s="3" t="inlineStr">
        <is>
          <t>usd</t>
        </is>
      </c>
      <c r="H9459" s="3" t="inlineStr">
        <is>
          <t>-6</t>
        </is>
      </c>
      <c r="I9459" s="3" t="inlineStr">
        <is>
          <t>us-gaap:CommonStockIncludingAdditionalPaidInCapitalMember</t>
        </is>
      </c>
      <c r="J9459" s="3" t="inlineStr">
        <is>
          <t>https://www.sec.gov/Archives/edgar/data/320193/000032019324000069/aapl-20240330.htm#f-245</t>
        </is>
      </c>
      <c r="K9459" s="3" t="inlineStr">
        <is>
          <t>2024-05-03 00:00:00</t>
        </is>
      </c>
    </row>
    <row r="9460">
      <c r="B9460" s="3" t="inlineStr">
        <is>
          <t>AdjustmentsRelatedToTaxWithholdingForShareBasedCompensation</t>
        </is>
      </c>
      <c r="C9460" s="3" t="inlineStr">
        <is>
          <t>2023-04-01</t>
        </is>
      </c>
      <c r="D9460" s="3" t="inlineStr">
        <is>
          <t>2022-09-25</t>
        </is>
      </c>
      <c r="E9460" s="3" t="inlineStr">
        <is>
          <t>duration</t>
        </is>
      </c>
      <c r="F9460" s="3" t="inlineStr">
        <is>
          <t>1715000000.0</t>
        </is>
      </c>
      <c r="G9460" s="3" t="inlineStr">
        <is>
          <t>usd</t>
        </is>
      </c>
      <c r="H9460" s="3" t="inlineStr">
        <is>
          <t>-6</t>
        </is>
      </c>
      <c r="I9460" s="3" t="inlineStr">
        <is>
          <t>us-gaap:CommonStockIncludingAdditionalPaidInCapitalMember</t>
        </is>
      </c>
      <c r="J9460" s="3" t="inlineStr">
        <is>
          <t>https://www.sec.gov/Archives/edgar/data/320193/000032019324000069/aapl-20240330.htm#f-249</t>
        </is>
      </c>
      <c r="K9460" s="3" t="inlineStr">
        <is>
          <t>2024-05-03 00:00:00</t>
        </is>
      </c>
    </row>
    <row r="9461">
      <c r="B9461" s="3" t="inlineStr">
        <is>
          <t>AdjustmentsToAdditionalPaidInCapitalSharebasedCompensationRequisiteServicePeriodRecognitionValue</t>
        </is>
      </c>
      <c r="C9461" s="3" t="inlineStr">
        <is>
          <t>2023-04-01</t>
        </is>
      </c>
      <c r="D9461" s="3" t="inlineStr">
        <is>
          <t>2022-09-25</t>
        </is>
      </c>
      <c r="E9461" s="3" t="inlineStr">
        <is>
          <t>duration</t>
        </is>
      </c>
      <c r="F9461" s="3" t="inlineStr">
        <is>
          <t>5744000000.0</t>
        </is>
      </c>
      <c r="G9461" s="3" t="inlineStr">
        <is>
          <t>usd</t>
        </is>
      </c>
      <c r="H9461" s="3" t="inlineStr">
        <is>
          <t>-6</t>
        </is>
      </c>
      <c r="I9461" s="3" t="inlineStr">
        <is>
          <t>us-gaap:CommonStockIncludingAdditionalPaidInCapitalMember</t>
        </is>
      </c>
      <c r="J9461" s="3" t="inlineStr">
        <is>
          <t>https://www.sec.gov/Archives/edgar/data/320193/000032019324000069/aapl-20240330.htm#f-253</t>
        </is>
      </c>
      <c r="K9461" s="3" t="inlineStr">
        <is>
          <t>2024-05-03 00:00:00</t>
        </is>
      </c>
    </row>
    <row r="9462">
      <c r="B9462" s="3" t="inlineStr">
        <is>
          <t>StockIssuedDuringPeriodValueNewIssues__dim__CommonStockIncludingAdditionalPaidInCapitalMember</t>
        </is>
      </c>
      <c r="C9462" s="3" t="inlineStr">
        <is>
          <t>2023-04-01</t>
        </is>
      </c>
      <c r="D9462" s="3" t="inlineStr">
        <is>
          <t>2022-09-25</t>
        </is>
      </c>
      <c r="E9462" s="3" t="inlineStr">
        <is>
          <t>duration</t>
        </is>
      </c>
      <c r="F9462" s="3" t="inlineStr">
        <is>
          <t>690000000.0</t>
        </is>
      </c>
      <c r="G9462" s="3" t="inlineStr">
        <is>
          <t>usd</t>
        </is>
      </c>
      <c r="H9462" s="3" t="inlineStr">
        <is>
          <t>-6</t>
        </is>
      </c>
      <c r="I9462" s="3" t="inlineStr">
        <is>
          <t>us-gaap:CommonStockIncludingAdditionalPaidInCapitalMember</t>
        </is>
      </c>
      <c r="J9462" s="3" t="inlineStr">
        <is>
          <t>https://www.sec.gov/Archives/edgar/data/320193/000032019324000069/aapl-20240330.htm#f-245</t>
        </is>
      </c>
      <c r="K9462" s="3" t="inlineStr">
        <is>
          <t>2024-05-03 00:00:00</t>
        </is>
      </c>
    </row>
    <row r="9463">
      <c r="B9463" s="3" t="inlineStr">
        <is>
          <t>AdjustmentsRelatedToTaxWithholdingForShareBasedCompensation__dim__CommonStockIncludingAdditionalPaidInCapitalMember</t>
        </is>
      </c>
      <c r="C9463" s="3" t="inlineStr">
        <is>
          <t>2023-04-01</t>
        </is>
      </c>
      <c r="D9463" s="3" t="inlineStr">
        <is>
          <t>2022-09-25</t>
        </is>
      </c>
      <c r="E9463" s="3" t="inlineStr">
        <is>
          <t>duration</t>
        </is>
      </c>
      <c r="F9463" s="3" t="inlineStr">
        <is>
          <t>1715000000.0</t>
        </is>
      </c>
      <c r="G9463" s="3" t="inlineStr">
        <is>
          <t>usd</t>
        </is>
      </c>
      <c r="H9463" s="3" t="inlineStr">
        <is>
          <t>-6</t>
        </is>
      </c>
      <c r="I9463" s="3" t="inlineStr">
        <is>
          <t>us-gaap:CommonStockIncludingAdditionalPaidInCapitalMember</t>
        </is>
      </c>
      <c r="J9463" s="3" t="inlineStr">
        <is>
          <t>https://www.sec.gov/Archives/edgar/data/320193/000032019324000069/aapl-20240330.htm#f-249</t>
        </is>
      </c>
      <c r="K9463" s="3" t="inlineStr">
        <is>
          <t>2024-05-03 00:00:00</t>
        </is>
      </c>
    </row>
    <row r="9464">
      <c r="B9464" s="3" t="inlineStr">
        <is>
          <t>AdjustmentsToAdditionalPaidInCapitalSharebasedCompensationRequisiteServicePeriodRecognitionValue__dim__CommonStockIncludingAdditionalPaidInCapitalMember</t>
        </is>
      </c>
      <c r="C9464" s="3" t="inlineStr">
        <is>
          <t>2023-04-01</t>
        </is>
      </c>
      <c r="D9464" s="3" t="inlineStr">
        <is>
          <t>2022-09-25</t>
        </is>
      </c>
      <c r="E9464" s="3" t="inlineStr">
        <is>
          <t>duration</t>
        </is>
      </c>
      <c r="F9464" s="3" t="inlineStr">
        <is>
          <t>5744000000.0</t>
        </is>
      </c>
      <c r="G9464" s="3" t="inlineStr">
        <is>
          <t>usd</t>
        </is>
      </c>
      <c r="H9464" s="3" t="inlineStr">
        <is>
          <t>-6</t>
        </is>
      </c>
      <c r="I9464" s="3" t="inlineStr">
        <is>
          <t>us-gaap:CommonStockIncludingAdditionalPaidInCapitalMember</t>
        </is>
      </c>
      <c r="J9464" s="3" t="inlineStr">
        <is>
          <t>https://www.sec.gov/Archives/edgar/data/320193/000032019324000069/aapl-20240330.htm#f-253</t>
        </is>
      </c>
      <c r="K9464" s="3" t="inlineStr">
        <is>
          <t>2024-05-03 00:00:00</t>
        </is>
      </c>
    </row>
    <row r="9465">
      <c r="B9465" s="3" t="inlineStr">
        <is>
          <t>StockholdersEquity</t>
        </is>
      </c>
      <c r="C9465" s="3" t="inlineStr">
        <is>
          <t>2022-12-31</t>
        </is>
      </c>
      <c r="D9465" s="3" t="n"/>
      <c r="E9465" s="3" t="inlineStr">
        <is>
          <t>instant</t>
        </is>
      </c>
      <c r="F9465" s="3" t="inlineStr">
        <is>
          <t>3240000000.0</t>
        </is>
      </c>
      <c r="G9465" s="3" t="inlineStr">
        <is>
          <t>usd</t>
        </is>
      </c>
      <c r="H9465" s="3" t="inlineStr">
        <is>
          <t>-6</t>
        </is>
      </c>
      <c r="I9465" s="3" t="inlineStr">
        <is>
          <t>us-gaap:RetainedEarningsMember</t>
        </is>
      </c>
      <c r="J9465" s="3" t="inlineStr">
        <is>
          <t>https://www.sec.gov/Archives/edgar/data/320193/000032019324000069/aapl-20240330.htm#f-259</t>
        </is>
      </c>
      <c r="K9465" s="3" t="inlineStr">
        <is>
          <t>2024-05-03 00:00:00</t>
        </is>
      </c>
    </row>
    <row r="9466">
      <c r="B9466" s="3" t="inlineStr">
        <is>
          <t>StockholdersEquity__dim__RetainedEarningsMember</t>
        </is>
      </c>
      <c r="C9466" s="3" t="inlineStr">
        <is>
          <t>2022-12-31</t>
        </is>
      </c>
      <c r="D9466" s="3" t="n"/>
      <c r="E9466" s="3" t="inlineStr">
        <is>
          <t>instant</t>
        </is>
      </c>
      <c r="F9466" s="3" t="inlineStr">
        <is>
          <t>3240000000.0</t>
        </is>
      </c>
      <c r="G9466" s="3" t="inlineStr">
        <is>
          <t>usd</t>
        </is>
      </c>
      <c r="H9466" s="3" t="inlineStr">
        <is>
          <t>-6</t>
        </is>
      </c>
      <c r="I9466" s="3" t="inlineStr">
        <is>
          <t>us-gaap:RetainedEarningsMember</t>
        </is>
      </c>
      <c r="J9466" s="3" t="inlineStr">
        <is>
          <t>https://www.sec.gov/Archives/edgar/data/320193/000032019324000069/aapl-20240330.htm#f-259</t>
        </is>
      </c>
      <c r="K9466" s="3" t="inlineStr">
        <is>
          <t>2024-05-03 00:00:00</t>
        </is>
      </c>
    </row>
    <row r="9467">
      <c r="B9467" s="3" t="inlineStr">
        <is>
          <t>Security12bTitle</t>
        </is>
      </c>
      <c r="C9467" s="3" t="inlineStr">
        <is>
          <t>2024-03-30</t>
        </is>
      </c>
      <c r="D9467" s="3" t="inlineStr">
        <is>
          <t>2023-10-01</t>
        </is>
      </c>
      <c r="E9467" s="3" t="inlineStr">
        <is>
          <t>duration</t>
        </is>
      </c>
      <c r="F9467" s="3" t="n"/>
      <c r="G9467" s="3" t="n"/>
      <c r="H9467" s="3" t="n"/>
      <c r="I9467" s="3" t="inlineStr">
        <is>
          <t>aapl:A0.875NotesDue2025Member</t>
        </is>
      </c>
      <c r="J9467" s="3" t="inlineStr">
        <is>
          <t>https://www.sec.gov/Archives/edgar/data/320193/000032019324000069/aapl-20240330.htm#f-21</t>
        </is>
      </c>
      <c r="K9467" s="3" t="inlineStr">
        <is>
          <t>2024-05-03 00:00:00</t>
        </is>
      </c>
    </row>
    <row r="9468">
      <c r="B9468" s="3" t="inlineStr">
        <is>
          <t>NoTradingSymbolFlag</t>
        </is>
      </c>
      <c r="C9468" s="3" t="inlineStr">
        <is>
          <t>2024-03-30</t>
        </is>
      </c>
      <c r="D9468" s="3" t="inlineStr">
        <is>
          <t>2023-10-01</t>
        </is>
      </c>
      <c r="E9468" s="3" t="inlineStr">
        <is>
          <t>duration</t>
        </is>
      </c>
      <c r="F9468" s="3" t="n"/>
      <c r="G9468" s="3" t="n"/>
      <c r="H9468" s="3" t="n"/>
      <c r="I9468" s="3" t="inlineStr">
        <is>
          <t>aapl:A0.875NotesDue2025Member</t>
        </is>
      </c>
      <c r="J9468" s="3" t="inlineStr">
        <is>
          <t>https://www.sec.gov/Archives/edgar/data/320193/000032019324000069/aapl-20240330.htm#f-22</t>
        </is>
      </c>
      <c r="K9468" s="3" t="inlineStr">
        <is>
          <t>2024-05-03 00:00:00</t>
        </is>
      </c>
    </row>
    <row r="9469">
      <c r="B9469" s="3" t="inlineStr">
        <is>
          <t>SecurityExchangeName</t>
        </is>
      </c>
      <c r="C9469" s="3" t="inlineStr">
        <is>
          <t>2024-03-30</t>
        </is>
      </c>
      <c r="D9469" s="3" t="inlineStr">
        <is>
          <t>2023-10-01</t>
        </is>
      </c>
      <c r="E9469" s="3" t="inlineStr">
        <is>
          <t>duration</t>
        </is>
      </c>
      <c r="F9469" s="3" t="n"/>
      <c r="G9469" s="3" t="n"/>
      <c r="H9469" s="3" t="n"/>
      <c r="I9469" s="3" t="inlineStr">
        <is>
          <t>aapl:A0.875NotesDue2025Member</t>
        </is>
      </c>
      <c r="J9469" s="3" t="inlineStr">
        <is>
          <t>https://www.sec.gov/Archives/edgar/data/320193/000032019324000069/aapl-20240330.htm#f-23</t>
        </is>
      </c>
      <c r="K9469" s="3" t="inlineStr">
        <is>
          <t>2024-05-03 00:00:00</t>
        </is>
      </c>
    </row>
    <row r="9470">
      <c r="B9470" s="3" t="inlineStr">
        <is>
          <t>NetIncomeLoss</t>
        </is>
      </c>
      <c r="C9470" s="3" t="inlineStr">
        <is>
          <t>2023-04-01</t>
        </is>
      </c>
      <c r="D9470" s="3" t="inlineStr">
        <is>
          <t>2023-01-01</t>
        </is>
      </c>
      <c r="E9470" s="3" t="inlineStr">
        <is>
          <t>duration</t>
        </is>
      </c>
      <c r="F9470" s="3" t="inlineStr">
        <is>
          <t>24160000000.0</t>
        </is>
      </c>
      <c r="G9470" s="3" t="inlineStr">
        <is>
          <t>usd</t>
        </is>
      </c>
      <c r="H9470" s="3" t="inlineStr">
        <is>
          <t>-6</t>
        </is>
      </c>
      <c r="I9470" s="3" t="inlineStr">
        <is>
          <t>us-gaap:RetainedEarningsMember</t>
        </is>
      </c>
      <c r="J9470" s="3" t="inlineStr">
        <is>
          <t>https://www.sec.gov/Archives/edgar/data/320193/000032019324000069/aapl-20240330.htm#f-263</t>
        </is>
      </c>
      <c r="K9470" s="3" t="inlineStr">
        <is>
          <t>2024-05-03 00:00:00</t>
        </is>
      </c>
    </row>
    <row r="9471">
      <c r="B9471" s="3" t="inlineStr">
        <is>
          <t>Dividends</t>
        </is>
      </c>
      <c r="C9471" s="3" t="inlineStr">
        <is>
          <t>2023-04-01</t>
        </is>
      </c>
      <c r="D9471" s="3" t="inlineStr">
        <is>
          <t>2023-01-01</t>
        </is>
      </c>
      <c r="E9471" s="3" t="inlineStr">
        <is>
          <t>duration</t>
        </is>
      </c>
      <c r="F9471" s="3" t="inlineStr">
        <is>
          <t>3684000000.0</t>
        </is>
      </c>
      <c r="G9471" s="3" t="inlineStr">
        <is>
          <t>usd</t>
        </is>
      </c>
      <c r="H9471" s="3" t="inlineStr">
        <is>
          <t>-6</t>
        </is>
      </c>
      <c r="I9471" s="3" t="inlineStr">
        <is>
          <t>us-gaap:RetainedEarningsMember</t>
        </is>
      </c>
      <c r="J9471" s="3" t="inlineStr">
        <is>
          <t>https://www.sec.gov/Archives/edgar/data/320193/000032019324000069/aapl-20240330.htm#f-267</t>
        </is>
      </c>
      <c r="K9471" s="3" t="inlineStr">
        <is>
          <t>2024-05-03 00:00:00</t>
        </is>
      </c>
    </row>
    <row r="9472">
      <c r="B9472" s="3" t="inlineStr">
        <is>
          <t>AdjustmentsRelatedToTaxWithholdingForShareBasedCompensation</t>
        </is>
      </c>
      <c r="C9472" s="3" t="inlineStr">
        <is>
          <t>2023-04-01</t>
        </is>
      </c>
      <c r="D9472" s="3" t="inlineStr">
        <is>
          <t>2023-01-01</t>
        </is>
      </c>
      <c r="E9472" s="3" t="inlineStr">
        <is>
          <t>duration</t>
        </is>
      </c>
      <c r="F9472" s="3" t="inlineStr">
        <is>
          <t>152000000.0</t>
        </is>
      </c>
      <c r="G9472" s="3" t="inlineStr">
        <is>
          <t>usd</t>
        </is>
      </c>
      <c r="H9472" s="3" t="inlineStr">
        <is>
          <t>-6</t>
        </is>
      </c>
      <c r="I9472" s="3" t="inlineStr">
        <is>
          <t>us-gaap:RetainedEarningsMember</t>
        </is>
      </c>
      <c r="J9472" s="3" t="inlineStr">
        <is>
          <t>https://www.sec.gov/Archives/edgar/data/320193/000032019324000069/aapl-20240330.htm#f-271</t>
        </is>
      </c>
      <c r="K9472" s="3" t="inlineStr">
        <is>
          <t>2024-05-03 00:00:00</t>
        </is>
      </c>
    </row>
    <row r="9473">
      <c r="B9473" s="3" t="inlineStr">
        <is>
          <t>StockRepurchasedAndRetiredDuringPeriodValue</t>
        </is>
      </c>
      <c r="C9473" s="3" t="inlineStr">
        <is>
          <t>2023-04-01</t>
        </is>
      </c>
      <c r="D9473" s="3" t="inlineStr">
        <is>
          <t>2023-01-01</t>
        </is>
      </c>
      <c r="E9473" s="3" t="inlineStr">
        <is>
          <t>duration</t>
        </is>
      </c>
      <c r="F9473" s="3" t="inlineStr">
        <is>
          <t>19228000000.0</t>
        </is>
      </c>
      <c r="G9473" s="3" t="inlineStr">
        <is>
          <t>usd</t>
        </is>
      </c>
      <c r="H9473" s="3" t="inlineStr">
        <is>
          <t>-6</t>
        </is>
      </c>
      <c r="I9473" s="3" t="inlineStr">
        <is>
          <t>us-gaap:RetainedEarningsMember</t>
        </is>
      </c>
      <c r="J9473" s="3" t="inlineStr">
        <is>
          <t>https://www.sec.gov/Archives/edgar/data/320193/000032019324000069/aapl-20240330.htm#f-275</t>
        </is>
      </c>
      <c r="K9473" s="3" t="inlineStr">
        <is>
          <t>2024-05-03 00:00:00</t>
        </is>
      </c>
    </row>
    <row r="9474">
      <c r="B9474" s="3" t="inlineStr">
        <is>
          <t>NetIncomeLoss__dim__RetainedEarningsMember</t>
        </is>
      </c>
      <c r="C9474" s="3" t="inlineStr">
        <is>
          <t>2023-04-01</t>
        </is>
      </c>
      <c r="D9474" s="3" t="inlineStr">
        <is>
          <t>2023-01-01</t>
        </is>
      </c>
      <c r="E9474" s="3" t="inlineStr">
        <is>
          <t>duration</t>
        </is>
      </c>
      <c r="F9474" s="3" t="inlineStr">
        <is>
          <t>24160000000.0</t>
        </is>
      </c>
      <c r="G9474" s="3" t="inlineStr">
        <is>
          <t>usd</t>
        </is>
      </c>
      <c r="H9474" s="3" t="inlineStr">
        <is>
          <t>-6</t>
        </is>
      </c>
      <c r="I9474" s="3" t="inlineStr">
        <is>
          <t>us-gaap:RetainedEarningsMember</t>
        </is>
      </c>
      <c r="J9474" s="3" t="inlineStr">
        <is>
          <t>https://www.sec.gov/Archives/edgar/data/320193/000032019324000069/aapl-20240330.htm#f-263</t>
        </is>
      </c>
      <c r="K9474" s="3" t="inlineStr">
        <is>
          <t>2024-05-03 00:00:00</t>
        </is>
      </c>
    </row>
    <row r="9475">
      <c r="B9475" s="3" t="inlineStr">
        <is>
          <t>Dividends__dim__RetainedEarningsMember</t>
        </is>
      </c>
      <c r="C9475" s="3" t="inlineStr">
        <is>
          <t>2023-04-01</t>
        </is>
      </c>
      <c r="D9475" s="3" t="inlineStr">
        <is>
          <t>2023-01-01</t>
        </is>
      </c>
      <c r="E9475" s="3" t="inlineStr">
        <is>
          <t>duration</t>
        </is>
      </c>
      <c r="F9475" s="3" t="inlineStr">
        <is>
          <t>3684000000.0</t>
        </is>
      </c>
      <c r="G9475" s="3" t="inlineStr">
        <is>
          <t>usd</t>
        </is>
      </c>
      <c r="H9475" s="3" t="inlineStr">
        <is>
          <t>-6</t>
        </is>
      </c>
      <c r="I9475" s="3" t="inlineStr">
        <is>
          <t>us-gaap:RetainedEarningsMember</t>
        </is>
      </c>
      <c r="J9475" s="3" t="inlineStr">
        <is>
          <t>https://www.sec.gov/Archives/edgar/data/320193/000032019324000069/aapl-20240330.htm#f-267</t>
        </is>
      </c>
      <c r="K9475" s="3" t="inlineStr">
        <is>
          <t>2024-05-03 00:00:00</t>
        </is>
      </c>
    </row>
    <row r="9476">
      <c r="B9476" s="3" t="inlineStr">
        <is>
          <t>AdjustmentsRelatedToTaxWithholdingForShareBasedCompensation__dim__RetainedEarningsMember</t>
        </is>
      </c>
      <c r="C9476" s="3" t="inlineStr">
        <is>
          <t>2023-04-01</t>
        </is>
      </c>
      <c r="D9476" s="3" t="inlineStr">
        <is>
          <t>2023-01-01</t>
        </is>
      </c>
      <c r="E9476" s="3" t="inlineStr">
        <is>
          <t>duration</t>
        </is>
      </c>
      <c r="F9476" s="3" t="inlineStr">
        <is>
          <t>152000000.0</t>
        </is>
      </c>
      <c r="G9476" s="3" t="inlineStr">
        <is>
          <t>usd</t>
        </is>
      </c>
      <c r="H9476" s="3" t="inlineStr">
        <is>
          <t>-6</t>
        </is>
      </c>
      <c r="I9476" s="3" t="inlineStr">
        <is>
          <t>us-gaap:RetainedEarningsMember</t>
        </is>
      </c>
      <c r="J9476" s="3" t="inlineStr">
        <is>
          <t>https://www.sec.gov/Archives/edgar/data/320193/000032019324000069/aapl-20240330.htm#f-271</t>
        </is>
      </c>
      <c r="K9476" s="3" t="inlineStr">
        <is>
          <t>2024-05-03 00:00:00</t>
        </is>
      </c>
    </row>
    <row r="9477">
      <c r="B9477" s="3" t="inlineStr">
        <is>
          <t>StockRepurchasedAndRetiredDuringPeriodValue__dim__RetainedEarningsMember</t>
        </is>
      </c>
      <c r="C9477" s="3" t="inlineStr">
        <is>
          <t>2023-04-01</t>
        </is>
      </c>
      <c r="D9477" s="3" t="inlineStr">
        <is>
          <t>2023-01-01</t>
        </is>
      </c>
      <c r="E9477" s="3" t="inlineStr">
        <is>
          <t>duration</t>
        </is>
      </c>
      <c r="F9477" s="3" t="inlineStr">
        <is>
          <t>19228000000.0</t>
        </is>
      </c>
      <c r="G9477" s="3" t="inlineStr">
        <is>
          <t>usd</t>
        </is>
      </c>
      <c r="H9477" s="3" t="inlineStr">
        <is>
          <t>-6</t>
        </is>
      </c>
      <c r="I9477" s="3" t="inlineStr">
        <is>
          <t>us-gaap:RetainedEarningsMember</t>
        </is>
      </c>
      <c r="J9477" s="3" t="inlineStr">
        <is>
          <t>https://www.sec.gov/Archives/edgar/data/320193/000032019324000069/aapl-20240330.htm#f-275</t>
        </is>
      </c>
      <c r="K9477" s="3" t="inlineStr">
        <is>
          <t>2024-05-03 00:00:00</t>
        </is>
      </c>
    </row>
    <row r="9478">
      <c r="B9478" s="3" t="inlineStr">
        <is>
          <t>NetIncomeLoss</t>
        </is>
      </c>
      <c r="C9478" s="3" t="inlineStr">
        <is>
          <t>2023-04-01</t>
        </is>
      </c>
      <c r="D9478" s="3" t="inlineStr">
        <is>
          <t>2022-09-25</t>
        </is>
      </c>
      <c r="E9478" s="3" t="inlineStr">
        <is>
          <t>duration</t>
        </is>
      </c>
      <c r="F9478" s="3" t="inlineStr">
        <is>
          <t>54158000000.0</t>
        </is>
      </c>
      <c r="G9478" s="3" t="inlineStr">
        <is>
          <t>usd</t>
        </is>
      </c>
      <c r="H9478" s="3" t="inlineStr">
        <is>
          <t>-6</t>
        </is>
      </c>
      <c r="I9478" s="3" t="inlineStr">
        <is>
          <t>us-gaap:RetainedEarningsMember</t>
        </is>
      </c>
      <c r="J9478" s="3" t="inlineStr">
        <is>
          <t>https://www.sec.gov/Archives/edgar/data/320193/000032019324000069/aapl-20240330.htm#f-265</t>
        </is>
      </c>
      <c r="K9478" s="3" t="inlineStr">
        <is>
          <t>2024-05-03 00:00:00</t>
        </is>
      </c>
    </row>
    <row r="9479">
      <c r="B9479" s="3" t="inlineStr">
        <is>
          <t>Dividends</t>
        </is>
      </c>
      <c r="C9479" s="3" t="inlineStr">
        <is>
          <t>2023-04-01</t>
        </is>
      </c>
      <c r="D9479" s="3" t="inlineStr">
        <is>
          <t>2022-09-25</t>
        </is>
      </c>
      <c r="E9479" s="3" t="inlineStr">
        <is>
          <t>duration</t>
        </is>
      </c>
      <c r="F9479" s="3" t="inlineStr">
        <is>
          <t>7396000000.0</t>
        </is>
      </c>
      <c r="G9479" s="3" t="inlineStr">
        <is>
          <t>usd</t>
        </is>
      </c>
      <c r="H9479" s="3" t="inlineStr">
        <is>
          <t>-6</t>
        </is>
      </c>
      <c r="I9479" s="3" t="inlineStr">
        <is>
          <t>us-gaap:RetainedEarningsMember</t>
        </is>
      </c>
      <c r="J9479" s="3" t="inlineStr">
        <is>
          <t>https://www.sec.gov/Archives/edgar/data/320193/000032019324000069/aapl-20240330.htm#f-269</t>
        </is>
      </c>
      <c r="K9479" s="3" t="inlineStr">
        <is>
          <t>2024-05-03 00:00:00</t>
        </is>
      </c>
    </row>
    <row r="9480">
      <c r="B9480" s="3" t="inlineStr">
        <is>
          <t>AdjustmentsRelatedToTaxWithholdingForShareBasedCompensation</t>
        </is>
      </c>
      <c r="C9480" s="3" t="inlineStr">
        <is>
          <t>2023-04-01</t>
        </is>
      </c>
      <c r="D9480" s="3" t="inlineStr">
        <is>
          <t>2022-09-25</t>
        </is>
      </c>
      <c r="E9480" s="3" t="inlineStr">
        <is>
          <t>duration</t>
        </is>
      </c>
      <c r="F9480" s="3" t="inlineStr">
        <is>
          <t>1130000000.0</t>
        </is>
      </c>
      <c r="G9480" s="3" t="inlineStr">
        <is>
          <t>usd</t>
        </is>
      </c>
      <c r="H9480" s="3" t="inlineStr">
        <is>
          <t>-6</t>
        </is>
      </c>
      <c r="I9480" s="3" t="inlineStr">
        <is>
          <t>us-gaap:RetainedEarningsMember</t>
        </is>
      </c>
      <c r="J9480" s="3" t="inlineStr">
        <is>
          <t>https://www.sec.gov/Archives/edgar/data/320193/000032019324000069/aapl-20240330.htm#f-273</t>
        </is>
      </c>
      <c r="K9480" s="3" t="inlineStr">
        <is>
          <t>2024-05-03 00:00:00</t>
        </is>
      </c>
    </row>
    <row r="9481">
      <c r="B9481" s="3" t="inlineStr">
        <is>
          <t>StockRepurchasedAndRetiredDuringPeriodValue</t>
        </is>
      </c>
      <c r="C9481" s="3" t="inlineStr">
        <is>
          <t>2023-04-01</t>
        </is>
      </c>
      <c r="D9481" s="3" t="inlineStr">
        <is>
          <t>2022-09-25</t>
        </is>
      </c>
      <c r="E9481" s="3" t="inlineStr">
        <is>
          <t>duration</t>
        </is>
      </c>
      <c r="F9481" s="3" t="inlineStr">
        <is>
          <t>38228000000.0</t>
        </is>
      </c>
      <c r="G9481" s="3" t="inlineStr">
        <is>
          <t>usd</t>
        </is>
      </c>
      <c r="H9481" s="3" t="inlineStr">
        <is>
          <t>-6</t>
        </is>
      </c>
      <c r="I9481" s="3" t="inlineStr">
        <is>
          <t>us-gaap:RetainedEarningsMember</t>
        </is>
      </c>
      <c r="J9481" s="3" t="inlineStr">
        <is>
          <t>https://www.sec.gov/Archives/edgar/data/320193/000032019324000069/aapl-20240330.htm#f-277</t>
        </is>
      </c>
      <c r="K9481" s="3" t="inlineStr">
        <is>
          <t>2024-05-03 00:00:00</t>
        </is>
      </c>
    </row>
    <row r="9482">
      <c r="B9482" s="3" t="inlineStr">
        <is>
          <t>NetIncomeLoss__dim__RetainedEarningsMember</t>
        </is>
      </c>
      <c r="C9482" s="3" t="inlineStr">
        <is>
          <t>2023-04-01</t>
        </is>
      </c>
      <c r="D9482" s="3" t="inlineStr">
        <is>
          <t>2022-09-25</t>
        </is>
      </c>
      <c r="E9482" s="3" t="inlineStr">
        <is>
          <t>duration</t>
        </is>
      </c>
      <c r="F9482" s="3" t="inlineStr">
        <is>
          <t>54158000000.0</t>
        </is>
      </c>
      <c r="G9482" s="3" t="inlineStr">
        <is>
          <t>usd</t>
        </is>
      </c>
      <c r="H9482" s="3" t="inlineStr">
        <is>
          <t>-6</t>
        </is>
      </c>
      <c r="I9482" s="3" t="inlineStr">
        <is>
          <t>us-gaap:RetainedEarningsMember</t>
        </is>
      </c>
      <c r="J9482" s="3" t="inlineStr">
        <is>
          <t>https://www.sec.gov/Archives/edgar/data/320193/000032019324000069/aapl-20240330.htm#f-265</t>
        </is>
      </c>
      <c r="K9482" s="3" t="inlineStr">
        <is>
          <t>2024-05-03 00:00:00</t>
        </is>
      </c>
    </row>
    <row r="9483">
      <c r="B9483" s="3" t="inlineStr">
        <is>
          <t>Dividends__dim__RetainedEarningsMember</t>
        </is>
      </c>
      <c r="C9483" s="3" t="inlineStr">
        <is>
          <t>2023-04-01</t>
        </is>
      </c>
      <c r="D9483" s="3" t="inlineStr">
        <is>
          <t>2022-09-25</t>
        </is>
      </c>
      <c r="E9483" s="3" t="inlineStr">
        <is>
          <t>duration</t>
        </is>
      </c>
      <c r="F9483" s="3" t="inlineStr">
        <is>
          <t>7396000000.0</t>
        </is>
      </c>
      <c r="G9483" s="3" t="inlineStr">
        <is>
          <t>usd</t>
        </is>
      </c>
      <c r="H9483" s="3" t="inlineStr">
        <is>
          <t>-6</t>
        </is>
      </c>
      <c r="I9483" s="3" t="inlineStr">
        <is>
          <t>us-gaap:RetainedEarningsMember</t>
        </is>
      </c>
      <c r="J9483" s="3" t="inlineStr">
        <is>
          <t>https://www.sec.gov/Archives/edgar/data/320193/000032019324000069/aapl-20240330.htm#f-269</t>
        </is>
      </c>
      <c r="K9483" s="3" t="inlineStr">
        <is>
          <t>2024-05-03 00:00:00</t>
        </is>
      </c>
    </row>
    <row r="9484">
      <c r="B9484" s="3" t="inlineStr">
        <is>
          <t>AdjustmentsRelatedToTaxWithholdingForShareBasedCompensation__dim__RetainedEarningsMember</t>
        </is>
      </c>
      <c r="C9484" s="3" t="inlineStr">
        <is>
          <t>2023-04-01</t>
        </is>
      </c>
      <c r="D9484" s="3" t="inlineStr">
        <is>
          <t>2022-09-25</t>
        </is>
      </c>
      <c r="E9484" s="3" t="inlineStr">
        <is>
          <t>duration</t>
        </is>
      </c>
      <c r="F9484" s="3" t="inlineStr">
        <is>
          <t>1130000000.0</t>
        </is>
      </c>
      <c r="G9484" s="3" t="inlineStr">
        <is>
          <t>usd</t>
        </is>
      </c>
      <c r="H9484" s="3" t="inlineStr">
        <is>
          <t>-6</t>
        </is>
      </c>
      <c r="I9484" s="3" t="inlineStr">
        <is>
          <t>us-gaap:RetainedEarningsMember</t>
        </is>
      </c>
      <c r="J9484" s="3" t="inlineStr">
        <is>
          <t>https://www.sec.gov/Archives/edgar/data/320193/000032019324000069/aapl-20240330.htm#f-273</t>
        </is>
      </c>
      <c r="K9484" s="3" t="inlineStr">
        <is>
          <t>2024-05-03 00:00:00</t>
        </is>
      </c>
    </row>
    <row r="9485">
      <c r="B9485" s="3" t="inlineStr">
        <is>
          <t>StockRepurchasedAndRetiredDuringPeriodValue__dim__RetainedEarningsMember</t>
        </is>
      </c>
      <c r="C9485" s="3" t="inlineStr">
        <is>
          <t>2023-04-01</t>
        </is>
      </c>
      <c r="D9485" s="3" t="inlineStr">
        <is>
          <t>2022-09-25</t>
        </is>
      </c>
      <c r="E9485" s="3" t="inlineStr">
        <is>
          <t>duration</t>
        </is>
      </c>
      <c r="F9485" s="3" t="inlineStr">
        <is>
          <t>38228000000.0</t>
        </is>
      </c>
      <c r="G9485" s="3" t="inlineStr">
        <is>
          <t>usd</t>
        </is>
      </c>
      <c r="H9485" s="3" t="inlineStr">
        <is>
          <t>-6</t>
        </is>
      </c>
      <c r="I9485" s="3" t="inlineStr">
        <is>
          <t>us-gaap:RetainedEarningsMember</t>
        </is>
      </c>
      <c r="J9485" s="3" t="inlineStr">
        <is>
          <t>https://www.sec.gov/Archives/edgar/data/320193/000032019324000069/aapl-20240330.htm#f-277</t>
        </is>
      </c>
      <c r="K9485" s="3" t="inlineStr">
        <is>
          <t>2024-05-03 00:00:00</t>
        </is>
      </c>
    </row>
    <row r="9486">
      <c r="B9486" s="3" t="inlineStr">
        <is>
          <t>StockholdersEquity</t>
        </is>
      </c>
      <c r="C9486" s="3" t="inlineStr">
        <is>
          <t>2022-12-31</t>
        </is>
      </c>
      <c r="D9486" s="3" t="n"/>
      <c r="E9486" s="3" t="inlineStr">
        <is>
          <t>instant</t>
        </is>
      </c>
      <c r="F9486" s="3" t="inlineStr">
        <is>
          <t>-12912000000.0</t>
        </is>
      </c>
      <c r="G9486" s="3" t="inlineStr">
        <is>
          <t>usd</t>
        </is>
      </c>
      <c r="H9486" s="3" t="inlineStr">
        <is>
          <t>-6</t>
        </is>
      </c>
      <c r="I9486" s="3" t="inlineStr">
        <is>
          <t>us-gaap:AccumulatedOtherComprehensiveIncomeMember</t>
        </is>
      </c>
      <c r="J9486" s="3" t="inlineStr">
        <is>
          <t>https://www.sec.gov/Archives/edgar/data/320193/000032019324000069/aapl-20240330.htm#f-283</t>
        </is>
      </c>
      <c r="K9486" s="3" t="inlineStr">
        <is>
          <t>2024-05-03 00:00:00</t>
        </is>
      </c>
    </row>
    <row r="9487">
      <c r="B9487" s="3" t="inlineStr">
        <is>
          <t>StockholdersEquity__dim__AccumulatedOtherComprehensiveIncomeMember</t>
        </is>
      </c>
      <c r="C9487" s="3" t="inlineStr">
        <is>
          <t>2022-12-31</t>
        </is>
      </c>
      <c r="D9487" s="3" t="n"/>
      <c r="E9487" s="3" t="inlineStr">
        <is>
          <t>instant</t>
        </is>
      </c>
      <c r="F9487" s="3" t="inlineStr">
        <is>
          <t>-12912000000.0</t>
        </is>
      </c>
      <c r="G9487" s="3" t="inlineStr">
        <is>
          <t>usd</t>
        </is>
      </c>
      <c r="H9487" s="3" t="inlineStr">
        <is>
          <t>-6</t>
        </is>
      </c>
      <c r="I9487" s="3" t="inlineStr">
        <is>
          <t>us-gaap:AccumulatedOtherComprehensiveIncomeMember</t>
        </is>
      </c>
      <c r="J9487" s="3" t="inlineStr">
        <is>
          <t>https://www.sec.gov/Archives/edgar/data/320193/000032019324000069/aapl-20240330.htm#f-283</t>
        </is>
      </c>
      <c r="K9487" s="3" t="inlineStr">
        <is>
          <t>2024-05-03 00:00:00</t>
        </is>
      </c>
    </row>
    <row r="9488">
      <c r="B9488" s="3" t="inlineStr">
        <is>
          <t>Security12bTitle</t>
        </is>
      </c>
      <c r="C9488" s="3" t="inlineStr">
        <is>
          <t>2024-03-30</t>
        </is>
      </c>
      <c r="D9488" s="3" t="inlineStr">
        <is>
          <t>2023-10-01</t>
        </is>
      </c>
      <c r="E9488" s="3" t="inlineStr">
        <is>
          <t>duration</t>
        </is>
      </c>
      <c r="F9488" s="3" t="n"/>
      <c r="G9488" s="3" t="n"/>
      <c r="H9488" s="3" t="n"/>
      <c r="I9488" s="3" t="inlineStr">
        <is>
          <t>aapl:A1.625NotesDue2026Member</t>
        </is>
      </c>
      <c r="J9488" s="3" t="inlineStr">
        <is>
          <t>https://www.sec.gov/Archives/edgar/data/320193/000032019324000069/aapl-20240330.htm#f-24</t>
        </is>
      </c>
      <c r="K9488" s="3" t="inlineStr">
        <is>
          <t>2024-05-03 00:00:00</t>
        </is>
      </c>
    </row>
    <row r="9489">
      <c r="B9489" s="3" t="inlineStr">
        <is>
          <t>NoTradingSymbolFlag</t>
        </is>
      </c>
      <c r="C9489" s="3" t="inlineStr">
        <is>
          <t>2024-03-30</t>
        </is>
      </c>
      <c r="D9489" s="3" t="inlineStr">
        <is>
          <t>2023-10-01</t>
        </is>
      </c>
      <c r="E9489" s="3" t="inlineStr">
        <is>
          <t>duration</t>
        </is>
      </c>
      <c r="F9489" s="3" t="n"/>
      <c r="G9489" s="3" t="n"/>
      <c r="H9489" s="3" t="n"/>
      <c r="I9489" s="3" t="inlineStr">
        <is>
          <t>aapl:A1.625NotesDue2026Member</t>
        </is>
      </c>
      <c r="J9489" s="3" t="inlineStr">
        <is>
          <t>https://www.sec.gov/Archives/edgar/data/320193/000032019324000069/aapl-20240330.htm#f-25</t>
        </is>
      </c>
      <c r="K9489" s="3" t="inlineStr">
        <is>
          <t>2024-05-03 00:00:00</t>
        </is>
      </c>
    </row>
    <row r="9490">
      <c r="B9490" s="3" t="inlineStr">
        <is>
          <t>SecurityExchangeName</t>
        </is>
      </c>
      <c r="C9490" s="3" t="inlineStr">
        <is>
          <t>2024-03-30</t>
        </is>
      </c>
      <c r="D9490" s="3" t="inlineStr">
        <is>
          <t>2023-10-01</t>
        </is>
      </c>
      <c r="E9490" s="3" t="inlineStr">
        <is>
          <t>duration</t>
        </is>
      </c>
      <c r="F9490" s="3" t="n"/>
      <c r="G9490" s="3" t="n"/>
      <c r="H9490" s="3" t="n"/>
      <c r="I9490" s="3" t="inlineStr">
        <is>
          <t>aapl:A1.625NotesDue2026Member</t>
        </is>
      </c>
      <c r="J9490" s="3" t="inlineStr">
        <is>
          <t>https://www.sec.gov/Archives/edgar/data/320193/000032019324000069/aapl-20240330.htm#f-26</t>
        </is>
      </c>
      <c r="K9490" s="3" t="inlineStr">
        <is>
          <t>2024-05-03 00:00:00</t>
        </is>
      </c>
    </row>
    <row r="9491">
      <c r="B9491" s="3" t="inlineStr">
        <is>
          <t>OtherComprehensiveIncomeLossNetOfTaxPortionAttributableToParent</t>
        </is>
      </c>
      <c r="C9491" s="3" t="inlineStr">
        <is>
          <t>2023-04-01</t>
        </is>
      </c>
      <c r="D9491" s="3" t="inlineStr">
        <is>
          <t>2023-01-01</t>
        </is>
      </c>
      <c r="E9491" s="3" t="inlineStr">
        <is>
          <t>duration</t>
        </is>
      </c>
      <c r="F9491" s="3" t="inlineStr">
        <is>
          <t>1166000000.0</t>
        </is>
      </c>
      <c r="G9491" s="3" t="inlineStr">
        <is>
          <t>usd</t>
        </is>
      </c>
      <c r="H9491" s="3" t="inlineStr">
        <is>
          <t>-6</t>
        </is>
      </c>
      <c r="I9491" s="3" t="inlineStr">
        <is>
          <t>us-gaap:AccumulatedOtherComprehensiveIncomeMember</t>
        </is>
      </c>
      <c r="J9491" s="3" t="inlineStr">
        <is>
          <t>https://www.sec.gov/Archives/edgar/data/320193/000032019324000069/aapl-20240330.htm#f-287</t>
        </is>
      </c>
      <c r="K9491" s="3" t="inlineStr">
        <is>
          <t>2024-05-03 00:00:00</t>
        </is>
      </c>
    </row>
    <row r="9492">
      <c r="B9492" s="3" t="inlineStr">
        <is>
          <t>OtherComprehensiveIncomeLossNetOfTaxPortionAttributableToParent__dim__AccumulatedOtherComprehensiveIncomeMember</t>
        </is>
      </c>
      <c r="C9492" s="3" t="inlineStr">
        <is>
          <t>2023-04-01</t>
        </is>
      </c>
      <c r="D9492" s="3" t="inlineStr">
        <is>
          <t>2023-01-01</t>
        </is>
      </c>
      <c r="E9492" s="3" t="inlineStr">
        <is>
          <t>duration</t>
        </is>
      </c>
      <c r="F9492" s="3" t="inlineStr">
        <is>
          <t>1166000000.0</t>
        </is>
      </c>
      <c r="G9492" s="3" t="inlineStr">
        <is>
          <t>usd</t>
        </is>
      </c>
      <c r="H9492" s="3" t="inlineStr">
        <is>
          <t>-6</t>
        </is>
      </c>
      <c r="I9492" s="3" t="inlineStr">
        <is>
          <t>us-gaap:AccumulatedOtherComprehensiveIncomeMember</t>
        </is>
      </c>
      <c r="J9492" s="3" t="inlineStr">
        <is>
          <t>https://www.sec.gov/Archives/edgar/data/320193/000032019324000069/aapl-20240330.htm#f-287</t>
        </is>
      </c>
      <c r="K9492" s="3" t="inlineStr">
        <is>
          <t>2024-05-03 00:00:00</t>
        </is>
      </c>
    </row>
    <row r="9493">
      <c r="B9493" s="3" t="inlineStr">
        <is>
          <t>OtherComprehensiveIncomeLossNetOfTaxPortionAttributableToParent</t>
        </is>
      </c>
      <c r="C9493" s="3" t="inlineStr">
        <is>
          <t>2023-04-01</t>
        </is>
      </c>
      <c r="D9493" s="3" t="inlineStr">
        <is>
          <t>2022-09-25</t>
        </is>
      </c>
      <c r="E9493" s="3" t="inlineStr">
        <is>
          <t>duration</t>
        </is>
      </c>
      <c r="F9493" s="3" t="inlineStr">
        <is>
          <t>-637000000.0</t>
        </is>
      </c>
      <c r="G9493" s="3" t="inlineStr">
        <is>
          <t>usd</t>
        </is>
      </c>
      <c r="H9493" s="3" t="inlineStr">
        <is>
          <t>-6</t>
        </is>
      </c>
      <c r="I9493" s="3" t="inlineStr">
        <is>
          <t>us-gaap:AccumulatedOtherComprehensiveIncomeMember</t>
        </is>
      </c>
      <c r="J9493" s="3" t="inlineStr">
        <is>
          <t>https://www.sec.gov/Archives/edgar/data/320193/000032019324000069/aapl-20240330.htm#f-289</t>
        </is>
      </c>
      <c r="K9493" s="3" t="inlineStr">
        <is>
          <t>2024-05-03 00:00:00</t>
        </is>
      </c>
    </row>
    <row r="9494">
      <c r="B9494" s="3" t="inlineStr">
        <is>
          <t>OtherComprehensiveIncomeLossNetOfTaxPortionAttributableToParent__dim__AccumulatedOtherComprehensiveIncomeMember</t>
        </is>
      </c>
      <c r="C9494" s="3" t="inlineStr">
        <is>
          <t>2023-04-01</t>
        </is>
      </c>
      <c r="D9494" s="3" t="inlineStr">
        <is>
          <t>2022-09-25</t>
        </is>
      </c>
      <c r="E9494" s="3" t="inlineStr">
        <is>
          <t>duration</t>
        </is>
      </c>
      <c r="F9494" s="3" t="inlineStr">
        <is>
          <t>-637000000.0</t>
        </is>
      </c>
      <c r="G9494" s="3" t="inlineStr">
        <is>
          <t>usd</t>
        </is>
      </c>
      <c r="H9494" s="3" t="inlineStr">
        <is>
          <t>-6</t>
        </is>
      </c>
      <c r="I9494" s="3" t="inlineStr">
        <is>
          <t>us-gaap:AccumulatedOtherComprehensiveIncomeMember</t>
        </is>
      </c>
      <c r="J9494" s="3" t="inlineStr">
        <is>
          <t>https://www.sec.gov/Archives/edgar/data/320193/000032019324000069/aapl-20240330.htm#f-289</t>
        </is>
      </c>
      <c r="K9494" s="3" t="inlineStr">
        <is>
          <t>2024-05-03 00:00:00</t>
        </is>
      </c>
    </row>
    <row r="9495">
      <c r="B9495" s="3" t="inlineStr">
        <is>
          <t>CashCashEquivalentsRestrictedCashAndRestrictedCashEquivalents</t>
        </is>
      </c>
      <c r="C9495" s="3" t="inlineStr">
        <is>
          <t>2023-04-01</t>
        </is>
      </c>
      <c r="D9495" s="3" t="n"/>
      <c r="E9495" s="3" t="inlineStr">
        <is>
          <t>instant</t>
        </is>
      </c>
      <c r="F9495" s="3" t="inlineStr">
        <is>
          <t>27129000000.0</t>
        </is>
      </c>
      <c r="G9495" s="3" t="inlineStr">
        <is>
          <t>usd</t>
        </is>
      </c>
      <c r="H9495" s="3" t="inlineStr">
        <is>
          <t>-6</t>
        </is>
      </c>
      <c r="I9495" s="3" t="n"/>
      <c r="J9495" s="3" t="inlineStr">
        <is>
          <t>https://www.sec.gov/Archives/edgar/data/320193/000032019324000069/aapl-20240330.htm#f-355</t>
        </is>
      </c>
      <c r="K9495" s="3" t="inlineStr">
        <is>
          <t>2024-05-03 00:00:00</t>
        </is>
      </c>
    </row>
    <row r="9496">
      <c r="B9496" s="3" t="inlineStr">
        <is>
          <t>Security12bTitle</t>
        </is>
      </c>
      <c r="C9496" s="3" t="inlineStr">
        <is>
          <t>2024-03-30</t>
        </is>
      </c>
      <c r="D9496" s="3" t="inlineStr">
        <is>
          <t>2023-10-01</t>
        </is>
      </c>
      <c r="E9496" s="3" t="inlineStr">
        <is>
          <t>duration</t>
        </is>
      </c>
      <c r="F9496" s="3" t="n"/>
      <c r="G9496" s="3" t="n"/>
      <c r="H9496" s="3" t="n"/>
      <c r="I9496" s="3" t="inlineStr">
        <is>
          <t>aapl:A2.000NotesDue2027Member</t>
        </is>
      </c>
      <c r="J9496" s="3" t="inlineStr">
        <is>
          <t>https://www.sec.gov/Archives/edgar/data/320193/000032019324000069/aapl-20240330.htm#f-27</t>
        </is>
      </c>
      <c r="K9496" s="3" t="inlineStr">
        <is>
          <t>2024-05-03 00:00:00</t>
        </is>
      </c>
    </row>
    <row r="9497">
      <c r="B9497" s="3" t="inlineStr">
        <is>
          <t>NoTradingSymbolFlag</t>
        </is>
      </c>
      <c r="C9497" s="3" t="inlineStr">
        <is>
          <t>2024-03-30</t>
        </is>
      </c>
      <c r="D9497" s="3" t="inlineStr">
        <is>
          <t>2023-10-01</t>
        </is>
      </c>
      <c r="E9497" s="3" t="inlineStr">
        <is>
          <t>duration</t>
        </is>
      </c>
      <c r="F9497" s="3" t="n"/>
      <c r="G9497" s="3" t="n"/>
      <c r="H9497" s="3" t="n"/>
      <c r="I9497" s="3" t="inlineStr">
        <is>
          <t>aapl:A2.000NotesDue2027Member</t>
        </is>
      </c>
      <c r="J9497" s="3" t="inlineStr">
        <is>
          <t>https://www.sec.gov/Archives/edgar/data/320193/000032019324000069/aapl-20240330.htm#f-28</t>
        </is>
      </c>
      <c r="K9497" s="3" t="inlineStr">
        <is>
          <t>2024-05-03 00:00:00</t>
        </is>
      </c>
    </row>
    <row r="9498">
      <c r="B9498" s="3" t="inlineStr">
        <is>
          <t>SecurityExchangeName</t>
        </is>
      </c>
      <c r="C9498" s="3" t="inlineStr">
        <is>
          <t>2024-03-30</t>
        </is>
      </c>
      <c r="D9498" s="3" t="inlineStr">
        <is>
          <t>2023-10-01</t>
        </is>
      </c>
      <c r="E9498" s="3" t="inlineStr">
        <is>
          <t>duration</t>
        </is>
      </c>
      <c r="F9498" s="3" t="n"/>
      <c r="G9498" s="3" t="n"/>
      <c r="H9498" s="3" t="n"/>
      <c r="I9498" s="3" t="inlineStr">
        <is>
          <t>aapl:A2.000NotesDue2027Member</t>
        </is>
      </c>
      <c r="J9498" s="3" t="inlineStr">
        <is>
          <t>https://www.sec.gov/Archives/edgar/data/320193/000032019324000069/aapl-20240330.htm#f-29</t>
        </is>
      </c>
      <c r="K9498" s="3" t="inlineStr">
        <is>
          <t>2024-05-03 00:00:00</t>
        </is>
      </c>
    </row>
    <row r="9499">
      <c r="B9499" s="3" t="inlineStr">
        <is>
          <t>RevenueFromContractWithCustomerExcludingAssessedTax</t>
        </is>
      </c>
      <c r="C9499" s="3" t="inlineStr">
        <is>
          <t>2023-04-01</t>
        </is>
      </c>
      <c r="D9499" s="3" t="inlineStr">
        <is>
          <t>2023-01-01</t>
        </is>
      </c>
      <c r="E9499" s="3" t="inlineStr">
        <is>
          <t>duration</t>
        </is>
      </c>
      <c r="F9499" s="3" t="inlineStr">
        <is>
          <t>51334000000.0</t>
        </is>
      </c>
      <c r="G9499" s="3" t="inlineStr">
        <is>
          <t>usd</t>
        </is>
      </c>
      <c r="H9499" s="3" t="inlineStr">
        <is>
          <t>-6</t>
        </is>
      </c>
      <c r="I9499" s="3" t="inlineStr">
        <is>
          <t>aapl:IPhoneMember</t>
        </is>
      </c>
      <c r="J9499" s="3" t="inlineStr">
        <is>
          <t>https://www.sec.gov/Archives/edgar/data/320193/000032019324000069/aapl-20240330.htm#f-364</t>
        </is>
      </c>
      <c r="K9499" s="3" t="inlineStr">
        <is>
          <t>2024-05-03 00:00:00</t>
        </is>
      </c>
    </row>
    <row r="9500">
      <c r="B9500" s="3" t="inlineStr">
        <is>
          <t>RevenueFromContractWithCustomerExcludingAssessedTax</t>
        </is>
      </c>
      <c r="C9500" s="3" t="inlineStr">
        <is>
          <t>2023-04-01</t>
        </is>
      </c>
      <c r="D9500" s="3" t="inlineStr">
        <is>
          <t>2022-09-25</t>
        </is>
      </c>
      <c r="E9500" s="3" t="inlineStr">
        <is>
          <t>duration</t>
        </is>
      </c>
      <c r="F9500" s="3" t="inlineStr">
        <is>
          <t>117109000000.0</t>
        </is>
      </c>
      <c r="G9500" s="3" t="inlineStr">
        <is>
          <t>usd</t>
        </is>
      </c>
      <c r="H9500" s="3" t="inlineStr">
        <is>
          <t>-6</t>
        </is>
      </c>
      <c r="I9500" s="3" t="inlineStr">
        <is>
          <t>aapl:IPhoneMember</t>
        </is>
      </c>
      <c r="J9500" s="3" t="inlineStr">
        <is>
          <t>https://www.sec.gov/Archives/edgar/data/320193/000032019324000069/aapl-20240330.htm#f-366</t>
        </is>
      </c>
      <c r="K9500" s="3" t="inlineStr">
        <is>
          <t>2024-05-03 00:00:00</t>
        </is>
      </c>
    </row>
    <row r="9501">
      <c r="B9501" s="3" t="inlineStr">
        <is>
          <t>RevenueFromContractWithCustomerExcludingAssessedTax</t>
        </is>
      </c>
      <c r="C9501" s="3" t="inlineStr">
        <is>
          <t>2023-04-01</t>
        </is>
      </c>
      <c r="D9501" s="3" t="inlineStr">
        <is>
          <t>2023-01-01</t>
        </is>
      </c>
      <c r="E9501" s="3" t="inlineStr">
        <is>
          <t>duration</t>
        </is>
      </c>
      <c r="F9501" s="3" t="inlineStr">
        <is>
          <t>7168000000.0</t>
        </is>
      </c>
      <c r="G9501" s="3" t="inlineStr">
        <is>
          <t>usd</t>
        </is>
      </c>
      <c r="H9501" s="3" t="inlineStr">
        <is>
          <t>-6</t>
        </is>
      </c>
      <c r="I9501" s="3" t="inlineStr">
        <is>
          <t>aapl:MacMember</t>
        </is>
      </c>
      <c r="J9501" s="3" t="inlineStr">
        <is>
          <t>https://www.sec.gov/Archives/edgar/data/320193/000032019324000069/aapl-20240330.htm#f-368</t>
        </is>
      </c>
      <c r="K9501" s="3" t="inlineStr">
        <is>
          <t>2024-05-03 00:00:00</t>
        </is>
      </c>
    </row>
    <row r="9502">
      <c r="B9502" s="3" t="inlineStr">
        <is>
          <t>RevenueFromContractWithCustomerExcludingAssessedTax</t>
        </is>
      </c>
      <c r="C9502" s="3" t="inlineStr">
        <is>
          <t>2023-04-01</t>
        </is>
      </c>
      <c r="D9502" s="3" t="inlineStr">
        <is>
          <t>2022-09-25</t>
        </is>
      </c>
      <c r="E9502" s="3" t="inlineStr">
        <is>
          <t>duration</t>
        </is>
      </c>
      <c r="F9502" s="3" t="inlineStr">
        <is>
          <t>14903000000.0</t>
        </is>
      </c>
      <c r="G9502" s="3" t="inlineStr">
        <is>
          <t>usd</t>
        </is>
      </c>
      <c r="H9502" s="3" t="inlineStr">
        <is>
          <t>-6</t>
        </is>
      </c>
      <c r="I9502" s="3" t="inlineStr">
        <is>
          <t>aapl:MacMember</t>
        </is>
      </c>
      <c r="J9502" s="3" t="inlineStr">
        <is>
          <t>https://www.sec.gov/Archives/edgar/data/320193/000032019324000069/aapl-20240330.htm#f-370</t>
        </is>
      </c>
      <c r="K9502" s="3" t="inlineStr">
        <is>
          <t>2024-05-03 00:00:00</t>
        </is>
      </c>
    </row>
    <row r="9503">
      <c r="B9503" s="3" t="inlineStr">
        <is>
          <t>RevenueFromContractWithCustomerExcludingAssessedTax</t>
        </is>
      </c>
      <c r="C9503" s="3" t="inlineStr">
        <is>
          <t>2023-04-01</t>
        </is>
      </c>
      <c r="D9503" s="3" t="inlineStr">
        <is>
          <t>2023-01-01</t>
        </is>
      </c>
      <c r="E9503" s="3" t="inlineStr">
        <is>
          <t>duration</t>
        </is>
      </c>
      <c r="F9503" s="3" t="inlineStr">
        <is>
          <t>6670000000.0</t>
        </is>
      </c>
      <c r="G9503" s="3" t="inlineStr">
        <is>
          <t>usd</t>
        </is>
      </c>
      <c r="H9503" s="3" t="inlineStr">
        <is>
          <t>-6</t>
        </is>
      </c>
      <c r="I9503" s="3" t="inlineStr">
        <is>
          <t>aapl:IPadMember</t>
        </is>
      </c>
      <c r="J9503" s="3" t="inlineStr">
        <is>
          <t>https://www.sec.gov/Archives/edgar/data/320193/000032019324000069/aapl-20240330.htm#f-372</t>
        </is>
      </c>
      <c r="K9503" s="3" t="inlineStr">
        <is>
          <t>2024-05-03 00:00:00</t>
        </is>
      </c>
    </row>
    <row r="9504">
      <c r="B9504" s="3" t="inlineStr">
        <is>
          <t>Security12bTitle</t>
        </is>
      </c>
      <c r="C9504" s="3" t="inlineStr">
        <is>
          <t>2024-03-30</t>
        </is>
      </c>
      <c r="D9504" s="3" t="inlineStr">
        <is>
          <t>2023-10-01</t>
        </is>
      </c>
      <c r="E9504" s="3" t="inlineStr">
        <is>
          <t>duration</t>
        </is>
      </c>
      <c r="F9504" s="3" t="n"/>
      <c r="G9504" s="3" t="n"/>
      <c r="H9504" s="3" t="n"/>
      <c r="I9504" s="3" t="inlineStr">
        <is>
          <t>aapl:A1.375NotesDue2029Member</t>
        </is>
      </c>
      <c r="J9504" s="3" t="inlineStr">
        <is>
          <t>https://www.sec.gov/Archives/edgar/data/320193/000032019324000069/aapl-20240330.htm#f-30</t>
        </is>
      </c>
      <c r="K9504" s="3" t="inlineStr">
        <is>
          <t>2024-05-03 00:00:00</t>
        </is>
      </c>
    </row>
    <row r="9505">
      <c r="B9505" s="3" t="inlineStr">
        <is>
          <t>NoTradingSymbolFlag</t>
        </is>
      </c>
      <c r="C9505" s="3" t="inlineStr">
        <is>
          <t>2024-03-30</t>
        </is>
      </c>
      <c r="D9505" s="3" t="inlineStr">
        <is>
          <t>2023-10-01</t>
        </is>
      </c>
      <c r="E9505" s="3" t="inlineStr">
        <is>
          <t>duration</t>
        </is>
      </c>
      <c r="F9505" s="3" t="n"/>
      <c r="G9505" s="3" t="n"/>
      <c r="H9505" s="3" t="n"/>
      <c r="I9505" s="3" t="inlineStr">
        <is>
          <t>aapl:A1.375NotesDue2029Member</t>
        </is>
      </c>
      <c r="J9505" s="3" t="inlineStr">
        <is>
          <t>https://www.sec.gov/Archives/edgar/data/320193/000032019324000069/aapl-20240330.htm#f-31</t>
        </is>
      </c>
      <c r="K9505" s="3" t="inlineStr">
        <is>
          <t>2024-05-03 00:00:00</t>
        </is>
      </c>
    </row>
    <row r="9506">
      <c r="B9506" s="3" t="inlineStr">
        <is>
          <t>SecurityExchangeName</t>
        </is>
      </c>
      <c r="C9506" s="3" t="inlineStr">
        <is>
          <t>2024-03-30</t>
        </is>
      </c>
      <c r="D9506" s="3" t="inlineStr">
        <is>
          <t>2023-10-01</t>
        </is>
      </c>
      <c r="E9506" s="3" t="inlineStr">
        <is>
          <t>duration</t>
        </is>
      </c>
      <c r="F9506" s="3" t="n"/>
      <c r="G9506" s="3" t="n"/>
      <c r="H9506" s="3" t="n"/>
      <c r="I9506" s="3" t="inlineStr">
        <is>
          <t>aapl:A1.375NotesDue2029Member</t>
        </is>
      </c>
      <c r="J9506" s="3" t="inlineStr">
        <is>
          <t>https://www.sec.gov/Archives/edgar/data/320193/000032019324000069/aapl-20240330.htm#f-32</t>
        </is>
      </c>
      <c r="K9506" s="3" t="inlineStr">
        <is>
          <t>2024-05-03 00:00:00</t>
        </is>
      </c>
    </row>
    <row r="9507">
      <c r="B9507" s="3" t="inlineStr">
        <is>
          <t>RevenueFromContractWithCustomerExcludingAssessedTax</t>
        </is>
      </c>
      <c r="C9507" s="3" t="inlineStr">
        <is>
          <t>2023-04-01</t>
        </is>
      </c>
      <c r="D9507" s="3" t="inlineStr">
        <is>
          <t>2022-09-25</t>
        </is>
      </c>
      <c r="E9507" s="3" t="inlineStr">
        <is>
          <t>duration</t>
        </is>
      </c>
      <c r="F9507" s="3" t="inlineStr">
        <is>
          <t>16066000000.0</t>
        </is>
      </c>
      <c r="G9507" s="3" t="inlineStr">
        <is>
          <t>usd</t>
        </is>
      </c>
      <c r="H9507" s="3" t="inlineStr">
        <is>
          <t>-6</t>
        </is>
      </c>
      <c r="I9507" s="3" t="inlineStr">
        <is>
          <t>aapl:IPadMember</t>
        </is>
      </c>
      <c r="J9507" s="3" t="inlineStr">
        <is>
          <t>https://www.sec.gov/Archives/edgar/data/320193/000032019324000069/aapl-20240330.htm#f-374</t>
        </is>
      </c>
      <c r="K9507" s="3" t="inlineStr">
        <is>
          <t>2024-05-03 00:00:00</t>
        </is>
      </c>
    </row>
    <row r="9508">
      <c r="B9508" s="3" t="inlineStr">
        <is>
          <t>RevenueFromContractWithCustomerExcludingAssessedTax</t>
        </is>
      </c>
      <c r="C9508" s="3" t="inlineStr">
        <is>
          <t>2023-04-01</t>
        </is>
      </c>
      <c r="D9508" s="3" t="inlineStr">
        <is>
          <t>2023-01-01</t>
        </is>
      </c>
      <c r="E9508" s="3" t="inlineStr">
        <is>
          <t>duration</t>
        </is>
      </c>
      <c r="F9508" s="3" t="inlineStr">
        <is>
          <t>8757000000.0</t>
        </is>
      </c>
      <c r="G9508" s="3" t="inlineStr">
        <is>
          <t>usd</t>
        </is>
      </c>
      <c r="H9508" s="3" t="inlineStr">
        <is>
          <t>-6</t>
        </is>
      </c>
      <c r="I9508" s="3" t="inlineStr">
        <is>
          <t>aapl:WearablesHomeandAccessoriesMember</t>
        </is>
      </c>
      <c r="J9508" s="3" t="inlineStr">
        <is>
          <t>https://www.sec.gov/Archives/edgar/data/320193/000032019324000069/aapl-20240330.htm#f-376</t>
        </is>
      </c>
      <c r="K9508" s="3" t="inlineStr">
        <is>
          <t>2024-05-03 00:00:00</t>
        </is>
      </c>
    </row>
    <row r="9509">
      <c r="B9509" s="3" t="inlineStr">
        <is>
          <t>RevenueFromContractWithCustomerExcludingAssessedTax</t>
        </is>
      </c>
      <c r="C9509" s="3" t="inlineStr">
        <is>
          <t>2023-04-01</t>
        </is>
      </c>
      <c r="D9509" s="3" t="inlineStr">
        <is>
          <t>2022-09-25</t>
        </is>
      </c>
      <c r="E9509" s="3" t="inlineStr">
        <is>
          <t>duration</t>
        </is>
      </c>
      <c r="F9509" s="3" t="inlineStr">
        <is>
          <t>22239000000.0</t>
        </is>
      </c>
      <c r="G9509" s="3" t="inlineStr">
        <is>
          <t>usd</t>
        </is>
      </c>
      <c r="H9509" s="3" t="inlineStr">
        <is>
          <t>-6</t>
        </is>
      </c>
      <c r="I9509" s="3" t="inlineStr">
        <is>
          <t>aapl:WearablesHomeandAccessoriesMember</t>
        </is>
      </c>
      <c r="J9509" s="3" t="inlineStr">
        <is>
          <t>https://www.sec.gov/Archives/edgar/data/320193/000032019324000069/aapl-20240330.htm#f-378</t>
        </is>
      </c>
      <c r="K9509" s="3" t="inlineStr">
        <is>
          <t>2024-05-03 00:00:00</t>
        </is>
      </c>
    </row>
    <row r="9510">
      <c r="B9510" s="3" t="inlineStr">
        <is>
          <t>RevenueRemainingPerformanceObligationExpectedTimingOfSatisfactionPeriod1</t>
        </is>
      </c>
      <c r="C9510" s="3" t="inlineStr">
        <is>
          <t>2024-03-30</t>
        </is>
      </c>
      <c r="D9510" s="3" t="n"/>
      <c r="E9510" s="3" t="inlineStr">
        <is>
          <t>instant</t>
        </is>
      </c>
      <c r="F9510" s="3" t="n"/>
      <c r="G9510" s="3" t="n"/>
      <c r="H9510" s="3" t="n"/>
      <c r="I9510" s="3" t="inlineStr">
        <is>
          <t>2027-03-28</t>
        </is>
      </c>
      <c r="J9510" s="3" t="inlineStr">
        <is>
          <t>https://www.sec.gov/Archives/edgar/data/320193/000032019324000069/aapl-20240330.htm#f-400</t>
        </is>
      </c>
      <c r="K9510" s="3" t="inlineStr">
        <is>
          <t>2024-05-03 00:00:00</t>
        </is>
      </c>
    </row>
    <row r="9511">
      <c r="B9511" s="3" t="inlineStr">
        <is>
          <t>RevenueRemainingPerformanceObligationPercentage</t>
        </is>
      </c>
      <c r="C9511" s="3" t="inlineStr">
        <is>
          <t>2024-03-30</t>
        </is>
      </c>
      <c r="D9511" s="3" t="n"/>
      <c r="E9511" s="3" t="inlineStr">
        <is>
          <t>instant</t>
        </is>
      </c>
      <c r="F9511" s="3" t="inlineStr">
        <is>
          <t>0.01</t>
        </is>
      </c>
      <c r="G9511" s="3" t="inlineStr">
        <is>
          <t>number</t>
        </is>
      </c>
      <c r="H9511" s="3" t="inlineStr">
        <is>
          <t>2</t>
        </is>
      </c>
      <c r="I9511" s="3" t="inlineStr">
        <is>
          <t>2027-03-28</t>
        </is>
      </c>
      <c r="J9511" s="3" t="inlineStr">
        <is>
          <t>https://www.sec.gov/Archives/edgar/data/320193/000032019324000069/aapl-20240330.htm#f-396</t>
        </is>
      </c>
      <c r="K9511" s="3" t="inlineStr">
        <is>
          <t>2024-05-03 00:00:00</t>
        </is>
      </c>
    </row>
    <row r="9512">
      <c r="B9512" s="3" t="inlineStr">
        <is>
          <t>AntidilutiveSecuritiesExcludedFromComputationOfEarningsPerShareAmount</t>
        </is>
      </c>
      <c r="C9512" s="3" t="inlineStr">
        <is>
          <t>2023-04-01</t>
        </is>
      </c>
      <c r="D9512" s="3" t="inlineStr">
        <is>
          <t>2022-09-25</t>
        </is>
      </c>
      <c r="E9512" s="3" t="inlineStr">
        <is>
          <t>duration</t>
        </is>
      </c>
      <c r="F9512" s="3" t="inlineStr">
        <is>
          <t>48000000.0</t>
        </is>
      </c>
      <c r="G9512" s="3" t="inlineStr">
        <is>
          <t>shares</t>
        </is>
      </c>
      <c r="H9512" s="3" t="inlineStr">
        <is>
          <t>-6</t>
        </is>
      </c>
      <c r="I9512" s="3" t="inlineStr">
        <is>
          <t>us-gaap:RestrictedStockUnitsRSUMember</t>
        </is>
      </c>
      <c r="J9512" s="3" t="inlineStr">
        <is>
          <t>https://www.sec.gov/Archives/edgar/data/320193/000032019324000069/aapl-20240330.htm#f-427</t>
        </is>
      </c>
      <c r="K9512" s="3" t="inlineStr">
        <is>
          <t>2024-05-03 00:00:00</t>
        </is>
      </c>
    </row>
    <row r="9513">
      <c r="B9513" s="3" t="inlineStr">
        <is>
          <t>Security12bTitle</t>
        </is>
      </c>
      <c r="C9513" s="3" t="inlineStr">
        <is>
          <t>2024-03-30</t>
        </is>
      </c>
      <c r="D9513" s="3" t="inlineStr">
        <is>
          <t>2023-10-01</t>
        </is>
      </c>
      <c r="E9513" s="3" t="inlineStr">
        <is>
          <t>duration</t>
        </is>
      </c>
      <c r="F9513" s="3" t="n"/>
      <c r="G9513" s="3" t="n"/>
      <c r="H9513" s="3" t="n"/>
      <c r="I9513" s="3" t="inlineStr">
        <is>
          <t>aapl:A3.050NotesDue2029Member</t>
        </is>
      </c>
      <c r="J9513" s="3" t="inlineStr">
        <is>
          <t>https://www.sec.gov/Archives/edgar/data/320193/000032019324000069/aapl-20240330.htm#f-33</t>
        </is>
      </c>
      <c r="K9513" s="3" t="inlineStr">
        <is>
          <t>2024-05-03 00:00:00</t>
        </is>
      </c>
    </row>
    <row r="9514">
      <c r="B9514" s="3" t="inlineStr">
        <is>
          <t>NoTradingSymbolFlag</t>
        </is>
      </c>
      <c r="C9514" s="3" t="inlineStr">
        <is>
          <t>2024-03-30</t>
        </is>
      </c>
      <c r="D9514" s="3" t="inlineStr">
        <is>
          <t>2023-10-01</t>
        </is>
      </c>
      <c r="E9514" s="3" t="inlineStr">
        <is>
          <t>duration</t>
        </is>
      </c>
      <c r="F9514" s="3" t="n"/>
      <c r="G9514" s="3" t="n"/>
      <c r="H9514" s="3" t="n"/>
      <c r="I9514" s="3" t="inlineStr">
        <is>
          <t>aapl:A3.050NotesDue2029Member</t>
        </is>
      </c>
      <c r="J9514" s="3" t="inlineStr">
        <is>
          <t>https://www.sec.gov/Archives/edgar/data/320193/000032019324000069/aapl-20240330.htm#f-34</t>
        </is>
      </c>
      <c r="K9514" s="3" t="inlineStr">
        <is>
          <t>2024-05-03 00:00:00</t>
        </is>
      </c>
    </row>
    <row r="9515">
      <c r="B9515" s="3" t="inlineStr">
        <is>
          <t>SecurityExchangeName</t>
        </is>
      </c>
      <c r="C9515" s="3" t="inlineStr">
        <is>
          <t>2024-03-30</t>
        </is>
      </c>
      <c r="D9515" s="3" t="inlineStr">
        <is>
          <t>2023-10-01</t>
        </is>
      </c>
      <c r="E9515" s="3" t="inlineStr">
        <is>
          <t>duration</t>
        </is>
      </c>
      <c r="F9515" s="3" t="n"/>
      <c r="G9515" s="3" t="n"/>
      <c r="H9515" s="3" t="n"/>
      <c r="I9515" s="3" t="inlineStr">
        <is>
          <t>aapl:A3.050NotesDue2029Member</t>
        </is>
      </c>
      <c r="J9515" s="3" t="inlineStr">
        <is>
          <t>https://www.sec.gov/Archives/edgar/data/320193/000032019324000069/aapl-20240330.htm#f-35</t>
        </is>
      </c>
      <c r="K9515" s="3" t="inlineStr">
        <is>
          <t>2024-05-03 00:00:00</t>
        </is>
      </c>
    </row>
    <row r="9516">
      <c r="B9516" s="3" t="inlineStr">
        <is>
          <t>Cash</t>
        </is>
      </c>
      <c r="C9516" s="3" t="inlineStr">
        <is>
          <t>2024-03-30</t>
        </is>
      </c>
      <c r="D9516" s="3" t="n"/>
      <c r="E9516" s="3" t="inlineStr">
        <is>
          <t>instant</t>
        </is>
      </c>
      <c r="F9516" s="3" t="inlineStr">
        <is>
          <t>28227000000.0</t>
        </is>
      </c>
      <c r="G9516" s="3" t="inlineStr">
        <is>
          <t>usd</t>
        </is>
      </c>
      <c r="H9516" s="3" t="inlineStr">
        <is>
          <t>-6</t>
        </is>
      </c>
      <c r="I9516" s="3" t="inlineStr">
        <is>
          <t>us-gaap:CashMember</t>
        </is>
      </c>
      <c r="J9516" s="3" t="inlineStr">
        <is>
          <t>https://www.sec.gov/Archives/edgar/data/320193/000032019324000069/aapl-20240330.htm#f-431</t>
        </is>
      </c>
      <c r="K9516" s="3" t="inlineStr">
        <is>
          <t>2024-05-03 00:00:00</t>
        </is>
      </c>
    </row>
    <row r="9517">
      <c r="B9517" s="3" t="inlineStr">
        <is>
          <t>CashAndCashEquivalentsAtCarryingValue</t>
        </is>
      </c>
      <c r="C9517" s="3" t="inlineStr">
        <is>
          <t>2024-03-30</t>
        </is>
      </c>
      <c r="D9517" s="3" t="n"/>
      <c r="E9517" s="3" t="inlineStr">
        <is>
          <t>instant</t>
        </is>
      </c>
      <c r="F9517" s="3" t="inlineStr">
        <is>
          <t>28227000000.0</t>
        </is>
      </c>
      <c r="G9517" s="3" t="inlineStr">
        <is>
          <t>usd</t>
        </is>
      </c>
      <c r="H9517" s="3" t="inlineStr">
        <is>
          <t>-6</t>
        </is>
      </c>
      <c r="I9517" s="3" t="inlineStr">
        <is>
          <t>us-gaap:CashMember</t>
        </is>
      </c>
      <c r="J9517" s="3" t="inlineStr">
        <is>
          <t>https://www.sec.gov/Archives/edgar/data/320193/000032019324000069/aapl-20240330.htm#f-432</t>
        </is>
      </c>
      <c r="K9517" s="3" t="inlineStr">
        <is>
          <t>2024-05-03 00:00:00</t>
        </is>
      </c>
    </row>
    <row r="9518">
      <c r="B9518" s="3" t="inlineStr">
        <is>
          <t>MarketableSecuritiesCurrent</t>
        </is>
      </c>
      <c r="C9518" s="3" t="inlineStr">
        <is>
          <t>2024-03-30</t>
        </is>
      </c>
      <c r="D9518" s="3" t="n"/>
      <c r="E9518" s="3" t="inlineStr">
        <is>
          <t>instant</t>
        </is>
      </c>
      <c r="F9518" s="3" t="n"/>
      <c r="G9518" s="3" t="inlineStr">
        <is>
          <t>usd</t>
        </is>
      </c>
      <c r="H9518" s="3" t="inlineStr">
        <is>
          <t>-6</t>
        </is>
      </c>
      <c r="I9518" s="3" t="inlineStr">
        <is>
          <t>us-gaap:CashMember</t>
        </is>
      </c>
      <c r="J9518" s="3" t="inlineStr">
        <is>
          <t>https://www.sec.gov/Archives/edgar/data/320193/000032019324000069/aapl-20240330.htm#f-433</t>
        </is>
      </c>
      <c r="K9518" s="3" t="inlineStr">
        <is>
          <t>2024-05-03 00:00:00</t>
        </is>
      </c>
    </row>
    <row r="9519">
      <c r="B9519" s="3" t="inlineStr">
        <is>
          <t>MarketableSecuritiesNoncurrent</t>
        </is>
      </c>
      <c r="C9519" s="3" t="inlineStr">
        <is>
          <t>2024-03-30</t>
        </is>
      </c>
      <c r="D9519" s="3" t="n"/>
      <c r="E9519" s="3" t="inlineStr">
        <is>
          <t>instant</t>
        </is>
      </c>
      <c r="F9519" s="3" t="n"/>
      <c r="G9519" s="3" t="inlineStr">
        <is>
          <t>usd</t>
        </is>
      </c>
      <c r="H9519" s="3" t="inlineStr">
        <is>
          <t>-6</t>
        </is>
      </c>
      <c r="I9519" s="3" t="inlineStr">
        <is>
          <t>us-gaap:CashMember</t>
        </is>
      </c>
      <c r="J9519" s="3" t="inlineStr">
        <is>
          <t>https://www.sec.gov/Archives/edgar/data/320193/000032019324000069/aapl-20240330.htm#f-434</t>
        </is>
      </c>
      <c r="K9519" s="3" t="inlineStr">
        <is>
          <t>2024-05-03 00:00:00</t>
        </is>
      </c>
    </row>
    <row r="9520">
      <c r="B9520" s="3" t="inlineStr">
        <is>
          <t>EquitySecuritiesFvNiCost</t>
        </is>
      </c>
      <c r="C9520" s="3" t="inlineStr">
        <is>
          <t>2024-03-30</t>
        </is>
      </c>
      <c r="D9520" s="3" t="n"/>
      <c r="E9520" s="3" t="inlineStr">
        <is>
          <t>instant</t>
        </is>
      </c>
      <c r="F9520" s="3" t="inlineStr">
        <is>
          <t>1353000000.0</t>
        </is>
      </c>
      <c r="G9520" s="3" t="inlineStr">
        <is>
          <t>usd</t>
        </is>
      </c>
      <c r="H9520" s="3" t="inlineStr">
        <is>
          <t>-6</t>
        </is>
      </c>
      <c r="I9520" s="3" t="inlineStr">
        <is>
          <t>us-gaap:FairValueInputsLevel1Member us-gaap:MoneyMarketFundsMember</t>
        </is>
      </c>
      <c r="J9520" s="3" t="inlineStr">
        <is>
          <t>https://www.sec.gov/Archives/edgar/data/320193/000032019324000069/aapl-20240330.htm#f-435</t>
        </is>
      </c>
      <c r="K9520" s="3" t="inlineStr">
        <is>
          <t>2024-05-03 00:00:00</t>
        </is>
      </c>
    </row>
    <row r="9521">
      <c r="B9521" s="3" t="inlineStr">
        <is>
          <t>EquitySecuritiesFVNIAccumulatedGrossUnrealizedGainBeforeTax</t>
        </is>
      </c>
      <c r="C9521" s="3" t="inlineStr">
        <is>
          <t>2024-03-30</t>
        </is>
      </c>
      <c r="D9521" s="3" t="n"/>
      <c r="E9521" s="3" t="inlineStr">
        <is>
          <t>instant</t>
        </is>
      </c>
      <c r="F9521" s="3" t="n"/>
      <c r="G9521" s="3" t="inlineStr">
        <is>
          <t>usd</t>
        </is>
      </c>
      <c r="H9521" s="3" t="inlineStr">
        <is>
          <t>-6</t>
        </is>
      </c>
      <c r="I9521" s="3" t="inlineStr">
        <is>
          <t>us-gaap:FairValueInputsLevel1Member us-gaap:MoneyMarketFundsMember</t>
        </is>
      </c>
      <c r="J9521" s="3" t="inlineStr">
        <is>
          <t>https://www.sec.gov/Archives/edgar/data/320193/000032019324000069/aapl-20240330.htm#f-436</t>
        </is>
      </c>
      <c r="K9521" s="3" t="inlineStr">
        <is>
          <t>2024-05-03 00:00:00</t>
        </is>
      </c>
    </row>
    <row r="9522">
      <c r="B9522" s="3" t="inlineStr">
        <is>
          <t>EquitySecuritiesFVNIAccumulatedGrossUnrealizedLossBeforeTax</t>
        </is>
      </c>
      <c r="C9522" s="3" t="inlineStr">
        <is>
          <t>2024-03-30</t>
        </is>
      </c>
      <c r="D9522" s="3" t="n"/>
      <c r="E9522" s="3" t="inlineStr">
        <is>
          <t>instant</t>
        </is>
      </c>
      <c r="F9522" s="3" t="n"/>
      <c r="G9522" s="3" t="inlineStr">
        <is>
          <t>usd</t>
        </is>
      </c>
      <c r="H9522" s="3" t="inlineStr">
        <is>
          <t>-6</t>
        </is>
      </c>
      <c r="I9522" s="3" t="inlineStr">
        <is>
          <t>us-gaap:FairValueInputsLevel1Member us-gaap:MoneyMarketFundsMember</t>
        </is>
      </c>
      <c r="J9522" s="3" t="inlineStr">
        <is>
          <t>https://www.sec.gov/Archives/edgar/data/320193/000032019324000069/aapl-20240330.htm#f-437</t>
        </is>
      </c>
      <c r="K9522" s="3" t="inlineStr">
        <is>
          <t>2024-05-03 00:00:00</t>
        </is>
      </c>
    </row>
    <row r="9523">
      <c r="B9523" s="3" t="inlineStr">
        <is>
          <t>EquitySecuritiesFvNiCurrentAndNoncurrent</t>
        </is>
      </c>
      <c r="C9523" s="3" t="inlineStr">
        <is>
          <t>2024-03-30</t>
        </is>
      </c>
      <c r="D9523" s="3" t="n"/>
      <c r="E9523" s="3" t="inlineStr">
        <is>
          <t>instant</t>
        </is>
      </c>
      <c r="F9523" s="3" t="inlineStr">
        <is>
          <t>1353000000.0</t>
        </is>
      </c>
      <c r="G9523" s="3" t="inlineStr">
        <is>
          <t>usd</t>
        </is>
      </c>
      <c r="H9523" s="3" t="inlineStr">
        <is>
          <t>-6</t>
        </is>
      </c>
      <c r="I9523" s="3" t="inlineStr">
        <is>
          <t>us-gaap:FairValueInputsLevel1Member us-gaap:MoneyMarketFundsMember</t>
        </is>
      </c>
      <c r="J9523" s="3" t="inlineStr">
        <is>
          <t>https://www.sec.gov/Archives/edgar/data/320193/000032019324000069/aapl-20240330.htm#f-438</t>
        </is>
      </c>
      <c r="K9523" s="3" t="inlineStr">
        <is>
          <t>2024-05-03 00:00:00</t>
        </is>
      </c>
    </row>
    <row r="9524">
      <c r="B9524" s="3" t="inlineStr">
        <is>
          <t>CashAndCashEquivalentsAtCarryingValue</t>
        </is>
      </c>
      <c r="C9524" s="3" t="inlineStr">
        <is>
          <t>2024-03-30</t>
        </is>
      </c>
      <c r="D9524" s="3" t="n"/>
      <c r="E9524" s="3" t="inlineStr">
        <is>
          <t>instant</t>
        </is>
      </c>
      <c r="F9524" s="3" t="inlineStr">
        <is>
          <t>1353000000.0</t>
        </is>
      </c>
      <c r="G9524" s="3" t="inlineStr">
        <is>
          <t>usd</t>
        </is>
      </c>
      <c r="H9524" s="3" t="inlineStr">
        <is>
          <t>-6</t>
        </is>
      </c>
      <c r="I9524" s="3" t="inlineStr">
        <is>
          <t>us-gaap:FairValueInputsLevel1Member us-gaap:MoneyMarketFundsMember</t>
        </is>
      </c>
      <c r="J9524" s="3" t="inlineStr">
        <is>
          <t>https://www.sec.gov/Archives/edgar/data/320193/000032019324000069/aapl-20240330.htm#f-439</t>
        </is>
      </c>
      <c r="K9524" s="3" t="inlineStr">
        <is>
          <t>2024-05-03 00:00:00</t>
        </is>
      </c>
    </row>
    <row r="9525">
      <c r="B9525" s="3" t="inlineStr">
        <is>
          <t>MarketableSecuritiesCurrent</t>
        </is>
      </c>
      <c r="C9525" s="3" t="inlineStr">
        <is>
          <t>2024-03-30</t>
        </is>
      </c>
      <c r="D9525" s="3" t="n"/>
      <c r="E9525" s="3" t="inlineStr">
        <is>
          <t>instant</t>
        </is>
      </c>
      <c r="F9525" s="3" t="n"/>
      <c r="G9525" s="3" t="inlineStr">
        <is>
          <t>usd</t>
        </is>
      </c>
      <c r="H9525" s="3" t="inlineStr">
        <is>
          <t>-6</t>
        </is>
      </c>
      <c r="I9525" s="3" t="inlineStr">
        <is>
          <t>us-gaap:FairValueInputsLevel1Member us-gaap:MoneyMarketFundsMember</t>
        </is>
      </c>
      <c r="J9525" s="3" t="inlineStr">
        <is>
          <t>https://www.sec.gov/Archives/edgar/data/320193/000032019324000069/aapl-20240330.htm#f-440</t>
        </is>
      </c>
      <c r="K9525" s="3" t="inlineStr">
        <is>
          <t>2024-05-03 00:00:00</t>
        </is>
      </c>
    </row>
    <row r="9526">
      <c r="B9526" s="3" t="inlineStr">
        <is>
          <t>MarketableSecuritiesNoncurrent</t>
        </is>
      </c>
      <c r="C9526" s="3" t="inlineStr">
        <is>
          <t>2024-03-30</t>
        </is>
      </c>
      <c r="D9526" s="3" t="n"/>
      <c r="E9526" s="3" t="inlineStr">
        <is>
          <t>instant</t>
        </is>
      </c>
      <c r="F9526" s="3" t="n"/>
      <c r="G9526" s="3" t="inlineStr">
        <is>
          <t>usd</t>
        </is>
      </c>
      <c r="H9526" s="3" t="inlineStr">
        <is>
          <t>-6</t>
        </is>
      </c>
      <c r="I9526" s="3" t="inlineStr">
        <is>
          <t>us-gaap:FairValueInputsLevel1Member us-gaap:MoneyMarketFundsMember</t>
        </is>
      </c>
      <c r="J9526" s="3" t="inlineStr">
        <is>
          <t>https://www.sec.gov/Archives/edgar/data/320193/000032019324000069/aapl-20240330.htm#f-441</t>
        </is>
      </c>
      <c r="K9526" s="3" t="inlineStr">
        <is>
          <t>2024-05-03 00:00:00</t>
        </is>
      </c>
    </row>
    <row r="9527">
      <c r="B9527" s="3" t="inlineStr">
        <is>
          <t>EquitySecuritiesFvNiCost</t>
        </is>
      </c>
      <c r="C9527" s="3" t="inlineStr">
        <is>
          <t>2024-03-30</t>
        </is>
      </c>
      <c r="D9527" s="3" t="n"/>
      <c r="E9527" s="3" t="inlineStr">
        <is>
          <t>instant</t>
        </is>
      </c>
      <c r="F9527" s="3" t="inlineStr">
        <is>
          <t>464000000.0</t>
        </is>
      </c>
      <c r="G9527" s="3" t="inlineStr">
        <is>
          <t>usd</t>
        </is>
      </c>
      <c r="H9527" s="3" t="inlineStr">
        <is>
          <t>-6</t>
        </is>
      </c>
      <c r="I9527" s="3" t="inlineStr">
        <is>
          <t>us-gaap:MutualFundMember us-gaap:FairValueInputsLevel1Member</t>
        </is>
      </c>
      <c r="J9527" s="3" t="inlineStr">
        <is>
          <t>https://www.sec.gov/Archives/edgar/data/320193/000032019324000069/aapl-20240330.htm#f-442</t>
        </is>
      </c>
      <c r="K9527" s="3" t="inlineStr">
        <is>
          <t>2024-05-03 00:00:00</t>
        </is>
      </c>
    </row>
    <row r="9528">
      <c r="B9528" s="3" t="inlineStr">
        <is>
          <t>EquitySecuritiesFVNIAccumulatedGrossUnrealizedGainBeforeTax</t>
        </is>
      </c>
      <c r="C9528" s="3" t="inlineStr">
        <is>
          <t>2024-03-30</t>
        </is>
      </c>
      <c r="D9528" s="3" t="n"/>
      <c r="E9528" s="3" t="inlineStr">
        <is>
          <t>instant</t>
        </is>
      </c>
      <c r="F9528" s="3" t="inlineStr">
        <is>
          <t>66000000.0</t>
        </is>
      </c>
      <c r="G9528" s="3" t="inlineStr">
        <is>
          <t>usd</t>
        </is>
      </c>
      <c r="H9528" s="3" t="inlineStr">
        <is>
          <t>-6</t>
        </is>
      </c>
      <c r="I9528" s="3" t="inlineStr">
        <is>
          <t>us-gaap:MutualFundMember us-gaap:FairValueInputsLevel1Member</t>
        </is>
      </c>
      <c r="J9528" s="3" t="inlineStr">
        <is>
          <t>https://www.sec.gov/Archives/edgar/data/320193/000032019324000069/aapl-20240330.htm#f-443</t>
        </is>
      </c>
      <c r="K9528" s="3" t="inlineStr">
        <is>
          <t>2024-05-03 00:00:00</t>
        </is>
      </c>
    </row>
    <row r="9529">
      <c r="B9529" s="3" t="inlineStr">
        <is>
          <t>EquitySecuritiesFVNIAccumulatedGrossUnrealizedLossBeforeTax</t>
        </is>
      </c>
      <c r="C9529" s="3" t="inlineStr">
        <is>
          <t>2024-03-30</t>
        </is>
      </c>
      <c r="D9529" s="3" t="n"/>
      <c r="E9529" s="3" t="inlineStr">
        <is>
          <t>instant</t>
        </is>
      </c>
      <c r="F9529" s="3" t="inlineStr">
        <is>
          <t>7000000.0</t>
        </is>
      </c>
      <c r="G9529" s="3" t="inlineStr">
        <is>
          <t>usd</t>
        </is>
      </c>
      <c r="H9529" s="3" t="inlineStr">
        <is>
          <t>-6</t>
        </is>
      </c>
      <c r="I9529" s="3" t="inlineStr">
        <is>
          <t>us-gaap:MutualFundMember us-gaap:FairValueInputsLevel1Member</t>
        </is>
      </c>
      <c r="J9529" s="3" t="inlineStr">
        <is>
          <t>https://www.sec.gov/Archives/edgar/data/320193/000032019324000069/aapl-20240330.htm#f-444</t>
        </is>
      </c>
      <c r="K9529" s="3" t="inlineStr">
        <is>
          <t>2024-05-03 00:00:00</t>
        </is>
      </c>
    </row>
    <row r="9530">
      <c r="B9530" s="3" t="inlineStr">
        <is>
          <t>EquitySecuritiesFvNiCurrentAndNoncurrent</t>
        </is>
      </c>
      <c r="C9530" s="3" t="inlineStr">
        <is>
          <t>2024-03-30</t>
        </is>
      </c>
      <c r="D9530" s="3" t="n"/>
      <c r="E9530" s="3" t="inlineStr">
        <is>
          <t>instant</t>
        </is>
      </c>
      <c r="F9530" s="3" t="inlineStr">
        <is>
          <t>523000000.0</t>
        </is>
      </c>
      <c r="G9530" s="3" t="inlineStr">
        <is>
          <t>usd</t>
        </is>
      </c>
      <c r="H9530" s="3" t="inlineStr">
        <is>
          <t>-6</t>
        </is>
      </c>
      <c r="I9530" s="3" t="inlineStr">
        <is>
          <t>us-gaap:MutualFundMember us-gaap:FairValueInputsLevel1Member</t>
        </is>
      </c>
      <c r="J9530" s="3" t="inlineStr">
        <is>
          <t>https://www.sec.gov/Archives/edgar/data/320193/000032019324000069/aapl-20240330.htm#f-445</t>
        </is>
      </c>
      <c r="K9530" s="3" t="inlineStr">
        <is>
          <t>2024-05-03 00:00:00</t>
        </is>
      </c>
    </row>
    <row r="9531">
      <c r="B9531" s="3" t="inlineStr">
        <is>
          <t>CashAndCashEquivalentsAtCarryingValue</t>
        </is>
      </c>
      <c r="C9531" s="3" t="inlineStr">
        <is>
          <t>2024-03-30</t>
        </is>
      </c>
      <c r="D9531" s="3" t="n"/>
      <c r="E9531" s="3" t="inlineStr">
        <is>
          <t>instant</t>
        </is>
      </c>
      <c r="F9531" s="3" t="n"/>
      <c r="G9531" s="3" t="inlineStr">
        <is>
          <t>usd</t>
        </is>
      </c>
      <c r="H9531" s="3" t="inlineStr">
        <is>
          <t>-6</t>
        </is>
      </c>
      <c r="I9531" s="3" t="inlineStr">
        <is>
          <t>us-gaap:MutualFundMember us-gaap:FairValueInputsLevel1Member</t>
        </is>
      </c>
      <c r="J9531" s="3" t="inlineStr">
        <is>
          <t>https://www.sec.gov/Archives/edgar/data/320193/000032019324000069/aapl-20240330.htm#f-446</t>
        </is>
      </c>
      <c r="K9531" s="3" t="inlineStr">
        <is>
          <t>2024-05-03 00:00:00</t>
        </is>
      </c>
    </row>
    <row r="9532">
      <c r="B9532" s="3" t="inlineStr">
        <is>
          <t>MarketableSecuritiesCurrent</t>
        </is>
      </c>
      <c r="C9532" s="3" t="inlineStr">
        <is>
          <t>2024-03-30</t>
        </is>
      </c>
      <c r="D9532" s="3" t="n"/>
      <c r="E9532" s="3" t="inlineStr">
        <is>
          <t>instant</t>
        </is>
      </c>
      <c r="F9532" s="3" t="inlineStr">
        <is>
          <t>523000000.0</t>
        </is>
      </c>
      <c r="G9532" s="3" t="inlineStr">
        <is>
          <t>usd</t>
        </is>
      </c>
      <c r="H9532" s="3" t="inlineStr">
        <is>
          <t>-6</t>
        </is>
      </c>
      <c r="I9532" s="3" t="inlineStr">
        <is>
          <t>us-gaap:MutualFundMember us-gaap:FairValueInputsLevel1Member</t>
        </is>
      </c>
      <c r="J9532" s="3" t="inlineStr">
        <is>
          <t>https://www.sec.gov/Archives/edgar/data/320193/000032019324000069/aapl-20240330.htm#f-447</t>
        </is>
      </c>
      <c r="K9532" s="3" t="inlineStr">
        <is>
          <t>2024-05-03 00:00:00</t>
        </is>
      </c>
    </row>
    <row r="9533">
      <c r="B9533" s="3" t="inlineStr">
        <is>
          <t>MarketableSecuritiesNoncurrent</t>
        </is>
      </c>
      <c r="C9533" s="3" t="inlineStr">
        <is>
          <t>2024-03-30</t>
        </is>
      </c>
      <c r="D9533" s="3" t="n"/>
      <c r="E9533" s="3" t="inlineStr">
        <is>
          <t>instant</t>
        </is>
      </c>
      <c r="F9533" s="3" t="n"/>
      <c r="G9533" s="3" t="inlineStr">
        <is>
          <t>usd</t>
        </is>
      </c>
      <c r="H9533" s="3" t="inlineStr">
        <is>
          <t>-6</t>
        </is>
      </c>
      <c r="I9533" s="3" t="inlineStr">
        <is>
          <t>us-gaap:MutualFundMember us-gaap:FairValueInputsLevel1Member</t>
        </is>
      </c>
      <c r="J9533" s="3" t="inlineStr">
        <is>
          <t>https://www.sec.gov/Archives/edgar/data/320193/000032019324000069/aapl-20240330.htm#f-448</t>
        </is>
      </c>
      <c r="K9533" s="3" t="inlineStr">
        <is>
          <t>2024-05-03 00:00:00</t>
        </is>
      </c>
    </row>
    <row r="9534">
      <c r="B9534" s="3" t="inlineStr">
        <is>
          <t>EquitySecuritiesFvNiCost</t>
        </is>
      </c>
      <c r="C9534" s="3" t="inlineStr">
        <is>
          <t>2024-03-30</t>
        </is>
      </c>
      <c r="D9534" s="3" t="n"/>
      <c r="E9534" s="3" t="inlineStr">
        <is>
          <t>instant</t>
        </is>
      </c>
      <c r="F9534" s="3" t="inlineStr">
        <is>
          <t>1817000000.0</t>
        </is>
      </c>
      <c r="G9534" s="3" t="inlineStr">
        <is>
          <t>usd</t>
        </is>
      </c>
      <c r="H9534" s="3" t="inlineStr">
        <is>
          <t>-6</t>
        </is>
      </c>
      <c r="I9534" s="3" t="inlineStr">
        <is>
          <t>us-gaap:FairValueInputsLevel1Member</t>
        </is>
      </c>
      <c r="J9534" s="3" t="inlineStr">
        <is>
          <t>https://www.sec.gov/Archives/edgar/data/320193/000032019324000069/aapl-20240330.htm#f-449</t>
        </is>
      </c>
      <c r="K9534" s="3" t="inlineStr">
        <is>
          <t>2024-05-03 00:00:00</t>
        </is>
      </c>
    </row>
    <row r="9535">
      <c r="B9535" s="3" t="inlineStr">
        <is>
          <t>EquitySecuritiesFVNIAccumulatedGrossUnrealizedGainBeforeTax</t>
        </is>
      </c>
      <c r="C9535" s="3" t="inlineStr">
        <is>
          <t>2024-03-30</t>
        </is>
      </c>
      <c r="D9535" s="3" t="n"/>
      <c r="E9535" s="3" t="inlineStr">
        <is>
          <t>instant</t>
        </is>
      </c>
      <c r="F9535" s="3" t="inlineStr">
        <is>
          <t>66000000.0</t>
        </is>
      </c>
      <c r="G9535" s="3" t="inlineStr">
        <is>
          <t>usd</t>
        </is>
      </c>
      <c r="H9535" s="3" t="inlineStr">
        <is>
          <t>-6</t>
        </is>
      </c>
      <c r="I9535" s="3" t="inlineStr">
        <is>
          <t>us-gaap:FairValueInputsLevel1Member</t>
        </is>
      </c>
      <c r="J9535" s="3" t="inlineStr">
        <is>
          <t>https://www.sec.gov/Archives/edgar/data/320193/000032019324000069/aapl-20240330.htm#f-450</t>
        </is>
      </c>
      <c r="K9535" s="3" t="inlineStr">
        <is>
          <t>2024-05-03 00:00:00</t>
        </is>
      </c>
    </row>
    <row r="9536">
      <c r="B9536" s="3" t="inlineStr">
        <is>
          <t>EquitySecuritiesFVNIAccumulatedGrossUnrealizedLossBeforeTax</t>
        </is>
      </c>
      <c r="C9536" s="3" t="inlineStr">
        <is>
          <t>2024-03-30</t>
        </is>
      </c>
      <c r="D9536" s="3" t="n"/>
      <c r="E9536" s="3" t="inlineStr">
        <is>
          <t>instant</t>
        </is>
      </c>
      <c r="F9536" s="3" t="inlineStr">
        <is>
          <t>7000000.0</t>
        </is>
      </c>
      <c r="G9536" s="3" t="inlineStr">
        <is>
          <t>usd</t>
        </is>
      </c>
      <c r="H9536" s="3" t="inlineStr">
        <is>
          <t>-6</t>
        </is>
      </c>
      <c r="I9536" s="3" t="inlineStr">
        <is>
          <t>us-gaap:FairValueInputsLevel1Member</t>
        </is>
      </c>
      <c r="J9536" s="3" t="inlineStr">
        <is>
          <t>https://www.sec.gov/Archives/edgar/data/320193/000032019324000069/aapl-20240330.htm#f-451</t>
        </is>
      </c>
      <c r="K9536" s="3" t="inlineStr">
        <is>
          <t>2024-05-03 00:00:00</t>
        </is>
      </c>
    </row>
    <row r="9537">
      <c r="B9537" s="3" t="inlineStr">
        <is>
          <t>EquitySecuritiesFvNiCurrentAndNoncurrent</t>
        </is>
      </c>
      <c r="C9537" s="3" t="inlineStr">
        <is>
          <t>2024-03-30</t>
        </is>
      </c>
      <c r="D9537" s="3" t="n"/>
      <c r="E9537" s="3" t="inlineStr">
        <is>
          <t>instant</t>
        </is>
      </c>
      <c r="F9537" s="3" t="inlineStr">
        <is>
          <t>1876000000.0</t>
        </is>
      </c>
      <c r="G9537" s="3" t="inlineStr">
        <is>
          <t>usd</t>
        </is>
      </c>
      <c r="H9537" s="3" t="inlineStr">
        <is>
          <t>-6</t>
        </is>
      </c>
      <c r="I9537" s="3" t="inlineStr">
        <is>
          <t>us-gaap:FairValueInputsLevel1Member</t>
        </is>
      </c>
      <c r="J9537" s="3" t="inlineStr">
        <is>
          <t>https://www.sec.gov/Archives/edgar/data/320193/000032019324000069/aapl-20240330.htm#f-452</t>
        </is>
      </c>
      <c r="K9537" s="3" t="inlineStr">
        <is>
          <t>2024-05-03 00:00:00</t>
        </is>
      </c>
    </row>
    <row r="9538">
      <c r="B9538" s="3" t="inlineStr">
        <is>
          <t>CashAndCashEquivalentsAtCarryingValue</t>
        </is>
      </c>
      <c r="C9538" s="3" t="inlineStr">
        <is>
          <t>2024-03-30</t>
        </is>
      </c>
      <c r="D9538" s="3" t="n"/>
      <c r="E9538" s="3" t="inlineStr">
        <is>
          <t>instant</t>
        </is>
      </c>
      <c r="F9538" s="3" t="inlineStr">
        <is>
          <t>1353000000.0</t>
        </is>
      </c>
      <c r="G9538" s="3" t="inlineStr">
        <is>
          <t>usd</t>
        </is>
      </c>
      <c r="H9538" s="3" t="inlineStr">
        <is>
          <t>-6</t>
        </is>
      </c>
      <c r="I9538" s="3" t="inlineStr">
        <is>
          <t>us-gaap:FairValueInputsLevel1Member</t>
        </is>
      </c>
      <c r="J9538" s="3" t="inlineStr">
        <is>
          <t>https://www.sec.gov/Archives/edgar/data/320193/000032019324000069/aapl-20240330.htm#f-453</t>
        </is>
      </c>
      <c r="K9538" s="3" t="inlineStr">
        <is>
          <t>2024-05-03 00:00:00</t>
        </is>
      </c>
    </row>
    <row r="9539">
      <c r="B9539" s="3" t="inlineStr">
        <is>
          <t>MarketableSecuritiesCurrent</t>
        </is>
      </c>
      <c r="C9539" s="3" t="inlineStr">
        <is>
          <t>2024-03-30</t>
        </is>
      </c>
      <c r="D9539" s="3" t="n"/>
      <c r="E9539" s="3" t="inlineStr">
        <is>
          <t>instant</t>
        </is>
      </c>
      <c r="F9539" s="3" t="inlineStr">
        <is>
          <t>523000000.0</t>
        </is>
      </c>
      <c r="G9539" s="3" t="inlineStr">
        <is>
          <t>usd</t>
        </is>
      </c>
      <c r="H9539" s="3" t="inlineStr">
        <is>
          <t>-6</t>
        </is>
      </c>
      <c r="I9539" s="3" t="inlineStr">
        <is>
          <t>us-gaap:FairValueInputsLevel1Member</t>
        </is>
      </c>
      <c r="J9539" s="3" t="inlineStr">
        <is>
          <t>https://www.sec.gov/Archives/edgar/data/320193/000032019324000069/aapl-20240330.htm#f-454</t>
        </is>
      </c>
      <c r="K9539" s="3" t="inlineStr">
        <is>
          <t>2024-05-03 00:00:00</t>
        </is>
      </c>
    </row>
    <row r="9540">
      <c r="B9540" s="3" t="inlineStr">
        <is>
          <t>MarketableSecuritiesNoncurrent</t>
        </is>
      </c>
      <c r="C9540" s="3" t="inlineStr">
        <is>
          <t>2024-03-30</t>
        </is>
      </c>
      <c r="D9540" s="3" t="n"/>
      <c r="E9540" s="3" t="inlineStr">
        <is>
          <t>instant</t>
        </is>
      </c>
      <c r="F9540" s="3" t="n"/>
      <c r="G9540" s="3" t="inlineStr">
        <is>
          <t>usd</t>
        </is>
      </c>
      <c r="H9540" s="3" t="inlineStr">
        <is>
          <t>-6</t>
        </is>
      </c>
      <c r="I9540" s="3" t="inlineStr">
        <is>
          <t>us-gaap:FairValueInputsLevel1Member</t>
        </is>
      </c>
      <c r="J9540" s="3" t="inlineStr">
        <is>
          <t>https://www.sec.gov/Archives/edgar/data/320193/000032019324000069/aapl-20240330.htm#f-455</t>
        </is>
      </c>
      <c r="K9540" s="3" t="inlineStr">
        <is>
          <t>2024-05-03 00:00:00</t>
        </is>
      </c>
    </row>
    <row r="9541">
      <c r="B9541" s="3" t="inlineStr">
        <is>
          <t>AvailableForSaleDebtSecuritiesAmortizedCostBasis</t>
        </is>
      </c>
      <c r="C9541" s="3" t="inlineStr">
        <is>
          <t>2024-03-30</t>
        </is>
      </c>
      <c r="D9541" s="3" t="n"/>
      <c r="E9541" s="3" t="inlineStr">
        <is>
          <t>instant</t>
        </is>
      </c>
      <c r="F9541" s="3" t="inlineStr">
        <is>
          <t>18150000000.0</t>
        </is>
      </c>
      <c r="G9541" s="3" t="inlineStr">
        <is>
          <t>usd</t>
        </is>
      </c>
      <c r="H9541" s="3" t="inlineStr">
        <is>
          <t>-6</t>
        </is>
      </c>
      <c r="I9541" s="3" t="inlineStr">
        <is>
          <t>us-gaap:USTreasurySecuritiesMember us-gaap:FairValueInputsLevel2Member</t>
        </is>
      </c>
      <c r="J9541" s="3" t="inlineStr">
        <is>
          <t>https://www.sec.gov/Archives/edgar/data/320193/000032019324000069/aapl-20240330.htm#f-456</t>
        </is>
      </c>
      <c r="K9541" s="3" t="inlineStr">
        <is>
          <t>2024-05-03 00:00:00</t>
        </is>
      </c>
    </row>
    <row r="9542">
      <c r="B9542" s="3" t="inlineStr">
        <is>
          <t>AvailableForSaleDebtSecuritiesAccumulatedGrossUnrealizedGainBeforeTax</t>
        </is>
      </c>
      <c r="C9542" s="3" t="inlineStr">
        <is>
          <t>2024-03-30</t>
        </is>
      </c>
      <c r="D9542" s="3" t="n"/>
      <c r="E9542" s="3" t="inlineStr">
        <is>
          <t>instant</t>
        </is>
      </c>
      <c r="F9542" s="3" t="inlineStr">
        <is>
          <t>1000000.0</t>
        </is>
      </c>
      <c r="G9542" s="3" t="inlineStr">
        <is>
          <t>usd</t>
        </is>
      </c>
      <c r="H9542" s="3" t="inlineStr">
        <is>
          <t>-6</t>
        </is>
      </c>
      <c r="I9542" s="3" t="inlineStr">
        <is>
          <t>us-gaap:USTreasurySecuritiesMember us-gaap:FairValueInputsLevel2Member</t>
        </is>
      </c>
      <c r="J9542" s="3" t="inlineStr">
        <is>
          <t>https://www.sec.gov/Archives/edgar/data/320193/000032019324000069/aapl-20240330.htm#f-457</t>
        </is>
      </c>
      <c r="K9542" s="3" t="inlineStr">
        <is>
          <t>2024-05-03 00:00:00</t>
        </is>
      </c>
    </row>
    <row r="9543">
      <c r="B9543" s="3" t="inlineStr">
        <is>
          <t>AvailableForSaleDebtSecuritiesAccumulatedGrossUnrealizedLossBeforeTax</t>
        </is>
      </c>
      <c r="C9543" s="3" t="inlineStr">
        <is>
          <t>2024-03-30</t>
        </is>
      </c>
      <c r="D9543" s="3" t="n"/>
      <c r="E9543" s="3" t="inlineStr">
        <is>
          <t>instant</t>
        </is>
      </c>
      <c r="F9543" s="3" t="inlineStr">
        <is>
          <t>933000000.0</t>
        </is>
      </c>
      <c r="G9543" s="3" t="inlineStr">
        <is>
          <t>usd</t>
        </is>
      </c>
      <c r="H9543" s="3" t="inlineStr">
        <is>
          <t>-6</t>
        </is>
      </c>
      <c r="I9543" s="3" t="inlineStr">
        <is>
          <t>us-gaap:USTreasurySecuritiesMember us-gaap:FairValueInputsLevel2Member</t>
        </is>
      </c>
      <c r="J9543" s="3" t="inlineStr">
        <is>
          <t>https://www.sec.gov/Archives/edgar/data/320193/000032019324000069/aapl-20240330.htm#f-458</t>
        </is>
      </c>
      <c r="K9543" s="3" t="inlineStr">
        <is>
          <t>2024-05-03 00:00:00</t>
        </is>
      </c>
    </row>
    <row r="9544">
      <c r="B9544" s="3" t="inlineStr">
        <is>
          <t>AvailableForSaleSecuritiesDebtSecurities</t>
        </is>
      </c>
      <c r="C9544" s="3" t="inlineStr">
        <is>
          <t>2024-03-30</t>
        </is>
      </c>
      <c r="D9544" s="3" t="n"/>
      <c r="E9544" s="3" t="inlineStr">
        <is>
          <t>instant</t>
        </is>
      </c>
      <c r="F9544" s="3" t="inlineStr">
        <is>
          <t>17218000000.0</t>
        </is>
      </c>
      <c r="G9544" s="3" t="inlineStr">
        <is>
          <t>usd</t>
        </is>
      </c>
      <c r="H9544" s="3" t="inlineStr">
        <is>
          <t>-6</t>
        </is>
      </c>
      <c r="I9544" s="3" t="inlineStr">
        <is>
          <t>us-gaap:USTreasurySecuritiesMember us-gaap:FairValueInputsLevel2Member</t>
        </is>
      </c>
      <c r="J9544" s="3" t="inlineStr">
        <is>
          <t>https://www.sec.gov/Archives/edgar/data/320193/000032019324000069/aapl-20240330.htm#f-459</t>
        </is>
      </c>
      <c r="K9544" s="3" t="inlineStr">
        <is>
          <t>2024-05-03 00:00:00</t>
        </is>
      </c>
    </row>
    <row r="9545">
      <c r="B9545" s="3" t="inlineStr">
        <is>
          <t>CashAndCashEquivalentsAtCarryingValue</t>
        </is>
      </c>
      <c r="C9545" s="3" t="inlineStr">
        <is>
          <t>2024-03-30</t>
        </is>
      </c>
      <c r="D9545" s="3" t="n"/>
      <c r="E9545" s="3" t="inlineStr">
        <is>
          <t>instant</t>
        </is>
      </c>
      <c r="F9545" s="3" t="inlineStr">
        <is>
          <t>1895000000.0</t>
        </is>
      </c>
      <c r="G9545" s="3" t="inlineStr">
        <is>
          <t>usd</t>
        </is>
      </c>
      <c r="H9545" s="3" t="inlineStr">
        <is>
          <t>-6</t>
        </is>
      </c>
      <c r="I9545" s="3" t="inlineStr">
        <is>
          <t>us-gaap:USTreasurySecuritiesMember us-gaap:FairValueInputsLevel2Member</t>
        </is>
      </c>
      <c r="J9545" s="3" t="inlineStr">
        <is>
          <t>https://www.sec.gov/Archives/edgar/data/320193/000032019324000069/aapl-20240330.htm#f-460</t>
        </is>
      </c>
      <c r="K9545" s="3" t="inlineStr">
        <is>
          <t>2024-05-03 00:00:00</t>
        </is>
      </c>
    </row>
    <row r="9546">
      <c r="B9546" s="3" t="inlineStr">
        <is>
          <t>MarketableSecuritiesCurrent</t>
        </is>
      </c>
      <c r="C9546" s="3" t="inlineStr">
        <is>
          <t>2024-03-30</t>
        </is>
      </c>
      <c r="D9546" s="3" t="n"/>
      <c r="E9546" s="3" t="inlineStr">
        <is>
          <t>instant</t>
        </is>
      </c>
      <c r="F9546" s="3" t="inlineStr">
        <is>
          <t>4133000000.0</t>
        </is>
      </c>
      <c r="G9546" s="3" t="inlineStr">
        <is>
          <t>usd</t>
        </is>
      </c>
      <c r="H9546" s="3" t="inlineStr">
        <is>
          <t>-6</t>
        </is>
      </c>
      <c r="I9546" s="3" t="inlineStr">
        <is>
          <t>us-gaap:USTreasurySecuritiesMember us-gaap:FairValueInputsLevel2Member</t>
        </is>
      </c>
      <c r="J9546" s="3" t="inlineStr">
        <is>
          <t>https://www.sec.gov/Archives/edgar/data/320193/000032019324000069/aapl-20240330.htm#f-461</t>
        </is>
      </c>
      <c r="K9546" s="3" t="inlineStr">
        <is>
          <t>2024-05-03 00:00:00</t>
        </is>
      </c>
    </row>
    <row r="9547">
      <c r="B9547" s="3" t="inlineStr">
        <is>
          <t>MarketableSecuritiesNoncurrent</t>
        </is>
      </c>
      <c r="C9547" s="3" t="inlineStr">
        <is>
          <t>2024-03-30</t>
        </is>
      </c>
      <c r="D9547" s="3" t="n"/>
      <c r="E9547" s="3" t="inlineStr">
        <is>
          <t>instant</t>
        </is>
      </c>
      <c r="F9547" s="3" t="inlineStr">
        <is>
          <t>11190000000.0</t>
        </is>
      </c>
      <c r="G9547" s="3" t="inlineStr">
        <is>
          <t>usd</t>
        </is>
      </c>
      <c r="H9547" s="3" t="inlineStr">
        <is>
          <t>-6</t>
        </is>
      </c>
      <c r="I9547" s="3" t="inlineStr">
        <is>
          <t>us-gaap:USTreasurySecuritiesMember us-gaap:FairValueInputsLevel2Member</t>
        </is>
      </c>
      <c r="J9547" s="3" t="inlineStr">
        <is>
          <t>https://www.sec.gov/Archives/edgar/data/320193/000032019324000069/aapl-20240330.htm#f-462</t>
        </is>
      </c>
      <c r="K9547" s="3" t="inlineStr">
        <is>
          <t>2024-05-03 00:00:00</t>
        </is>
      </c>
    </row>
    <row r="9548">
      <c r="B9548" s="3" t="inlineStr">
        <is>
          <t>AvailableForSaleDebtSecuritiesAmortizedCostBasis</t>
        </is>
      </c>
      <c r="C9548" s="3" t="inlineStr">
        <is>
          <t>2024-03-30</t>
        </is>
      </c>
      <c r="D9548" s="3" t="n"/>
      <c r="E9548" s="3" t="inlineStr">
        <is>
          <t>instant</t>
        </is>
      </c>
      <c r="F9548" s="3" t="inlineStr">
        <is>
          <t>5775000000.0</t>
        </is>
      </c>
      <c r="G9548" s="3" t="inlineStr">
        <is>
          <t>usd</t>
        </is>
      </c>
      <c r="H9548" s="3" t="inlineStr">
        <is>
          <t>-6</t>
        </is>
      </c>
      <c r="I9548" s="3" t="inlineStr">
        <is>
          <t>us-gaap:FairValueInputsLevel2Member us-gaap:USGovernmentAgenciesDebtSecuritiesMember</t>
        </is>
      </c>
      <c r="J9548" s="3" t="inlineStr">
        <is>
          <t>https://www.sec.gov/Archives/edgar/data/320193/000032019324000069/aapl-20240330.htm#f-463</t>
        </is>
      </c>
      <c r="K9548" s="3" t="inlineStr">
        <is>
          <t>2024-05-03 00:00:00</t>
        </is>
      </c>
    </row>
    <row r="9549">
      <c r="B9549" s="3" t="inlineStr">
        <is>
          <t>AvailableForSaleDebtSecuritiesAccumulatedGrossUnrealizedGainBeforeTax</t>
        </is>
      </c>
      <c r="C9549" s="3" t="inlineStr">
        <is>
          <t>2024-03-30</t>
        </is>
      </c>
      <c r="D9549" s="3" t="n"/>
      <c r="E9549" s="3" t="inlineStr">
        <is>
          <t>instant</t>
        </is>
      </c>
      <c r="F9549" s="3" t="n"/>
      <c r="G9549" s="3" t="inlineStr">
        <is>
          <t>usd</t>
        </is>
      </c>
      <c r="H9549" s="3" t="inlineStr">
        <is>
          <t>-6</t>
        </is>
      </c>
      <c r="I9549" s="3" t="inlineStr">
        <is>
          <t>us-gaap:FairValueInputsLevel2Member us-gaap:USGovernmentAgenciesDebtSecuritiesMember</t>
        </is>
      </c>
      <c r="J9549" s="3" t="inlineStr">
        <is>
          <t>https://www.sec.gov/Archives/edgar/data/320193/000032019324000069/aapl-20240330.htm#f-464</t>
        </is>
      </c>
      <c r="K9549" s="3" t="inlineStr">
        <is>
          <t>2024-05-03 00:00:00</t>
        </is>
      </c>
    </row>
    <row r="9550">
      <c r="B9550" s="3" t="inlineStr">
        <is>
          <t>AvailableForSaleDebtSecuritiesAccumulatedGrossUnrealizedLossBeforeTax</t>
        </is>
      </c>
      <c r="C9550" s="3" t="inlineStr">
        <is>
          <t>2024-03-30</t>
        </is>
      </c>
      <c r="D9550" s="3" t="n"/>
      <c r="E9550" s="3" t="inlineStr">
        <is>
          <t>instant</t>
        </is>
      </c>
      <c r="F9550" s="3" t="inlineStr">
        <is>
          <t>446000000.0</t>
        </is>
      </c>
      <c r="G9550" s="3" t="inlineStr">
        <is>
          <t>usd</t>
        </is>
      </c>
      <c r="H9550" s="3" t="inlineStr">
        <is>
          <t>-6</t>
        </is>
      </c>
      <c r="I9550" s="3" t="inlineStr">
        <is>
          <t>us-gaap:FairValueInputsLevel2Member us-gaap:USGovernmentAgenciesDebtSecuritiesMember</t>
        </is>
      </c>
      <c r="J9550" s="3" t="inlineStr">
        <is>
          <t>https://www.sec.gov/Archives/edgar/data/320193/000032019324000069/aapl-20240330.htm#f-465</t>
        </is>
      </c>
      <c r="K9550" s="3" t="inlineStr">
        <is>
          <t>2024-05-03 00:00:00</t>
        </is>
      </c>
    </row>
    <row r="9551">
      <c r="B9551" s="3" t="inlineStr">
        <is>
          <t>AvailableForSaleSecuritiesDebtSecurities</t>
        </is>
      </c>
      <c r="C9551" s="3" t="inlineStr">
        <is>
          <t>2024-03-30</t>
        </is>
      </c>
      <c r="D9551" s="3" t="n"/>
      <c r="E9551" s="3" t="inlineStr">
        <is>
          <t>instant</t>
        </is>
      </c>
      <c r="F9551" s="3" t="inlineStr">
        <is>
          <t>5329000000.0</t>
        </is>
      </c>
      <c r="G9551" s="3" t="inlineStr">
        <is>
          <t>usd</t>
        </is>
      </c>
      <c r="H9551" s="3" t="inlineStr">
        <is>
          <t>-6</t>
        </is>
      </c>
      <c r="I9551" s="3" t="inlineStr">
        <is>
          <t>us-gaap:FairValueInputsLevel2Member us-gaap:USGovernmentAgenciesDebtSecuritiesMember</t>
        </is>
      </c>
      <c r="J9551" s="3" t="inlineStr">
        <is>
          <t>https://www.sec.gov/Archives/edgar/data/320193/000032019324000069/aapl-20240330.htm#f-466</t>
        </is>
      </c>
      <c r="K9551" s="3" t="inlineStr">
        <is>
          <t>2024-05-03 00:00:00</t>
        </is>
      </c>
    </row>
    <row r="9552">
      <c r="B9552" s="3" t="inlineStr">
        <is>
          <t>CashAndCashEquivalentsAtCarryingValue</t>
        </is>
      </c>
      <c r="C9552" s="3" t="inlineStr">
        <is>
          <t>2024-03-30</t>
        </is>
      </c>
      <c r="D9552" s="3" t="n"/>
      <c r="E9552" s="3" t="inlineStr">
        <is>
          <t>instant</t>
        </is>
      </c>
      <c r="F9552" s="3" t="inlineStr">
        <is>
          <t>233000000.0</t>
        </is>
      </c>
      <c r="G9552" s="3" t="inlineStr">
        <is>
          <t>usd</t>
        </is>
      </c>
      <c r="H9552" s="3" t="inlineStr">
        <is>
          <t>-6</t>
        </is>
      </c>
      <c r="I9552" s="3" t="inlineStr">
        <is>
          <t>us-gaap:FairValueInputsLevel2Member us-gaap:USGovernmentAgenciesDebtSecuritiesMember</t>
        </is>
      </c>
      <c r="J9552" s="3" t="inlineStr">
        <is>
          <t>https://www.sec.gov/Archives/edgar/data/320193/000032019324000069/aapl-20240330.htm#f-467</t>
        </is>
      </c>
      <c r="K9552" s="3" t="inlineStr">
        <is>
          <t>2024-05-03 00:00:00</t>
        </is>
      </c>
    </row>
    <row r="9553">
      <c r="B9553" s="3" t="inlineStr">
        <is>
          <t>MarketableSecuritiesCurrent</t>
        </is>
      </c>
      <c r="C9553" s="3" t="inlineStr">
        <is>
          <t>2024-03-30</t>
        </is>
      </c>
      <c r="D9553" s="3" t="n"/>
      <c r="E9553" s="3" t="inlineStr">
        <is>
          <t>instant</t>
        </is>
      </c>
      <c r="F9553" s="3" t="inlineStr">
        <is>
          <t>581000000.0</t>
        </is>
      </c>
      <c r="G9553" s="3" t="inlineStr">
        <is>
          <t>usd</t>
        </is>
      </c>
      <c r="H9553" s="3" t="inlineStr">
        <is>
          <t>-6</t>
        </is>
      </c>
      <c r="I9553" s="3" t="inlineStr">
        <is>
          <t>us-gaap:FairValueInputsLevel2Member us-gaap:USGovernmentAgenciesDebtSecuritiesMember</t>
        </is>
      </c>
      <c r="J9553" s="3" t="inlineStr">
        <is>
          <t>https://www.sec.gov/Archives/edgar/data/320193/000032019324000069/aapl-20240330.htm#f-468</t>
        </is>
      </c>
      <c r="K9553" s="3" t="inlineStr">
        <is>
          <t>2024-05-03 00:00:00</t>
        </is>
      </c>
    </row>
    <row r="9554">
      <c r="B9554" s="3" t="inlineStr">
        <is>
          <t>MarketableSecuritiesNoncurrent</t>
        </is>
      </c>
      <c r="C9554" s="3" t="inlineStr">
        <is>
          <t>2024-03-30</t>
        </is>
      </c>
      <c r="D9554" s="3" t="n"/>
      <c r="E9554" s="3" t="inlineStr">
        <is>
          <t>instant</t>
        </is>
      </c>
      <c r="F9554" s="3" t="inlineStr">
        <is>
          <t>4515000000.0</t>
        </is>
      </c>
      <c r="G9554" s="3" t="inlineStr">
        <is>
          <t>usd</t>
        </is>
      </c>
      <c r="H9554" s="3" t="inlineStr">
        <is>
          <t>-6</t>
        </is>
      </c>
      <c r="I9554" s="3" t="inlineStr">
        <is>
          <t>us-gaap:FairValueInputsLevel2Member us-gaap:USGovernmentAgenciesDebtSecuritiesMember</t>
        </is>
      </c>
      <c r="J9554" s="3" t="inlineStr">
        <is>
          <t>https://www.sec.gov/Archives/edgar/data/320193/000032019324000069/aapl-20240330.htm#f-469</t>
        </is>
      </c>
      <c r="K9554" s="3" t="inlineStr">
        <is>
          <t>2024-05-03 00:00:00</t>
        </is>
      </c>
    </row>
    <row r="9555">
      <c r="B9555" s="3" t="inlineStr">
        <is>
          <t>AvailableForSaleDebtSecuritiesAmortizedCostBasis</t>
        </is>
      </c>
      <c r="C9555" s="3" t="inlineStr">
        <is>
          <t>2024-03-30</t>
        </is>
      </c>
      <c r="D9555" s="3" t="n"/>
      <c r="E9555" s="3" t="inlineStr">
        <is>
          <t>instant</t>
        </is>
      </c>
      <c r="F9555" s="3" t="inlineStr">
        <is>
          <t>17319000000.0</t>
        </is>
      </c>
      <c r="G9555" s="3" t="inlineStr">
        <is>
          <t>usd</t>
        </is>
      </c>
      <c r="H9555" s="3" t="inlineStr">
        <is>
          <t>-6</t>
        </is>
      </c>
      <c r="I9555" s="3" t="inlineStr">
        <is>
          <t>us-gaap:ForeignGovernmentDebtSecuritiesMember us-gaap:FairValueInputsLevel2Member</t>
        </is>
      </c>
      <c r="J9555" s="3" t="inlineStr">
        <is>
          <t>https://www.sec.gov/Archives/edgar/data/320193/000032019324000069/aapl-20240330.htm#f-470</t>
        </is>
      </c>
      <c r="K9555" s="3" t="inlineStr">
        <is>
          <t>2024-05-03 00:00:00</t>
        </is>
      </c>
    </row>
    <row r="9556">
      <c r="B9556" s="3" t="inlineStr">
        <is>
          <t>AvailableForSaleDebtSecuritiesAccumulatedGrossUnrealizedGainBeforeTax</t>
        </is>
      </c>
      <c r="C9556" s="3" t="inlineStr">
        <is>
          <t>2024-03-30</t>
        </is>
      </c>
      <c r="D9556" s="3" t="n"/>
      <c r="E9556" s="3" t="inlineStr">
        <is>
          <t>instant</t>
        </is>
      </c>
      <c r="F9556" s="3" t="inlineStr">
        <is>
          <t>37000000.0</t>
        </is>
      </c>
      <c r="G9556" s="3" t="inlineStr">
        <is>
          <t>usd</t>
        </is>
      </c>
      <c r="H9556" s="3" t="inlineStr">
        <is>
          <t>-6</t>
        </is>
      </c>
      <c r="I9556" s="3" t="inlineStr">
        <is>
          <t>us-gaap:ForeignGovernmentDebtSecuritiesMember us-gaap:FairValueInputsLevel2Member</t>
        </is>
      </c>
      <c r="J9556" s="3" t="inlineStr">
        <is>
          <t>https://www.sec.gov/Archives/edgar/data/320193/000032019324000069/aapl-20240330.htm#f-471</t>
        </is>
      </c>
      <c r="K9556" s="3" t="inlineStr">
        <is>
          <t>2024-05-03 00:00:00</t>
        </is>
      </c>
    </row>
    <row r="9557">
      <c r="B9557" s="3" t="inlineStr">
        <is>
          <t>AvailableForSaleDebtSecuritiesAccumulatedGrossUnrealizedLossBeforeTax</t>
        </is>
      </c>
      <c r="C9557" s="3" t="inlineStr">
        <is>
          <t>2024-03-30</t>
        </is>
      </c>
      <c r="D9557" s="3" t="n"/>
      <c r="E9557" s="3" t="inlineStr">
        <is>
          <t>instant</t>
        </is>
      </c>
      <c r="F9557" s="3" t="inlineStr">
        <is>
          <t>666000000.0</t>
        </is>
      </c>
      <c r="G9557" s="3" t="inlineStr">
        <is>
          <t>usd</t>
        </is>
      </c>
      <c r="H9557" s="3" t="inlineStr">
        <is>
          <t>-6</t>
        </is>
      </c>
      <c r="I9557" s="3" t="inlineStr">
        <is>
          <t>us-gaap:ForeignGovernmentDebtSecuritiesMember us-gaap:FairValueInputsLevel2Member</t>
        </is>
      </c>
      <c r="J9557" s="3" t="inlineStr">
        <is>
          <t>https://www.sec.gov/Archives/edgar/data/320193/000032019324000069/aapl-20240330.htm#f-472</t>
        </is>
      </c>
      <c r="K9557" s="3" t="inlineStr">
        <is>
          <t>2024-05-03 00:00:00</t>
        </is>
      </c>
    </row>
    <row r="9558">
      <c r="B9558" s="3" t="inlineStr">
        <is>
          <t>AvailableForSaleSecuritiesDebtSecurities</t>
        </is>
      </c>
      <c r="C9558" s="3" t="inlineStr">
        <is>
          <t>2024-03-30</t>
        </is>
      </c>
      <c r="D9558" s="3" t="n"/>
      <c r="E9558" s="3" t="inlineStr">
        <is>
          <t>instant</t>
        </is>
      </c>
      <c r="F9558" s="3" t="inlineStr">
        <is>
          <t>16690000000.0</t>
        </is>
      </c>
      <c r="G9558" s="3" t="inlineStr">
        <is>
          <t>usd</t>
        </is>
      </c>
      <c r="H9558" s="3" t="inlineStr">
        <is>
          <t>-6</t>
        </is>
      </c>
      <c r="I9558" s="3" t="inlineStr">
        <is>
          <t>us-gaap:ForeignGovernmentDebtSecuritiesMember us-gaap:FairValueInputsLevel2Member</t>
        </is>
      </c>
      <c r="J9558" s="3" t="inlineStr">
        <is>
          <t>https://www.sec.gov/Archives/edgar/data/320193/000032019324000069/aapl-20240330.htm#f-473</t>
        </is>
      </c>
      <c r="K9558" s="3" t="inlineStr">
        <is>
          <t>2024-05-03 00:00:00</t>
        </is>
      </c>
    </row>
    <row r="9559">
      <c r="B9559" s="3" t="inlineStr">
        <is>
          <t>CashAndCashEquivalentsAtCarryingValue</t>
        </is>
      </c>
      <c r="C9559" s="3" t="inlineStr">
        <is>
          <t>2024-03-30</t>
        </is>
      </c>
      <c r="D9559" s="3" t="n"/>
      <c r="E9559" s="3" t="inlineStr">
        <is>
          <t>instant</t>
        </is>
      </c>
      <c r="F9559" s="3" t="n"/>
      <c r="G9559" s="3" t="inlineStr">
        <is>
          <t>usd</t>
        </is>
      </c>
      <c r="H9559" s="3" t="inlineStr">
        <is>
          <t>-6</t>
        </is>
      </c>
      <c r="I9559" s="3" t="inlineStr">
        <is>
          <t>us-gaap:ForeignGovernmentDebtSecuritiesMember us-gaap:FairValueInputsLevel2Member</t>
        </is>
      </c>
      <c r="J9559" s="3" t="inlineStr">
        <is>
          <t>https://www.sec.gov/Archives/edgar/data/320193/000032019324000069/aapl-20240330.htm#f-474</t>
        </is>
      </c>
      <c r="K9559" s="3" t="inlineStr">
        <is>
          <t>2024-05-03 00:00:00</t>
        </is>
      </c>
    </row>
    <row r="9560">
      <c r="B9560" s="3" t="inlineStr">
        <is>
          <t>MarketableSecuritiesCurrent</t>
        </is>
      </c>
      <c r="C9560" s="3" t="inlineStr">
        <is>
          <t>2024-03-30</t>
        </is>
      </c>
      <c r="D9560" s="3" t="n"/>
      <c r="E9560" s="3" t="inlineStr">
        <is>
          <t>instant</t>
        </is>
      </c>
      <c r="F9560" s="3" t="inlineStr">
        <is>
          <t>11289000000.0</t>
        </is>
      </c>
      <c r="G9560" s="3" t="inlineStr">
        <is>
          <t>usd</t>
        </is>
      </c>
      <c r="H9560" s="3" t="inlineStr">
        <is>
          <t>-6</t>
        </is>
      </c>
      <c r="I9560" s="3" t="inlineStr">
        <is>
          <t>us-gaap:ForeignGovernmentDebtSecuritiesMember us-gaap:FairValueInputsLevel2Member</t>
        </is>
      </c>
      <c r="J9560" s="3" t="inlineStr">
        <is>
          <t>https://www.sec.gov/Archives/edgar/data/320193/000032019324000069/aapl-20240330.htm#f-475</t>
        </is>
      </c>
      <c r="K9560" s="3" t="inlineStr">
        <is>
          <t>2024-05-03 00:00:00</t>
        </is>
      </c>
    </row>
    <row r="9561">
      <c r="B9561" s="3" t="inlineStr">
        <is>
          <t>MarketableSecuritiesNoncurrent</t>
        </is>
      </c>
      <c r="C9561" s="3" t="inlineStr">
        <is>
          <t>2024-03-30</t>
        </is>
      </c>
      <c r="D9561" s="3" t="n"/>
      <c r="E9561" s="3" t="inlineStr">
        <is>
          <t>instant</t>
        </is>
      </c>
      <c r="F9561" s="3" t="inlineStr">
        <is>
          <t>5401000000.0</t>
        </is>
      </c>
      <c r="G9561" s="3" t="inlineStr">
        <is>
          <t>usd</t>
        </is>
      </c>
      <c r="H9561" s="3" t="inlineStr">
        <is>
          <t>-6</t>
        </is>
      </c>
      <c r="I9561" s="3" t="inlineStr">
        <is>
          <t>us-gaap:ForeignGovernmentDebtSecuritiesMember us-gaap:FairValueInputsLevel2Member</t>
        </is>
      </c>
      <c r="J9561" s="3" t="inlineStr">
        <is>
          <t>https://www.sec.gov/Archives/edgar/data/320193/000032019324000069/aapl-20240330.htm#f-476</t>
        </is>
      </c>
      <c r="K9561" s="3" t="inlineStr">
        <is>
          <t>2024-05-03 00:00:00</t>
        </is>
      </c>
    </row>
    <row r="9562">
      <c r="B9562" s="3" t="inlineStr">
        <is>
          <t>AvailableForSaleDebtSecuritiesAmortizedCostBasis</t>
        </is>
      </c>
      <c r="C9562" s="3" t="inlineStr">
        <is>
          <t>2024-03-30</t>
        </is>
      </c>
      <c r="D9562" s="3" t="n"/>
      <c r="E9562" s="3" t="inlineStr">
        <is>
          <t>instant</t>
        </is>
      </c>
      <c r="F9562" s="3" t="inlineStr">
        <is>
          <t>976000000.0</t>
        </is>
      </c>
      <c r="G9562" s="3" t="inlineStr">
        <is>
          <t>usd</t>
        </is>
      </c>
      <c r="H9562" s="3" t="inlineStr">
        <is>
          <t>-6</t>
        </is>
      </c>
      <c r="I9562" s="3" t="inlineStr">
        <is>
          <t>us-gaap:BankTimeDepositsMember us-gaap:FairValueInputsLevel2Member</t>
        </is>
      </c>
      <c r="J9562" s="3" t="inlineStr">
        <is>
          <t>https://www.sec.gov/Archives/edgar/data/320193/000032019324000069/aapl-20240330.htm#f-477</t>
        </is>
      </c>
      <c r="K9562" s="3" t="inlineStr">
        <is>
          <t>2024-05-03 00:00:00</t>
        </is>
      </c>
    </row>
    <row r="9563">
      <c r="B9563" s="3" t="inlineStr">
        <is>
          <t>AvailableForSaleDebtSecuritiesAccumulatedGrossUnrealizedGainBeforeTax</t>
        </is>
      </c>
      <c r="C9563" s="3" t="inlineStr">
        <is>
          <t>2024-03-30</t>
        </is>
      </c>
      <c r="D9563" s="3" t="n"/>
      <c r="E9563" s="3" t="inlineStr">
        <is>
          <t>instant</t>
        </is>
      </c>
      <c r="F9563" s="3" t="n"/>
      <c r="G9563" s="3" t="inlineStr">
        <is>
          <t>usd</t>
        </is>
      </c>
      <c r="H9563" s="3" t="inlineStr">
        <is>
          <t>-6</t>
        </is>
      </c>
      <c r="I9563" s="3" t="inlineStr">
        <is>
          <t>us-gaap:BankTimeDepositsMember us-gaap:FairValueInputsLevel2Member</t>
        </is>
      </c>
      <c r="J9563" s="3" t="inlineStr">
        <is>
          <t>https://www.sec.gov/Archives/edgar/data/320193/000032019324000069/aapl-20240330.htm#f-478</t>
        </is>
      </c>
      <c r="K9563" s="3" t="inlineStr">
        <is>
          <t>2024-05-03 00:00:00</t>
        </is>
      </c>
    </row>
    <row r="9564">
      <c r="B9564" s="3" t="inlineStr">
        <is>
          <t>AvailableForSaleDebtSecuritiesAccumulatedGrossUnrealizedLossBeforeTax</t>
        </is>
      </c>
      <c r="C9564" s="3" t="inlineStr">
        <is>
          <t>2024-03-30</t>
        </is>
      </c>
      <c r="D9564" s="3" t="n"/>
      <c r="E9564" s="3" t="inlineStr">
        <is>
          <t>instant</t>
        </is>
      </c>
      <c r="F9564" s="3" t="n"/>
      <c r="G9564" s="3" t="inlineStr">
        <is>
          <t>usd</t>
        </is>
      </c>
      <c r="H9564" s="3" t="inlineStr">
        <is>
          <t>-6</t>
        </is>
      </c>
      <c r="I9564" s="3" t="inlineStr">
        <is>
          <t>us-gaap:BankTimeDepositsMember us-gaap:FairValueInputsLevel2Member</t>
        </is>
      </c>
      <c r="J9564" s="3" t="inlineStr">
        <is>
          <t>https://www.sec.gov/Archives/edgar/data/320193/000032019324000069/aapl-20240330.htm#f-479</t>
        </is>
      </c>
      <c r="K9564" s="3" t="inlineStr">
        <is>
          <t>2024-05-03 00:00:00</t>
        </is>
      </c>
    </row>
    <row r="9565">
      <c r="B9565" s="3" t="inlineStr">
        <is>
          <t>AvailableForSaleSecuritiesDebtSecurities</t>
        </is>
      </c>
      <c r="C9565" s="3" t="inlineStr">
        <is>
          <t>2024-03-30</t>
        </is>
      </c>
      <c r="D9565" s="3" t="n"/>
      <c r="E9565" s="3" t="inlineStr">
        <is>
          <t>instant</t>
        </is>
      </c>
      <c r="F9565" s="3" t="inlineStr">
        <is>
          <t>976000000.0</t>
        </is>
      </c>
      <c r="G9565" s="3" t="inlineStr">
        <is>
          <t>usd</t>
        </is>
      </c>
      <c r="H9565" s="3" t="inlineStr">
        <is>
          <t>-6</t>
        </is>
      </c>
      <c r="I9565" s="3" t="inlineStr">
        <is>
          <t>us-gaap:BankTimeDepositsMember us-gaap:FairValueInputsLevel2Member</t>
        </is>
      </c>
      <c r="J9565" s="3" t="inlineStr">
        <is>
          <t>https://www.sec.gov/Archives/edgar/data/320193/000032019324000069/aapl-20240330.htm#f-480</t>
        </is>
      </c>
      <c r="K9565" s="3" t="inlineStr">
        <is>
          <t>2024-05-03 00:00:00</t>
        </is>
      </c>
    </row>
    <row r="9566">
      <c r="B9566" s="3" t="inlineStr">
        <is>
          <t>CashAndCashEquivalentsAtCarryingValue</t>
        </is>
      </c>
      <c r="C9566" s="3" t="inlineStr">
        <is>
          <t>2024-03-30</t>
        </is>
      </c>
      <c r="D9566" s="3" t="n"/>
      <c r="E9566" s="3" t="inlineStr">
        <is>
          <t>instant</t>
        </is>
      </c>
      <c r="F9566" s="3" t="inlineStr">
        <is>
          <t>656000000.0</t>
        </is>
      </c>
      <c r="G9566" s="3" t="inlineStr">
        <is>
          <t>usd</t>
        </is>
      </c>
      <c r="H9566" s="3" t="inlineStr">
        <is>
          <t>-6</t>
        </is>
      </c>
      <c r="I9566" s="3" t="inlineStr">
        <is>
          <t>us-gaap:BankTimeDepositsMember us-gaap:FairValueInputsLevel2Member</t>
        </is>
      </c>
      <c r="J9566" s="3" t="inlineStr">
        <is>
          <t>https://www.sec.gov/Archives/edgar/data/320193/000032019324000069/aapl-20240330.htm#f-481</t>
        </is>
      </c>
      <c r="K9566" s="3" t="inlineStr">
        <is>
          <t>2024-05-03 00:00:00</t>
        </is>
      </c>
    </row>
    <row r="9567">
      <c r="B9567" s="3" t="inlineStr">
        <is>
          <t>MarketableSecuritiesCurrent</t>
        </is>
      </c>
      <c r="C9567" s="3" t="inlineStr">
        <is>
          <t>2024-03-30</t>
        </is>
      </c>
      <c r="D9567" s="3" t="n"/>
      <c r="E9567" s="3" t="inlineStr">
        <is>
          <t>instant</t>
        </is>
      </c>
      <c r="F9567" s="3" t="inlineStr">
        <is>
          <t>320000000.0</t>
        </is>
      </c>
      <c r="G9567" s="3" t="inlineStr">
        <is>
          <t>usd</t>
        </is>
      </c>
      <c r="H9567" s="3" t="inlineStr">
        <is>
          <t>-6</t>
        </is>
      </c>
      <c r="I9567" s="3" t="inlineStr">
        <is>
          <t>us-gaap:BankTimeDepositsMember us-gaap:FairValueInputsLevel2Member</t>
        </is>
      </c>
      <c r="J9567" s="3" t="inlineStr">
        <is>
          <t>https://www.sec.gov/Archives/edgar/data/320193/000032019324000069/aapl-20240330.htm#f-482</t>
        </is>
      </c>
      <c r="K9567" s="3" t="inlineStr">
        <is>
          <t>2024-05-03 00:00:00</t>
        </is>
      </c>
    </row>
    <row r="9568">
      <c r="B9568" s="3" t="inlineStr">
        <is>
          <t>MarketableSecuritiesNoncurrent</t>
        </is>
      </c>
      <c r="C9568" s="3" t="inlineStr">
        <is>
          <t>2024-03-30</t>
        </is>
      </c>
      <c r="D9568" s="3" t="n"/>
      <c r="E9568" s="3" t="inlineStr">
        <is>
          <t>instant</t>
        </is>
      </c>
      <c r="F9568" s="3" t="n"/>
      <c r="G9568" s="3" t="inlineStr">
        <is>
          <t>usd</t>
        </is>
      </c>
      <c r="H9568" s="3" t="inlineStr">
        <is>
          <t>-6</t>
        </is>
      </c>
      <c r="I9568" s="3" t="inlineStr">
        <is>
          <t>us-gaap:BankTimeDepositsMember us-gaap:FairValueInputsLevel2Member</t>
        </is>
      </c>
      <c r="J9568" s="3" t="inlineStr">
        <is>
          <t>https://www.sec.gov/Archives/edgar/data/320193/000032019324000069/aapl-20240330.htm#f-483</t>
        </is>
      </c>
      <c r="K9568" s="3" t="inlineStr">
        <is>
          <t>2024-05-03 00:00:00</t>
        </is>
      </c>
    </row>
    <row r="9569">
      <c r="B9569" s="3" t="inlineStr">
        <is>
          <t>AvailableForSaleDebtSecuritiesAmortizedCostBasis</t>
        </is>
      </c>
      <c r="C9569" s="3" t="inlineStr">
        <is>
          <t>2024-03-30</t>
        </is>
      </c>
      <c r="D9569" s="3" t="n"/>
      <c r="E9569" s="3" t="inlineStr">
        <is>
          <t>instant</t>
        </is>
      </c>
      <c r="F9569" s="3" t="inlineStr">
        <is>
          <t>1482000000.0</t>
        </is>
      </c>
      <c r="G9569" s="3" t="inlineStr">
        <is>
          <t>usd</t>
        </is>
      </c>
      <c r="H9569" s="3" t="inlineStr">
        <is>
          <t>-6</t>
        </is>
      </c>
      <c r="I9569" s="3" t="inlineStr">
        <is>
          <t>us-gaap:CommercialPaperMember us-gaap:FairValueInputsLevel2Member</t>
        </is>
      </c>
      <c r="J9569" s="3" t="inlineStr">
        <is>
          <t>https://www.sec.gov/Archives/edgar/data/320193/000032019324000069/aapl-20240330.htm#f-484</t>
        </is>
      </c>
      <c r="K9569" s="3" t="inlineStr">
        <is>
          <t>2024-05-03 00:00:00</t>
        </is>
      </c>
    </row>
    <row r="9570">
      <c r="B9570" s="3" t="inlineStr">
        <is>
          <t>AvailableForSaleDebtSecuritiesAccumulatedGrossUnrealizedGainBeforeTax</t>
        </is>
      </c>
      <c r="C9570" s="3" t="inlineStr">
        <is>
          <t>2024-03-30</t>
        </is>
      </c>
      <c r="D9570" s="3" t="n"/>
      <c r="E9570" s="3" t="inlineStr">
        <is>
          <t>instant</t>
        </is>
      </c>
      <c r="F9570" s="3" t="n"/>
      <c r="G9570" s="3" t="inlineStr">
        <is>
          <t>usd</t>
        </is>
      </c>
      <c r="H9570" s="3" t="inlineStr">
        <is>
          <t>-6</t>
        </is>
      </c>
      <c r="I9570" s="3" t="inlineStr">
        <is>
          <t>us-gaap:CommercialPaperMember us-gaap:FairValueInputsLevel2Member</t>
        </is>
      </c>
      <c r="J9570" s="3" t="inlineStr">
        <is>
          <t>https://www.sec.gov/Archives/edgar/data/320193/000032019324000069/aapl-20240330.htm#f-485</t>
        </is>
      </c>
      <c r="K9570" s="3" t="inlineStr">
        <is>
          <t>2024-05-03 00:00:00</t>
        </is>
      </c>
    </row>
    <row r="9571">
      <c r="B9571" s="3" t="inlineStr">
        <is>
          <t>AvailableForSaleDebtSecuritiesAccumulatedGrossUnrealizedLossBeforeTax</t>
        </is>
      </c>
      <c r="C9571" s="3" t="inlineStr">
        <is>
          <t>2024-03-30</t>
        </is>
      </c>
      <c r="D9571" s="3" t="n"/>
      <c r="E9571" s="3" t="inlineStr">
        <is>
          <t>instant</t>
        </is>
      </c>
      <c r="F9571" s="3" t="n"/>
      <c r="G9571" s="3" t="inlineStr">
        <is>
          <t>usd</t>
        </is>
      </c>
      <c r="H9571" s="3" t="inlineStr">
        <is>
          <t>-6</t>
        </is>
      </c>
      <c r="I9571" s="3" t="inlineStr">
        <is>
          <t>us-gaap:CommercialPaperMember us-gaap:FairValueInputsLevel2Member</t>
        </is>
      </c>
      <c r="J9571" s="3" t="inlineStr">
        <is>
          <t>https://www.sec.gov/Archives/edgar/data/320193/000032019324000069/aapl-20240330.htm#f-486</t>
        </is>
      </c>
      <c r="K9571" s="3" t="inlineStr">
        <is>
          <t>2024-05-03 00:00:00</t>
        </is>
      </c>
    </row>
    <row r="9572">
      <c r="B9572" s="3" t="inlineStr">
        <is>
          <t>AvailableForSaleSecuritiesDebtSecurities</t>
        </is>
      </c>
      <c r="C9572" s="3" t="inlineStr">
        <is>
          <t>2024-03-30</t>
        </is>
      </c>
      <c r="D9572" s="3" t="n"/>
      <c r="E9572" s="3" t="inlineStr">
        <is>
          <t>instant</t>
        </is>
      </c>
      <c r="F9572" s="3" t="inlineStr">
        <is>
          <t>1482000000.0</t>
        </is>
      </c>
      <c r="G9572" s="3" t="inlineStr">
        <is>
          <t>usd</t>
        </is>
      </c>
      <c r="H9572" s="3" t="inlineStr">
        <is>
          <t>-6</t>
        </is>
      </c>
      <c r="I9572" s="3" t="inlineStr">
        <is>
          <t>us-gaap:CommercialPaperMember us-gaap:FairValueInputsLevel2Member</t>
        </is>
      </c>
      <c r="J9572" s="3" t="inlineStr">
        <is>
          <t>https://www.sec.gov/Archives/edgar/data/320193/000032019324000069/aapl-20240330.htm#f-487</t>
        </is>
      </c>
      <c r="K9572" s="3" t="inlineStr">
        <is>
          <t>2024-05-03 00:00:00</t>
        </is>
      </c>
    </row>
    <row r="9573">
      <c r="B9573" s="3" t="inlineStr">
        <is>
          <t>CashAndCashEquivalentsAtCarryingValue</t>
        </is>
      </c>
      <c r="C9573" s="3" t="inlineStr">
        <is>
          <t>2024-03-30</t>
        </is>
      </c>
      <c r="D9573" s="3" t="n"/>
      <c r="E9573" s="3" t="inlineStr">
        <is>
          <t>instant</t>
        </is>
      </c>
      <c r="F9573" s="3" t="inlineStr">
        <is>
          <t>274000000.0</t>
        </is>
      </c>
      <c r="G9573" s="3" t="inlineStr">
        <is>
          <t>usd</t>
        </is>
      </c>
      <c r="H9573" s="3" t="inlineStr">
        <is>
          <t>-6</t>
        </is>
      </c>
      <c r="I9573" s="3" t="inlineStr">
        <is>
          <t>us-gaap:CommercialPaperMember us-gaap:FairValueInputsLevel2Member</t>
        </is>
      </c>
      <c r="J9573" s="3" t="inlineStr">
        <is>
          <t>https://www.sec.gov/Archives/edgar/data/320193/000032019324000069/aapl-20240330.htm#f-488</t>
        </is>
      </c>
      <c r="K9573" s="3" t="inlineStr">
        <is>
          <t>2024-05-03 00:00:00</t>
        </is>
      </c>
    </row>
    <row r="9574">
      <c r="B9574" s="3" t="inlineStr">
        <is>
          <t>MarketableSecuritiesCurrent</t>
        </is>
      </c>
      <c r="C9574" s="3" t="inlineStr">
        <is>
          <t>2024-03-30</t>
        </is>
      </c>
      <c r="D9574" s="3" t="n"/>
      <c r="E9574" s="3" t="inlineStr">
        <is>
          <t>instant</t>
        </is>
      </c>
      <c r="F9574" s="3" t="inlineStr">
        <is>
          <t>1208000000.0</t>
        </is>
      </c>
      <c r="G9574" s="3" t="inlineStr">
        <is>
          <t>usd</t>
        </is>
      </c>
      <c r="H9574" s="3" t="inlineStr">
        <is>
          <t>-6</t>
        </is>
      </c>
      <c r="I9574" s="3" t="inlineStr">
        <is>
          <t>us-gaap:CommercialPaperMember us-gaap:FairValueInputsLevel2Member</t>
        </is>
      </c>
      <c r="J9574" s="3" t="inlineStr">
        <is>
          <t>https://www.sec.gov/Archives/edgar/data/320193/000032019324000069/aapl-20240330.htm#f-489</t>
        </is>
      </c>
      <c r="K9574" s="3" t="inlineStr">
        <is>
          <t>2024-05-03 00:00:00</t>
        </is>
      </c>
    </row>
    <row r="9575">
      <c r="B9575" s="3" t="inlineStr">
        <is>
          <t>MarketableSecuritiesNoncurrent</t>
        </is>
      </c>
      <c r="C9575" s="3" t="inlineStr">
        <is>
          <t>2024-03-30</t>
        </is>
      </c>
      <c r="D9575" s="3" t="n"/>
      <c r="E9575" s="3" t="inlineStr">
        <is>
          <t>instant</t>
        </is>
      </c>
      <c r="F9575" s="3" t="n"/>
      <c r="G9575" s="3" t="inlineStr">
        <is>
          <t>usd</t>
        </is>
      </c>
      <c r="H9575" s="3" t="inlineStr">
        <is>
          <t>-6</t>
        </is>
      </c>
      <c r="I9575" s="3" t="inlineStr">
        <is>
          <t>us-gaap:CommercialPaperMember us-gaap:FairValueInputsLevel2Member</t>
        </is>
      </c>
      <c r="J9575" s="3" t="inlineStr">
        <is>
          <t>https://www.sec.gov/Archives/edgar/data/320193/000032019324000069/aapl-20240330.htm#f-490</t>
        </is>
      </c>
      <c r="K9575" s="3" t="inlineStr">
        <is>
          <t>2024-05-03 00:00:00</t>
        </is>
      </c>
    </row>
    <row r="9576">
      <c r="B9576" s="3" t="inlineStr">
        <is>
          <t>AvailableForSaleDebtSecuritiesAmortizedCostBasis</t>
        </is>
      </c>
      <c r="C9576" s="3" t="inlineStr">
        <is>
          <t>2024-03-30</t>
        </is>
      </c>
      <c r="D9576" s="3" t="n"/>
      <c r="E9576" s="3" t="inlineStr">
        <is>
          <t>instant</t>
        </is>
      </c>
      <c r="F9576" s="3" t="inlineStr">
        <is>
          <t>71612000000.0</t>
        </is>
      </c>
      <c r="G9576" s="3" t="inlineStr">
        <is>
          <t>usd</t>
        </is>
      </c>
      <c r="H9576" s="3" t="inlineStr">
        <is>
          <t>-6</t>
        </is>
      </c>
      <c r="I9576" s="3" t="inlineStr">
        <is>
          <t>us-gaap:FairValueInputsLevel2Member us-gaap:CorporateDebtSecuritiesMember</t>
        </is>
      </c>
      <c r="J9576" s="3" t="inlineStr">
        <is>
          <t>https://www.sec.gov/Archives/edgar/data/320193/000032019324000069/aapl-20240330.htm#f-491</t>
        </is>
      </c>
      <c r="K9576" s="3" t="inlineStr">
        <is>
          <t>2024-05-03 00:00:00</t>
        </is>
      </c>
    </row>
    <row r="9577">
      <c r="B9577" s="3" t="inlineStr">
        <is>
          <t>AvailableForSaleDebtSecuritiesAccumulatedGrossUnrealizedGainBeforeTax</t>
        </is>
      </c>
      <c r="C9577" s="3" t="inlineStr">
        <is>
          <t>2024-03-30</t>
        </is>
      </c>
      <c r="D9577" s="3" t="n"/>
      <c r="E9577" s="3" t="inlineStr">
        <is>
          <t>instant</t>
        </is>
      </c>
      <c r="F9577" s="3" t="inlineStr">
        <is>
          <t>90000000.0</t>
        </is>
      </c>
      <c r="G9577" s="3" t="inlineStr">
        <is>
          <t>usd</t>
        </is>
      </c>
      <c r="H9577" s="3" t="inlineStr">
        <is>
          <t>-6</t>
        </is>
      </c>
      <c r="I9577" s="3" t="inlineStr">
        <is>
          <t>us-gaap:FairValueInputsLevel2Member us-gaap:CorporateDebtSecuritiesMember</t>
        </is>
      </c>
      <c r="J9577" s="3" t="inlineStr">
        <is>
          <t>https://www.sec.gov/Archives/edgar/data/320193/000032019324000069/aapl-20240330.htm#f-492</t>
        </is>
      </c>
      <c r="K9577" s="3" t="inlineStr">
        <is>
          <t>2024-05-03 00:00:00</t>
        </is>
      </c>
    </row>
    <row r="9578">
      <c r="B9578" s="3" t="inlineStr">
        <is>
          <t>AvailableForSaleDebtSecuritiesAccumulatedGrossUnrealizedLossBeforeTax</t>
        </is>
      </c>
      <c r="C9578" s="3" t="inlineStr">
        <is>
          <t>2024-03-30</t>
        </is>
      </c>
      <c r="D9578" s="3" t="n"/>
      <c r="E9578" s="3" t="inlineStr">
        <is>
          <t>instant</t>
        </is>
      </c>
      <c r="F9578" s="3" t="inlineStr">
        <is>
          <t>3694000000.0</t>
        </is>
      </c>
      <c r="G9578" s="3" t="inlineStr">
        <is>
          <t>usd</t>
        </is>
      </c>
      <c r="H9578" s="3" t="inlineStr">
        <is>
          <t>-6</t>
        </is>
      </c>
      <c r="I9578" s="3" t="inlineStr">
        <is>
          <t>us-gaap:FairValueInputsLevel2Member us-gaap:CorporateDebtSecuritiesMember</t>
        </is>
      </c>
      <c r="J9578" s="3" t="inlineStr">
        <is>
          <t>https://www.sec.gov/Archives/edgar/data/320193/000032019324000069/aapl-20240330.htm#f-493</t>
        </is>
      </c>
      <c r="K9578" s="3" t="inlineStr">
        <is>
          <t>2024-05-03 00:00:00</t>
        </is>
      </c>
    </row>
    <row r="9579">
      <c r="B9579" s="3" t="inlineStr">
        <is>
          <t>AvailableForSaleSecuritiesDebtSecurities</t>
        </is>
      </c>
      <c r="C9579" s="3" t="inlineStr">
        <is>
          <t>2024-03-30</t>
        </is>
      </c>
      <c r="D9579" s="3" t="n"/>
      <c r="E9579" s="3" t="inlineStr">
        <is>
          <t>instant</t>
        </is>
      </c>
      <c r="F9579" s="3" t="inlineStr">
        <is>
          <t>68008000000.0</t>
        </is>
      </c>
      <c r="G9579" s="3" t="inlineStr">
        <is>
          <t>usd</t>
        </is>
      </c>
      <c r="H9579" s="3" t="inlineStr">
        <is>
          <t>-6</t>
        </is>
      </c>
      <c r="I9579" s="3" t="inlineStr">
        <is>
          <t>us-gaap:FairValueInputsLevel2Member us-gaap:CorporateDebtSecuritiesMember</t>
        </is>
      </c>
      <c r="J9579" s="3" t="inlineStr">
        <is>
          <t>https://www.sec.gov/Archives/edgar/data/320193/000032019324000069/aapl-20240330.htm#f-494</t>
        </is>
      </c>
      <c r="K9579" s="3" t="inlineStr">
        <is>
          <t>2024-05-03 00:00:00</t>
        </is>
      </c>
    </row>
    <row r="9580">
      <c r="B9580" s="3" t="inlineStr">
        <is>
          <t>CashAndCashEquivalentsAtCarryingValue</t>
        </is>
      </c>
      <c r="C9580" s="3" t="inlineStr">
        <is>
          <t>2024-03-30</t>
        </is>
      </c>
      <c r="D9580" s="3" t="n"/>
      <c r="E9580" s="3" t="inlineStr">
        <is>
          <t>instant</t>
        </is>
      </c>
      <c r="F9580" s="3" t="inlineStr">
        <is>
          <t>57000000.0</t>
        </is>
      </c>
      <c r="G9580" s="3" t="inlineStr">
        <is>
          <t>usd</t>
        </is>
      </c>
      <c r="H9580" s="3" t="inlineStr">
        <is>
          <t>-6</t>
        </is>
      </c>
      <c r="I9580" s="3" t="inlineStr">
        <is>
          <t>us-gaap:FairValueInputsLevel2Member us-gaap:CorporateDebtSecuritiesMember</t>
        </is>
      </c>
      <c r="J9580" s="3" t="inlineStr">
        <is>
          <t>https://www.sec.gov/Archives/edgar/data/320193/000032019324000069/aapl-20240330.htm#f-495</t>
        </is>
      </c>
      <c r="K9580" s="3" t="inlineStr">
        <is>
          <t>2024-05-03 00:00:00</t>
        </is>
      </c>
    </row>
    <row r="9581">
      <c r="B9581" s="3" t="inlineStr">
        <is>
          <t>MarketableSecuritiesCurrent</t>
        </is>
      </c>
      <c r="C9581" s="3" t="inlineStr">
        <is>
          <t>2024-03-30</t>
        </is>
      </c>
      <c r="D9581" s="3" t="n"/>
      <c r="E9581" s="3" t="inlineStr">
        <is>
          <t>instant</t>
        </is>
      </c>
      <c r="F9581" s="3" t="inlineStr">
        <is>
          <t>15096000000.0</t>
        </is>
      </c>
      <c r="G9581" s="3" t="inlineStr">
        <is>
          <t>usd</t>
        </is>
      </c>
      <c r="H9581" s="3" t="inlineStr">
        <is>
          <t>-6</t>
        </is>
      </c>
      <c r="I9581" s="3" t="inlineStr">
        <is>
          <t>us-gaap:FairValueInputsLevel2Member us-gaap:CorporateDebtSecuritiesMember</t>
        </is>
      </c>
      <c r="J9581" s="3" t="inlineStr">
        <is>
          <t>https://www.sec.gov/Archives/edgar/data/320193/000032019324000069/aapl-20240330.htm#f-496</t>
        </is>
      </c>
      <c r="K9581" s="3" t="inlineStr">
        <is>
          <t>2024-05-03 00:00:00</t>
        </is>
      </c>
    </row>
    <row r="9582">
      <c r="B9582" s="3" t="inlineStr">
        <is>
          <t>MarketableSecuritiesNoncurrent</t>
        </is>
      </c>
      <c r="C9582" s="3" t="inlineStr">
        <is>
          <t>2024-03-30</t>
        </is>
      </c>
      <c r="D9582" s="3" t="n"/>
      <c r="E9582" s="3" t="inlineStr">
        <is>
          <t>instant</t>
        </is>
      </c>
      <c r="F9582" s="3" t="inlineStr">
        <is>
          <t>52855000000.0</t>
        </is>
      </c>
      <c r="G9582" s="3" t="inlineStr">
        <is>
          <t>usd</t>
        </is>
      </c>
      <c r="H9582" s="3" t="inlineStr">
        <is>
          <t>-6</t>
        </is>
      </c>
      <c r="I9582" s="3" t="inlineStr">
        <is>
          <t>us-gaap:FairValueInputsLevel2Member us-gaap:CorporateDebtSecuritiesMember</t>
        </is>
      </c>
      <c r="J9582" s="3" t="inlineStr">
        <is>
          <t>https://www.sec.gov/Archives/edgar/data/320193/000032019324000069/aapl-20240330.htm#f-497</t>
        </is>
      </c>
      <c r="K9582" s="3" t="inlineStr">
        <is>
          <t>2024-05-03 00:00:00</t>
        </is>
      </c>
    </row>
    <row r="9583">
      <c r="B9583" s="3" t="inlineStr">
        <is>
          <t>Security12bTitle</t>
        </is>
      </c>
      <c r="C9583" s="3" t="inlineStr">
        <is>
          <t>2024-03-30</t>
        </is>
      </c>
      <c r="D9583" s="3" t="inlineStr">
        <is>
          <t>2023-10-01</t>
        </is>
      </c>
      <c r="E9583" s="3" t="inlineStr">
        <is>
          <t>duration</t>
        </is>
      </c>
      <c r="F9583" s="3" t="n"/>
      <c r="G9583" s="3" t="n"/>
      <c r="H9583" s="3" t="n"/>
      <c r="I9583" s="3" t="inlineStr">
        <is>
          <t>aapl:A0.500Notesdue2031Member</t>
        </is>
      </c>
      <c r="J9583" s="3" t="inlineStr">
        <is>
          <t>https://www.sec.gov/Archives/edgar/data/320193/000032019324000069/aapl-20240330.htm#f-36</t>
        </is>
      </c>
      <c r="K9583" s="3" t="inlineStr">
        <is>
          <t>2024-05-03 00:00:00</t>
        </is>
      </c>
    </row>
    <row r="9584">
      <c r="B9584" s="3" t="inlineStr">
        <is>
          <t>NoTradingSymbolFlag</t>
        </is>
      </c>
      <c r="C9584" s="3" t="inlineStr">
        <is>
          <t>2024-03-30</t>
        </is>
      </c>
      <c r="D9584" s="3" t="inlineStr">
        <is>
          <t>2023-10-01</t>
        </is>
      </c>
      <c r="E9584" s="3" t="inlineStr">
        <is>
          <t>duration</t>
        </is>
      </c>
      <c r="F9584" s="3" t="n"/>
      <c r="G9584" s="3" t="n"/>
      <c r="H9584" s="3" t="n"/>
      <c r="I9584" s="3" t="inlineStr">
        <is>
          <t>aapl:A0.500Notesdue2031Member</t>
        </is>
      </c>
      <c r="J9584" s="3" t="inlineStr">
        <is>
          <t>https://www.sec.gov/Archives/edgar/data/320193/000032019324000069/aapl-20240330.htm#f-37</t>
        </is>
      </c>
      <c r="K9584" s="3" t="inlineStr">
        <is>
          <t>2024-05-03 00:00:00</t>
        </is>
      </c>
    </row>
    <row r="9585">
      <c r="B9585" s="3" t="inlineStr">
        <is>
          <t>SecurityExchangeName</t>
        </is>
      </c>
      <c r="C9585" s="3" t="inlineStr">
        <is>
          <t>2024-03-30</t>
        </is>
      </c>
      <c r="D9585" s="3" t="inlineStr">
        <is>
          <t>2023-10-01</t>
        </is>
      </c>
      <c r="E9585" s="3" t="inlineStr">
        <is>
          <t>duration</t>
        </is>
      </c>
      <c r="F9585" s="3" t="n"/>
      <c r="G9585" s="3" t="n"/>
      <c r="H9585" s="3" t="n"/>
      <c r="I9585" s="3" t="inlineStr">
        <is>
          <t>aapl:A0.500Notesdue2031Member</t>
        </is>
      </c>
      <c r="J9585" s="3" t="inlineStr">
        <is>
          <t>https://www.sec.gov/Archives/edgar/data/320193/000032019324000069/aapl-20240330.htm#f-38</t>
        </is>
      </c>
      <c r="K9585" s="3" t="inlineStr">
        <is>
          <t>2024-05-03 00:00:00</t>
        </is>
      </c>
    </row>
    <row r="9586">
      <c r="B9586" s="3" t="inlineStr">
        <is>
          <t>AvailableForSaleDebtSecuritiesAmortizedCostBasis</t>
        </is>
      </c>
      <c r="C9586" s="3" t="inlineStr">
        <is>
          <t>2024-03-30</t>
        </is>
      </c>
      <c r="D9586" s="3" t="n"/>
      <c r="E9586" s="3" t="inlineStr">
        <is>
          <t>instant</t>
        </is>
      </c>
      <c r="F9586" s="3" t="inlineStr">
        <is>
          <t>511000000.0</t>
        </is>
      </c>
      <c r="G9586" s="3" t="inlineStr">
        <is>
          <t>usd</t>
        </is>
      </c>
      <c r="H9586" s="3" t="inlineStr">
        <is>
          <t>-6</t>
        </is>
      </c>
      <c r="I9586" s="3" t="inlineStr">
        <is>
          <t>us-gaap:USStatesAndPoliticalSubdivisionsMember us-gaap:FairValueInputsLevel2Member</t>
        </is>
      </c>
      <c r="J9586" s="3" t="inlineStr">
        <is>
          <t>https://www.sec.gov/Archives/edgar/data/320193/000032019324000069/aapl-20240330.htm#f-498</t>
        </is>
      </c>
      <c r="K9586" s="3" t="inlineStr">
        <is>
          <t>2024-05-03 00:00:00</t>
        </is>
      </c>
    </row>
    <row r="9587">
      <c r="B9587" s="3" t="inlineStr">
        <is>
          <t>AvailableForSaleDebtSecuritiesAccumulatedGrossUnrealizedGainBeforeTax</t>
        </is>
      </c>
      <c r="C9587" s="3" t="inlineStr">
        <is>
          <t>2024-03-30</t>
        </is>
      </c>
      <c r="D9587" s="3" t="n"/>
      <c r="E9587" s="3" t="inlineStr">
        <is>
          <t>instant</t>
        </is>
      </c>
      <c r="F9587" s="3" t="n"/>
      <c r="G9587" s="3" t="inlineStr">
        <is>
          <t>usd</t>
        </is>
      </c>
      <c r="H9587" s="3" t="inlineStr">
        <is>
          <t>-6</t>
        </is>
      </c>
      <c r="I9587" s="3" t="inlineStr">
        <is>
          <t>us-gaap:USStatesAndPoliticalSubdivisionsMember us-gaap:FairValueInputsLevel2Member</t>
        </is>
      </c>
      <c r="J9587" s="3" t="inlineStr">
        <is>
          <t>https://www.sec.gov/Archives/edgar/data/320193/000032019324000069/aapl-20240330.htm#f-499</t>
        </is>
      </c>
      <c r="K9587" s="3" t="inlineStr">
        <is>
          <t>2024-05-03 00:00:00</t>
        </is>
      </c>
    </row>
    <row r="9588">
      <c r="B9588" s="3" t="inlineStr">
        <is>
          <t>AvailableForSaleDebtSecuritiesAccumulatedGrossUnrealizedLossBeforeTax</t>
        </is>
      </c>
      <c r="C9588" s="3" t="inlineStr">
        <is>
          <t>2024-03-30</t>
        </is>
      </c>
      <c r="D9588" s="3" t="n"/>
      <c r="E9588" s="3" t="inlineStr">
        <is>
          <t>instant</t>
        </is>
      </c>
      <c r="F9588" s="3" t="inlineStr">
        <is>
          <t>15000000.0</t>
        </is>
      </c>
      <c r="G9588" s="3" t="inlineStr">
        <is>
          <t>usd</t>
        </is>
      </c>
      <c r="H9588" s="3" t="inlineStr">
        <is>
          <t>-6</t>
        </is>
      </c>
      <c r="I9588" s="3" t="inlineStr">
        <is>
          <t>us-gaap:USStatesAndPoliticalSubdivisionsMember us-gaap:FairValueInputsLevel2Member</t>
        </is>
      </c>
      <c r="J9588" s="3" t="inlineStr">
        <is>
          <t>https://www.sec.gov/Archives/edgar/data/320193/000032019324000069/aapl-20240330.htm#f-500</t>
        </is>
      </c>
      <c r="K9588" s="3" t="inlineStr">
        <is>
          <t>2024-05-03 00:00:00</t>
        </is>
      </c>
    </row>
    <row r="9589">
      <c r="B9589" s="3" t="inlineStr">
        <is>
          <t>AvailableForSaleSecuritiesDebtSecurities</t>
        </is>
      </c>
      <c r="C9589" s="3" t="inlineStr">
        <is>
          <t>2024-03-30</t>
        </is>
      </c>
      <c r="D9589" s="3" t="n"/>
      <c r="E9589" s="3" t="inlineStr">
        <is>
          <t>instant</t>
        </is>
      </c>
      <c r="F9589" s="3" t="inlineStr">
        <is>
          <t>496000000.0</t>
        </is>
      </c>
      <c r="G9589" s="3" t="inlineStr">
        <is>
          <t>usd</t>
        </is>
      </c>
      <c r="H9589" s="3" t="inlineStr">
        <is>
          <t>-6</t>
        </is>
      </c>
      <c r="I9589" s="3" t="inlineStr">
        <is>
          <t>us-gaap:USStatesAndPoliticalSubdivisionsMember us-gaap:FairValueInputsLevel2Member</t>
        </is>
      </c>
      <c r="J9589" s="3" t="inlineStr">
        <is>
          <t>https://www.sec.gov/Archives/edgar/data/320193/000032019324000069/aapl-20240330.htm#f-501</t>
        </is>
      </c>
      <c r="K9589" s="3" t="inlineStr">
        <is>
          <t>2024-05-03 00:00:00</t>
        </is>
      </c>
    </row>
    <row r="9590">
      <c r="B9590" s="3" t="inlineStr">
        <is>
          <t>CashAndCashEquivalentsAtCarryingValue</t>
        </is>
      </c>
      <c r="C9590" s="3" t="inlineStr">
        <is>
          <t>2024-03-30</t>
        </is>
      </c>
      <c r="D9590" s="3" t="n"/>
      <c r="E9590" s="3" t="inlineStr">
        <is>
          <t>instant</t>
        </is>
      </c>
      <c r="F9590" s="3" t="n"/>
      <c r="G9590" s="3" t="inlineStr">
        <is>
          <t>usd</t>
        </is>
      </c>
      <c r="H9590" s="3" t="inlineStr">
        <is>
          <t>-6</t>
        </is>
      </c>
      <c r="I9590" s="3" t="inlineStr">
        <is>
          <t>us-gaap:USStatesAndPoliticalSubdivisionsMember us-gaap:FairValueInputsLevel2Member</t>
        </is>
      </c>
      <c r="J9590" s="3" t="inlineStr">
        <is>
          <t>https://www.sec.gov/Archives/edgar/data/320193/000032019324000069/aapl-20240330.htm#f-502</t>
        </is>
      </c>
      <c r="K9590" s="3" t="inlineStr">
        <is>
          <t>2024-05-03 00:00:00</t>
        </is>
      </c>
    </row>
    <row r="9591">
      <c r="B9591" s="3" t="inlineStr">
        <is>
          <t>MarketableSecuritiesCurrent</t>
        </is>
      </c>
      <c r="C9591" s="3" t="inlineStr">
        <is>
          <t>2024-03-30</t>
        </is>
      </c>
      <c r="D9591" s="3" t="n"/>
      <c r="E9591" s="3" t="inlineStr">
        <is>
          <t>instant</t>
        </is>
      </c>
      <c r="F9591" s="3" t="inlineStr">
        <is>
          <t>188000000.0</t>
        </is>
      </c>
      <c r="G9591" s="3" t="inlineStr">
        <is>
          <t>usd</t>
        </is>
      </c>
      <c r="H9591" s="3" t="inlineStr">
        <is>
          <t>-6</t>
        </is>
      </c>
      <c r="I9591" s="3" t="inlineStr">
        <is>
          <t>us-gaap:USStatesAndPoliticalSubdivisionsMember us-gaap:FairValueInputsLevel2Member</t>
        </is>
      </c>
      <c r="J9591" s="3" t="inlineStr">
        <is>
          <t>https://www.sec.gov/Archives/edgar/data/320193/000032019324000069/aapl-20240330.htm#f-503</t>
        </is>
      </c>
      <c r="K9591" s="3" t="inlineStr">
        <is>
          <t>2024-05-03 00:00:00</t>
        </is>
      </c>
    </row>
    <row r="9592">
      <c r="B9592" s="3" t="inlineStr">
        <is>
          <t>MarketableSecuritiesNoncurrent</t>
        </is>
      </c>
      <c r="C9592" s="3" t="inlineStr">
        <is>
          <t>2024-03-30</t>
        </is>
      </c>
      <c r="D9592" s="3" t="n"/>
      <c r="E9592" s="3" t="inlineStr">
        <is>
          <t>instant</t>
        </is>
      </c>
      <c r="F9592" s="3" t="inlineStr">
        <is>
          <t>308000000.0</t>
        </is>
      </c>
      <c r="G9592" s="3" t="inlineStr">
        <is>
          <t>usd</t>
        </is>
      </c>
      <c r="H9592" s="3" t="inlineStr">
        <is>
          <t>-6</t>
        </is>
      </c>
      <c r="I9592" s="3" t="inlineStr">
        <is>
          <t>us-gaap:USStatesAndPoliticalSubdivisionsMember us-gaap:FairValueInputsLevel2Member</t>
        </is>
      </c>
      <c r="J9592" s="3" t="inlineStr">
        <is>
          <t>https://www.sec.gov/Archives/edgar/data/320193/000032019324000069/aapl-20240330.htm#f-504</t>
        </is>
      </c>
      <c r="K9592" s="3" t="inlineStr">
        <is>
          <t>2024-05-03 00:00:00</t>
        </is>
      </c>
    </row>
    <row r="9593">
      <c r="B9593" s="3" t="inlineStr">
        <is>
          <t>AvailableForSaleDebtSecuritiesAmortizedCostBasis</t>
        </is>
      </c>
      <c r="C9593" s="3" t="inlineStr">
        <is>
          <t>2024-03-30</t>
        </is>
      </c>
      <c r="D9593" s="3" t="n"/>
      <c r="E9593" s="3" t="inlineStr">
        <is>
          <t>instant</t>
        </is>
      </c>
      <c r="F9593" s="3" t="inlineStr">
        <is>
          <t>24044000000.0</t>
        </is>
      </c>
      <c r="G9593" s="3" t="inlineStr">
        <is>
          <t>usd</t>
        </is>
      </c>
      <c r="H9593" s="3" t="inlineStr">
        <is>
          <t>-6</t>
        </is>
      </c>
      <c r="I9593" s="3" t="inlineStr">
        <is>
          <t>us-gaap:FairValueInputsLevel2Member us-gaap:AssetBackedSecuritiesMember</t>
        </is>
      </c>
      <c r="J9593" s="3" t="inlineStr">
        <is>
          <t>https://www.sec.gov/Archives/edgar/data/320193/000032019324000069/aapl-20240330.htm#f-505</t>
        </is>
      </c>
      <c r="K9593" s="3" t="inlineStr">
        <is>
          <t>2024-05-03 00:00:00</t>
        </is>
      </c>
    </row>
    <row r="9594">
      <c r="B9594" s="3" t="inlineStr">
        <is>
          <t>AvailableForSaleDebtSecuritiesAccumulatedGrossUnrealizedGainBeforeTax</t>
        </is>
      </c>
      <c r="C9594" s="3" t="inlineStr">
        <is>
          <t>2024-03-30</t>
        </is>
      </c>
      <c r="D9594" s="3" t="n"/>
      <c r="E9594" s="3" t="inlineStr">
        <is>
          <t>instant</t>
        </is>
      </c>
      <c r="F9594" s="3" t="inlineStr">
        <is>
          <t>37000000.0</t>
        </is>
      </c>
      <c r="G9594" s="3" t="inlineStr">
        <is>
          <t>usd</t>
        </is>
      </c>
      <c r="H9594" s="3" t="inlineStr">
        <is>
          <t>-6</t>
        </is>
      </c>
      <c r="I9594" s="3" t="inlineStr">
        <is>
          <t>us-gaap:FairValueInputsLevel2Member us-gaap:AssetBackedSecuritiesMember</t>
        </is>
      </c>
      <c r="J9594" s="3" t="inlineStr">
        <is>
          <t>https://www.sec.gov/Archives/edgar/data/320193/000032019324000069/aapl-20240330.htm#f-506</t>
        </is>
      </c>
      <c r="K9594" s="3" t="inlineStr">
        <is>
          <t>2024-05-03 00:00:00</t>
        </is>
      </c>
    </row>
    <row r="9595">
      <c r="B9595" s="3" t="inlineStr">
        <is>
          <t>AvailableForSaleDebtSecuritiesAccumulatedGrossUnrealizedLossBeforeTax</t>
        </is>
      </c>
      <c r="C9595" s="3" t="inlineStr">
        <is>
          <t>2024-03-30</t>
        </is>
      </c>
      <c r="D9595" s="3" t="n"/>
      <c r="E9595" s="3" t="inlineStr">
        <is>
          <t>instant</t>
        </is>
      </c>
      <c r="F9595" s="3" t="inlineStr">
        <is>
          <t>2046000000.0</t>
        </is>
      </c>
      <c r="G9595" s="3" t="inlineStr">
        <is>
          <t>usd</t>
        </is>
      </c>
      <c r="H9595" s="3" t="inlineStr">
        <is>
          <t>-6</t>
        </is>
      </c>
      <c r="I9595" s="3" t="inlineStr">
        <is>
          <t>us-gaap:FairValueInputsLevel2Member us-gaap:AssetBackedSecuritiesMember</t>
        </is>
      </c>
      <c r="J9595" s="3" t="inlineStr">
        <is>
          <t>https://www.sec.gov/Archives/edgar/data/320193/000032019324000069/aapl-20240330.htm#f-507</t>
        </is>
      </c>
      <c r="K9595" s="3" t="inlineStr">
        <is>
          <t>2024-05-03 00:00:00</t>
        </is>
      </c>
    </row>
    <row r="9596">
      <c r="B9596" s="3" t="inlineStr">
        <is>
          <t>AvailableForSaleSecuritiesDebtSecurities</t>
        </is>
      </c>
      <c r="C9596" s="3" t="inlineStr">
        <is>
          <t>2024-03-30</t>
        </is>
      </c>
      <c r="D9596" s="3" t="n"/>
      <c r="E9596" s="3" t="inlineStr">
        <is>
          <t>instant</t>
        </is>
      </c>
      <c r="F9596" s="3" t="inlineStr">
        <is>
          <t>22035000000.0</t>
        </is>
      </c>
      <c r="G9596" s="3" t="inlineStr">
        <is>
          <t>usd</t>
        </is>
      </c>
      <c r="H9596" s="3" t="inlineStr">
        <is>
          <t>-6</t>
        </is>
      </c>
      <c r="I9596" s="3" t="inlineStr">
        <is>
          <t>us-gaap:FairValueInputsLevel2Member us-gaap:AssetBackedSecuritiesMember</t>
        </is>
      </c>
      <c r="J9596" s="3" t="inlineStr">
        <is>
          <t>https://www.sec.gov/Archives/edgar/data/320193/000032019324000069/aapl-20240330.htm#f-508</t>
        </is>
      </c>
      <c r="K9596" s="3" t="inlineStr">
        <is>
          <t>2024-05-03 00:00:00</t>
        </is>
      </c>
    </row>
    <row r="9597">
      <c r="B9597" s="3" t="inlineStr">
        <is>
          <t>CashAndCashEquivalentsAtCarryingValue</t>
        </is>
      </c>
      <c r="C9597" s="3" t="inlineStr">
        <is>
          <t>2024-03-30</t>
        </is>
      </c>
      <c r="D9597" s="3" t="n"/>
      <c r="E9597" s="3" t="inlineStr">
        <is>
          <t>instant</t>
        </is>
      </c>
      <c r="F9597" s="3" t="n"/>
      <c r="G9597" s="3" t="inlineStr">
        <is>
          <t>usd</t>
        </is>
      </c>
      <c r="H9597" s="3" t="inlineStr">
        <is>
          <t>-6</t>
        </is>
      </c>
      <c r="I9597" s="3" t="inlineStr">
        <is>
          <t>us-gaap:FairValueInputsLevel2Member us-gaap:AssetBackedSecuritiesMember</t>
        </is>
      </c>
      <c r="J9597" s="3" t="inlineStr">
        <is>
          <t>https://www.sec.gov/Archives/edgar/data/320193/000032019324000069/aapl-20240330.htm#f-509</t>
        </is>
      </c>
      <c r="K9597" s="3" t="inlineStr">
        <is>
          <t>2024-05-03 00:00:00</t>
        </is>
      </c>
    </row>
    <row r="9598">
      <c r="B9598" s="3" t="inlineStr">
        <is>
          <t>MarketableSecuritiesCurrent</t>
        </is>
      </c>
      <c r="C9598" s="3" t="inlineStr">
        <is>
          <t>2024-03-30</t>
        </is>
      </c>
      <c r="D9598" s="3" t="n"/>
      <c r="E9598" s="3" t="inlineStr">
        <is>
          <t>instant</t>
        </is>
      </c>
      <c r="F9598" s="3" t="inlineStr">
        <is>
          <t>1117000000.0</t>
        </is>
      </c>
      <c r="G9598" s="3" t="inlineStr">
        <is>
          <t>usd</t>
        </is>
      </c>
      <c r="H9598" s="3" t="inlineStr">
        <is>
          <t>-6</t>
        </is>
      </c>
      <c r="I9598" s="3" t="inlineStr">
        <is>
          <t>us-gaap:FairValueInputsLevel2Member us-gaap:AssetBackedSecuritiesMember</t>
        </is>
      </c>
      <c r="J9598" s="3" t="inlineStr">
        <is>
          <t>https://www.sec.gov/Archives/edgar/data/320193/000032019324000069/aapl-20240330.htm#f-510</t>
        </is>
      </c>
      <c r="K9598" s="3" t="inlineStr">
        <is>
          <t>2024-05-03 00:00:00</t>
        </is>
      </c>
    </row>
    <row r="9599">
      <c r="B9599" s="3" t="inlineStr">
        <is>
          <t>MarketableSecuritiesNoncurrent</t>
        </is>
      </c>
      <c r="C9599" s="3" t="inlineStr">
        <is>
          <t>2024-03-30</t>
        </is>
      </c>
      <c r="D9599" s="3" t="n"/>
      <c r="E9599" s="3" t="inlineStr">
        <is>
          <t>instant</t>
        </is>
      </c>
      <c r="F9599" s="3" t="inlineStr">
        <is>
          <t>20918000000.0</t>
        </is>
      </c>
      <c r="G9599" s="3" t="inlineStr">
        <is>
          <t>usd</t>
        </is>
      </c>
      <c r="H9599" s="3" t="inlineStr">
        <is>
          <t>-6</t>
        </is>
      </c>
      <c r="I9599" s="3" t="inlineStr">
        <is>
          <t>us-gaap:FairValueInputsLevel2Member us-gaap:AssetBackedSecuritiesMember</t>
        </is>
      </c>
      <c r="J9599" s="3" t="inlineStr">
        <is>
          <t>https://www.sec.gov/Archives/edgar/data/320193/000032019324000069/aapl-20240330.htm#f-511</t>
        </is>
      </c>
      <c r="K9599" s="3" t="inlineStr">
        <is>
          <t>2024-05-03 00:00:00</t>
        </is>
      </c>
    </row>
    <row r="9600">
      <c r="B9600" s="3" t="inlineStr">
        <is>
          <t>AvailableForSaleDebtSecuritiesAmortizedCostBasis</t>
        </is>
      </c>
      <c r="C9600" s="3" t="inlineStr">
        <is>
          <t>2024-03-30</t>
        </is>
      </c>
      <c r="D9600" s="3" t="n"/>
      <c r="E9600" s="3" t="inlineStr">
        <is>
          <t>instant</t>
        </is>
      </c>
      <c r="F9600" s="3" t="inlineStr">
        <is>
          <t>139869000000.0</t>
        </is>
      </c>
      <c r="G9600" s="3" t="inlineStr">
        <is>
          <t>usd</t>
        </is>
      </c>
      <c r="H9600" s="3" t="inlineStr">
        <is>
          <t>-6</t>
        </is>
      </c>
      <c r="I9600" s="3" t="inlineStr">
        <is>
          <t>us-gaap:FairValueInputsLevel2Member</t>
        </is>
      </c>
      <c r="J9600" s="3" t="inlineStr">
        <is>
          <t>https://www.sec.gov/Archives/edgar/data/320193/000032019324000069/aapl-20240330.htm#f-512</t>
        </is>
      </c>
      <c r="K9600" s="3" t="inlineStr">
        <is>
          <t>2024-05-03 00:00:00</t>
        </is>
      </c>
    </row>
    <row r="9601">
      <c r="B9601" s="3" t="inlineStr">
        <is>
          <t>AvailableForSaleDebtSecuritiesAccumulatedGrossUnrealizedGainBeforeTax</t>
        </is>
      </c>
      <c r="C9601" s="3" t="inlineStr">
        <is>
          <t>2024-03-30</t>
        </is>
      </c>
      <c r="D9601" s="3" t="n"/>
      <c r="E9601" s="3" t="inlineStr">
        <is>
          <t>instant</t>
        </is>
      </c>
      <c r="F9601" s="3" t="inlineStr">
        <is>
          <t>165000000.0</t>
        </is>
      </c>
      <c r="G9601" s="3" t="inlineStr">
        <is>
          <t>usd</t>
        </is>
      </c>
      <c r="H9601" s="3" t="inlineStr">
        <is>
          <t>-6</t>
        </is>
      </c>
      <c r="I9601" s="3" t="inlineStr">
        <is>
          <t>us-gaap:FairValueInputsLevel2Member</t>
        </is>
      </c>
      <c r="J9601" s="3" t="inlineStr">
        <is>
          <t>https://www.sec.gov/Archives/edgar/data/320193/000032019324000069/aapl-20240330.htm#f-513</t>
        </is>
      </c>
      <c r="K9601" s="3" t="inlineStr">
        <is>
          <t>2024-05-03 00:00:00</t>
        </is>
      </c>
    </row>
    <row r="9602">
      <c r="B9602" s="3" t="inlineStr">
        <is>
          <t>AvailableForSaleDebtSecuritiesAccumulatedGrossUnrealizedLossBeforeTax</t>
        </is>
      </c>
      <c r="C9602" s="3" t="inlineStr">
        <is>
          <t>2024-03-30</t>
        </is>
      </c>
      <c r="D9602" s="3" t="n"/>
      <c r="E9602" s="3" t="inlineStr">
        <is>
          <t>instant</t>
        </is>
      </c>
      <c r="F9602" s="3" t="inlineStr">
        <is>
          <t>7800000000.0</t>
        </is>
      </c>
      <c r="G9602" s="3" t="inlineStr">
        <is>
          <t>usd</t>
        </is>
      </c>
      <c r="H9602" s="3" t="inlineStr">
        <is>
          <t>-6</t>
        </is>
      </c>
      <c r="I9602" s="3" t="inlineStr">
        <is>
          <t>us-gaap:FairValueInputsLevel2Member</t>
        </is>
      </c>
      <c r="J9602" s="3" t="inlineStr">
        <is>
          <t>https://www.sec.gov/Archives/edgar/data/320193/000032019324000069/aapl-20240330.htm#f-514</t>
        </is>
      </c>
      <c r="K9602" s="3" t="inlineStr">
        <is>
          <t>2024-05-03 00:00:00</t>
        </is>
      </c>
    </row>
    <row r="9603">
      <c r="B9603" s="3" t="inlineStr">
        <is>
          <t>AvailableForSaleSecuritiesDebtSecurities</t>
        </is>
      </c>
      <c r="C9603" s="3" t="inlineStr">
        <is>
          <t>2024-03-30</t>
        </is>
      </c>
      <c r="D9603" s="3" t="n"/>
      <c r="E9603" s="3" t="inlineStr">
        <is>
          <t>instant</t>
        </is>
      </c>
      <c r="F9603" s="3" t="inlineStr">
        <is>
          <t>132234000000.0</t>
        </is>
      </c>
      <c r="G9603" s="3" t="inlineStr">
        <is>
          <t>usd</t>
        </is>
      </c>
      <c r="H9603" s="3" t="inlineStr">
        <is>
          <t>-6</t>
        </is>
      </c>
      <c r="I9603" s="3" t="inlineStr">
        <is>
          <t>us-gaap:FairValueInputsLevel2Member</t>
        </is>
      </c>
      <c r="J9603" s="3" t="inlineStr">
        <is>
          <t>https://www.sec.gov/Archives/edgar/data/320193/000032019324000069/aapl-20240330.htm#f-515</t>
        </is>
      </c>
      <c r="K9603" s="3" t="inlineStr">
        <is>
          <t>2024-05-03 00:00:00</t>
        </is>
      </c>
    </row>
    <row r="9604">
      <c r="B9604" s="3" t="inlineStr">
        <is>
          <t>CashAndCashEquivalentsAtCarryingValue</t>
        </is>
      </c>
      <c r="C9604" s="3" t="inlineStr">
        <is>
          <t>2024-03-30</t>
        </is>
      </c>
      <c r="D9604" s="3" t="n"/>
      <c r="E9604" s="3" t="inlineStr">
        <is>
          <t>instant</t>
        </is>
      </c>
      <c r="F9604" s="3" t="inlineStr">
        <is>
          <t>3115000000.0</t>
        </is>
      </c>
      <c r="G9604" s="3" t="inlineStr">
        <is>
          <t>usd</t>
        </is>
      </c>
      <c r="H9604" s="3" t="inlineStr">
        <is>
          <t>-6</t>
        </is>
      </c>
      <c r="I9604" s="3" t="inlineStr">
        <is>
          <t>us-gaap:FairValueInputsLevel2Member</t>
        </is>
      </c>
      <c r="J9604" s="3" t="inlineStr">
        <is>
          <t>https://www.sec.gov/Archives/edgar/data/320193/000032019324000069/aapl-20240330.htm#f-516</t>
        </is>
      </c>
      <c r="K9604" s="3" t="inlineStr">
        <is>
          <t>2024-05-03 00:00:00</t>
        </is>
      </c>
    </row>
    <row r="9605">
      <c r="B9605" s="3" t="inlineStr">
        <is>
          <t>MarketableSecuritiesCurrent</t>
        </is>
      </c>
      <c r="C9605" s="3" t="inlineStr">
        <is>
          <t>2024-03-30</t>
        </is>
      </c>
      <c r="D9605" s="3" t="n"/>
      <c r="E9605" s="3" t="inlineStr">
        <is>
          <t>instant</t>
        </is>
      </c>
      <c r="F9605" s="3" t="inlineStr">
        <is>
          <t>33932000000.0</t>
        </is>
      </c>
      <c r="G9605" s="3" t="inlineStr">
        <is>
          <t>usd</t>
        </is>
      </c>
      <c r="H9605" s="3" t="inlineStr">
        <is>
          <t>-6</t>
        </is>
      </c>
      <c r="I9605" s="3" t="inlineStr">
        <is>
          <t>us-gaap:FairValueInputsLevel2Member</t>
        </is>
      </c>
      <c r="J9605" s="3" t="inlineStr">
        <is>
          <t>https://www.sec.gov/Archives/edgar/data/320193/000032019324000069/aapl-20240330.htm#f-517</t>
        </is>
      </c>
      <c r="K9605" s="3" t="inlineStr">
        <is>
          <t>2024-05-03 00:00:00</t>
        </is>
      </c>
    </row>
    <row r="9606">
      <c r="B9606" s="3" t="inlineStr">
        <is>
          <t>MarketableSecuritiesNoncurrent</t>
        </is>
      </c>
      <c r="C9606" s="3" t="inlineStr">
        <is>
          <t>2024-03-30</t>
        </is>
      </c>
      <c r="D9606" s="3" t="n"/>
      <c r="E9606" s="3" t="inlineStr">
        <is>
          <t>instant</t>
        </is>
      </c>
      <c r="F9606" s="3" t="inlineStr">
        <is>
          <t>95187000000.0</t>
        </is>
      </c>
      <c r="G9606" s="3" t="inlineStr">
        <is>
          <t>usd</t>
        </is>
      </c>
      <c r="H9606" s="3" t="inlineStr">
        <is>
          <t>-6</t>
        </is>
      </c>
      <c r="I9606" s="3" t="inlineStr">
        <is>
          <t>us-gaap:FairValueInputsLevel2Member</t>
        </is>
      </c>
      <c r="J9606" s="3" t="inlineStr">
        <is>
          <t>https://www.sec.gov/Archives/edgar/data/320193/000032019324000069/aapl-20240330.htm#f-518</t>
        </is>
      </c>
      <c r="K9606" s="3" t="inlineStr">
        <is>
          <t>2024-05-03 00:00:00</t>
        </is>
      </c>
    </row>
    <row r="9607">
      <c r="B9607" s="3" t="inlineStr">
        <is>
          <t>LongTermDebtFairValue</t>
        </is>
      </c>
      <c r="C9607" s="3" t="inlineStr">
        <is>
          <t>2024-03-30</t>
        </is>
      </c>
      <c r="D9607" s="3" t="n"/>
      <c r="E9607" s="3" t="inlineStr">
        <is>
          <t>instant</t>
        </is>
      </c>
      <c r="F9607" s="3" t="inlineStr">
        <is>
          <t>91600000000.0</t>
        </is>
      </c>
      <c r="G9607" s="3" t="inlineStr">
        <is>
          <t>usd</t>
        </is>
      </c>
      <c r="H9607" s="3" t="inlineStr">
        <is>
          <t>-8</t>
        </is>
      </c>
      <c r="I9607" s="3" t="inlineStr">
        <is>
          <t>us-gaap:FairValueInputsLevel2Member</t>
        </is>
      </c>
      <c r="J9607" s="3" t="inlineStr">
        <is>
          <t>https://www.sec.gov/Archives/edgar/data/320193/000032019324000069/aapl-20240330.htm#f-676</t>
        </is>
      </c>
      <c r="K9607" s="3" t="inlineStr">
        <is>
          <t>2024-05-03 00:00:00</t>
        </is>
      </c>
    </row>
    <row r="9608">
      <c r="B9608" s="3" t="inlineStr">
        <is>
          <t>AmendmentFlag</t>
        </is>
      </c>
      <c r="C9608" s="3" t="inlineStr">
        <is>
          <t>2024-06-29</t>
        </is>
      </c>
      <c r="D9608" s="3" t="inlineStr">
        <is>
          <t>2023-10-01</t>
        </is>
      </c>
      <c r="E9608" s="3" t="inlineStr">
        <is>
          <t>duration</t>
        </is>
      </c>
      <c r="F9608" s="3" t="n"/>
      <c r="G9608" s="3" t="n"/>
      <c r="H9608" s="3" t="n"/>
      <c r="I9608" s="3" t="n"/>
      <c r="J9608" s="3" t="inlineStr">
        <is>
          <t>https://www.sec.gov/Archives/edgar/data/320193/000032019324000081/aapl-20240629.htm#f-49</t>
        </is>
      </c>
      <c r="K9608" s="3" t="inlineStr">
        <is>
          <t>2024-08-02 00:00:00</t>
        </is>
      </c>
    </row>
    <row r="9609">
      <c r="B9609" s="3" t="inlineStr">
        <is>
          <t>DocumentFiscalYearFocus</t>
        </is>
      </c>
      <c r="C9609" s="3" t="inlineStr">
        <is>
          <t>2024-06-29</t>
        </is>
      </c>
      <c r="D9609" s="3" t="inlineStr">
        <is>
          <t>2023-10-01</t>
        </is>
      </c>
      <c r="E9609" s="3" t="inlineStr">
        <is>
          <t>duration</t>
        </is>
      </c>
      <c r="F9609" s="3" t="inlineStr">
        <is>
          <t>2024.0</t>
        </is>
      </c>
      <c r="G9609" s="3" t="n"/>
      <c r="H9609" s="3" t="n"/>
      <c r="I9609" s="3" t="n"/>
      <c r="J9609" s="3" t="inlineStr">
        <is>
          <t>https://www.sec.gov/Archives/edgar/data/320193/000032019324000081/aapl-20240629.htm#f-50</t>
        </is>
      </c>
      <c r="K9609" s="3" t="inlineStr">
        <is>
          <t>2024-08-02 00:00:00</t>
        </is>
      </c>
    </row>
    <row r="9610">
      <c r="B9610" s="3" t="inlineStr">
        <is>
          <t>DocumentFiscalPeriodFocus</t>
        </is>
      </c>
      <c r="C9610" s="3" t="inlineStr">
        <is>
          <t>2024-06-29</t>
        </is>
      </c>
      <c r="D9610" s="3" t="inlineStr">
        <is>
          <t>2023-10-01</t>
        </is>
      </c>
      <c r="E9610" s="3" t="inlineStr">
        <is>
          <t>duration</t>
        </is>
      </c>
      <c r="F9610" s="3" t="n"/>
      <c r="G9610" s="3" t="n"/>
      <c r="H9610" s="3" t="n"/>
      <c r="I9610" s="3" t="n"/>
      <c r="J9610" s="3" t="inlineStr">
        <is>
          <t>https://www.sec.gov/Archives/edgar/data/320193/000032019324000081/aapl-20240629.htm#f-51</t>
        </is>
      </c>
      <c r="K9610" s="3" t="inlineStr">
        <is>
          <t>2024-08-02 00:00:00</t>
        </is>
      </c>
    </row>
    <row r="9611">
      <c r="B9611" s="3" t="inlineStr">
        <is>
          <t>EntityCentralIndexKey</t>
        </is>
      </c>
      <c r="C9611" s="3" t="inlineStr">
        <is>
          <t>2024-06-29</t>
        </is>
      </c>
      <c r="D9611" s="3" t="inlineStr">
        <is>
          <t>2023-10-01</t>
        </is>
      </c>
      <c r="E9611" s="3" t="inlineStr">
        <is>
          <t>duration</t>
        </is>
      </c>
      <c r="F9611" s="3" t="inlineStr">
        <is>
          <t>320193.0</t>
        </is>
      </c>
      <c r="G9611" s="3" t="n"/>
      <c r="H9611" s="3" t="n"/>
      <c r="I9611" s="3" t="n"/>
      <c r="J9611" s="3" t="inlineStr">
        <is>
          <t>https://www.sec.gov/Archives/edgar/data/320193/000032019324000081/aapl-20240629.htm#f-52</t>
        </is>
      </c>
      <c r="K9611" s="3" t="inlineStr">
        <is>
          <t>2024-08-02 00:00:00</t>
        </is>
      </c>
    </row>
    <row r="9612">
      <c r="B9612" s="3" t="inlineStr">
        <is>
          <t>CurrentFiscalYearEndDate</t>
        </is>
      </c>
      <c r="C9612" s="3" t="inlineStr">
        <is>
          <t>2024-06-29</t>
        </is>
      </c>
      <c r="D9612" s="3" t="inlineStr">
        <is>
          <t>2023-10-01</t>
        </is>
      </c>
      <c r="E9612" s="3" t="inlineStr">
        <is>
          <t>duration</t>
        </is>
      </c>
      <c r="F9612" s="3" t="n"/>
      <c r="G9612" s="3" t="n"/>
      <c r="H9612" s="3" t="n"/>
      <c r="I9612" s="3" t="n"/>
      <c r="J9612" s="3" t="inlineStr">
        <is>
          <t>https://www.sec.gov/Archives/edgar/data/320193/000032019324000081/aapl-20240629.htm#f-53</t>
        </is>
      </c>
      <c r="K9612" s="3" t="inlineStr">
        <is>
          <t>2024-08-02 00:00:00</t>
        </is>
      </c>
    </row>
    <row r="9613">
      <c r="B9613" s="3" t="inlineStr">
        <is>
          <t>DocumentType</t>
        </is>
      </c>
      <c r="C9613" s="3" t="inlineStr">
        <is>
          <t>2024-06-29</t>
        </is>
      </c>
      <c r="D9613" s="3" t="inlineStr">
        <is>
          <t>2023-10-01</t>
        </is>
      </c>
      <c r="E9613" s="3" t="inlineStr">
        <is>
          <t>duration</t>
        </is>
      </c>
      <c r="F9613" s="3" t="n"/>
      <c r="G9613" s="3" t="n"/>
      <c r="H9613" s="3" t="n"/>
      <c r="I9613" s="3" t="n"/>
      <c r="J9613" s="3" t="inlineStr">
        <is>
          <t>https://www.sec.gov/Archives/edgar/data/320193/000032019324000081/aapl-20240629.htm#f-1</t>
        </is>
      </c>
      <c r="K9613" s="3" t="inlineStr">
        <is>
          <t>2024-08-02 00:00:00</t>
        </is>
      </c>
    </row>
    <row r="9614">
      <c r="B9614" s="3" t="inlineStr">
        <is>
          <t>DocumentQuarterlyReport</t>
        </is>
      </c>
      <c r="C9614" s="3" t="inlineStr">
        <is>
          <t>2024-06-29</t>
        </is>
      </c>
      <c r="D9614" s="3" t="inlineStr">
        <is>
          <t>2023-10-01</t>
        </is>
      </c>
      <c r="E9614" s="3" t="inlineStr">
        <is>
          <t>duration</t>
        </is>
      </c>
      <c r="F9614" s="3" t="n"/>
      <c r="G9614" s="3" t="n"/>
      <c r="H9614" s="3" t="n"/>
      <c r="I9614" s="3" t="n"/>
      <c r="J9614" s="3" t="inlineStr">
        <is>
          <t>https://www.sec.gov/Archives/edgar/data/320193/000032019324000081/aapl-20240629.htm#f-2</t>
        </is>
      </c>
      <c r="K9614" s="3" t="inlineStr">
        <is>
          <t>2024-08-02 00:00:00</t>
        </is>
      </c>
    </row>
    <row r="9615">
      <c r="B9615" s="3" t="inlineStr">
        <is>
          <t>DocumentPeriodEndDate</t>
        </is>
      </c>
      <c r="C9615" s="3" t="inlineStr">
        <is>
          <t>2024-06-29</t>
        </is>
      </c>
      <c r="D9615" s="3" t="inlineStr">
        <is>
          <t>2023-10-01</t>
        </is>
      </c>
      <c r="E9615" s="3" t="inlineStr">
        <is>
          <t>duration</t>
        </is>
      </c>
      <c r="F9615" s="3" t="n"/>
      <c r="G9615" s="3" t="n"/>
      <c r="H9615" s="3" t="n"/>
      <c r="I9615" s="3" t="n"/>
      <c r="J9615" s="3" t="inlineStr">
        <is>
          <t>https://www.sec.gov/Archives/edgar/data/320193/000032019324000081/aapl-20240629.htm#f-3</t>
        </is>
      </c>
      <c r="K9615" s="3" t="inlineStr">
        <is>
          <t>2024-08-02 00:00:00</t>
        </is>
      </c>
    </row>
    <row r="9616">
      <c r="B9616" s="3" t="inlineStr">
        <is>
          <t>DocumentTransitionReport</t>
        </is>
      </c>
      <c r="C9616" s="3" t="inlineStr">
        <is>
          <t>2024-06-29</t>
        </is>
      </c>
      <c r="D9616" s="3" t="inlineStr">
        <is>
          <t>2023-10-01</t>
        </is>
      </c>
      <c r="E9616" s="3" t="inlineStr">
        <is>
          <t>duration</t>
        </is>
      </c>
      <c r="F9616" s="3" t="n"/>
      <c r="G9616" s="3" t="n"/>
      <c r="H9616" s="3" t="n"/>
      <c r="I9616" s="3" t="n"/>
      <c r="J9616" s="3" t="inlineStr">
        <is>
          <t>https://www.sec.gov/Archives/edgar/data/320193/000032019324000081/aapl-20240629.htm#f-4</t>
        </is>
      </c>
      <c r="K9616" s="3" t="inlineStr">
        <is>
          <t>2024-08-02 00:00:00</t>
        </is>
      </c>
    </row>
    <row r="9617">
      <c r="B9617" s="3" t="inlineStr">
        <is>
          <t>EntityFileNumber</t>
        </is>
      </c>
      <c r="C9617" s="3" t="inlineStr">
        <is>
          <t>2024-06-29</t>
        </is>
      </c>
      <c r="D9617" s="3" t="inlineStr">
        <is>
          <t>2023-10-01</t>
        </is>
      </c>
      <c r="E9617" s="3" t="inlineStr">
        <is>
          <t>duration</t>
        </is>
      </c>
      <c r="F9617" s="3" t="n"/>
      <c r="G9617" s="3" t="n"/>
      <c r="H9617" s="3" t="n"/>
      <c r="I9617" s="3" t="n"/>
      <c r="J9617" s="3" t="inlineStr">
        <is>
          <t>https://www.sec.gov/Archives/edgar/data/320193/000032019324000081/aapl-20240629.htm#f-5</t>
        </is>
      </c>
      <c r="K9617" s="3" t="inlineStr">
        <is>
          <t>2024-08-02 00:00:00</t>
        </is>
      </c>
    </row>
    <row r="9618">
      <c r="B9618" s="3" t="inlineStr">
        <is>
          <t>EntityRegistrantName</t>
        </is>
      </c>
      <c r="C9618" s="3" t="inlineStr">
        <is>
          <t>2024-06-29</t>
        </is>
      </c>
      <c r="D9618" s="3" t="inlineStr">
        <is>
          <t>2023-10-01</t>
        </is>
      </c>
      <c r="E9618" s="3" t="inlineStr">
        <is>
          <t>duration</t>
        </is>
      </c>
      <c r="F9618" s="3" t="n"/>
      <c r="G9618" s="3" t="n"/>
      <c r="H9618" s="3" t="n"/>
      <c r="I9618" s="3" t="n"/>
      <c r="J9618" s="3" t="inlineStr">
        <is>
          <t>https://www.sec.gov/Archives/edgar/data/320193/000032019324000081/aapl-20240629.htm#f-6</t>
        </is>
      </c>
      <c r="K9618" s="3" t="inlineStr">
        <is>
          <t>2024-08-02 00:00:00</t>
        </is>
      </c>
    </row>
    <row r="9619">
      <c r="B9619" s="3" t="inlineStr">
        <is>
          <t>EntityIncorporationStateCountryCode</t>
        </is>
      </c>
      <c r="C9619" s="3" t="inlineStr">
        <is>
          <t>2024-06-29</t>
        </is>
      </c>
      <c r="D9619" s="3" t="inlineStr">
        <is>
          <t>2023-10-01</t>
        </is>
      </c>
      <c r="E9619" s="3" t="inlineStr">
        <is>
          <t>duration</t>
        </is>
      </c>
      <c r="F9619" s="3" t="n"/>
      <c r="G9619" s="3" t="n"/>
      <c r="H9619" s="3" t="n"/>
      <c r="I9619" s="3" t="n"/>
      <c r="J9619" s="3" t="inlineStr">
        <is>
          <t>https://www.sec.gov/Archives/edgar/data/320193/000032019324000081/aapl-20240629.htm#f-7</t>
        </is>
      </c>
      <c r="K9619" s="3" t="inlineStr">
        <is>
          <t>2024-08-02 00:00:00</t>
        </is>
      </c>
    </row>
    <row r="9620">
      <c r="B9620" s="3" t="inlineStr">
        <is>
          <t>EntityTaxIdentificationNumber</t>
        </is>
      </c>
      <c r="C9620" s="3" t="inlineStr">
        <is>
          <t>2024-06-29</t>
        </is>
      </c>
      <c r="D9620" s="3" t="inlineStr">
        <is>
          <t>2023-10-01</t>
        </is>
      </c>
      <c r="E9620" s="3" t="inlineStr">
        <is>
          <t>duration</t>
        </is>
      </c>
      <c r="F9620" s="3" t="n"/>
      <c r="G9620" s="3" t="n"/>
      <c r="H9620" s="3" t="n"/>
      <c r="I9620" s="3" t="n"/>
      <c r="J9620" s="3" t="inlineStr">
        <is>
          <t>https://www.sec.gov/Archives/edgar/data/320193/000032019324000081/aapl-20240629.htm#f-8</t>
        </is>
      </c>
      <c r="K9620" s="3" t="inlineStr">
        <is>
          <t>2024-08-02 00:00:00</t>
        </is>
      </c>
    </row>
    <row r="9621">
      <c r="B9621" s="3" t="inlineStr">
        <is>
          <t>EntityAddressAddressLine1</t>
        </is>
      </c>
      <c r="C9621" s="3" t="inlineStr">
        <is>
          <t>2024-06-29</t>
        </is>
      </c>
      <c r="D9621" s="3" t="inlineStr">
        <is>
          <t>2023-10-01</t>
        </is>
      </c>
      <c r="E9621" s="3" t="inlineStr">
        <is>
          <t>duration</t>
        </is>
      </c>
      <c r="F9621" s="3" t="n"/>
      <c r="G9621" s="3" t="n"/>
      <c r="H9621" s="3" t="n"/>
      <c r="I9621" s="3" t="n"/>
      <c r="J9621" s="3" t="inlineStr">
        <is>
          <t>https://www.sec.gov/Archives/edgar/data/320193/000032019324000081/aapl-20240629.htm#f-9</t>
        </is>
      </c>
      <c r="K9621" s="3" t="inlineStr">
        <is>
          <t>2024-08-02 00:00:00</t>
        </is>
      </c>
    </row>
    <row r="9622">
      <c r="B9622" s="3" t="inlineStr">
        <is>
          <t>EntityAddressCityOrTown</t>
        </is>
      </c>
      <c r="C9622" s="3" t="inlineStr">
        <is>
          <t>2024-06-29</t>
        </is>
      </c>
      <c r="D9622" s="3" t="inlineStr">
        <is>
          <t>2023-10-01</t>
        </is>
      </c>
      <c r="E9622" s="3" t="inlineStr">
        <is>
          <t>duration</t>
        </is>
      </c>
      <c r="F9622" s="3" t="n"/>
      <c r="G9622" s="3" t="n"/>
      <c r="H9622" s="3" t="n"/>
      <c r="I9622" s="3" t="n"/>
      <c r="J9622" s="3" t="inlineStr">
        <is>
          <t>https://www.sec.gov/Archives/edgar/data/320193/000032019324000081/aapl-20240629.htm#f-10</t>
        </is>
      </c>
      <c r="K9622" s="3" t="inlineStr">
        <is>
          <t>2024-08-02 00:00:00</t>
        </is>
      </c>
    </row>
    <row r="9623">
      <c r="B9623" s="3" t="inlineStr">
        <is>
          <t>EntityAddressStateOrProvince</t>
        </is>
      </c>
      <c r="C9623" s="3" t="inlineStr">
        <is>
          <t>2024-06-29</t>
        </is>
      </c>
      <c r="D9623" s="3" t="inlineStr">
        <is>
          <t>2023-10-01</t>
        </is>
      </c>
      <c r="E9623" s="3" t="inlineStr">
        <is>
          <t>duration</t>
        </is>
      </c>
      <c r="F9623" s="3" t="n"/>
      <c r="G9623" s="3" t="n"/>
      <c r="H9623" s="3" t="n"/>
      <c r="I9623" s="3" t="n"/>
      <c r="J9623" s="3" t="inlineStr">
        <is>
          <t>https://www.sec.gov/Archives/edgar/data/320193/000032019324000081/aapl-20240629.htm#f-11</t>
        </is>
      </c>
      <c r="K9623" s="3" t="inlineStr">
        <is>
          <t>2024-08-02 00:00:00</t>
        </is>
      </c>
    </row>
    <row r="9624">
      <c r="B9624" s="3" t="inlineStr">
        <is>
          <t>EntityAddressPostalZipCode</t>
        </is>
      </c>
      <c r="C9624" s="3" t="inlineStr">
        <is>
          <t>2024-06-29</t>
        </is>
      </c>
      <c r="D9624" s="3" t="inlineStr">
        <is>
          <t>2023-10-01</t>
        </is>
      </c>
      <c r="E9624" s="3" t="inlineStr">
        <is>
          <t>duration</t>
        </is>
      </c>
      <c r="F9624" s="3" t="inlineStr">
        <is>
          <t>95014.0</t>
        </is>
      </c>
      <c r="G9624" s="3" t="n"/>
      <c r="H9624" s="3" t="n"/>
      <c r="I9624" s="3" t="n"/>
      <c r="J9624" s="3" t="inlineStr">
        <is>
          <t>https://www.sec.gov/Archives/edgar/data/320193/000032019324000081/aapl-20240629.htm#f-12</t>
        </is>
      </c>
      <c r="K9624" s="3" t="inlineStr">
        <is>
          <t>2024-08-02 00:00:00</t>
        </is>
      </c>
    </row>
    <row r="9625">
      <c r="B9625" s="3" t="inlineStr">
        <is>
          <t>CityAreaCode</t>
        </is>
      </c>
      <c r="C9625" s="3" t="inlineStr">
        <is>
          <t>2024-06-29</t>
        </is>
      </c>
      <c r="D9625" s="3" t="inlineStr">
        <is>
          <t>2023-10-01</t>
        </is>
      </c>
      <c r="E9625" s="3" t="inlineStr">
        <is>
          <t>duration</t>
        </is>
      </c>
      <c r="F9625" s="3" t="inlineStr">
        <is>
          <t>408.0</t>
        </is>
      </c>
      <c r="G9625" s="3" t="n"/>
      <c r="H9625" s="3" t="n"/>
      <c r="I9625" s="3" t="n"/>
      <c r="J9625" s="3" t="inlineStr">
        <is>
          <t>https://www.sec.gov/Archives/edgar/data/320193/000032019324000081/aapl-20240629.htm#f-13</t>
        </is>
      </c>
      <c r="K9625" s="3" t="inlineStr">
        <is>
          <t>2024-08-02 00:00:00</t>
        </is>
      </c>
    </row>
    <row r="9626">
      <c r="B9626" s="3" t="inlineStr">
        <is>
          <t>LocalPhoneNumber</t>
        </is>
      </c>
      <c r="C9626" s="3" t="inlineStr">
        <is>
          <t>2024-06-29</t>
        </is>
      </c>
      <c r="D9626" s="3" t="inlineStr">
        <is>
          <t>2023-10-01</t>
        </is>
      </c>
      <c r="E9626" s="3" t="inlineStr">
        <is>
          <t>duration</t>
        </is>
      </c>
      <c r="F9626" s="3" t="n"/>
      <c r="G9626" s="3" t="n"/>
      <c r="H9626" s="3" t="n"/>
      <c r="I9626" s="3" t="n"/>
      <c r="J9626" s="3" t="inlineStr">
        <is>
          <t>https://www.sec.gov/Archives/edgar/data/320193/000032019324000081/aapl-20240629.htm#f-14</t>
        </is>
      </c>
      <c r="K9626" s="3" t="inlineStr">
        <is>
          <t>2024-08-02 00:00:00</t>
        </is>
      </c>
    </row>
    <row r="9627">
      <c r="B9627" s="3" t="inlineStr">
        <is>
          <t>EntityCurrentReportingStatus</t>
        </is>
      </c>
      <c r="C9627" s="3" t="inlineStr">
        <is>
          <t>2024-06-29</t>
        </is>
      </c>
      <c r="D9627" s="3" t="inlineStr">
        <is>
          <t>2023-10-01</t>
        </is>
      </c>
      <c r="E9627" s="3" t="inlineStr">
        <is>
          <t>duration</t>
        </is>
      </c>
      <c r="F9627" s="3" t="n"/>
      <c r="G9627" s="3" t="n"/>
      <c r="H9627" s="3" t="n"/>
      <c r="I9627" s="3" t="n"/>
      <c r="J9627" s="3" t="inlineStr">
        <is>
          <t>https://www.sec.gov/Archives/edgar/data/320193/000032019324000081/aapl-20240629.htm#f-42</t>
        </is>
      </c>
      <c r="K9627" s="3" t="inlineStr">
        <is>
          <t>2024-08-02 00:00:00</t>
        </is>
      </c>
    </row>
    <row r="9628">
      <c r="B9628" s="3" t="inlineStr">
        <is>
          <t>EntityInteractiveDataCurrent</t>
        </is>
      </c>
      <c r="C9628" s="3" t="inlineStr">
        <is>
          <t>2024-06-29</t>
        </is>
      </c>
      <c r="D9628" s="3" t="inlineStr">
        <is>
          <t>2023-10-01</t>
        </is>
      </c>
      <c r="E9628" s="3" t="inlineStr">
        <is>
          <t>duration</t>
        </is>
      </c>
      <c r="F9628" s="3" t="n"/>
      <c r="G9628" s="3" t="n"/>
      <c r="H9628" s="3" t="n"/>
      <c r="I9628" s="3" t="n"/>
      <c r="J9628" s="3" t="inlineStr">
        <is>
          <t>https://www.sec.gov/Archives/edgar/data/320193/000032019324000081/aapl-20240629.htm#f-43</t>
        </is>
      </c>
      <c r="K9628" s="3" t="inlineStr">
        <is>
          <t>2024-08-02 00:00:00</t>
        </is>
      </c>
    </row>
    <row r="9629">
      <c r="B9629" s="3" t="inlineStr">
        <is>
          <t>EntityFilerCategory</t>
        </is>
      </c>
      <c r="C9629" s="3" t="inlineStr">
        <is>
          <t>2024-06-29</t>
        </is>
      </c>
      <c r="D9629" s="3" t="inlineStr">
        <is>
          <t>2023-10-01</t>
        </is>
      </c>
      <c r="E9629" s="3" t="inlineStr">
        <is>
          <t>duration</t>
        </is>
      </c>
      <c r="F9629" s="3" t="n"/>
      <c r="G9629" s="3" t="n"/>
      <c r="H9629" s="3" t="n"/>
      <c r="I9629" s="3" t="n"/>
      <c r="J9629" s="3" t="inlineStr">
        <is>
          <t>https://www.sec.gov/Archives/edgar/data/320193/000032019324000081/aapl-20240629.htm#f-44</t>
        </is>
      </c>
      <c r="K9629" s="3" t="inlineStr">
        <is>
          <t>2024-08-02 00:00:00</t>
        </is>
      </c>
    </row>
    <row r="9630">
      <c r="B9630" s="3" t="inlineStr">
        <is>
          <t>EntitySmallBusiness</t>
        </is>
      </c>
      <c r="C9630" s="3" t="inlineStr">
        <is>
          <t>2024-06-29</t>
        </is>
      </c>
      <c r="D9630" s="3" t="inlineStr">
        <is>
          <t>2023-10-01</t>
        </is>
      </c>
      <c r="E9630" s="3" t="inlineStr">
        <is>
          <t>duration</t>
        </is>
      </c>
      <c r="F9630" s="3" t="n"/>
      <c r="G9630" s="3" t="n"/>
      <c r="H9630" s="3" t="n"/>
      <c r="I9630" s="3" t="n"/>
      <c r="J9630" s="3" t="inlineStr">
        <is>
          <t>https://www.sec.gov/Archives/edgar/data/320193/000032019324000081/aapl-20240629.htm#f-45</t>
        </is>
      </c>
      <c r="K9630" s="3" t="inlineStr">
        <is>
          <t>2024-08-02 00:00:00</t>
        </is>
      </c>
    </row>
    <row r="9631">
      <c r="B9631" s="3" t="inlineStr">
        <is>
          <t>EntityEmergingGrowthCompany</t>
        </is>
      </c>
      <c r="C9631" s="3" t="inlineStr">
        <is>
          <t>2024-06-29</t>
        </is>
      </c>
      <c r="D9631" s="3" t="inlineStr">
        <is>
          <t>2023-10-01</t>
        </is>
      </c>
      <c r="E9631" s="3" t="inlineStr">
        <is>
          <t>duration</t>
        </is>
      </c>
      <c r="F9631" s="3" t="n"/>
      <c r="G9631" s="3" t="n"/>
      <c r="H9631" s="3" t="n"/>
      <c r="I9631" s="3" t="n"/>
      <c r="J9631" s="3" t="inlineStr">
        <is>
          <t>https://www.sec.gov/Archives/edgar/data/320193/000032019324000081/aapl-20240629.htm#f-46</t>
        </is>
      </c>
      <c r="K9631" s="3" t="inlineStr">
        <is>
          <t>2024-08-02 00:00:00</t>
        </is>
      </c>
    </row>
    <row r="9632">
      <c r="B9632" s="3" t="inlineStr">
        <is>
          <t>EntityShellCompany</t>
        </is>
      </c>
      <c r="C9632" s="3" t="inlineStr">
        <is>
          <t>2024-06-29</t>
        </is>
      </c>
      <c r="D9632" s="3" t="inlineStr">
        <is>
          <t>2023-10-01</t>
        </is>
      </c>
      <c r="E9632" s="3" t="inlineStr">
        <is>
          <t>duration</t>
        </is>
      </c>
      <c r="F9632" s="3" t="n"/>
      <c r="G9632" s="3" t="n"/>
      <c r="H9632" s="3" t="n"/>
      <c r="I9632" s="3" t="n"/>
      <c r="J9632" s="3" t="inlineStr">
        <is>
          <t>https://www.sec.gov/Archives/edgar/data/320193/000032019324000081/aapl-20240629.htm#f-47</t>
        </is>
      </c>
      <c r="K9632" s="3" t="inlineStr">
        <is>
          <t>2024-08-02 00:00:00</t>
        </is>
      </c>
    </row>
    <row r="9633">
      <c r="B9633" s="3" t="inlineStr">
        <is>
          <t>OtherComprehensiveIncomeLossDerivativeInstrumentGainLossbeforeReclassificationafterTax</t>
        </is>
      </c>
      <c r="C9633" s="3" t="inlineStr">
        <is>
          <t>2024-06-29</t>
        </is>
      </c>
      <c r="D9633" s="3" t="inlineStr">
        <is>
          <t>2023-10-01</t>
        </is>
      </c>
      <c r="E9633" s="3" t="inlineStr">
        <is>
          <t>duration</t>
        </is>
      </c>
      <c r="F9633" s="3" t="inlineStr">
        <is>
          <t>331000000.0</t>
        </is>
      </c>
      <c r="G9633" s="3" t="inlineStr">
        <is>
          <t>usd</t>
        </is>
      </c>
      <c r="H9633" s="3" t="inlineStr">
        <is>
          <t>-6</t>
        </is>
      </c>
      <c r="I9633" s="3" t="n"/>
      <c r="J9633" s="3" t="inlineStr">
        <is>
          <t>https://www.sec.gov/Archives/edgar/data/320193/000032019324000081/aapl-20240629.htm#f-140</t>
        </is>
      </c>
      <c r="K9633" s="3" t="inlineStr">
        <is>
          <t>2024-08-02 00:00:00</t>
        </is>
      </c>
    </row>
    <row r="9634">
      <c r="B9634" s="3" t="inlineStr">
        <is>
          <t>BasisOfPresentationAndSignificantAccountingPoliciesTextBlock</t>
        </is>
      </c>
      <c r="C9634" s="3" t="inlineStr">
        <is>
          <t>2024-06-29</t>
        </is>
      </c>
      <c r="D9634" s="3" t="inlineStr">
        <is>
          <t>2023-10-01</t>
        </is>
      </c>
      <c r="E9634" s="3" t="inlineStr">
        <is>
          <t>duration</t>
        </is>
      </c>
      <c r="F9634" s="3" t="n"/>
      <c r="G9634" s="3" t="n"/>
      <c r="H9634" s="3" t="n"/>
      <c r="I9634" s="3" t="n"/>
      <c r="J9634" s="3" t="inlineStr">
        <is>
          <t>https://www.sec.gov/Archives/edgar/data/320193/000032019324000081/aapl-20240629.htm#f-360</t>
        </is>
      </c>
      <c r="K9634" s="3" t="inlineStr">
        <is>
          <t>2024-08-02 00:00:00</t>
        </is>
      </c>
    </row>
    <row r="9635">
      <c r="B9635" s="3" t="inlineStr">
        <is>
          <t>BasisOfAccountingPolicyPolicyTextBlock</t>
        </is>
      </c>
      <c r="C9635" s="3" t="inlineStr">
        <is>
          <t>2024-06-29</t>
        </is>
      </c>
      <c r="D9635" s="3" t="inlineStr">
        <is>
          <t>2023-10-01</t>
        </is>
      </c>
      <c r="E9635" s="3" t="inlineStr">
        <is>
          <t>duration</t>
        </is>
      </c>
      <c r="F9635" s="3" t="n"/>
      <c r="G9635" s="3" t="n"/>
      <c r="H9635" s="3" t="n"/>
      <c r="I9635" s="3" t="n"/>
      <c r="J9635" s="3" t="inlineStr">
        <is>
          <t>https://www.sec.gov/Archives/edgar/data/320193/000032019324000081/aapl-20240629.htm#f-361</t>
        </is>
      </c>
      <c r="K9635" s="3" t="inlineStr">
        <is>
          <t>2024-08-02 00:00:00</t>
        </is>
      </c>
    </row>
    <row r="9636">
      <c r="B9636" s="3" t="inlineStr">
        <is>
          <t>FiscalPeriod</t>
        </is>
      </c>
      <c r="C9636" s="3" t="inlineStr">
        <is>
          <t>2024-06-29</t>
        </is>
      </c>
      <c r="D9636" s="3" t="inlineStr">
        <is>
          <t>2023-10-01</t>
        </is>
      </c>
      <c r="E9636" s="3" t="inlineStr">
        <is>
          <t>duration</t>
        </is>
      </c>
      <c r="F9636" s="3" t="n"/>
      <c r="G9636" s="3" t="n"/>
      <c r="H9636" s="3" t="n"/>
      <c r="I9636" s="3" t="n"/>
      <c r="J9636" s="3" t="inlineStr">
        <is>
          <t>https://www.sec.gov/Archives/edgar/data/320193/000032019324000081/aapl-20240629.htm#f-362</t>
        </is>
      </c>
      <c r="K9636" s="3" t="inlineStr">
        <is>
          <t>2024-08-02 00:00:00</t>
        </is>
      </c>
    </row>
    <row r="9637">
      <c r="B9637" s="3" t="inlineStr">
        <is>
          <t>RevenueFromContractWithCustomerTextBlock</t>
        </is>
      </c>
      <c r="C9637" s="3" t="inlineStr">
        <is>
          <t>2024-06-29</t>
        </is>
      </c>
      <c r="D9637" s="3" t="inlineStr">
        <is>
          <t>2023-10-01</t>
        </is>
      </c>
      <c r="E9637" s="3" t="inlineStr">
        <is>
          <t>duration</t>
        </is>
      </c>
      <c r="F9637" s="3" t="n"/>
      <c r="G9637" s="3" t="n"/>
      <c r="H9637" s="3" t="n"/>
      <c r="I9637" s="3" t="n"/>
      <c r="J9637" s="3" t="inlineStr">
        <is>
          <t>https://www.sec.gov/Archives/edgar/data/320193/000032019324000081/aapl-20240629.htm#f-363</t>
        </is>
      </c>
      <c r="K9637" s="3" t="inlineStr">
        <is>
          <t>2024-08-02 00:00:00</t>
        </is>
      </c>
    </row>
    <row r="9638">
      <c r="B9638" s="3" t="inlineStr">
        <is>
          <t>DisaggregationOfRevenueTableTextBlock</t>
        </is>
      </c>
      <c r="C9638" s="3" t="inlineStr">
        <is>
          <t>2024-06-29</t>
        </is>
      </c>
      <c r="D9638" s="3" t="inlineStr">
        <is>
          <t>2023-10-01</t>
        </is>
      </c>
      <c r="E9638" s="3" t="inlineStr">
        <is>
          <t>duration</t>
        </is>
      </c>
      <c r="F9638" s="3" t="n"/>
      <c r="G9638" s="3" t="n"/>
      <c r="H9638" s="3" t="n"/>
      <c r="I9638" s="3" t="n"/>
      <c r="J9638" s="3" t="inlineStr">
        <is>
          <t>https://www.sec.gov/Archives/edgar/data/320193/000032019324000081/aapl-20240629.htm#f-364</t>
        </is>
      </c>
      <c r="K9638" s="3" t="inlineStr">
        <is>
          <t>2024-08-02 00:00:00</t>
        </is>
      </c>
    </row>
    <row r="9639">
      <c r="B9639" s="3" t="inlineStr">
        <is>
          <t>EarningsPerShareTextBlock</t>
        </is>
      </c>
      <c r="C9639" s="3" t="inlineStr">
        <is>
          <t>2024-06-29</t>
        </is>
      </c>
      <c r="D9639" s="3" t="inlineStr">
        <is>
          <t>2023-10-01</t>
        </is>
      </c>
      <c r="E9639" s="3" t="inlineStr">
        <is>
          <t>duration</t>
        </is>
      </c>
      <c r="F9639" s="3" t="n"/>
      <c r="G9639" s="3" t="n"/>
      <c r="H9639" s="3" t="n"/>
      <c r="I9639" s="3" t="n"/>
      <c r="J9639" s="3" t="inlineStr">
        <is>
          <t>https://www.sec.gov/Archives/edgar/data/320193/000032019324000081/aapl-20240629.htm#f-403</t>
        </is>
      </c>
      <c r="K9639" s="3" t="inlineStr">
        <is>
          <t>2024-08-02 00:00:00</t>
        </is>
      </c>
    </row>
    <row r="9640">
      <c r="B9640" s="3" t="inlineStr">
        <is>
          <t>ScheduleOfEarningsPerShareBasicAndDilutedTableTextBlock</t>
        </is>
      </c>
      <c r="C9640" s="3" t="inlineStr">
        <is>
          <t>2024-06-29</t>
        </is>
      </c>
      <c r="D9640" s="3" t="inlineStr">
        <is>
          <t>2023-10-01</t>
        </is>
      </c>
      <c r="E9640" s="3" t="inlineStr">
        <is>
          <t>duration</t>
        </is>
      </c>
      <c r="F9640" s="3" t="n"/>
      <c r="G9640" s="3" t="n"/>
      <c r="H9640" s="3" t="n"/>
      <c r="I9640" s="3" t="n"/>
      <c r="J9640" s="3" t="inlineStr">
        <is>
          <t>https://www.sec.gov/Archives/edgar/data/320193/000032019324000081/aapl-20240629.htm#f-404</t>
        </is>
      </c>
      <c r="K9640" s="3" t="inlineStr">
        <is>
          <t>2024-08-02 00:00:00</t>
        </is>
      </c>
    </row>
    <row r="9641">
      <c r="B9641" s="3" t="inlineStr">
        <is>
          <t>FinancialInstrumentsDisclosureTextBlock</t>
        </is>
      </c>
      <c r="C9641" s="3" t="inlineStr">
        <is>
          <t>2024-06-29</t>
        </is>
      </c>
      <c r="D9641" s="3" t="inlineStr">
        <is>
          <t>2023-10-01</t>
        </is>
      </c>
      <c r="E9641" s="3" t="inlineStr">
        <is>
          <t>duration</t>
        </is>
      </c>
      <c r="F9641" s="3" t="n"/>
      <c r="G9641" s="3" t="n"/>
      <c r="H9641" s="3" t="n"/>
      <c r="I9641" s="3" t="n"/>
      <c r="J9641" s="3" t="inlineStr">
        <is>
          <t>https://www.sec.gov/Archives/edgar/data/320193/000032019324000081/aapl-20240629.htm#f-430</t>
        </is>
      </c>
      <c r="K9641" s="3" t="inlineStr">
        <is>
          <t>2024-08-02 00:00:00</t>
        </is>
      </c>
    </row>
    <row r="9642">
      <c r="B9642" s="3" t="inlineStr">
        <is>
          <t>ScheduleOfCashCashEquivalentsAndShortTermInvestmentsTableTextBlock</t>
        </is>
      </c>
      <c r="C9642" s="3" t="inlineStr">
        <is>
          <t>2024-06-29</t>
        </is>
      </c>
      <c r="D9642" s="3" t="inlineStr">
        <is>
          <t>2023-10-01</t>
        </is>
      </c>
      <c r="E9642" s="3" t="inlineStr">
        <is>
          <t>duration</t>
        </is>
      </c>
      <c r="F9642" s="3" t="n"/>
      <c r="G9642" s="3" t="n"/>
      <c r="H9642" s="3" t="n"/>
      <c r="I9642" s="3" t="n"/>
      <c r="J9642" s="3" t="inlineStr">
        <is>
          <t>https://www.sec.gov/Archives/edgar/data/320193/000032019324000081/aapl-20240629.htm#f-431</t>
        </is>
      </c>
      <c r="K9642" s="3" t="inlineStr">
        <is>
          <t>2024-08-02 00:00:00</t>
        </is>
      </c>
    </row>
    <row r="9643">
      <c r="B9643" s="3" t="inlineStr">
        <is>
          <t>FairValueMeasurementPolicyPolicyTextBlock</t>
        </is>
      </c>
      <c r="C9643" s="3" t="inlineStr">
        <is>
          <t>2024-06-29</t>
        </is>
      </c>
      <c r="D9643" s="3" t="inlineStr">
        <is>
          <t>2023-10-01</t>
        </is>
      </c>
      <c r="E9643" s="3" t="inlineStr">
        <is>
          <t>duration</t>
        </is>
      </c>
      <c r="F9643" s="3" t="n"/>
      <c r="G9643" s="3" t="n"/>
      <c r="H9643" s="3" t="n"/>
      <c r="I9643" s="3" t="n"/>
      <c r="J9643" s="3" t="inlineStr">
        <is>
          <t>https://www.sec.gov/Archives/edgar/data/320193/000032019324000081/aapl-20240629.htm#f-624</t>
        </is>
      </c>
      <c r="K9643" s="3" t="inlineStr">
        <is>
          <t>2024-08-02 00:00:00</t>
        </is>
      </c>
    </row>
    <row r="9644">
      <c r="B9644" s="3" t="inlineStr">
        <is>
          <t>InvestmentsClassifiedByContractualMaturityDateTableTextBlock</t>
        </is>
      </c>
      <c r="C9644" s="3" t="inlineStr">
        <is>
          <t>2024-06-29</t>
        </is>
      </c>
      <c r="D9644" s="3" t="inlineStr">
        <is>
          <t>2023-10-01</t>
        </is>
      </c>
      <c r="E9644" s="3" t="inlineStr">
        <is>
          <t>duration</t>
        </is>
      </c>
      <c r="F9644" s="3" t="n"/>
      <c r="G9644" s="3" t="n"/>
      <c r="H9644" s="3" t="n"/>
      <c r="I9644" s="3" t="n"/>
      <c r="J9644" s="3" t="inlineStr">
        <is>
          <t>https://www.sec.gov/Archives/edgar/data/320193/000032019324000081/aapl-20240629.htm#f-627</t>
        </is>
      </c>
      <c r="K9644" s="3" t="inlineStr">
        <is>
          <t>2024-08-02 00:00:00</t>
        </is>
      </c>
    </row>
    <row r="9645">
      <c r="B9645" s="3" t="inlineStr">
        <is>
          <t>ScheduleOfNotionalAmountsOfOutstandingDerivativePositionsTableTextBlock</t>
        </is>
      </c>
      <c r="C9645" s="3" t="inlineStr">
        <is>
          <t>2024-06-29</t>
        </is>
      </c>
      <c r="D9645" s="3" t="inlineStr">
        <is>
          <t>2023-10-01</t>
        </is>
      </c>
      <c r="E9645" s="3" t="inlineStr">
        <is>
          <t>duration</t>
        </is>
      </c>
      <c r="F9645" s="3" t="n"/>
      <c r="G9645" s="3" t="n"/>
      <c r="H9645" s="3" t="n"/>
      <c r="I9645" s="3" t="n"/>
      <c r="J9645" s="3" t="inlineStr">
        <is>
          <t>https://www.sec.gov/Archives/edgar/data/320193/000032019324000081/aapl-20240629.htm#f-634</t>
        </is>
      </c>
      <c r="K9645" s="3" t="inlineStr">
        <is>
          <t>2024-08-02 00:00:00</t>
        </is>
      </c>
    </row>
    <row r="9646">
      <c r="B9646" s="3" t="inlineStr">
        <is>
          <t>ScheduleOfFairValueHedgingInstrumentsStatementsOfFinancialPerformanceAndFinancialPositionLocationTableTextBlock</t>
        </is>
      </c>
      <c r="C9646" s="3" t="inlineStr">
        <is>
          <t>2024-06-29</t>
        </is>
      </c>
      <c r="D9646" s="3" t="inlineStr">
        <is>
          <t>2023-10-01</t>
        </is>
      </c>
      <c r="E9646" s="3" t="inlineStr">
        <is>
          <t>duration</t>
        </is>
      </c>
      <c r="F9646" s="3" t="n"/>
      <c r="G9646" s="3" t="n"/>
      <c r="H9646" s="3" t="n"/>
      <c r="I9646" s="3" t="n"/>
      <c r="J9646" s="3" t="inlineStr">
        <is>
          <t>https://www.sec.gov/Archives/edgar/data/320193/000032019324000081/aapl-20240629.htm#f-641</t>
        </is>
      </c>
      <c r="K9646" s="3" t="inlineStr">
        <is>
          <t>2024-08-02 00:00:00</t>
        </is>
      </c>
    </row>
    <row r="9647">
      <c r="B9647" s="3" t="inlineStr">
        <is>
          <t>AdditionalFinancialInformationDisclosureTextBlock</t>
        </is>
      </c>
      <c r="C9647" s="3" t="inlineStr">
        <is>
          <t>2024-06-29</t>
        </is>
      </c>
      <c r="D9647" s="3" t="inlineStr">
        <is>
          <t>2023-10-01</t>
        </is>
      </c>
      <c r="E9647" s="3" t="inlineStr">
        <is>
          <t>duration</t>
        </is>
      </c>
      <c r="F9647" s="3" t="n"/>
      <c r="G9647" s="3" t="n"/>
      <c r="H9647" s="3" t="n"/>
      <c r="I9647" s="3" t="n"/>
      <c r="J9647" s="3" t="inlineStr">
        <is>
          <t>https://www.sec.gov/Archives/edgar/data/320193/000032019324000081/aapl-20240629.htm#f-658</t>
        </is>
      </c>
      <c r="K9647" s="3" t="inlineStr">
        <is>
          <t>2024-08-02 00:00:00</t>
        </is>
      </c>
    </row>
    <row r="9648">
      <c r="B9648" s="3" t="inlineStr">
        <is>
          <t>PropertyPlantAndEquipmentTextBlock</t>
        </is>
      </c>
      <c r="C9648" s="3" t="inlineStr">
        <is>
          <t>2024-06-29</t>
        </is>
      </c>
      <c r="D9648" s="3" t="inlineStr">
        <is>
          <t>2023-10-01</t>
        </is>
      </c>
      <c r="E9648" s="3" t="inlineStr">
        <is>
          <t>duration</t>
        </is>
      </c>
      <c r="F9648" s="3" t="n"/>
      <c r="G9648" s="3" t="n"/>
      <c r="H9648" s="3" t="n"/>
      <c r="I9648" s="3" t="n"/>
      <c r="J9648" s="3" t="inlineStr">
        <is>
          <t>https://www.sec.gov/Archives/edgar/data/320193/000032019324000081/aapl-20240629.htm#f-659</t>
        </is>
      </c>
      <c r="K9648" s="3" t="inlineStr">
        <is>
          <t>2024-08-02 00:00:00</t>
        </is>
      </c>
    </row>
    <row r="9649">
      <c r="B9649" s="3" t="inlineStr">
        <is>
          <t>IncomeTaxDisclosureTextBlock</t>
        </is>
      </c>
      <c r="C9649" s="3" t="inlineStr">
        <is>
          <t>2024-06-29</t>
        </is>
      </c>
      <c r="D9649" s="3" t="inlineStr">
        <is>
          <t>2023-10-01</t>
        </is>
      </c>
      <c r="E9649" s="3" t="inlineStr">
        <is>
          <t>duration</t>
        </is>
      </c>
      <c r="F9649" s="3" t="n"/>
      <c r="G9649" s="3" t="n"/>
      <c r="H9649" s="3" t="n"/>
      <c r="I9649" s="3" t="n"/>
      <c r="J9649" s="3" t="inlineStr">
        <is>
          <t>https://www.sec.gov/Archives/edgar/data/320193/000032019324000081/aapl-20240629.htm#f-666</t>
        </is>
      </c>
      <c r="K9649" s="3" t="inlineStr">
        <is>
          <t>2024-08-02 00:00:00</t>
        </is>
      </c>
    </row>
    <row r="9650">
      <c r="B9650" s="3" t="inlineStr">
        <is>
          <t>DebtDisclosureTextBlock</t>
        </is>
      </c>
      <c r="C9650" s="3" t="inlineStr">
        <is>
          <t>2024-06-29</t>
        </is>
      </c>
      <c r="D9650" s="3" t="inlineStr">
        <is>
          <t>2023-10-01</t>
        </is>
      </c>
      <c r="E9650" s="3" t="inlineStr">
        <is>
          <t>duration</t>
        </is>
      </c>
      <c r="F9650" s="3" t="n"/>
      <c r="G9650" s="3" t="n"/>
      <c r="H9650" s="3" t="n"/>
      <c r="I9650" s="3" t="n"/>
      <c r="J9650" s="3" t="inlineStr">
        <is>
          <t>https://www.sec.gov/Archives/edgar/data/320193/000032019324000081/aapl-20240629.htm#f-668</t>
        </is>
      </c>
      <c r="K9650" s="3" t="inlineStr">
        <is>
          <t>2024-08-02 00:00:00</t>
        </is>
      </c>
    </row>
    <row r="9651">
      <c r="B9651" s="3" t="inlineStr">
        <is>
          <t>CommercialPaperCashFlowSummaryTableTextBlock</t>
        </is>
      </c>
      <c r="C9651" s="3" t="inlineStr">
        <is>
          <t>2024-06-29</t>
        </is>
      </c>
      <c r="D9651" s="3" t="inlineStr">
        <is>
          <t>2023-10-01</t>
        </is>
      </c>
      <c r="E9651" s="3" t="inlineStr">
        <is>
          <t>duration</t>
        </is>
      </c>
      <c r="F9651" s="3" t="n"/>
      <c r="G9651" s="3" t="n"/>
      <c r="H9651" s="3" t="n"/>
      <c r="I9651" s="3" t="n"/>
      <c r="J9651" s="3" t="inlineStr">
        <is>
          <t>https://www.sec.gov/Archives/edgar/data/320193/000032019324000081/aapl-20240629.htm#f-671</t>
        </is>
      </c>
      <c r="K9651" s="3" t="inlineStr">
        <is>
          <t>2024-08-02 00:00:00</t>
        </is>
      </c>
    </row>
    <row r="9652">
      <c r="B9652" s="3" t="inlineStr">
        <is>
          <t>RepaymentsOfShortTermDebtMaturingInMoreThanThreeMonths</t>
        </is>
      </c>
      <c r="C9652" s="3" t="inlineStr">
        <is>
          <t>2024-06-29</t>
        </is>
      </c>
      <c r="D9652" s="3" t="inlineStr">
        <is>
          <t>2023-10-01</t>
        </is>
      </c>
      <c r="E9652" s="3" t="inlineStr">
        <is>
          <t>duration</t>
        </is>
      </c>
      <c r="F9652" s="3" t="n"/>
      <c r="G9652" s="3" t="inlineStr">
        <is>
          <t>usd</t>
        </is>
      </c>
      <c r="H9652" s="3" t="inlineStr">
        <is>
          <t>-6</t>
        </is>
      </c>
      <c r="I9652" s="3" t="n"/>
      <c r="J9652" s="3" t="inlineStr">
        <is>
          <t>https://www.sec.gov/Archives/edgar/data/320193/000032019324000081/aapl-20240629.htm#f-674</t>
        </is>
      </c>
      <c r="K9652" s="3" t="inlineStr">
        <is>
          <t>2024-08-02 00:00:00</t>
        </is>
      </c>
    </row>
    <row r="9653">
      <c r="B9653" s="3" t="inlineStr">
        <is>
          <t>StockholdersEquityNoteDisclosureTextBlock</t>
        </is>
      </c>
      <c r="C9653" s="3" t="inlineStr">
        <is>
          <t>2024-06-29</t>
        </is>
      </c>
      <c r="D9653" s="3" t="inlineStr">
        <is>
          <t>2023-10-01</t>
        </is>
      </c>
      <c r="E9653" s="3" t="inlineStr">
        <is>
          <t>duration</t>
        </is>
      </c>
      <c r="F9653" s="3" t="n"/>
      <c r="G9653" s="3" t="n"/>
      <c r="H9653" s="3" t="n"/>
      <c r="I9653" s="3" t="n"/>
      <c r="J9653" s="3" t="inlineStr">
        <is>
          <t>https://www.sec.gov/Archives/edgar/data/320193/000032019324000081/aapl-20240629.htm#f-682</t>
        </is>
      </c>
      <c r="K9653" s="3" t="inlineStr">
        <is>
          <t>2024-08-02 00:00:00</t>
        </is>
      </c>
    </row>
    <row r="9654">
      <c r="B9654" s="3" t="inlineStr">
        <is>
          <t>StockRepurchasedAndRetiredDuringPeriodShares</t>
        </is>
      </c>
      <c r="C9654" s="3" t="inlineStr">
        <is>
          <t>2024-06-29</t>
        </is>
      </c>
      <c r="D9654" s="3" t="inlineStr">
        <is>
          <t>2023-10-01</t>
        </is>
      </c>
      <c r="E9654" s="3" t="inlineStr">
        <is>
          <t>duration</t>
        </is>
      </c>
      <c r="F9654" s="3" t="inlineStr">
        <is>
          <t>387000000.0</t>
        </is>
      </c>
      <c r="G9654" s="3" t="inlineStr">
        <is>
          <t>shares</t>
        </is>
      </c>
      <c r="H9654" s="3" t="inlineStr">
        <is>
          <t>-6</t>
        </is>
      </c>
      <c r="I9654" s="3" t="n"/>
      <c r="J9654" s="3" t="inlineStr">
        <is>
          <t>https://www.sec.gov/Archives/edgar/data/320193/000032019324000081/aapl-20240629.htm#f-683</t>
        </is>
      </c>
      <c r="K9654" s="3" t="inlineStr">
        <is>
          <t>2024-08-02 00:00:00</t>
        </is>
      </c>
    </row>
    <row r="9655">
      <c r="B9655" s="3" t="inlineStr">
        <is>
          <t>StockRepurchasedAndRetiredDuringPeriodValue</t>
        </is>
      </c>
      <c r="C9655" s="3" t="inlineStr">
        <is>
          <t>2024-06-29</t>
        </is>
      </c>
      <c r="D9655" s="3" t="inlineStr">
        <is>
          <t>2023-10-01</t>
        </is>
      </c>
      <c r="E9655" s="3" t="inlineStr">
        <is>
          <t>duration</t>
        </is>
      </c>
      <c r="F9655" s="3" t="inlineStr">
        <is>
          <t>70000000000.0</t>
        </is>
      </c>
      <c r="G9655" s="3" t="inlineStr">
        <is>
          <t>usd</t>
        </is>
      </c>
      <c r="H9655" s="3" t="inlineStr">
        <is>
          <t>-8</t>
        </is>
      </c>
      <c r="I9655" s="3" t="n"/>
      <c r="J9655" s="3" t="inlineStr">
        <is>
          <t>https://www.sec.gov/Archives/edgar/data/320193/000032019324000081/aapl-20240629.htm#f-684</t>
        </is>
      </c>
      <c r="K9655" s="3" t="inlineStr">
        <is>
          <t>2024-08-02 00:00:00</t>
        </is>
      </c>
    </row>
    <row r="9656">
      <c r="B9656" s="3" t="inlineStr">
        <is>
          <t>DisclosureOfCompensationRelatedCostsShareBasedPaymentsTextBlock</t>
        </is>
      </c>
      <c r="C9656" s="3" t="inlineStr">
        <is>
          <t>2024-06-29</t>
        </is>
      </c>
      <c r="D9656" s="3" t="inlineStr">
        <is>
          <t>2023-10-01</t>
        </is>
      </c>
      <c r="E9656" s="3" t="inlineStr">
        <is>
          <t>duration</t>
        </is>
      </c>
      <c r="F9656" s="3" t="n"/>
      <c r="G9656" s="3" t="n"/>
      <c r="H9656" s="3" t="n"/>
      <c r="I9656" s="3" t="n"/>
      <c r="J9656" s="3" t="inlineStr">
        <is>
          <t>https://www.sec.gov/Archives/edgar/data/320193/000032019324000081/aapl-20240629.htm#f-685</t>
        </is>
      </c>
      <c r="K9656" s="3" t="inlineStr">
        <is>
          <t>2024-08-02 00:00:00</t>
        </is>
      </c>
    </row>
    <row r="9657">
      <c r="B9657" s="3" t="inlineStr">
        <is>
          <t>ScheduleOfNonvestedRestrictedStockUnitsActivityTableTextBlock</t>
        </is>
      </c>
      <c r="C9657" s="3" t="inlineStr">
        <is>
          <t>2024-06-29</t>
        </is>
      </c>
      <c r="D9657" s="3" t="inlineStr">
        <is>
          <t>2023-10-01</t>
        </is>
      </c>
      <c r="E9657" s="3" t="inlineStr">
        <is>
          <t>duration</t>
        </is>
      </c>
      <c r="F9657" s="3" t="n"/>
      <c r="G9657" s="3" t="n"/>
      <c r="H9657" s="3" t="n"/>
      <c r="I9657" s="3" t="n"/>
      <c r="J9657" s="3" t="inlineStr">
        <is>
          <t>https://www.sec.gov/Archives/edgar/data/320193/000032019324000081/aapl-20240629.htm#f-686</t>
        </is>
      </c>
      <c r="K9657" s="3" t="inlineStr">
        <is>
          <t>2024-08-02 00:00:00</t>
        </is>
      </c>
    </row>
    <row r="9658">
      <c r="B9658" s="3" t="inlineStr">
        <is>
          <t>ScheduleOfEmployeeServiceShareBasedCompensationAllocationOfRecognizedPeriodCostsTextBlock</t>
        </is>
      </c>
      <c r="C9658" s="3" t="inlineStr">
        <is>
          <t>2024-06-29</t>
        </is>
      </c>
      <c r="D9658" s="3" t="inlineStr">
        <is>
          <t>2023-10-01</t>
        </is>
      </c>
      <c r="E9658" s="3" t="inlineStr">
        <is>
          <t>duration</t>
        </is>
      </c>
      <c r="F9658" s="3" t="n"/>
      <c r="G9658" s="3" t="n"/>
      <c r="H9658" s="3" t="n"/>
      <c r="I9658" s="3" t="n"/>
      <c r="J9658" s="3" t="inlineStr">
        <is>
          <t>https://www.sec.gov/Archives/edgar/data/320193/000032019324000081/aapl-20240629.htm#f-702</t>
        </is>
      </c>
      <c r="K9658" s="3" t="inlineStr">
        <is>
          <t>2024-08-02 00:00:00</t>
        </is>
      </c>
    </row>
    <row r="9659">
      <c r="B9659" s="3" t="inlineStr">
        <is>
          <t>LossContingencyDisclosures</t>
        </is>
      </c>
      <c r="C9659" s="3" t="inlineStr">
        <is>
          <t>2024-06-29</t>
        </is>
      </c>
      <c r="D9659" s="3" t="inlineStr">
        <is>
          <t>2023-10-01</t>
        </is>
      </c>
      <c r="E9659" s="3" t="inlineStr">
        <is>
          <t>duration</t>
        </is>
      </c>
      <c r="F9659" s="3" t="n"/>
      <c r="G9659" s="3" t="n"/>
      <c r="H9659" s="3" t="n"/>
      <c r="I9659" s="3" t="n"/>
      <c r="J9659" s="3" t="inlineStr">
        <is>
          <t>https://www.sec.gov/Archives/edgar/data/320193/000032019324000081/aapl-20240629.htm#f-713</t>
        </is>
      </c>
      <c r="K9659" s="3" t="inlineStr">
        <is>
          <t>2024-08-02 00:00:00</t>
        </is>
      </c>
    </row>
    <row r="9660">
      <c r="B9660" s="3" t="inlineStr">
        <is>
          <t>SegmentReportingDisclosureTextBlock</t>
        </is>
      </c>
      <c r="C9660" s="3" t="inlineStr">
        <is>
          <t>2024-06-29</t>
        </is>
      </c>
      <c r="D9660" s="3" t="inlineStr">
        <is>
          <t>2023-10-01</t>
        </is>
      </c>
      <c r="E9660" s="3" t="inlineStr">
        <is>
          <t>duration</t>
        </is>
      </c>
      <c r="F9660" s="3" t="n"/>
      <c r="G9660" s="3" t="n"/>
      <c r="H9660" s="3" t="n"/>
      <c r="I9660" s="3" t="n"/>
      <c r="J9660" s="3" t="inlineStr">
        <is>
          <t>https://www.sec.gov/Archives/edgar/data/320193/000032019324000081/aapl-20240629.htm#f-714</t>
        </is>
      </c>
      <c r="K9660" s="3" t="inlineStr">
        <is>
          <t>2024-08-02 00:00:00</t>
        </is>
      </c>
    </row>
    <row r="9661">
      <c r="B9661" s="3" t="inlineStr">
        <is>
          <t>ScheduleOfSegmentReportingInformationBySegmentTextBlock</t>
        </is>
      </c>
      <c r="C9661" s="3" t="inlineStr">
        <is>
          <t>2024-06-29</t>
        </is>
      </c>
      <c r="D9661" s="3" t="inlineStr">
        <is>
          <t>2023-10-01</t>
        </is>
      </c>
      <c r="E9661" s="3" t="inlineStr">
        <is>
          <t>duration</t>
        </is>
      </c>
      <c r="F9661" s="3" t="n"/>
      <c r="G9661" s="3" t="n"/>
      <c r="H9661" s="3" t="n"/>
      <c r="I9661" s="3" t="n"/>
      <c r="J9661" s="3" t="inlineStr">
        <is>
          <t>https://www.sec.gov/Archives/edgar/data/320193/000032019324000081/aapl-20240629.htm#f-715</t>
        </is>
      </c>
      <c r="K9661" s="3" t="inlineStr">
        <is>
          <t>2024-08-02 00:00:00</t>
        </is>
      </c>
    </row>
    <row r="9662">
      <c r="B9662" s="3" t="inlineStr">
        <is>
          <t>ReconciliationOfOperatingProfitLossFromSegmentsToConsolidatedTextBlock</t>
        </is>
      </c>
      <c r="C9662" s="3" t="inlineStr">
        <is>
          <t>2024-06-29</t>
        </is>
      </c>
      <c r="D9662" s="3" t="inlineStr">
        <is>
          <t>2023-10-01</t>
        </is>
      </c>
      <c r="E9662" s="3" t="inlineStr">
        <is>
          <t>duration</t>
        </is>
      </c>
      <c r="F9662" s="3" t="n"/>
      <c r="G9662" s="3" t="n"/>
      <c r="H9662" s="3" t="n"/>
      <c r="I9662" s="3" t="n"/>
      <c r="J9662" s="3" t="inlineStr">
        <is>
          <t>https://www.sec.gov/Archives/edgar/data/320193/000032019324000081/aapl-20240629.htm#f-756</t>
        </is>
      </c>
      <c r="K9662" s="3" t="inlineStr">
        <is>
          <t>2024-08-02 00:00:00</t>
        </is>
      </c>
    </row>
    <row r="9663">
      <c r="B9663" s="3" t="inlineStr">
        <is>
          <t>Security12bTitle</t>
        </is>
      </c>
      <c r="C9663" s="3" t="inlineStr">
        <is>
          <t>2024-06-29</t>
        </is>
      </c>
      <c r="D9663" s="3" t="inlineStr">
        <is>
          <t>2023-10-01</t>
        </is>
      </c>
      <c r="E9663" s="3" t="inlineStr">
        <is>
          <t>duration</t>
        </is>
      </c>
      <c r="F9663" s="3" t="n"/>
      <c r="G9663" s="3" t="n"/>
      <c r="H9663" s="3" t="n"/>
      <c r="I9663" s="3" t="inlineStr">
        <is>
          <t>aapl:A3.600NotesDue2042Member</t>
        </is>
      </c>
      <c r="J9663" s="3" t="inlineStr">
        <is>
          <t>https://www.sec.gov/Archives/edgar/data/320193/000032019324000081/aapl-20240629.htm#f-39</t>
        </is>
      </c>
      <c r="K9663" s="3" t="inlineStr">
        <is>
          <t>2024-08-02 00:00:00</t>
        </is>
      </c>
    </row>
    <row r="9664">
      <c r="B9664" s="3" t="inlineStr">
        <is>
          <t>NoTradingSymbolFlag</t>
        </is>
      </c>
      <c r="C9664" s="3" t="inlineStr">
        <is>
          <t>2024-06-29</t>
        </is>
      </c>
      <c r="D9664" s="3" t="inlineStr">
        <is>
          <t>2023-10-01</t>
        </is>
      </c>
      <c r="E9664" s="3" t="inlineStr">
        <is>
          <t>duration</t>
        </is>
      </c>
      <c r="F9664" s="3" t="n"/>
      <c r="G9664" s="3" t="n"/>
      <c r="H9664" s="3" t="n"/>
      <c r="I9664" s="3" t="inlineStr">
        <is>
          <t>aapl:A3.600NotesDue2042Member</t>
        </is>
      </c>
      <c r="J9664" s="3" t="inlineStr">
        <is>
          <t>https://www.sec.gov/Archives/edgar/data/320193/000032019324000081/aapl-20240629.htm#f-40</t>
        </is>
      </c>
      <c r="K9664" s="3" t="inlineStr">
        <is>
          <t>2024-08-02 00:00:00</t>
        </is>
      </c>
    </row>
    <row r="9665">
      <c r="B9665" s="3" t="inlineStr">
        <is>
          <t>SecurityExchangeName</t>
        </is>
      </c>
      <c r="C9665" s="3" t="inlineStr">
        <is>
          <t>2024-06-29</t>
        </is>
      </c>
      <c r="D9665" s="3" t="inlineStr">
        <is>
          <t>2023-10-01</t>
        </is>
      </c>
      <c r="E9665" s="3" t="inlineStr">
        <is>
          <t>duration</t>
        </is>
      </c>
      <c r="F9665" s="3" t="n"/>
      <c r="G9665" s="3" t="n"/>
      <c r="H9665" s="3" t="n"/>
      <c r="I9665" s="3" t="inlineStr">
        <is>
          <t>aapl:A3.600NotesDue2042Member</t>
        </is>
      </c>
      <c r="J9665" s="3" t="inlineStr">
        <is>
          <t>https://www.sec.gov/Archives/edgar/data/320193/000032019324000081/aapl-20240629.htm#f-41</t>
        </is>
      </c>
      <c r="K9665" s="3" t="inlineStr">
        <is>
          <t>2024-08-02 00:00:00</t>
        </is>
      </c>
    </row>
    <row r="9666">
      <c r="B9666" s="3" t="inlineStr">
        <is>
          <t>MaximumLengthOfTimeForeignCurrencyCashFlowHedge</t>
        </is>
      </c>
      <c r="C9666" s="3" t="inlineStr">
        <is>
          <t>2024-06-29</t>
        </is>
      </c>
      <c r="D9666" s="3" t="inlineStr">
        <is>
          <t>2023-10-01</t>
        </is>
      </c>
      <c r="E9666" s="3" t="inlineStr">
        <is>
          <t>duration</t>
        </is>
      </c>
      <c r="F9666" s="3" t="inlineStr">
        <is>
          <t>12.0</t>
        </is>
      </c>
      <c r="G9666" s="3" t="n"/>
      <c r="H9666" s="3" t="n"/>
      <c r="I9666" s="3" t="inlineStr">
        <is>
          <t>us-gaap:ForeignExchangeContractMember</t>
        </is>
      </c>
      <c r="J9666" s="3" t="inlineStr">
        <is>
          <t>https://www.sec.gov/Archives/edgar/data/320193/000032019324000081/aapl-20240629.htm#f-632</t>
        </is>
      </c>
      <c r="K9666" s="3" t="inlineStr">
        <is>
          <t>2024-08-02 00:00:00</t>
        </is>
      </c>
    </row>
    <row r="9667">
      <c r="B9667" s="3" t="inlineStr">
        <is>
          <t>MaximumLengthOfTimeForeignCurrencyCashFlowHedge</t>
        </is>
      </c>
      <c r="C9667" s="3" t="inlineStr">
        <is>
          <t>2024-06-29</t>
        </is>
      </c>
      <c r="D9667" s="3" t="inlineStr">
        <is>
          <t>2023-10-01</t>
        </is>
      </c>
      <c r="E9667" s="3" t="inlineStr">
        <is>
          <t>duration</t>
        </is>
      </c>
      <c r="F9667" s="3" t="inlineStr">
        <is>
          <t>18.0</t>
        </is>
      </c>
      <c r="G9667" s="3" t="n"/>
      <c r="H9667" s="3" t="n"/>
      <c r="I9667" s="3" t="inlineStr">
        <is>
          <t>us-gaap:CrossCurrencyInterestRateContractMember</t>
        </is>
      </c>
      <c r="J9667" s="3" t="inlineStr">
        <is>
          <t>https://www.sec.gov/Archives/edgar/data/320193/000032019324000081/aapl-20240629.htm#f-633</t>
        </is>
      </c>
      <c r="K9667" s="3" t="inlineStr">
        <is>
          <t>2024-08-02 00:00:00</t>
        </is>
      </c>
    </row>
    <row r="9668">
      <c r="B9668" s="3" t="inlineStr">
        <is>
          <t>DerivativeNotionalAmount</t>
        </is>
      </c>
      <c r="C9668" s="3" t="inlineStr">
        <is>
          <t>2024-06-29</t>
        </is>
      </c>
      <c r="D9668" s="3" t="n"/>
      <c r="E9668" s="3" t="inlineStr">
        <is>
          <t>instant</t>
        </is>
      </c>
      <c r="F9668" s="3" t="inlineStr">
        <is>
          <t>65542000000.0</t>
        </is>
      </c>
      <c r="G9668" s="3" t="inlineStr">
        <is>
          <t>usd</t>
        </is>
      </c>
      <c r="H9668" s="3" t="inlineStr">
        <is>
          <t>-6</t>
        </is>
      </c>
      <c r="I9668" s="3" t="inlineStr">
        <is>
          <t>us-gaap:ForeignExchangeContractMember us-gaap:DesignatedAsHedgingInstrumentMember</t>
        </is>
      </c>
      <c r="J9668" s="3" t="inlineStr">
        <is>
          <t>https://www.sec.gov/Archives/edgar/data/320193/000032019324000081/aapl-20240629.htm#f-635</t>
        </is>
      </c>
      <c r="K9668" s="3" t="inlineStr">
        <is>
          <t>2024-08-02 00:00:00</t>
        </is>
      </c>
    </row>
    <row r="9669">
      <c r="B9669" s="3" t="inlineStr">
        <is>
          <t>EntityCommonStockSharesOutstanding</t>
        </is>
      </c>
      <c r="C9669" s="3" t="inlineStr">
        <is>
          <t>2024-07-19</t>
        </is>
      </c>
      <c r="D9669" s="3" t="n"/>
      <c r="E9669" s="3" t="inlineStr">
        <is>
          <t>instant</t>
        </is>
      </c>
      <c r="F9669" s="3" t="inlineStr">
        <is>
          <t>15204137000.0</t>
        </is>
      </c>
      <c r="G9669" s="3" t="inlineStr">
        <is>
          <t>shares</t>
        </is>
      </c>
      <c r="H9669" s="3" t="inlineStr">
        <is>
          <t>-3</t>
        </is>
      </c>
      <c r="I9669" s="3" t="n"/>
      <c r="J9669" s="3" t="inlineStr">
        <is>
          <t>https://www.sec.gov/Archives/edgar/data/320193/000032019324000081/aapl-20240629.htm#f-48</t>
        </is>
      </c>
      <c r="K9669" s="3" t="inlineStr">
        <is>
          <t>2024-08-02 00:00:00</t>
        </is>
      </c>
    </row>
    <row r="9670">
      <c r="B9670" s="3" t="inlineStr">
        <is>
          <t>DerivativeNotionalAmount</t>
        </is>
      </c>
      <c r="C9670" s="3" t="inlineStr">
        <is>
          <t>2024-06-29</t>
        </is>
      </c>
      <c r="D9670" s="3" t="n"/>
      <c r="E9670" s="3" t="inlineStr">
        <is>
          <t>instant</t>
        </is>
      </c>
      <c r="F9670" s="3" t="inlineStr">
        <is>
          <t>13875000000.0</t>
        </is>
      </c>
      <c r="G9670" s="3" t="inlineStr">
        <is>
          <t>usd</t>
        </is>
      </c>
      <c r="H9670" s="3" t="inlineStr">
        <is>
          <t>-6</t>
        </is>
      </c>
      <c r="I9670" s="3" t="inlineStr">
        <is>
          <t>us-gaap:InterestRateContractMember us-gaap:DesignatedAsHedgingInstrumentMember</t>
        </is>
      </c>
      <c r="J9670" s="3" t="inlineStr">
        <is>
          <t>https://www.sec.gov/Archives/edgar/data/320193/000032019324000081/aapl-20240629.htm#f-637</t>
        </is>
      </c>
      <c r="K9670" s="3" t="inlineStr">
        <is>
          <t>2024-08-02 00:00:00</t>
        </is>
      </c>
    </row>
    <row r="9671">
      <c r="B9671" s="3" t="inlineStr">
        <is>
          <t>DerivativeNotionalAmount</t>
        </is>
      </c>
      <c r="C9671" s="3" t="inlineStr">
        <is>
          <t>2024-06-29</t>
        </is>
      </c>
      <c r="D9671" s="3" t="n"/>
      <c r="E9671" s="3" t="inlineStr">
        <is>
          <t>instant</t>
        </is>
      </c>
      <c r="F9671" s="3" t="inlineStr">
        <is>
          <t>97136000000.0</t>
        </is>
      </c>
      <c r="G9671" s="3" t="inlineStr">
        <is>
          <t>usd</t>
        </is>
      </c>
      <c r="H9671" s="3" t="inlineStr">
        <is>
          <t>-6</t>
        </is>
      </c>
      <c r="I9671" s="3" t="inlineStr">
        <is>
          <t>us-gaap:ForeignExchangeContractMember us-gaap:NondesignatedMember</t>
        </is>
      </c>
      <c r="J9671" s="3" t="inlineStr">
        <is>
          <t>https://www.sec.gov/Archives/edgar/data/320193/000032019324000081/aapl-20240629.htm#f-639</t>
        </is>
      </c>
      <c r="K9671" s="3" t="inlineStr">
        <is>
          <t>2024-08-02 00:00:00</t>
        </is>
      </c>
    </row>
    <row r="9672">
      <c r="B9672" s="3" t="inlineStr">
        <is>
          <t>ConcentrationRiskPercentage1</t>
        </is>
      </c>
      <c r="C9672" s="3" t="inlineStr">
        <is>
          <t>2024-06-29</t>
        </is>
      </c>
      <c r="D9672" s="3" t="inlineStr">
        <is>
          <t>2023-10-01</t>
        </is>
      </c>
      <c r="E9672" s="3" t="inlineStr">
        <is>
          <t>duration</t>
        </is>
      </c>
      <c r="F9672" s="3" t="inlineStr">
        <is>
          <t>0.32</t>
        </is>
      </c>
      <c r="G9672" s="3" t="inlineStr">
        <is>
          <t>number</t>
        </is>
      </c>
      <c r="H9672" s="3" t="inlineStr">
        <is>
          <t>2</t>
        </is>
      </c>
      <c r="I9672" s="3" t="inlineStr">
        <is>
          <t>us-gaap:TradeAccountsReceivableMember us-gaap:CreditConcentrationRiskMember aapl:CellularNetworkCarriersMember</t>
        </is>
      </c>
      <c r="J9672" s="3" t="inlineStr">
        <is>
          <t>https://www.sec.gov/Archives/edgar/data/320193/000032019324000081/aapl-20240629.htm#f-650</t>
        </is>
      </c>
      <c r="K9672" s="3" t="inlineStr">
        <is>
          <t>2024-08-02 00:00:00</t>
        </is>
      </c>
    </row>
    <row r="9673">
      <c r="B9673" s="3" t="inlineStr">
        <is>
          <t>NumberOfSignificantVendors</t>
        </is>
      </c>
      <c r="C9673" s="3" t="inlineStr">
        <is>
          <t>2024-06-29</t>
        </is>
      </c>
      <c r="D9673" s="3" t="n"/>
      <c r="E9673" s="3" t="inlineStr">
        <is>
          <t>instant</t>
        </is>
      </c>
      <c r="F9673" s="3" t="n"/>
      <c r="G9673" s="3" t="inlineStr">
        <is>
          <t>vendor</t>
        </is>
      </c>
      <c r="H9673" s="3" t="inlineStr">
        <is>
          <t>INF</t>
        </is>
      </c>
      <c r="I9673" s="3" t="inlineStr">
        <is>
          <t>us-gaap:CreditConcentrationRiskMember aapl:NonTradeReceivableMember</t>
        </is>
      </c>
      <c r="J9673" s="3" t="inlineStr">
        <is>
          <t>https://www.sec.gov/Archives/edgar/data/320193/000032019324000081/aapl-20240629.htm#f-652</t>
        </is>
      </c>
      <c r="K9673" s="3" t="inlineStr">
        <is>
          <t>2024-08-02 00:00:00</t>
        </is>
      </c>
    </row>
    <row r="9674">
      <c r="B9674" s="3" t="inlineStr">
        <is>
          <t>ConcentrationRiskPercentage1</t>
        </is>
      </c>
      <c r="C9674" s="3" t="inlineStr">
        <is>
          <t>2024-06-29</t>
        </is>
      </c>
      <c r="D9674" s="3" t="inlineStr">
        <is>
          <t>2023-10-01</t>
        </is>
      </c>
      <c r="E9674" s="3" t="inlineStr">
        <is>
          <t>duration</t>
        </is>
      </c>
      <c r="F9674" s="3" t="inlineStr">
        <is>
          <t>0.46</t>
        </is>
      </c>
      <c r="G9674" s="3" t="inlineStr">
        <is>
          <t>number</t>
        </is>
      </c>
      <c r="H9674" s="3" t="inlineStr">
        <is>
          <t>2</t>
        </is>
      </c>
      <c r="I9674" s="3" t="inlineStr">
        <is>
          <t>aapl:VendorOneMember us-gaap:CreditConcentrationRiskMember aapl:NonTradeReceivableMember</t>
        </is>
      </c>
      <c r="J9674" s="3" t="inlineStr">
        <is>
          <t>https://www.sec.gov/Archives/edgar/data/320193/000032019324000081/aapl-20240629.htm#f-653</t>
        </is>
      </c>
      <c r="K9674" s="3" t="inlineStr">
        <is>
          <t>2024-08-02 00:00:00</t>
        </is>
      </c>
    </row>
    <row r="9675">
      <c r="B9675" s="3" t="inlineStr">
        <is>
          <t>ConcentrationRiskPercentage1</t>
        </is>
      </c>
      <c r="C9675" s="3" t="inlineStr">
        <is>
          <t>2024-06-29</t>
        </is>
      </c>
      <c r="D9675" s="3" t="inlineStr">
        <is>
          <t>2023-10-01</t>
        </is>
      </c>
      <c r="E9675" s="3" t="inlineStr">
        <is>
          <t>duration</t>
        </is>
      </c>
      <c r="F9675" s="3" t="inlineStr">
        <is>
          <t>0.18</t>
        </is>
      </c>
      <c r="G9675" s="3" t="inlineStr">
        <is>
          <t>number</t>
        </is>
      </c>
      <c r="H9675" s="3" t="inlineStr">
        <is>
          <t>2</t>
        </is>
      </c>
      <c r="I9675" s="3" t="inlineStr">
        <is>
          <t>aapl:VendorTwoMember us-gaap:CreditConcentrationRiskMember aapl:NonTradeReceivableMember</t>
        </is>
      </c>
      <c r="J9675" s="3" t="inlineStr">
        <is>
          <t>https://www.sec.gov/Archives/edgar/data/320193/000032019324000081/aapl-20240629.htm#f-654</t>
        </is>
      </c>
      <c r="K9675" s="3" t="inlineStr">
        <is>
          <t>2024-08-02 00:00:00</t>
        </is>
      </c>
    </row>
    <row r="9676">
      <c r="B9676" s="3" t="inlineStr">
        <is>
          <t>CommercialPaper</t>
        </is>
      </c>
      <c r="C9676" s="3" t="inlineStr">
        <is>
          <t>2024-06-29</t>
        </is>
      </c>
      <c r="D9676" s="3" t="n"/>
      <c r="E9676" s="3" t="inlineStr">
        <is>
          <t>instant</t>
        </is>
      </c>
      <c r="F9676" s="3" t="inlineStr">
        <is>
          <t>3000000000.0</t>
        </is>
      </c>
      <c r="G9676" s="3" t="inlineStr">
        <is>
          <t>usd</t>
        </is>
      </c>
      <c r="H9676" s="3" t="inlineStr">
        <is>
          <t>-8</t>
        </is>
      </c>
      <c r="I9676" s="3" t="inlineStr">
        <is>
          <t>us-gaap:CommercialPaperMember</t>
        </is>
      </c>
      <c r="J9676" s="3" t="inlineStr">
        <is>
          <t>https://www.sec.gov/Archives/edgar/data/320193/000032019324000081/aapl-20240629.htm#f-669</t>
        </is>
      </c>
      <c r="K9676" s="3" t="inlineStr">
        <is>
          <t>2024-08-02 00:00:00</t>
        </is>
      </c>
    </row>
    <row r="9677">
      <c r="B9677" s="3" t="inlineStr">
        <is>
          <t>ShareBasedCompensationArrangementByShareBasedPaymentAwardEquityInstrumentsOtherThanOptionsGrantsInPeriod</t>
        </is>
      </c>
      <c r="C9677" s="3" t="inlineStr">
        <is>
          <t>2024-06-29</t>
        </is>
      </c>
      <c r="D9677" s="3" t="inlineStr">
        <is>
          <t>2023-10-01</t>
        </is>
      </c>
      <c r="E9677" s="3" t="inlineStr">
        <is>
          <t>duration</t>
        </is>
      </c>
      <c r="F9677" s="3" t="inlineStr">
        <is>
          <t>78276000.0</t>
        </is>
      </c>
      <c r="G9677" s="3" t="inlineStr">
        <is>
          <t>shares</t>
        </is>
      </c>
      <c r="H9677" s="3" t="inlineStr">
        <is>
          <t>-3</t>
        </is>
      </c>
      <c r="I9677" s="3" t="inlineStr">
        <is>
          <t>us-gaap:RestrictedStockUnitsRSUMember</t>
        </is>
      </c>
      <c r="J9677" s="3" t="inlineStr">
        <is>
          <t>https://www.sec.gov/Archives/edgar/data/320193/000032019324000081/aapl-20240629.htm#f-689</t>
        </is>
      </c>
      <c r="K9677" s="3" t="inlineStr">
        <is>
          <t>2024-08-02 00:00:00</t>
        </is>
      </c>
    </row>
    <row r="9678">
      <c r="B9678" s="3" t="inlineStr">
        <is>
          <t>ShareBasedCompensationArrangementByShareBasedPaymentAwardEquityInstrumentsOtherThanOptionsGrantsInPeriodWeightedAverageGrantDateFairValue</t>
        </is>
      </c>
      <c r="C9678" s="3" t="inlineStr">
        <is>
          <t>2024-06-29</t>
        </is>
      </c>
      <c r="D9678" s="3" t="inlineStr">
        <is>
          <t>2023-10-01</t>
        </is>
      </c>
      <c r="E9678" s="3" t="inlineStr">
        <is>
          <t>duration</t>
        </is>
      </c>
      <c r="F9678" s="3" t="inlineStr">
        <is>
          <t>172.26</t>
        </is>
      </c>
      <c r="G9678" s="3" t="inlineStr">
        <is>
          <t>usdPerShare</t>
        </is>
      </c>
      <c r="H9678" s="3" t="inlineStr">
        <is>
          <t>2</t>
        </is>
      </c>
      <c r="I9678" s="3" t="inlineStr">
        <is>
          <t>us-gaap:RestrictedStockUnitsRSUMember</t>
        </is>
      </c>
      <c r="J9678" s="3" t="inlineStr">
        <is>
          <t>https://www.sec.gov/Archives/edgar/data/320193/000032019324000081/aapl-20240629.htm#f-690</t>
        </is>
      </c>
      <c r="K9678" s="3" t="inlineStr">
        <is>
          <t>2024-08-02 00:00:00</t>
        </is>
      </c>
    </row>
    <row r="9679">
      <c r="B9679" s="3" t="inlineStr">
        <is>
          <t>ShareBasedCompensationArrangementByShareBasedPaymentAwardEquityInstrumentsOtherThanOptionsVestedInPeriod</t>
        </is>
      </c>
      <c r="C9679" s="3" t="inlineStr">
        <is>
          <t>2024-06-29</t>
        </is>
      </c>
      <c r="D9679" s="3" t="inlineStr">
        <is>
          <t>2023-10-01</t>
        </is>
      </c>
      <c r="E9679" s="3" t="inlineStr">
        <is>
          <t>duration</t>
        </is>
      </c>
      <c r="F9679" s="3" t="inlineStr">
        <is>
          <t>83842000.0</t>
        </is>
      </c>
      <c r="G9679" s="3" t="inlineStr">
        <is>
          <t>shares</t>
        </is>
      </c>
      <c r="H9679" s="3" t="inlineStr">
        <is>
          <t>-3</t>
        </is>
      </c>
      <c r="I9679" s="3" t="inlineStr">
        <is>
          <t>us-gaap:RestrictedStockUnitsRSUMember</t>
        </is>
      </c>
      <c r="J9679" s="3" t="inlineStr">
        <is>
          <t>https://www.sec.gov/Archives/edgar/data/320193/000032019324000081/aapl-20240629.htm#f-691</t>
        </is>
      </c>
      <c r="K9679" s="3" t="inlineStr">
        <is>
          <t>2024-08-02 00:00:00</t>
        </is>
      </c>
    </row>
    <row r="9680">
      <c r="B9680" s="3" t="inlineStr">
        <is>
          <t>ShareBasedCompensationArrangementByShareBasedPaymentAwardEquityInstrumentsOtherThanOptionsVestedInPeriodWeightedAverageGrantDateFairValue</t>
        </is>
      </c>
      <c r="C9680" s="3" t="inlineStr">
        <is>
          <t>2024-06-29</t>
        </is>
      </c>
      <c r="D9680" s="3" t="inlineStr">
        <is>
          <t>2023-10-01</t>
        </is>
      </c>
      <c r="E9680" s="3" t="inlineStr">
        <is>
          <t>duration</t>
        </is>
      </c>
      <c r="F9680" s="3" t="inlineStr">
        <is>
          <t>126.47</t>
        </is>
      </c>
      <c r="G9680" s="3" t="inlineStr">
        <is>
          <t>usdPerShare</t>
        </is>
      </c>
      <c r="H9680" s="3" t="inlineStr">
        <is>
          <t>2</t>
        </is>
      </c>
      <c r="I9680" s="3" t="inlineStr">
        <is>
          <t>us-gaap:RestrictedStockUnitsRSUMember</t>
        </is>
      </c>
      <c r="J9680" s="3" t="inlineStr">
        <is>
          <t>https://www.sec.gov/Archives/edgar/data/320193/000032019324000081/aapl-20240629.htm#f-692</t>
        </is>
      </c>
      <c r="K9680" s="3" t="inlineStr">
        <is>
          <t>2024-08-02 00:00:00</t>
        </is>
      </c>
    </row>
    <row r="9681">
      <c r="B9681" s="3" t="inlineStr">
        <is>
          <t>ShareBasedCompensationArrangementByShareBasedPaymentAwardEquityInstrumentsOtherThanOptionsForfeitedInPeriod</t>
        </is>
      </c>
      <c r="C9681" s="3" t="inlineStr">
        <is>
          <t>2024-06-29</t>
        </is>
      </c>
      <c r="D9681" s="3" t="inlineStr">
        <is>
          <t>2023-10-01</t>
        </is>
      </c>
      <c r="E9681" s="3" t="inlineStr">
        <is>
          <t>duration</t>
        </is>
      </c>
      <c r="F9681" s="3" t="inlineStr">
        <is>
          <t>8258000.0</t>
        </is>
      </c>
      <c r="G9681" s="3" t="inlineStr">
        <is>
          <t>shares</t>
        </is>
      </c>
      <c r="H9681" s="3" t="inlineStr">
        <is>
          <t>-3</t>
        </is>
      </c>
      <c r="I9681" s="3" t="inlineStr">
        <is>
          <t>us-gaap:RestrictedStockUnitsRSUMember</t>
        </is>
      </c>
      <c r="J9681" s="3" t="inlineStr">
        <is>
          <t>https://www.sec.gov/Archives/edgar/data/320193/000032019324000081/aapl-20240629.htm#f-693</t>
        </is>
      </c>
      <c r="K9681" s="3" t="inlineStr">
        <is>
          <t>2024-08-02 00:00:00</t>
        </is>
      </c>
    </row>
    <row r="9682">
      <c r="B9682" s="3" t="inlineStr">
        <is>
          <t>ShareBasedCompensationArrangementByShareBasedPaymentAwardEquityInstrumentsOtherThanOptionsForfeituresWeightedAverageGrantDateFairValue</t>
        </is>
      </c>
      <c r="C9682" s="3" t="inlineStr">
        <is>
          <t>2024-06-29</t>
        </is>
      </c>
      <c r="D9682" s="3" t="inlineStr">
        <is>
          <t>2023-10-01</t>
        </is>
      </c>
      <c r="E9682" s="3" t="inlineStr">
        <is>
          <t>duration</t>
        </is>
      </c>
      <c r="F9682" s="3" t="inlineStr">
        <is>
          <t>137.85</t>
        </is>
      </c>
      <c r="G9682" s="3" t="inlineStr">
        <is>
          <t>usdPerShare</t>
        </is>
      </c>
      <c r="H9682" s="3" t="inlineStr">
        <is>
          <t>2</t>
        </is>
      </c>
      <c r="I9682" s="3" t="inlineStr">
        <is>
          <t>us-gaap:RestrictedStockUnitsRSUMember</t>
        </is>
      </c>
      <c r="J9682" s="3" t="inlineStr">
        <is>
          <t>https://www.sec.gov/Archives/edgar/data/320193/000032019324000081/aapl-20240629.htm#f-694</t>
        </is>
      </c>
      <c r="K9682" s="3" t="inlineStr">
        <is>
          <t>2024-08-02 00:00:00</t>
        </is>
      </c>
    </row>
    <row r="9683">
      <c r="B9683" s="3" t="inlineStr">
        <is>
          <t>EmployeeServiceShareBasedCompensationNonvestedAwardsTotalCompensationCostNotYetRecognizedPeriodForRecognition1</t>
        </is>
      </c>
      <c r="C9683" s="3" t="inlineStr">
        <is>
          <t>2024-06-29</t>
        </is>
      </c>
      <c r="D9683" s="3" t="inlineStr">
        <is>
          <t>2023-10-01</t>
        </is>
      </c>
      <c r="E9683" s="3" t="inlineStr">
        <is>
          <t>duration</t>
        </is>
      </c>
      <c r="F9683" s="3" t="inlineStr">
        <is>
          <t>2.6</t>
        </is>
      </c>
      <c r="G9683" s="3" t="n"/>
      <c r="H9683" s="3" t="n"/>
      <c r="I9683" s="3" t="inlineStr">
        <is>
          <t>us-gaap:RestrictedStockUnitsRSUMember</t>
        </is>
      </c>
      <c r="J9683" s="3" t="inlineStr">
        <is>
          <t>https://www.sec.gov/Archives/edgar/data/320193/000032019324000081/aapl-20240629.htm#f-712</t>
        </is>
      </c>
      <c r="K9683" s="3" t="inlineStr">
        <is>
          <t>2024-08-02 00:00:00</t>
        </is>
      </c>
    </row>
    <row r="9684">
      <c r="B9684" s="3" t="inlineStr">
        <is>
          <t>ShareBasedCompensationArrangementByShareBasedPaymentAwardEquityInstrumentsOtherThanOptionsNonvestedNumber</t>
        </is>
      </c>
      <c r="C9684" s="3" t="inlineStr">
        <is>
          <t>2024-06-29</t>
        </is>
      </c>
      <c r="D9684" s="3" t="n"/>
      <c r="E9684" s="3" t="inlineStr">
        <is>
          <t>instant</t>
        </is>
      </c>
      <c r="F9684" s="3" t="inlineStr">
        <is>
          <t>166423000.0</t>
        </is>
      </c>
      <c r="G9684" s="3" t="inlineStr">
        <is>
          <t>shares</t>
        </is>
      </c>
      <c r="H9684" s="3" t="inlineStr">
        <is>
          <t>-3</t>
        </is>
      </c>
      <c r="I9684" s="3" t="inlineStr">
        <is>
          <t>us-gaap:RestrictedStockUnitsRSUMember</t>
        </is>
      </c>
      <c r="J9684" s="3" t="inlineStr">
        <is>
          <t>https://www.sec.gov/Archives/edgar/data/320193/000032019324000081/aapl-20240629.htm#f-695</t>
        </is>
      </c>
      <c r="K9684" s="3" t="inlineStr">
        <is>
          <t>2024-08-02 00:00:00</t>
        </is>
      </c>
    </row>
    <row r="9685">
      <c r="B9685" s="3" t="inlineStr">
        <is>
          <t>ShareBasedCompensationArrangementByShareBasedPaymentAwardEquityInstrumentsOtherThanOptionsNonvestedWeightedAverageGrantDateFairValue</t>
        </is>
      </c>
      <c r="C9685" s="3" t="inlineStr">
        <is>
          <t>2024-06-29</t>
        </is>
      </c>
      <c r="D9685" s="3" t="n"/>
      <c r="E9685" s="3" t="inlineStr">
        <is>
          <t>instant</t>
        </is>
      </c>
      <c r="F9685" s="3" t="inlineStr">
        <is>
          <t>157.66</t>
        </is>
      </c>
      <c r="G9685" s="3" t="inlineStr">
        <is>
          <t>usdPerShare</t>
        </is>
      </c>
      <c r="H9685" s="3" t="inlineStr">
        <is>
          <t>2</t>
        </is>
      </c>
      <c r="I9685" s="3" t="inlineStr">
        <is>
          <t>us-gaap:RestrictedStockUnitsRSUMember</t>
        </is>
      </c>
      <c r="J9685" s="3" t="inlineStr">
        <is>
          <t>https://www.sec.gov/Archives/edgar/data/320193/000032019324000081/aapl-20240629.htm#f-696</t>
        </is>
      </c>
      <c r="K9685" s="3" t="inlineStr">
        <is>
          <t>2024-08-02 00:00:00</t>
        </is>
      </c>
    </row>
    <row r="9686">
      <c r="B9686" s="3" t="inlineStr">
        <is>
          <t>SharebasedCompensationArrangementBySharebasedPaymentAwardEquityInstrumentsOtherThanOptionsAggregateIntrinsicValueNonvested</t>
        </is>
      </c>
      <c r="C9686" s="3" t="inlineStr">
        <is>
          <t>2024-06-29</t>
        </is>
      </c>
      <c r="D9686" s="3" t="n"/>
      <c r="E9686" s="3" t="inlineStr">
        <is>
          <t>instant</t>
        </is>
      </c>
      <c r="F9686" s="3" t="inlineStr">
        <is>
          <t>35052000000.0</t>
        </is>
      </c>
      <c r="G9686" s="3" t="inlineStr">
        <is>
          <t>usd</t>
        </is>
      </c>
      <c r="H9686" s="3" t="inlineStr">
        <is>
          <t>-6</t>
        </is>
      </c>
      <c r="I9686" s="3" t="inlineStr">
        <is>
          <t>us-gaap:RestrictedStockUnitsRSUMember</t>
        </is>
      </c>
      <c r="J9686" s="3" t="inlineStr">
        <is>
          <t>https://www.sec.gov/Archives/edgar/data/320193/000032019324000081/aapl-20240629.htm#f-697</t>
        </is>
      </c>
      <c r="K9686" s="3" t="inlineStr">
        <is>
          <t>2024-08-02 00:00:00</t>
        </is>
      </c>
    </row>
    <row r="9687">
      <c r="B9687" s="3" t="inlineStr">
        <is>
          <t>EmployeeServiceShareBasedCompensationNonvestedAwardsTotalCompensationCostNotYetRecognized</t>
        </is>
      </c>
      <c r="C9687" s="3" t="inlineStr">
        <is>
          <t>2024-06-29</t>
        </is>
      </c>
      <c r="D9687" s="3" t="n"/>
      <c r="E9687" s="3" t="inlineStr">
        <is>
          <t>instant</t>
        </is>
      </c>
      <c r="F9687" s="3" t="inlineStr">
        <is>
          <t>21900000000.0</t>
        </is>
      </c>
      <c r="G9687" s="3" t="inlineStr">
        <is>
          <t>usd</t>
        </is>
      </c>
      <c r="H9687" s="3" t="inlineStr">
        <is>
          <t>-8</t>
        </is>
      </c>
      <c r="I9687" s="3" t="inlineStr">
        <is>
          <t>us-gaap:RestrictedStockUnitsRSUMember</t>
        </is>
      </c>
      <c r="J9687" s="3" t="inlineStr">
        <is>
          <t>https://www.sec.gov/Archives/edgar/data/320193/000032019324000081/aapl-20240629.htm#f-711</t>
        </is>
      </c>
      <c r="K9687" s="3" t="inlineStr">
        <is>
          <t>2024-08-02 00:00:00</t>
        </is>
      </c>
    </row>
    <row r="9688">
      <c r="B9688" s="3" t="inlineStr">
        <is>
          <t>ShareBasedCompensationArrangementByShareBasedPaymentAwardEquityInstrumentsOtherThanOptionsVestedInPeriodTotalFairValue</t>
        </is>
      </c>
      <c r="C9688" s="3" t="inlineStr">
        <is>
          <t>2023-07-01</t>
        </is>
      </c>
      <c r="D9688" s="3" t="inlineStr">
        <is>
          <t>2023-04-02</t>
        </is>
      </c>
      <c r="E9688" s="3" t="inlineStr">
        <is>
          <t>duration</t>
        </is>
      </c>
      <c r="F9688" s="3" t="inlineStr">
        <is>
          <t>7000000000.0</t>
        </is>
      </c>
      <c r="G9688" s="3" t="inlineStr">
        <is>
          <t>usd</t>
        </is>
      </c>
      <c r="H9688" s="3" t="inlineStr">
        <is>
          <t>-8</t>
        </is>
      </c>
      <c r="I9688" s="3" t="inlineStr">
        <is>
          <t>us-gaap:RestrictedStockUnitsRSUMember</t>
        </is>
      </c>
      <c r="J9688" s="3" t="inlineStr">
        <is>
          <t>https://www.sec.gov/Archives/edgar/data/320193/000032019324000081/aapl-20240629.htm#f-700</t>
        </is>
      </c>
      <c r="K9688" s="3" t="inlineStr">
        <is>
          <t>2024-08-02 00:00:00</t>
        </is>
      </c>
    </row>
    <row r="9689">
      <c r="B9689" s="3" t="inlineStr">
        <is>
          <t>RevenueFromContractWithCustomerExcludingAssessedTax</t>
        </is>
      </c>
      <c r="C9689" s="3" t="inlineStr">
        <is>
          <t>2023-07-01</t>
        </is>
      </c>
      <c r="D9689" s="3" t="inlineStr">
        <is>
          <t>2023-04-02</t>
        </is>
      </c>
      <c r="E9689" s="3" t="inlineStr">
        <is>
          <t>duration</t>
        </is>
      </c>
      <c r="F9689" s="3" t="inlineStr">
        <is>
          <t>60584000000.0</t>
        </is>
      </c>
      <c r="G9689" s="3" t="inlineStr">
        <is>
          <t>usd</t>
        </is>
      </c>
      <c r="H9689" s="3" t="inlineStr">
        <is>
          <t>-6</t>
        </is>
      </c>
      <c r="I9689" s="3" t="inlineStr">
        <is>
          <t>us-gaap:ProductMember</t>
        </is>
      </c>
      <c r="J9689" s="3" t="inlineStr">
        <is>
          <t>https://www.sec.gov/Archives/edgar/data/320193/000032019324000081/aapl-20240629.htm#f-55</t>
        </is>
      </c>
      <c r="K9689" s="3" t="inlineStr">
        <is>
          <t>2024-08-02 00:00:00</t>
        </is>
      </c>
    </row>
    <row r="9690">
      <c r="B9690" s="3" t="inlineStr">
        <is>
          <t>CostOfGoodsAndServicesSold</t>
        </is>
      </c>
      <c r="C9690" s="3" t="inlineStr">
        <is>
          <t>2023-07-01</t>
        </is>
      </c>
      <c r="D9690" s="3" t="inlineStr">
        <is>
          <t>2023-04-02</t>
        </is>
      </c>
      <c r="E9690" s="3" t="inlineStr">
        <is>
          <t>duration</t>
        </is>
      </c>
      <c r="F9690" s="3" t="inlineStr">
        <is>
          <t>39136000000.0</t>
        </is>
      </c>
      <c r="G9690" s="3" t="inlineStr">
        <is>
          <t>usd</t>
        </is>
      </c>
      <c r="H9690" s="3" t="inlineStr">
        <is>
          <t>-6</t>
        </is>
      </c>
      <c r="I9690" s="3" t="inlineStr">
        <is>
          <t>us-gaap:ProductMember</t>
        </is>
      </c>
      <c r="J9690" s="3" t="inlineStr">
        <is>
          <t>https://www.sec.gov/Archives/edgar/data/320193/000032019324000081/aapl-20240629.htm#f-67</t>
        </is>
      </c>
      <c r="K9690" s="3" t="inlineStr">
        <is>
          <t>2024-08-02 00:00:00</t>
        </is>
      </c>
    </row>
    <row r="9691">
      <c r="B9691" s="3" t="inlineStr">
        <is>
          <t>RevenueFromContractWithCustomerExcludingAssessedTax__dim__ProductMember</t>
        </is>
      </c>
      <c r="C9691" s="3" t="inlineStr">
        <is>
          <t>2023-07-01</t>
        </is>
      </c>
      <c r="D9691" s="3" t="inlineStr">
        <is>
          <t>2023-04-02</t>
        </is>
      </c>
      <c r="E9691" s="3" t="inlineStr">
        <is>
          <t>duration</t>
        </is>
      </c>
      <c r="F9691" s="3" t="inlineStr">
        <is>
          <t>60584000000.0</t>
        </is>
      </c>
      <c r="G9691" s="3" t="inlineStr">
        <is>
          <t>usd</t>
        </is>
      </c>
      <c r="H9691" s="3" t="inlineStr">
        <is>
          <t>-6</t>
        </is>
      </c>
      <c r="I9691" s="3" t="inlineStr">
        <is>
          <t>us-gaap:ProductMember</t>
        </is>
      </c>
      <c r="J9691" s="3" t="inlineStr">
        <is>
          <t>https://www.sec.gov/Archives/edgar/data/320193/000032019324000081/aapl-20240629.htm#f-55</t>
        </is>
      </c>
      <c r="K9691" s="3" t="inlineStr">
        <is>
          <t>2024-08-02 00:00:00</t>
        </is>
      </c>
    </row>
    <row r="9692">
      <c r="B9692" s="3" t="inlineStr">
        <is>
          <t>CostOfGoodsAndServicesSold__dim__ProductMember</t>
        </is>
      </c>
      <c r="C9692" s="3" t="inlineStr">
        <is>
          <t>2023-07-01</t>
        </is>
      </c>
      <c r="D9692" s="3" t="inlineStr">
        <is>
          <t>2023-04-02</t>
        </is>
      </c>
      <c r="E9692" s="3" t="inlineStr">
        <is>
          <t>duration</t>
        </is>
      </c>
      <c r="F9692" s="3" t="inlineStr">
        <is>
          <t>39136000000.0</t>
        </is>
      </c>
      <c r="G9692" s="3" t="inlineStr">
        <is>
          <t>usd</t>
        </is>
      </c>
      <c r="H9692" s="3" t="inlineStr">
        <is>
          <t>-6</t>
        </is>
      </c>
      <c r="I9692" s="3" t="inlineStr">
        <is>
          <t>us-gaap:ProductMember</t>
        </is>
      </c>
      <c r="J9692" s="3" t="inlineStr">
        <is>
          <t>https://www.sec.gov/Archives/edgar/data/320193/000032019324000081/aapl-20240629.htm#f-67</t>
        </is>
      </c>
      <c r="K9692" s="3" t="inlineStr">
        <is>
          <t>2024-08-02 00:00:00</t>
        </is>
      </c>
    </row>
    <row r="9693">
      <c r="B9693" s="3" t="inlineStr">
        <is>
          <t>ShareBasedCompensationArrangementByShareBasedPaymentAwardEquityInstrumentsOtherThanOptionsVestedInPeriodTotalFairValue</t>
        </is>
      </c>
      <c r="C9693" s="3" t="inlineStr">
        <is>
          <t>2023-07-01</t>
        </is>
      </c>
      <c r="D9693" s="3" t="inlineStr">
        <is>
          <t>2022-09-25</t>
        </is>
      </c>
      <c r="E9693" s="3" t="inlineStr">
        <is>
          <t>duration</t>
        </is>
      </c>
      <c r="F9693" s="3" t="inlineStr">
        <is>
          <t>14900000000.0</t>
        </is>
      </c>
      <c r="G9693" s="3" t="inlineStr">
        <is>
          <t>usd</t>
        </is>
      </c>
      <c r="H9693" s="3" t="inlineStr">
        <is>
          <t>-8</t>
        </is>
      </c>
      <c r="I9693" s="3" t="inlineStr">
        <is>
          <t>us-gaap:RestrictedStockUnitsRSUMember</t>
        </is>
      </c>
      <c r="J9693" s="3" t="inlineStr">
        <is>
          <t>https://www.sec.gov/Archives/edgar/data/320193/000032019324000081/aapl-20240629.htm#f-701</t>
        </is>
      </c>
      <c r="K9693" s="3" t="inlineStr">
        <is>
          <t>2024-08-02 00:00:00</t>
        </is>
      </c>
    </row>
    <row r="9694">
      <c r="B9694" s="3" t="inlineStr">
        <is>
          <t>RevenueFromContractWithCustomerExcludingAssessedTax</t>
        </is>
      </c>
      <c r="C9694" s="3" t="inlineStr">
        <is>
          <t>2023-07-01</t>
        </is>
      </c>
      <c r="D9694" s="3" t="inlineStr">
        <is>
          <t>2023-04-02</t>
        </is>
      </c>
      <c r="E9694" s="3" t="inlineStr">
        <is>
          <t>duration</t>
        </is>
      </c>
      <c r="F9694" s="3" t="inlineStr">
        <is>
          <t>35383000000.0</t>
        </is>
      </c>
      <c r="G9694" s="3" t="inlineStr">
        <is>
          <t>usd</t>
        </is>
      </c>
      <c r="H9694" s="3" t="inlineStr">
        <is>
          <t>-6</t>
        </is>
      </c>
      <c r="I9694" s="3" t="inlineStr">
        <is>
          <t>aapl:AmericasSegmentMember</t>
        </is>
      </c>
      <c r="J9694" s="3" t="inlineStr">
        <is>
          <t>https://www.sec.gov/Archives/edgar/data/320193/000032019324000081/aapl-20240629.htm#f-717</t>
        </is>
      </c>
      <c r="K9694" s="3" t="inlineStr">
        <is>
          <t>2024-08-02 00:00:00</t>
        </is>
      </c>
    </row>
    <row r="9695">
      <c r="B9695" s="3" t="inlineStr">
        <is>
          <t>OperatingIncomeLoss</t>
        </is>
      </c>
      <c r="C9695" s="3" t="inlineStr">
        <is>
          <t>2023-07-01</t>
        </is>
      </c>
      <c r="D9695" s="3" t="inlineStr">
        <is>
          <t>2023-04-02</t>
        </is>
      </c>
      <c r="E9695" s="3" t="inlineStr">
        <is>
          <t>duration</t>
        </is>
      </c>
      <c r="F9695" s="3" t="inlineStr">
        <is>
          <t>13117000000.0</t>
        </is>
      </c>
      <c r="G9695" s="3" t="inlineStr">
        <is>
          <t>usd</t>
        </is>
      </c>
      <c r="H9695" s="3" t="inlineStr">
        <is>
          <t>-6</t>
        </is>
      </c>
      <c r="I9695" s="3" t="inlineStr">
        <is>
          <t>aapl:AmericasSegmentMember</t>
        </is>
      </c>
      <c r="J9695" s="3" t="inlineStr">
        <is>
          <t>https://www.sec.gov/Archives/edgar/data/320193/000032019324000081/aapl-20240629.htm#f-721</t>
        </is>
      </c>
      <c r="K9695" s="3" t="inlineStr">
        <is>
          <t>2024-08-02 00:00:00</t>
        </is>
      </c>
    </row>
    <row r="9696">
      <c r="B9696" s="3" t="inlineStr">
        <is>
          <t>RevenueFromContractWithCustomerExcludingAssessedTax</t>
        </is>
      </c>
      <c r="C9696" s="3" t="inlineStr">
        <is>
          <t>2023-07-01</t>
        </is>
      </c>
      <c r="D9696" s="3" t="inlineStr">
        <is>
          <t>2022-09-25</t>
        </is>
      </c>
      <c r="E9696" s="3" t="inlineStr">
        <is>
          <t>duration</t>
        </is>
      </c>
      <c r="F9696" s="3" t="inlineStr">
        <is>
          <t>122445000000.0</t>
        </is>
      </c>
      <c r="G9696" s="3" t="inlineStr">
        <is>
          <t>usd</t>
        </is>
      </c>
      <c r="H9696" s="3" t="inlineStr">
        <is>
          <t>-6</t>
        </is>
      </c>
      <c r="I9696" s="3" t="inlineStr">
        <is>
          <t>aapl:AmericasSegmentMember</t>
        </is>
      </c>
      <c r="J9696" s="3" t="inlineStr">
        <is>
          <t>https://www.sec.gov/Archives/edgar/data/320193/000032019324000081/aapl-20240629.htm#f-719</t>
        </is>
      </c>
      <c r="K9696" s="3" t="inlineStr">
        <is>
          <t>2024-08-02 00:00:00</t>
        </is>
      </c>
    </row>
    <row r="9697">
      <c r="B9697" s="3" t="inlineStr">
        <is>
          <t>OperatingIncomeLoss</t>
        </is>
      </c>
      <c r="C9697" s="3" t="inlineStr">
        <is>
          <t>2023-07-01</t>
        </is>
      </c>
      <c r="D9697" s="3" t="inlineStr">
        <is>
          <t>2022-09-25</t>
        </is>
      </c>
      <c r="E9697" s="3" t="inlineStr">
        <is>
          <t>duration</t>
        </is>
      </c>
      <c r="F9697" s="3" t="inlineStr">
        <is>
          <t>44908000000.0</t>
        </is>
      </c>
      <c r="G9697" s="3" t="inlineStr">
        <is>
          <t>usd</t>
        </is>
      </c>
      <c r="H9697" s="3" t="inlineStr">
        <is>
          <t>-6</t>
        </is>
      </c>
      <c r="I9697" s="3" t="inlineStr">
        <is>
          <t>aapl:AmericasSegmentMember</t>
        </is>
      </c>
      <c r="J9697" s="3" t="inlineStr">
        <is>
          <t>https://www.sec.gov/Archives/edgar/data/320193/000032019324000081/aapl-20240629.htm#f-723</t>
        </is>
      </c>
      <c r="K9697" s="3" t="inlineStr">
        <is>
          <t>2024-08-02 00:00:00</t>
        </is>
      </c>
    </row>
    <row r="9698">
      <c r="B9698" s="3" t="inlineStr">
        <is>
          <t>RevenueFromContractWithCustomerExcludingAssessedTax</t>
        </is>
      </c>
      <c r="C9698" s="3" t="inlineStr">
        <is>
          <t>2023-07-01</t>
        </is>
      </c>
      <c r="D9698" s="3" t="inlineStr">
        <is>
          <t>2023-04-02</t>
        </is>
      </c>
      <c r="E9698" s="3" t="inlineStr">
        <is>
          <t>duration</t>
        </is>
      </c>
      <c r="F9698" s="3" t="inlineStr">
        <is>
          <t>20205000000.0</t>
        </is>
      </c>
      <c r="G9698" s="3" t="inlineStr">
        <is>
          <t>usd</t>
        </is>
      </c>
      <c r="H9698" s="3" t="inlineStr">
        <is>
          <t>-6</t>
        </is>
      </c>
      <c r="I9698" s="3" t="inlineStr">
        <is>
          <t>aapl:EuropeSegmentMember</t>
        </is>
      </c>
      <c r="J9698" s="3" t="inlineStr">
        <is>
          <t>https://www.sec.gov/Archives/edgar/data/320193/000032019324000081/aapl-20240629.htm#f-725</t>
        </is>
      </c>
      <c r="K9698" s="3" t="inlineStr">
        <is>
          <t>2024-08-02 00:00:00</t>
        </is>
      </c>
    </row>
    <row r="9699">
      <c r="B9699" s="3" t="inlineStr">
        <is>
          <t>OperatingIncomeLoss</t>
        </is>
      </c>
      <c r="C9699" s="3" t="inlineStr">
        <is>
          <t>2023-07-01</t>
        </is>
      </c>
      <c r="D9699" s="3" t="inlineStr">
        <is>
          <t>2023-04-02</t>
        </is>
      </c>
      <c r="E9699" s="3" t="inlineStr">
        <is>
          <t>duration</t>
        </is>
      </c>
      <c r="F9699" s="3" t="inlineStr">
        <is>
          <t>7995000000.0</t>
        </is>
      </c>
      <c r="G9699" s="3" t="inlineStr">
        <is>
          <t>usd</t>
        </is>
      </c>
      <c r="H9699" s="3" t="inlineStr">
        <is>
          <t>-6</t>
        </is>
      </c>
      <c r="I9699" s="3" t="inlineStr">
        <is>
          <t>aapl:EuropeSegmentMember</t>
        </is>
      </c>
      <c r="J9699" s="3" t="inlineStr">
        <is>
          <t>https://www.sec.gov/Archives/edgar/data/320193/000032019324000081/aapl-20240629.htm#f-729</t>
        </is>
      </c>
      <c r="K9699" s="3" t="inlineStr">
        <is>
          <t>2024-08-02 00:00:00</t>
        </is>
      </c>
    </row>
    <row r="9700">
      <c r="B9700" s="3" t="inlineStr">
        <is>
          <t>RevenueFromContractWithCustomerExcludingAssessedTax</t>
        </is>
      </c>
      <c r="C9700" s="3" t="inlineStr">
        <is>
          <t>2023-07-01</t>
        </is>
      </c>
      <c r="D9700" s="3" t="inlineStr">
        <is>
          <t>2022-09-25</t>
        </is>
      </c>
      <c r="E9700" s="3" t="inlineStr">
        <is>
          <t>duration</t>
        </is>
      </c>
      <c r="F9700" s="3" t="inlineStr">
        <is>
          <t>71831000000.0</t>
        </is>
      </c>
      <c r="G9700" s="3" t="inlineStr">
        <is>
          <t>usd</t>
        </is>
      </c>
      <c r="H9700" s="3" t="inlineStr">
        <is>
          <t>-6</t>
        </is>
      </c>
      <c r="I9700" s="3" t="inlineStr">
        <is>
          <t>aapl:EuropeSegmentMember</t>
        </is>
      </c>
      <c r="J9700" s="3" t="inlineStr">
        <is>
          <t>https://www.sec.gov/Archives/edgar/data/320193/000032019324000081/aapl-20240629.htm#f-727</t>
        </is>
      </c>
      <c r="K9700" s="3" t="inlineStr">
        <is>
          <t>2024-08-02 00:00:00</t>
        </is>
      </c>
    </row>
    <row r="9701">
      <c r="B9701" s="3" t="inlineStr">
        <is>
          <t>OperatingIncomeLoss</t>
        </is>
      </c>
      <c r="C9701" s="3" t="inlineStr">
        <is>
          <t>2023-07-01</t>
        </is>
      </c>
      <c r="D9701" s="3" t="inlineStr">
        <is>
          <t>2022-09-25</t>
        </is>
      </c>
      <c r="E9701" s="3" t="inlineStr">
        <is>
          <t>duration</t>
        </is>
      </c>
      <c r="F9701" s="3" t="inlineStr">
        <is>
          <t>27380000000.0</t>
        </is>
      </c>
      <c r="G9701" s="3" t="inlineStr">
        <is>
          <t>usd</t>
        </is>
      </c>
      <c r="H9701" s="3" t="inlineStr">
        <is>
          <t>-6</t>
        </is>
      </c>
      <c r="I9701" s="3" t="inlineStr">
        <is>
          <t>aapl:EuropeSegmentMember</t>
        </is>
      </c>
      <c r="J9701" s="3" t="inlineStr">
        <is>
          <t>https://www.sec.gov/Archives/edgar/data/320193/000032019324000081/aapl-20240629.htm#f-731</t>
        </is>
      </c>
      <c r="K9701" s="3" t="inlineStr">
        <is>
          <t>2024-08-02 00:00:00</t>
        </is>
      </c>
    </row>
    <row r="9702">
      <c r="B9702" s="3" t="inlineStr">
        <is>
          <t>RevenueFromContractWithCustomerExcludingAssessedTax</t>
        </is>
      </c>
      <c r="C9702" s="3" t="inlineStr">
        <is>
          <t>2023-07-01</t>
        </is>
      </c>
      <c r="D9702" s="3" t="inlineStr">
        <is>
          <t>2023-04-02</t>
        </is>
      </c>
      <c r="E9702" s="3" t="inlineStr">
        <is>
          <t>duration</t>
        </is>
      </c>
      <c r="F9702" s="3" t="inlineStr">
        <is>
          <t>15758000000.0</t>
        </is>
      </c>
      <c r="G9702" s="3" t="inlineStr">
        <is>
          <t>usd</t>
        </is>
      </c>
      <c r="H9702" s="3" t="inlineStr">
        <is>
          <t>-6</t>
        </is>
      </c>
      <c r="I9702" s="3" t="inlineStr">
        <is>
          <t>aapl:GreaterChinaSegmentMember</t>
        </is>
      </c>
      <c r="J9702" s="3" t="inlineStr">
        <is>
          <t>https://www.sec.gov/Archives/edgar/data/320193/000032019324000081/aapl-20240629.htm#f-733</t>
        </is>
      </c>
      <c r="K9702" s="3" t="inlineStr">
        <is>
          <t>2024-08-02 00:00:00</t>
        </is>
      </c>
    </row>
    <row r="9703">
      <c r="B9703" s="3" t="inlineStr">
        <is>
          <t>OperatingIncomeLoss</t>
        </is>
      </c>
      <c r="C9703" s="3" t="inlineStr">
        <is>
          <t>2023-07-01</t>
        </is>
      </c>
      <c r="D9703" s="3" t="inlineStr">
        <is>
          <t>2023-04-02</t>
        </is>
      </c>
      <c r="E9703" s="3" t="inlineStr">
        <is>
          <t>duration</t>
        </is>
      </c>
      <c r="F9703" s="3" t="inlineStr">
        <is>
          <t>6207000000.0</t>
        </is>
      </c>
      <c r="G9703" s="3" t="inlineStr">
        <is>
          <t>usd</t>
        </is>
      </c>
      <c r="H9703" s="3" t="inlineStr">
        <is>
          <t>-6</t>
        </is>
      </c>
      <c r="I9703" s="3" t="inlineStr">
        <is>
          <t>aapl:GreaterChinaSegmentMember</t>
        </is>
      </c>
      <c r="J9703" s="3" t="inlineStr">
        <is>
          <t>https://www.sec.gov/Archives/edgar/data/320193/000032019324000081/aapl-20240629.htm#f-737</t>
        </is>
      </c>
      <c r="K9703" s="3" t="inlineStr">
        <is>
          <t>2024-08-02 00:00:00</t>
        </is>
      </c>
    </row>
    <row r="9704">
      <c r="B9704" s="3" t="inlineStr">
        <is>
          <t>RevenueFromContractWithCustomerExcludingAssessedTax</t>
        </is>
      </c>
      <c r="C9704" s="3" t="inlineStr">
        <is>
          <t>2023-07-01</t>
        </is>
      </c>
      <c r="D9704" s="3" t="inlineStr">
        <is>
          <t>2022-09-25</t>
        </is>
      </c>
      <c r="E9704" s="3" t="inlineStr">
        <is>
          <t>duration</t>
        </is>
      </c>
      <c r="F9704" s="3" t="inlineStr">
        <is>
          <t>57475000000.0</t>
        </is>
      </c>
      <c r="G9704" s="3" t="inlineStr">
        <is>
          <t>usd</t>
        </is>
      </c>
      <c r="H9704" s="3" t="inlineStr">
        <is>
          <t>-6</t>
        </is>
      </c>
      <c r="I9704" s="3" t="inlineStr">
        <is>
          <t>aapl:GreaterChinaSegmentMember</t>
        </is>
      </c>
      <c r="J9704" s="3" t="inlineStr">
        <is>
          <t>https://www.sec.gov/Archives/edgar/data/320193/000032019324000081/aapl-20240629.htm#f-735</t>
        </is>
      </c>
      <c r="K9704" s="3" t="inlineStr">
        <is>
          <t>2024-08-02 00:00:00</t>
        </is>
      </c>
    </row>
    <row r="9705">
      <c r="B9705" s="3" t="inlineStr">
        <is>
          <t>OperatingIncomeLoss</t>
        </is>
      </c>
      <c r="C9705" s="3" t="inlineStr">
        <is>
          <t>2023-07-01</t>
        </is>
      </c>
      <c r="D9705" s="3" t="inlineStr">
        <is>
          <t>2022-09-25</t>
        </is>
      </c>
      <c r="E9705" s="3" t="inlineStr">
        <is>
          <t>duration</t>
        </is>
      </c>
      <c r="F9705" s="3" t="inlineStr">
        <is>
          <t>24175000000.0</t>
        </is>
      </c>
      <c r="G9705" s="3" t="inlineStr">
        <is>
          <t>usd</t>
        </is>
      </c>
      <c r="H9705" s="3" t="inlineStr">
        <is>
          <t>-6</t>
        </is>
      </c>
      <c r="I9705" s="3" t="inlineStr">
        <is>
          <t>aapl:GreaterChinaSegmentMember</t>
        </is>
      </c>
      <c r="J9705" s="3" t="inlineStr">
        <is>
          <t>https://www.sec.gov/Archives/edgar/data/320193/000032019324000081/aapl-20240629.htm#f-739</t>
        </is>
      </c>
      <c r="K9705" s="3" t="inlineStr">
        <is>
          <t>2024-08-02 00:00:00</t>
        </is>
      </c>
    </row>
    <row r="9706">
      <c r="B9706" s="3" t="inlineStr">
        <is>
          <t>RevenueFromContractWithCustomerExcludingAssessedTax</t>
        </is>
      </c>
      <c r="C9706" s="3" t="inlineStr">
        <is>
          <t>2023-07-01</t>
        </is>
      </c>
      <c r="D9706" s="3" t="inlineStr">
        <is>
          <t>2023-04-02</t>
        </is>
      </c>
      <c r="E9706" s="3" t="inlineStr">
        <is>
          <t>duration</t>
        </is>
      </c>
      <c r="F9706" s="3" t="inlineStr">
        <is>
          <t>4821000000.0</t>
        </is>
      </c>
      <c r="G9706" s="3" t="inlineStr">
        <is>
          <t>usd</t>
        </is>
      </c>
      <c r="H9706" s="3" t="inlineStr">
        <is>
          <t>-6</t>
        </is>
      </c>
      <c r="I9706" s="3" t="inlineStr">
        <is>
          <t>aapl:JapanSegmentMember</t>
        </is>
      </c>
      <c r="J9706" s="3" t="inlineStr">
        <is>
          <t>https://www.sec.gov/Archives/edgar/data/320193/000032019324000081/aapl-20240629.htm#f-741</t>
        </is>
      </c>
      <c r="K9706" s="3" t="inlineStr">
        <is>
          <t>2024-08-02 00:00:00</t>
        </is>
      </c>
    </row>
    <row r="9707">
      <c r="B9707" s="3" t="inlineStr">
        <is>
          <t>OperatingIncomeLoss</t>
        </is>
      </c>
      <c r="C9707" s="3" t="inlineStr">
        <is>
          <t>2023-07-01</t>
        </is>
      </c>
      <c r="D9707" s="3" t="inlineStr">
        <is>
          <t>2023-04-02</t>
        </is>
      </c>
      <c r="E9707" s="3" t="inlineStr">
        <is>
          <t>duration</t>
        </is>
      </c>
      <c r="F9707" s="3" t="inlineStr">
        <is>
          <t>2443000000.0</t>
        </is>
      </c>
      <c r="G9707" s="3" t="inlineStr">
        <is>
          <t>usd</t>
        </is>
      </c>
      <c r="H9707" s="3" t="inlineStr">
        <is>
          <t>-6</t>
        </is>
      </c>
      <c r="I9707" s="3" t="inlineStr">
        <is>
          <t>aapl:JapanSegmentMember</t>
        </is>
      </c>
      <c r="J9707" s="3" t="inlineStr">
        <is>
          <t>https://www.sec.gov/Archives/edgar/data/320193/000032019324000081/aapl-20240629.htm#f-745</t>
        </is>
      </c>
      <c r="K9707" s="3" t="inlineStr">
        <is>
          <t>2024-08-02 00:00:00</t>
        </is>
      </c>
    </row>
    <row r="9708">
      <c r="B9708" s="3" t="inlineStr">
        <is>
          <t>RevenueFromContractWithCustomerExcludingAssessedTax</t>
        </is>
      </c>
      <c r="C9708" s="3" t="inlineStr">
        <is>
          <t>2023-07-01</t>
        </is>
      </c>
      <c r="D9708" s="3" t="inlineStr">
        <is>
          <t>2022-09-25</t>
        </is>
      </c>
      <c r="E9708" s="3" t="inlineStr">
        <is>
          <t>duration</t>
        </is>
      </c>
      <c r="F9708" s="3" t="inlineStr">
        <is>
          <t>18752000000.0</t>
        </is>
      </c>
      <c r="G9708" s="3" t="inlineStr">
        <is>
          <t>usd</t>
        </is>
      </c>
      <c r="H9708" s="3" t="inlineStr">
        <is>
          <t>-6</t>
        </is>
      </c>
      <c r="I9708" s="3" t="inlineStr">
        <is>
          <t>aapl:JapanSegmentMember</t>
        </is>
      </c>
      <c r="J9708" s="3" t="inlineStr">
        <is>
          <t>https://www.sec.gov/Archives/edgar/data/320193/000032019324000081/aapl-20240629.htm#f-743</t>
        </is>
      </c>
      <c r="K9708" s="3" t="inlineStr">
        <is>
          <t>2024-08-02 00:00:00</t>
        </is>
      </c>
    </row>
    <row r="9709">
      <c r="B9709" s="3" t="inlineStr">
        <is>
          <t>OperatingIncomeLoss</t>
        </is>
      </c>
      <c r="C9709" s="3" t="inlineStr">
        <is>
          <t>2023-07-01</t>
        </is>
      </c>
      <c r="D9709" s="3" t="inlineStr">
        <is>
          <t>2022-09-25</t>
        </is>
      </c>
      <c r="E9709" s="3" t="inlineStr">
        <is>
          <t>duration</t>
        </is>
      </c>
      <c r="F9709" s="3" t="inlineStr">
        <is>
          <t>9073000000.0</t>
        </is>
      </c>
      <c r="G9709" s="3" t="inlineStr">
        <is>
          <t>usd</t>
        </is>
      </c>
      <c r="H9709" s="3" t="inlineStr">
        <is>
          <t>-6</t>
        </is>
      </c>
      <c r="I9709" s="3" t="inlineStr">
        <is>
          <t>aapl:JapanSegmentMember</t>
        </is>
      </c>
      <c r="J9709" s="3" t="inlineStr">
        <is>
          <t>https://www.sec.gov/Archives/edgar/data/320193/000032019324000081/aapl-20240629.htm#f-747</t>
        </is>
      </c>
      <c r="K9709" s="3" t="inlineStr">
        <is>
          <t>2024-08-02 00:00:00</t>
        </is>
      </c>
    </row>
    <row r="9710">
      <c r="B9710" s="3" t="inlineStr">
        <is>
          <t>RevenueFromContractWithCustomerExcludingAssessedTax</t>
        </is>
      </c>
      <c r="C9710" s="3" t="inlineStr">
        <is>
          <t>2023-07-01</t>
        </is>
      </c>
      <c r="D9710" s="3" t="inlineStr">
        <is>
          <t>2023-04-02</t>
        </is>
      </c>
      <c r="E9710" s="3" t="inlineStr">
        <is>
          <t>duration</t>
        </is>
      </c>
      <c r="F9710" s="3" t="inlineStr">
        <is>
          <t>5630000000.0</t>
        </is>
      </c>
      <c r="G9710" s="3" t="inlineStr">
        <is>
          <t>usd</t>
        </is>
      </c>
      <c r="H9710" s="3" t="inlineStr">
        <is>
          <t>-6</t>
        </is>
      </c>
      <c r="I9710" s="3" t="inlineStr">
        <is>
          <t>aapl:RestOfAsiaPacificSegmentMember</t>
        </is>
      </c>
      <c r="J9710" s="3" t="inlineStr">
        <is>
          <t>https://www.sec.gov/Archives/edgar/data/320193/000032019324000081/aapl-20240629.htm#f-749</t>
        </is>
      </c>
      <c r="K9710" s="3" t="inlineStr">
        <is>
          <t>2024-08-02 00:00:00</t>
        </is>
      </c>
    </row>
    <row r="9711">
      <c r="B9711" s="3" t="inlineStr">
        <is>
          <t>OperatingIncomeLoss</t>
        </is>
      </c>
      <c r="C9711" s="3" t="inlineStr">
        <is>
          <t>2023-07-01</t>
        </is>
      </c>
      <c r="D9711" s="3" t="inlineStr">
        <is>
          <t>2023-04-02</t>
        </is>
      </c>
      <c r="E9711" s="3" t="inlineStr">
        <is>
          <t>duration</t>
        </is>
      </c>
      <c r="F9711" s="3" t="inlineStr">
        <is>
          <t>2328000000.0</t>
        </is>
      </c>
      <c r="G9711" s="3" t="inlineStr">
        <is>
          <t>usd</t>
        </is>
      </c>
      <c r="H9711" s="3" t="inlineStr">
        <is>
          <t>-6</t>
        </is>
      </c>
      <c r="I9711" s="3" t="inlineStr">
        <is>
          <t>aapl:RestOfAsiaPacificSegmentMember</t>
        </is>
      </c>
      <c r="J9711" s="3" t="inlineStr">
        <is>
          <t>https://www.sec.gov/Archives/edgar/data/320193/000032019324000081/aapl-20240629.htm#f-753</t>
        </is>
      </c>
      <c r="K9711" s="3" t="inlineStr">
        <is>
          <t>2024-08-02 00:00:00</t>
        </is>
      </c>
    </row>
    <row r="9712">
      <c r="B9712" s="3" t="inlineStr">
        <is>
          <t>RevenueFromContractWithCustomerExcludingAssessedTax</t>
        </is>
      </c>
      <c r="C9712" s="3" t="inlineStr">
        <is>
          <t>2023-07-01</t>
        </is>
      </c>
      <c r="D9712" s="3" t="inlineStr">
        <is>
          <t>2022-09-25</t>
        </is>
      </c>
      <c r="E9712" s="3" t="inlineStr">
        <is>
          <t>duration</t>
        </is>
      </c>
      <c r="F9712" s="3" t="inlineStr">
        <is>
          <t>230901000000.0</t>
        </is>
      </c>
      <c r="G9712" s="3" t="inlineStr">
        <is>
          <t>usd</t>
        </is>
      </c>
      <c r="H9712" s="3" t="inlineStr">
        <is>
          <t>-6</t>
        </is>
      </c>
      <c r="I9712" s="3" t="inlineStr">
        <is>
          <t>us-gaap:ProductMember</t>
        </is>
      </c>
      <c r="J9712" s="3" t="inlineStr">
        <is>
          <t>https://www.sec.gov/Archives/edgar/data/320193/000032019324000081/aapl-20240629.htm#f-57</t>
        </is>
      </c>
      <c r="K9712" s="3" t="inlineStr">
        <is>
          <t>2024-08-02 00:00:00</t>
        </is>
      </c>
    </row>
    <row r="9713">
      <c r="B9713" s="3" t="inlineStr">
        <is>
          <t>CostOfGoodsAndServicesSold</t>
        </is>
      </c>
      <c r="C9713" s="3" t="inlineStr">
        <is>
          <t>2023-07-01</t>
        </is>
      </c>
      <c r="D9713" s="3" t="inlineStr">
        <is>
          <t>2022-09-25</t>
        </is>
      </c>
      <c r="E9713" s="3" t="inlineStr">
        <is>
          <t>duration</t>
        </is>
      </c>
      <c r="F9713" s="3" t="inlineStr">
        <is>
          <t>146696000000.0</t>
        </is>
      </c>
      <c r="G9713" s="3" t="inlineStr">
        <is>
          <t>usd</t>
        </is>
      </c>
      <c r="H9713" s="3" t="inlineStr">
        <is>
          <t>-6</t>
        </is>
      </c>
      <c r="I9713" s="3" t="inlineStr">
        <is>
          <t>us-gaap:ProductMember</t>
        </is>
      </c>
      <c r="J9713" s="3" t="inlineStr">
        <is>
          <t>https://www.sec.gov/Archives/edgar/data/320193/000032019324000081/aapl-20240629.htm#f-69</t>
        </is>
      </c>
      <c r="K9713" s="3" t="inlineStr">
        <is>
          <t>2024-08-02 00:00:00</t>
        </is>
      </c>
    </row>
    <row r="9714">
      <c r="B9714" s="3" t="inlineStr">
        <is>
          <t>RevenueFromContractWithCustomerExcludingAssessedTax__dim__ProductMember</t>
        </is>
      </c>
      <c r="C9714" s="3" t="inlineStr">
        <is>
          <t>2023-07-01</t>
        </is>
      </c>
      <c r="D9714" s="3" t="inlineStr">
        <is>
          <t>2022-09-25</t>
        </is>
      </c>
      <c r="E9714" s="3" t="inlineStr">
        <is>
          <t>duration</t>
        </is>
      </c>
      <c r="F9714" s="3" t="inlineStr">
        <is>
          <t>230901000000.0</t>
        </is>
      </c>
      <c r="G9714" s="3" t="inlineStr">
        <is>
          <t>usd</t>
        </is>
      </c>
      <c r="H9714" s="3" t="inlineStr">
        <is>
          <t>-6</t>
        </is>
      </c>
      <c r="I9714" s="3" t="inlineStr">
        <is>
          <t>us-gaap:ProductMember</t>
        </is>
      </c>
      <c r="J9714" s="3" t="inlineStr">
        <is>
          <t>https://www.sec.gov/Archives/edgar/data/320193/000032019324000081/aapl-20240629.htm#f-57</t>
        </is>
      </c>
      <c r="K9714" s="3" t="inlineStr">
        <is>
          <t>2024-08-02 00:00:00</t>
        </is>
      </c>
    </row>
    <row r="9715">
      <c r="B9715" s="3" t="inlineStr">
        <is>
          <t>CostOfGoodsAndServicesSold__dim__ProductMember</t>
        </is>
      </c>
      <c r="C9715" s="3" t="inlineStr">
        <is>
          <t>2023-07-01</t>
        </is>
      </c>
      <c r="D9715" s="3" t="inlineStr">
        <is>
          <t>2022-09-25</t>
        </is>
      </c>
      <c r="E9715" s="3" t="inlineStr">
        <is>
          <t>duration</t>
        </is>
      </c>
      <c r="F9715" s="3" t="inlineStr">
        <is>
          <t>146696000000.0</t>
        </is>
      </c>
      <c r="G9715" s="3" t="inlineStr">
        <is>
          <t>usd</t>
        </is>
      </c>
      <c r="H9715" s="3" t="inlineStr">
        <is>
          <t>-6</t>
        </is>
      </c>
      <c r="I9715" s="3" t="inlineStr">
        <is>
          <t>us-gaap:ProductMember</t>
        </is>
      </c>
      <c r="J9715" s="3" t="inlineStr">
        <is>
          <t>https://www.sec.gov/Archives/edgar/data/320193/000032019324000081/aapl-20240629.htm#f-69</t>
        </is>
      </c>
      <c r="K9715" s="3" t="inlineStr">
        <is>
          <t>2024-08-02 00:00:00</t>
        </is>
      </c>
    </row>
    <row r="9716">
      <c r="B9716" s="3" t="inlineStr">
        <is>
          <t>RevenueFromContractWithCustomerExcludingAssessedTax</t>
        </is>
      </c>
      <c r="C9716" s="3" t="inlineStr">
        <is>
          <t>2023-07-01</t>
        </is>
      </c>
      <c r="D9716" s="3" t="inlineStr">
        <is>
          <t>2022-09-25</t>
        </is>
      </c>
      <c r="E9716" s="3" t="inlineStr">
        <is>
          <t>duration</t>
        </is>
      </c>
      <c r="F9716" s="3" t="inlineStr">
        <is>
          <t>23284000000.0</t>
        </is>
      </c>
      <c r="G9716" s="3" t="inlineStr">
        <is>
          <t>usd</t>
        </is>
      </c>
      <c r="H9716" s="3" t="inlineStr">
        <is>
          <t>-6</t>
        </is>
      </c>
      <c r="I9716" s="3" t="inlineStr">
        <is>
          <t>aapl:RestOfAsiaPacificSegmentMember</t>
        </is>
      </c>
      <c r="J9716" s="3" t="inlineStr">
        <is>
          <t>https://www.sec.gov/Archives/edgar/data/320193/000032019324000081/aapl-20240629.htm#f-751</t>
        </is>
      </c>
      <c r="K9716" s="3" t="inlineStr">
        <is>
          <t>2024-08-02 00:00:00</t>
        </is>
      </c>
    </row>
    <row r="9717">
      <c r="B9717" s="3" t="inlineStr">
        <is>
          <t>OperatingIncomeLoss</t>
        </is>
      </c>
      <c r="C9717" s="3" t="inlineStr">
        <is>
          <t>2023-07-01</t>
        </is>
      </c>
      <c r="D9717" s="3" t="inlineStr">
        <is>
          <t>2022-09-25</t>
        </is>
      </c>
      <c r="E9717" s="3" t="inlineStr">
        <is>
          <t>duration</t>
        </is>
      </c>
      <c r="F9717" s="3" t="inlineStr">
        <is>
          <t>9447000000.0</t>
        </is>
      </c>
      <c r="G9717" s="3" t="inlineStr">
        <is>
          <t>usd</t>
        </is>
      </c>
      <c r="H9717" s="3" t="inlineStr">
        <is>
          <t>-6</t>
        </is>
      </c>
      <c r="I9717" s="3" t="inlineStr">
        <is>
          <t>aapl:RestOfAsiaPacificSegmentMember</t>
        </is>
      </c>
      <c r="J9717" s="3" t="inlineStr">
        <is>
          <t>https://www.sec.gov/Archives/edgar/data/320193/000032019324000081/aapl-20240629.htm#f-755</t>
        </is>
      </c>
      <c r="K9717" s="3" t="inlineStr">
        <is>
          <t>2024-08-02 00:00:00</t>
        </is>
      </c>
    </row>
    <row r="9718">
      <c r="B9718" s="3" t="inlineStr">
        <is>
          <t>OperatingIncomeLoss</t>
        </is>
      </c>
      <c r="C9718" s="3" t="inlineStr">
        <is>
          <t>2023-07-01</t>
        </is>
      </c>
      <c r="D9718" s="3" t="inlineStr">
        <is>
          <t>2023-04-02</t>
        </is>
      </c>
      <c r="E9718" s="3" t="inlineStr">
        <is>
          <t>duration</t>
        </is>
      </c>
      <c r="F9718" s="3" t="inlineStr">
        <is>
          <t>32090000000.0</t>
        </is>
      </c>
      <c r="G9718" s="3" t="inlineStr">
        <is>
          <t>usd</t>
        </is>
      </c>
      <c r="H9718" s="3" t="inlineStr">
        <is>
          <t>-6</t>
        </is>
      </c>
      <c r="I9718" s="3" t="inlineStr">
        <is>
          <t>us-gaap:OperatingSegmentsMember</t>
        </is>
      </c>
      <c r="J9718" s="3" t="inlineStr">
        <is>
          <t>https://www.sec.gov/Archives/edgar/data/320193/000032019324000081/aapl-20240629.htm#f-758</t>
        </is>
      </c>
      <c r="K9718" s="3" t="inlineStr">
        <is>
          <t>2024-08-02 00:00:00</t>
        </is>
      </c>
    </row>
    <row r="9719">
      <c r="B9719" s="3" t="inlineStr">
        <is>
          <t>OperatingIncomeLoss</t>
        </is>
      </c>
      <c r="C9719" s="3" t="inlineStr">
        <is>
          <t>2023-07-01</t>
        </is>
      </c>
      <c r="D9719" s="3" t="inlineStr">
        <is>
          <t>2022-09-25</t>
        </is>
      </c>
      <c r="E9719" s="3" t="inlineStr">
        <is>
          <t>duration</t>
        </is>
      </c>
      <c r="F9719" s="3" t="inlineStr">
        <is>
          <t>114983000000.0</t>
        </is>
      </c>
      <c r="G9719" s="3" t="inlineStr">
        <is>
          <t>usd</t>
        </is>
      </c>
      <c r="H9719" s="3" t="inlineStr">
        <is>
          <t>-6</t>
        </is>
      </c>
      <c r="I9719" s="3" t="inlineStr">
        <is>
          <t>us-gaap:OperatingSegmentsMember</t>
        </is>
      </c>
      <c r="J9719" s="3" t="inlineStr">
        <is>
          <t>https://www.sec.gov/Archives/edgar/data/320193/000032019324000081/aapl-20240629.htm#f-760</t>
        </is>
      </c>
      <c r="K9719" s="3" t="inlineStr">
        <is>
          <t>2024-08-02 00:00:00</t>
        </is>
      </c>
    </row>
    <row r="9720">
      <c r="B9720" s="3" t="inlineStr">
        <is>
          <t>ResearchAndDevelopmentExpense</t>
        </is>
      </c>
      <c r="C9720" s="3" t="inlineStr">
        <is>
          <t>2023-07-01</t>
        </is>
      </c>
      <c r="D9720" s="3" t="inlineStr">
        <is>
          <t>2023-04-02</t>
        </is>
      </c>
      <c r="E9720" s="3" t="inlineStr">
        <is>
          <t>duration</t>
        </is>
      </c>
      <c r="F9720" s="3" t="inlineStr">
        <is>
          <t>7442000000.0</t>
        </is>
      </c>
      <c r="G9720" s="3" t="inlineStr">
        <is>
          <t>usd</t>
        </is>
      </c>
      <c r="H9720" s="3" t="inlineStr">
        <is>
          <t>-6</t>
        </is>
      </c>
      <c r="I9720" s="3" t="inlineStr">
        <is>
          <t>us-gaap:MaterialReconcilingItemsMember</t>
        </is>
      </c>
      <c r="J9720" s="3" t="inlineStr">
        <is>
          <t>https://www.sec.gov/Archives/edgar/data/320193/000032019324000081/aapl-20240629.htm#f-762</t>
        </is>
      </c>
      <c r="K9720" s="3" t="inlineStr">
        <is>
          <t>2024-08-02 00:00:00</t>
        </is>
      </c>
    </row>
    <row r="9721">
      <c r="B9721" s="3" t="inlineStr">
        <is>
          <t>ResearchAndDevelopmentExpense</t>
        </is>
      </c>
      <c r="C9721" s="3" t="inlineStr">
        <is>
          <t>2023-07-01</t>
        </is>
      </c>
      <c r="D9721" s="3" t="inlineStr">
        <is>
          <t>2022-09-25</t>
        </is>
      </c>
      <c r="E9721" s="3" t="inlineStr">
        <is>
          <t>duration</t>
        </is>
      </c>
      <c r="F9721" s="3" t="inlineStr">
        <is>
          <t>22608000000.0</t>
        </is>
      </c>
      <c r="G9721" s="3" t="inlineStr">
        <is>
          <t>usd</t>
        </is>
      </c>
      <c r="H9721" s="3" t="inlineStr">
        <is>
          <t>-6</t>
        </is>
      </c>
      <c r="I9721" s="3" t="inlineStr">
        <is>
          <t>us-gaap:MaterialReconcilingItemsMember</t>
        </is>
      </c>
      <c r="J9721" s="3" t="inlineStr">
        <is>
          <t>https://www.sec.gov/Archives/edgar/data/320193/000032019324000081/aapl-20240629.htm#f-764</t>
        </is>
      </c>
      <c r="K9721" s="3" t="inlineStr">
        <is>
          <t>2024-08-02 00:00:00</t>
        </is>
      </c>
    </row>
    <row r="9722">
      <c r="B9722" s="3" t="inlineStr">
        <is>
          <t>OtherGeneralAndAdministrativeExpense</t>
        </is>
      </c>
      <c r="C9722" s="3" t="inlineStr">
        <is>
          <t>2023-07-01</t>
        </is>
      </c>
      <c r="D9722" s="3" t="inlineStr">
        <is>
          <t>2023-04-02</t>
        </is>
      </c>
      <c r="E9722" s="3" t="inlineStr">
        <is>
          <t>duration</t>
        </is>
      </c>
      <c r="F9722" s="3" t="inlineStr">
        <is>
          <t>1650000000.0</t>
        </is>
      </c>
      <c r="G9722" s="3" t="inlineStr">
        <is>
          <t>usd</t>
        </is>
      </c>
      <c r="H9722" s="3" t="inlineStr">
        <is>
          <t>-6</t>
        </is>
      </c>
      <c r="I9722" s="3" t="inlineStr">
        <is>
          <t>us-gaap:CorporateNonSegmentMember</t>
        </is>
      </c>
      <c r="J9722" s="3" t="inlineStr">
        <is>
          <t>https://www.sec.gov/Archives/edgar/data/320193/000032019324000081/aapl-20240629.htm#f-766</t>
        </is>
      </c>
      <c r="K9722" s="3" t="inlineStr">
        <is>
          <t>2024-08-02 00:00:00</t>
        </is>
      </c>
    </row>
    <row r="9723">
      <c r="B9723" s="3" t="inlineStr">
        <is>
          <t>OtherGeneralAndAdministrativeExpense</t>
        </is>
      </c>
      <c r="C9723" s="3" t="inlineStr">
        <is>
          <t>2023-07-01</t>
        </is>
      </c>
      <c r="D9723" s="3" t="inlineStr">
        <is>
          <t>2022-09-25</t>
        </is>
      </c>
      <c r="E9723" s="3" t="inlineStr">
        <is>
          <t>duration</t>
        </is>
      </c>
      <c r="F9723" s="3" t="inlineStr">
        <is>
          <t>5043000000.0</t>
        </is>
      </c>
      <c r="G9723" s="3" t="inlineStr">
        <is>
          <t>usd</t>
        </is>
      </c>
      <c r="H9723" s="3" t="inlineStr">
        <is>
          <t>-6</t>
        </is>
      </c>
      <c r="I9723" s="3" t="inlineStr">
        <is>
          <t>us-gaap:CorporateNonSegmentMember</t>
        </is>
      </c>
      <c r="J9723" s="3" t="inlineStr">
        <is>
          <t>https://www.sec.gov/Archives/edgar/data/320193/000032019324000081/aapl-20240629.htm#f-768</t>
        </is>
      </c>
      <c r="K9723" s="3" t="inlineStr">
        <is>
          <t>2024-08-02 00:00:00</t>
        </is>
      </c>
    </row>
    <row r="9724">
      <c r="B9724" s="3" t="inlineStr">
        <is>
          <t>TrdArrDuration</t>
        </is>
      </c>
      <c r="C9724" s="3" t="inlineStr">
        <is>
          <t>2024-06-29</t>
        </is>
      </c>
      <c r="D9724" s="3" t="inlineStr">
        <is>
          <t>2024-03-31</t>
        </is>
      </c>
      <c r="E9724" s="3" t="inlineStr">
        <is>
          <t>duration</t>
        </is>
      </c>
      <c r="F9724" s="3" t="n"/>
      <c r="G9724" s="3" t="n"/>
      <c r="H9724" s="3" t="n"/>
      <c r="I9724" s="3" t="inlineStr">
        <is>
          <t>aapl:TimCookMember</t>
        </is>
      </c>
      <c r="J9724" s="3" t="inlineStr">
        <is>
          <t>https://www.sec.gov/Archives/edgar/data/320193/000032019324000081/aapl-20240629.htm#f-781</t>
        </is>
      </c>
      <c r="K9724" s="3" t="inlineStr">
        <is>
          <t>2024-08-02 00:00:00</t>
        </is>
      </c>
    </row>
    <row r="9725">
      <c r="B9725" s="3" t="inlineStr">
        <is>
          <t>MtrlTermsOfTrdArrTextBlock</t>
        </is>
      </c>
      <c r="C9725" s="3" t="inlineStr">
        <is>
          <t>2024-06-29</t>
        </is>
      </c>
      <c r="D9725" s="3" t="inlineStr">
        <is>
          <t>2024-03-31</t>
        </is>
      </c>
      <c r="E9725" s="3" t="inlineStr">
        <is>
          <t>duration</t>
        </is>
      </c>
      <c r="F9725" s="3" t="n"/>
      <c r="G9725" s="3" t="n"/>
      <c r="H9725" s="3" t="n"/>
      <c r="I9725" s="3" t="inlineStr">
        <is>
          <t>aapl:TimCookMember</t>
        </is>
      </c>
      <c r="J9725" s="3" t="inlineStr">
        <is>
          <t>https://www.sec.gov/Archives/edgar/data/320193/000032019324000081/aapl-20240629.htm#f-773</t>
        </is>
      </c>
      <c r="K9725" s="3" t="inlineStr">
        <is>
          <t>2024-08-02 00:00:00</t>
        </is>
      </c>
    </row>
    <row r="9726">
      <c r="B9726" s="3" t="inlineStr">
        <is>
          <t>TrdArrAdoptionDate</t>
        </is>
      </c>
      <c r="C9726" s="3" t="inlineStr">
        <is>
          <t>2024-06-29</t>
        </is>
      </c>
      <c r="D9726" s="3" t="inlineStr">
        <is>
          <t>2024-03-31</t>
        </is>
      </c>
      <c r="E9726" s="3" t="inlineStr">
        <is>
          <t>duration</t>
        </is>
      </c>
      <c r="F9726" s="3" t="n"/>
      <c r="G9726" s="3" t="n"/>
      <c r="H9726" s="3" t="n"/>
      <c r="I9726" s="3" t="inlineStr">
        <is>
          <t>aapl:TimCookMember</t>
        </is>
      </c>
      <c r="J9726" s="3" t="inlineStr">
        <is>
          <t>https://www.sec.gov/Archives/edgar/data/320193/000032019324000081/aapl-20240629.htm#f-774</t>
        </is>
      </c>
      <c r="K9726" s="3" t="inlineStr">
        <is>
          <t>2024-08-02 00:00:00</t>
        </is>
      </c>
    </row>
    <row r="9727">
      <c r="B9727" s="3" t="inlineStr">
        <is>
          <t>TrdArrIndName</t>
        </is>
      </c>
      <c r="C9727" s="3" t="inlineStr">
        <is>
          <t>2024-06-29</t>
        </is>
      </c>
      <c r="D9727" s="3" t="inlineStr">
        <is>
          <t>2024-03-31</t>
        </is>
      </c>
      <c r="E9727" s="3" t="inlineStr">
        <is>
          <t>duration</t>
        </is>
      </c>
      <c r="F9727" s="3" t="n"/>
      <c r="G9727" s="3" t="n"/>
      <c r="H9727" s="3" t="n"/>
      <c r="I9727" s="3" t="inlineStr">
        <is>
          <t>aapl:TimCookMember</t>
        </is>
      </c>
      <c r="J9727" s="3" t="inlineStr">
        <is>
          <t>https://www.sec.gov/Archives/edgar/data/320193/000032019324000081/aapl-20240629.htm#f-775</t>
        </is>
      </c>
      <c r="K9727" s="3" t="inlineStr">
        <is>
          <t>2024-08-02 00:00:00</t>
        </is>
      </c>
    </row>
    <row r="9728">
      <c r="B9728" s="3" t="inlineStr">
        <is>
          <t>TrdArrIndTitle</t>
        </is>
      </c>
      <c r="C9728" s="3" t="inlineStr">
        <is>
          <t>2024-06-29</t>
        </is>
      </c>
      <c r="D9728" s="3" t="inlineStr">
        <is>
          <t>2024-03-31</t>
        </is>
      </c>
      <c r="E9728" s="3" t="inlineStr">
        <is>
          <t>duration</t>
        </is>
      </c>
      <c r="F9728" s="3" t="n"/>
      <c r="G9728" s="3" t="n"/>
      <c r="H9728" s="3" t="n"/>
      <c r="I9728" s="3" t="inlineStr">
        <is>
          <t>aapl:TimCookMember</t>
        </is>
      </c>
      <c r="J9728" s="3" t="inlineStr">
        <is>
          <t>https://www.sec.gov/Archives/edgar/data/320193/000032019324000081/aapl-20240629.htm#f-776</t>
        </is>
      </c>
      <c r="K9728" s="3" t="inlineStr">
        <is>
          <t>2024-08-02 00:00:00</t>
        </is>
      </c>
    </row>
    <row r="9729">
      <c r="B9729" s="3" t="inlineStr">
        <is>
          <t>Rule10b51ArrAdoptedFlag</t>
        </is>
      </c>
      <c r="C9729" s="3" t="inlineStr">
        <is>
          <t>2024-06-29</t>
        </is>
      </c>
      <c r="D9729" s="3" t="inlineStr">
        <is>
          <t>2024-03-31</t>
        </is>
      </c>
      <c r="E9729" s="3" t="inlineStr">
        <is>
          <t>duration</t>
        </is>
      </c>
      <c r="F9729" s="3" t="n"/>
      <c r="G9729" s="3" t="n"/>
      <c r="H9729" s="3" t="n"/>
      <c r="I9729" s="3" t="inlineStr">
        <is>
          <t>aapl:TimCookMember</t>
        </is>
      </c>
      <c r="J9729" s="3" t="inlineStr">
        <is>
          <t>https://www.sec.gov/Archives/edgar/data/320193/000032019324000081/aapl-20240629.htm#f-777</t>
        </is>
      </c>
      <c r="K9729" s="3" t="inlineStr">
        <is>
          <t>2024-08-02 00:00:00</t>
        </is>
      </c>
    </row>
    <row r="9730">
      <c r="B9730" s="3" t="inlineStr">
        <is>
          <t>CostOfGoodsAndServicesSold</t>
        </is>
      </c>
      <c r="C9730" s="3" t="inlineStr">
        <is>
          <t>2023-07-01</t>
        </is>
      </c>
      <c r="D9730" s="3" t="inlineStr">
        <is>
          <t>2023-04-02</t>
        </is>
      </c>
      <c r="E9730" s="3" t="inlineStr">
        <is>
          <t>duration</t>
        </is>
      </c>
      <c r="F9730" s="3" t="inlineStr">
        <is>
          <t>6248000000.0</t>
        </is>
      </c>
      <c r="G9730" s="3" t="inlineStr">
        <is>
          <t>usd</t>
        </is>
      </c>
      <c r="H9730" s="3" t="inlineStr">
        <is>
          <t>-6</t>
        </is>
      </c>
      <c r="I9730" s="3" t="inlineStr">
        <is>
          <t>us-gaap:ServiceMember</t>
        </is>
      </c>
      <c r="J9730" s="3" t="inlineStr">
        <is>
          <t>https://www.sec.gov/Archives/edgar/data/320193/000032019324000081/aapl-20240629.htm#f-71</t>
        </is>
      </c>
      <c r="K9730" s="3" t="inlineStr">
        <is>
          <t>2024-08-02 00:00:00</t>
        </is>
      </c>
    </row>
    <row r="9731">
      <c r="B9731" s="3" t="inlineStr">
        <is>
          <t>RevenueFromContractWithCustomerExcludingAssessedTax</t>
        </is>
      </c>
      <c r="C9731" s="3" t="inlineStr">
        <is>
          <t>2023-07-01</t>
        </is>
      </c>
      <c r="D9731" s="3" t="inlineStr">
        <is>
          <t>2023-04-02</t>
        </is>
      </c>
      <c r="E9731" s="3" t="inlineStr">
        <is>
          <t>duration</t>
        </is>
      </c>
      <c r="F9731" s="3" t="inlineStr">
        <is>
          <t>21213000000.0</t>
        </is>
      </c>
      <c r="G9731" s="3" t="inlineStr">
        <is>
          <t>usd</t>
        </is>
      </c>
      <c r="H9731" s="3" t="inlineStr">
        <is>
          <t>-6</t>
        </is>
      </c>
      <c r="I9731" s="3" t="inlineStr">
        <is>
          <t>us-gaap:ServiceMember</t>
        </is>
      </c>
      <c r="J9731" s="3" t="inlineStr">
        <is>
          <t>https://www.sec.gov/Archives/edgar/data/320193/000032019324000081/aapl-20240629.htm#f-382</t>
        </is>
      </c>
      <c r="K9731" s="3" t="inlineStr">
        <is>
          <t>2024-08-02 00:00:00</t>
        </is>
      </c>
    </row>
    <row r="9732">
      <c r="B9732" s="3" t="inlineStr">
        <is>
          <t>CostOfGoodsAndServicesSold__dim__ServiceMember</t>
        </is>
      </c>
      <c r="C9732" s="3" t="inlineStr">
        <is>
          <t>2023-07-01</t>
        </is>
      </c>
      <c r="D9732" s="3" t="inlineStr">
        <is>
          <t>2023-04-02</t>
        </is>
      </c>
      <c r="E9732" s="3" t="inlineStr">
        <is>
          <t>duration</t>
        </is>
      </c>
      <c r="F9732" s="3" t="inlineStr">
        <is>
          <t>6248000000.0</t>
        </is>
      </c>
      <c r="G9732" s="3" t="inlineStr">
        <is>
          <t>usd</t>
        </is>
      </c>
      <c r="H9732" s="3" t="inlineStr">
        <is>
          <t>-6</t>
        </is>
      </c>
      <c r="I9732" s="3" t="inlineStr">
        <is>
          <t>us-gaap:ServiceMember</t>
        </is>
      </c>
      <c r="J9732" s="3" t="inlineStr">
        <is>
          <t>https://www.sec.gov/Archives/edgar/data/320193/000032019324000081/aapl-20240629.htm#f-71</t>
        </is>
      </c>
      <c r="K9732" s="3" t="inlineStr">
        <is>
          <t>2024-08-02 00:00:00</t>
        </is>
      </c>
    </row>
    <row r="9733">
      <c r="B9733" s="3" t="inlineStr">
        <is>
          <t>RevenueFromContractWithCustomerExcludingAssessedTax__dim__ServiceMember</t>
        </is>
      </c>
      <c r="C9733" s="3" t="inlineStr">
        <is>
          <t>2023-07-01</t>
        </is>
      </c>
      <c r="D9733" s="3" t="inlineStr">
        <is>
          <t>2023-04-02</t>
        </is>
      </c>
      <c r="E9733" s="3" t="inlineStr">
        <is>
          <t>duration</t>
        </is>
      </c>
      <c r="F9733" s="3" t="inlineStr">
        <is>
          <t>21213000000.0</t>
        </is>
      </c>
      <c r="G9733" s="3" t="inlineStr">
        <is>
          <t>usd</t>
        </is>
      </c>
      <c r="H9733" s="3" t="inlineStr">
        <is>
          <t>-6</t>
        </is>
      </c>
      <c r="I9733" s="3" t="inlineStr">
        <is>
          <t>us-gaap:ServiceMember</t>
        </is>
      </c>
      <c r="J9733" s="3" t="inlineStr">
        <is>
          <t>https://www.sec.gov/Archives/edgar/data/320193/000032019324000081/aapl-20240629.htm#f-382</t>
        </is>
      </c>
      <c r="K9733" s="3" t="inlineStr">
        <is>
          <t>2024-08-02 00:00:00</t>
        </is>
      </c>
    </row>
    <row r="9734">
      <c r="B9734" s="3" t="inlineStr">
        <is>
          <t>CostOfGoodsAndServicesSold</t>
        </is>
      </c>
      <c r="C9734" s="3" t="inlineStr">
        <is>
          <t>2023-07-01</t>
        </is>
      </c>
      <c r="D9734" s="3" t="inlineStr">
        <is>
          <t>2022-09-25</t>
        </is>
      </c>
      <c r="E9734" s="3" t="inlineStr">
        <is>
          <t>duration</t>
        </is>
      </c>
      <c r="F9734" s="3" t="inlineStr">
        <is>
          <t>18370000000.0</t>
        </is>
      </c>
      <c r="G9734" s="3" t="inlineStr">
        <is>
          <t>usd</t>
        </is>
      </c>
      <c r="H9734" s="3" t="inlineStr">
        <is>
          <t>-6</t>
        </is>
      </c>
      <c r="I9734" s="3" t="inlineStr">
        <is>
          <t>us-gaap:ServiceMember</t>
        </is>
      </c>
      <c r="J9734" s="3" t="inlineStr">
        <is>
          <t>https://www.sec.gov/Archives/edgar/data/320193/000032019324000081/aapl-20240629.htm#f-73</t>
        </is>
      </c>
      <c r="K9734" s="3" t="inlineStr">
        <is>
          <t>2024-08-02 00:00:00</t>
        </is>
      </c>
    </row>
    <row r="9735">
      <c r="B9735" s="3" t="inlineStr">
        <is>
          <t>RevenueFromContractWithCustomerExcludingAssessedTax</t>
        </is>
      </c>
      <c r="C9735" s="3" t="inlineStr">
        <is>
          <t>2023-07-01</t>
        </is>
      </c>
      <c r="D9735" s="3" t="inlineStr">
        <is>
          <t>2022-09-25</t>
        </is>
      </c>
      <c r="E9735" s="3" t="inlineStr">
        <is>
          <t>duration</t>
        </is>
      </c>
      <c r="F9735" s="3" t="inlineStr">
        <is>
          <t>62886000000.0</t>
        </is>
      </c>
      <c r="G9735" s="3" t="inlineStr">
        <is>
          <t>usd</t>
        </is>
      </c>
      <c r="H9735" s="3" t="inlineStr">
        <is>
          <t>-6</t>
        </is>
      </c>
      <c r="I9735" s="3" t="inlineStr">
        <is>
          <t>us-gaap:ServiceMember</t>
        </is>
      </c>
      <c r="J9735" s="3" t="inlineStr">
        <is>
          <t>https://www.sec.gov/Archives/edgar/data/320193/000032019324000081/aapl-20240629.htm#f-384</t>
        </is>
      </c>
      <c r="K9735" s="3" t="inlineStr">
        <is>
          <t>2024-08-02 00:00:00</t>
        </is>
      </c>
    </row>
    <row r="9736">
      <c r="B9736" s="3" t="inlineStr">
        <is>
          <t>CostOfGoodsAndServicesSold__dim__ServiceMember</t>
        </is>
      </c>
      <c r="C9736" s="3" t="inlineStr">
        <is>
          <t>2023-07-01</t>
        </is>
      </c>
      <c r="D9736" s="3" t="inlineStr">
        <is>
          <t>2022-09-25</t>
        </is>
      </c>
      <c r="E9736" s="3" t="inlineStr">
        <is>
          <t>duration</t>
        </is>
      </c>
      <c r="F9736" s="3" t="inlineStr">
        <is>
          <t>18370000000.0</t>
        </is>
      </c>
      <c r="G9736" s="3" t="inlineStr">
        <is>
          <t>usd</t>
        </is>
      </c>
      <c r="H9736" s="3" t="inlineStr">
        <is>
          <t>-6</t>
        </is>
      </c>
      <c r="I9736" s="3" t="inlineStr">
        <is>
          <t>us-gaap:ServiceMember</t>
        </is>
      </c>
      <c r="J9736" s="3" t="inlineStr">
        <is>
          <t>https://www.sec.gov/Archives/edgar/data/320193/000032019324000081/aapl-20240629.htm#f-73</t>
        </is>
      </c>
      <c r="K9736" s="3" t="inlineStr">
        <is>
          <t>2024-08-02 00:00:00</t>
        </is>
      </c>
    </row>
    <row r="9737">
      <c r="B9737" s="3" t="inlineStr">
        <is>
          <t>RevenueFromContractWithCustomerExcludingAssessedTax__dim__ServiceMember</t>
        </is>
      </c>
      <c r="C9737" s="3" t="inlineStr">
        <is>
          <t>2023-07-01</t>
        </is>
      </c>
      <c r="D9737" s="3" t="inlineStr">
        <is>
          <t>2022-09-25</t>
        </is>
      </c>
      <c r="E9737" s="3" t="inlineStr">
        <is>
          <t>duration</t>
        </is>
      </c>
      <c r="F9737" s="3" t="inlineStr">
        <is>
          <t>62886000000.0</t>
        </is>
      </c>
      <c r="G9737" s="3" t="inlineStr">
        <is>
          <t>usd</t>
        </is>
      </c>
      <c r="H9737" s="3" t="inlineStr">
        <is>
          <t>-6</t>
        </is>
      </c>
      <c r="I9737" s="3" t="inlineStr">
        <is>
          <t>us-gaap:ServiceMember</t>
        </is>
      </c>
      <c r="J9737" s="3" t="inlineStr">
        <is>
          <t>https://www.sec.gov/Archives/edgar/data/320193/000032019324000081/aapl-20240629.htm#f-384</t>
        </is>
      </c>
      <c r="K9737" s="3" t="inlineStr">
        <is>
          <t>2024-08-02 00:00:00</t>
        </is>
      </c>
    </row>
    <row r="9738">
      <c r="B9738" s="3" t="inlineStr">
        <is>
          <t>Security12bTitle</t>
        </is>
      </c>
      <c r="C9738" s="3" t="inlineStr">
        <is>
          <t>2024-06-29</t>
        </is>
      </c>
      <c r="D9738" s="3" t="inlineStr">
        <is>
          <t>2023-10-01</t>
        </is>
      </c>
      <c r="E9738" s="3" t="inlineStr">
        <is>
          <t>duration</t>
        </is>
      </c>
      <c r="F9738" s="3" t="n"/>
      <c r="G9738" s="3" t="n"/>
      <c r="H9738" s="3" t="n"/>
      <c r="I9738" s="3" t="inlineStr">
        <is>
          <t>us-gaap:CommonStockMember</t>
        </is>
      </c>
      <c r="J9738" s="3" t="inlineStr">
        <is>
          <t>https://www.sec.gov/Archives/edgar/data/320193/000032019324000081/aapl-20240629.htm#f-15</t>
        </is>
      </c>
      <c r="K9738" s="3" t="inlineStr">
        <is>
          <t>2024-08-02 00:00:00</t>
        </is>
      </c>
    </row>
    <row r="9739">
      <c r="B9739" s="3" t="inlineStr">
        <is>
          <t>TradingSymbol</t>
        </is>
      </c>
      <c r="C9739" s="3" t="inlineStr">
        <is>
          <t>2024-06-29</t>
        </is>
      </c>
      <c r="D9739" s="3" t="inlineStr">
        <is>
          <t>2023-10-01</t>
        </is>
      </c>
      <c r="E9739" s="3" t="inlineStr">
        <is>
          <t>duration</t>
        </is>
      </c>
      <c r="F9739" s="3" t="n"/>
      <c r="G9739" s="3" t="n"/>
      <c r="H9739" s="3" t="n"/>
      <c r="I9739" s="3" t="inlineStr">
        <is>
          <t>us-gaap:CommonStockMember</t>
        </is>
      </c>
      <c r="J9739" s="3" t="inlineStr">
        <is>
          <t>https://www.sec.gov/Archives/edgar/data/320193/000032019324000081/aapl-20240629.htm#f-16</t>
        </is>
      </c>
      <c r="K9739" s="3" t="inlineStr">
        <is>
          <t>2024-08-02 00:00:00</t>
        </is>
      </c>
    </row>
    <row r="9740">
      <c r="B9740" s="3" t="inlineStr">
        <is>
          <t>SecurityExchangeName</t>
        </is>
      </c>
      <c r="C9740" s="3" t="inlineStr">
        <is>
          <t>2024-06-29</t>
        </is>
      </c>
      <c r="D9740" s="3" t="inlineStr">
        <is>
          <t>2023-10-01</t>
        </is>
      </c>
      <c r="E9740" s="3" t="inlineStr">
        <is>
          <t>duration</t>
        </is>
      </c>
      <c r="F9740" s="3" t="n"/>
      <c r="G9740" s="3" t="n"/>
      <c r="H9740" s="3" t="n"/>
      <c r="I9740" s="3" t="inlineStr">
        <is>
          <t>us-gaap:CommonStockMember</t>
        </is>
      </c>
      <c r="J9740" s="3" t="inlineStr">
        <is>
          <t>https://www.sec.gov/Archives/edgar/data/320193/000032019324000081/aapl-20240629.htm#f-17</t>
        </is>
      </c>
      <c r="K9740" s="3" t="inlineStr">
        <is>
          <t>2024-08-02 00:00:00</t>
        </is>
      </c>
    </row>
    <row r="9741">
      <c r="B9741" s="3" t="inlineStr">
        <is>
          <t>OtherComprehensiveIncomeLossDerivativeInstrumentGainLossbeforeReclassificationafterTax</t>
        </is>
      </c>
      <c r="C9741" s="3" t="inlineStr">
        <is>
          <t>2024-06-29</t>
        </is>
      </c>
      <c r="D9741" s="3" t="inlineStr">
        <is>
          <t>2024-03-31</t>
        </is>
      </c>
      <c r="E9741" s="3" t="inlineStr">
        <is>
          <t>duration</t>
        </is>
      </c>
      <c r="F9741" s="3" t="inlineStr">
        <is>
          <t>406000000.0</t>
        </is>
      </c>
      <c r="G9741" s="3" t="inlineStr">
        <is>
          <t>usd</t>
        </is>
      </c>
      <c r="H9741" s="3" t="inlineStr">
        <is>
          <t>-6</t>
        </is>
      </c>
      <c r="I9741" s="3" t="n"/>
      <c r="J9741" s="3" t="inlineStr">
        <is>
          <t>https://www.sec.gov/Archives/edgar/data/320193/000032019324000081/aapl-20240629.htm#f-138</t>
        </is>
      </c>
      <c r="K9741" s="3" t="inlineStr">
        <is>
          <t>2024-08-02 00:00:00</t>
        </is>
      </c>
    </row>
    <row r="9742">
      <c r="B9742" s="3" t="inlineStr">
        <is>
          <t>NonRule10b51ArrAdoptedFlag</t>
        </is>
      </c>
      <c r="C9742" s="3" t="inlineStr">
        <is>
          <t>2024-06-29</t>
        </is>
      </c>
      <c r="D9742" s="3" t="inlineStr">
        <is>
          <t>2024-03-31</t>
        </is>
      </c>
      <c r="E9742" s="3" t="inlineStr">
        <is>
          <t>duration</t>
        </is>
      </c>
      <c r="F9742" s="3" t="n"/>
      <c r="G9742" s="3" t="n"/>
      <c r="H9742" s="3" t="n"/>
      <c r="I9742" s="3" t="n"/>
      <c r="J9742" s="3" t="inlineStr">
        <is>
          <t>https://www.sec.gov/Archives/edgar/data/320193/000032019324000081/aapl-20240629.htm#f-778</t>
        </is>
      </c>
      <c r="K9742" s="3" t="inlineStr">
        <is>
          <t>2024-08-02 00:00:00</t>
        </is>
      </c>
    </row>
    <row r="9743">
      <c r="B9743" s="3" t="inlineStr">
        <is>
          <t>Rule10b51ArrTrmntdFlag</t>
        </is>
      </c>
      <c r="C9743" s="3" t="inlineStr">
        <is>
          <t>2024-06-29</t>
        </is>
      </c>
      <c r="D9743" s="3" t="inlineStr">
        <is>
          <t>2024-03-31</t>
        </is>
      </c>
      <c r="E9743" s="3" t="inlineStr">
        <is>
          <t>duration</t>
        </is>
      </c>
      <c r="F9743" s="3" t="n"/>
      <c r="G9743" s="3" t="n"/>
      <c r="H9743" s="3" t="n"/>
      <c r="I9743" s="3" t="n"/>
      <c r="J9743" s="3" t="inlineStr">
        <is>
          <t>https://www.sec.gov/Archives/edgar/data/320193/000032019324000081/aapl-20240629.htm#f-779</t>
        </is>
      </c>
      <c r="K9743" s="3" t="inlineStr">
        <is>
          <t>2024-08-02 00:00:00</t>
        </is>
      </c>
    </row>
    <row r="9744">
      <c r="B9744" s="3" t="inlineStr">
        <is>
          <t>NonRule10b51ArrTrmntdFlag</t>
        </is>
      </c>
      <c r="C9744" s="3" t="inlineStr">
        <is>
          <t>2024-06-29</t>
        </is>
      </c>
      <c r="D9744" s="3" t="inlineStr">
        <is>
          <t>2024-03-31</t>
        </is>
      </c>
      <c r="E9744" s="3" t="inlineStr">
        <is>
          <t>duration</t>
        </is>
      </c>
      <c r="F9744" s="3" t="n"/>
      <c r="G9744" s="3" t="n"/>
      <c r="H9744" s="3" t="n"/>
      <c r="I9744" s="3" t="n"/>
      <c r="J9744" s="3" t="inlineStr">
        <is>
          <t>https://www.sec.gov/Archives/edgar/data/320193/000032019324000081/aapl-20240629.htm#f-780</t>
        </is>
      </c>
      <c r="K9744" s="3" t="inlineStr">
        <is>
          <t>2024-08-02 00:00:00</t>
        </is>
      </c>
    </row>
    <row r="9745">
      <c r="B9745" s="3" t="inlineStr">
        <is>
          <t>CostOfGoodsAndServicesSold</t>
        </is>
      </c>
      <c r="C9745" s="3" t="inlineStr">
        <is>
          <t>2023-07-01</t>
        </is>
      </c>
      <c r="D9745" s="3" t="inlineStr">
        <is>
          <t>2023-04-02</t>
        </is>
      </c>
      <c r="E9745" s="3" t="inlineStr">
        <is>
          <t>duration</t>
        </is>
      </c>
      <c r="F9745" s="3" t="inlineStr">
        <is>
          <t>45384000000.0</t>
        </is>
      </c>
      <c r="G9745" s="3" t="inlineStr">
        <is>
          <t>usd</t>
        </is>
      </c>
      <c r="H9745" s="3" t="inlineStr">
        <is>
          <t>-6</t>
        </is>
      </c>
      <c r="I9745" s="3" t="n"/>
      <c r="J9745" s="3" t="inlineStr">
        <is>
          <t>https://www.sec.gov/Archives/edgar/data/320193/000032019324000081/aapl-20240629.htm#f-75</t>
        </is>
      </c>
      <c r="K9745" s="3" t="inlineStr">
        <is>
          <t>2024-08-02 00:00:00</t>
        </is>
      </c>
    </row>
    <row r="9746">
      <c r="B9746" s="3" t="inlineStr">
        <is>
          <t>GrossProfit</t>
        </is>
      </c>
      <c r="C9746" s="3" t="inlineStr">
        <is>
          <t>2023-07-01</t>
        </is>
      </c>
      <c r="D9746" s="3" t="inlineStr">
        <is>
          <t>2023-04-02</t>
        </is>
      </c>
      <c r="E9746" s="3" t="inlineStr">
        <is>
          <t>duration</t>
        </is>
      </c>
      <c r="F9746" s="3" t="inlineStr">
        <is>
          <t>36413000000.0</t>
        </is>
      </c>
      <c r="G9746" s="3" t="inlineStr">
        <is>
          <t>usd</t>
        </is>
      </c>
      <c r="H9746" s="3" t="inlineStr">
        <is>
          <t>-6</t>
        </is>
      </c>
      <c r="I9746" s="3" t="n"/>
      <c r="J9746" s="3" t="inlineStr">
        <is>
          <t>https://www.sec.gov/Archives/edgar/data/320193/000032019324000081/aapl-20240629.htm#f-79</t>
        </is>
      </c>
      <c r="K9746" s="3" t="inlineStr">
        <is>
          <t>2024-08-02 00:00:00</t>
        </is>
      </c>
    </row>
    <row r="9747">
      <c r="B9747" s="3" t="inlineStr">
        <is>
          <t>ResearchAndDevelopmentExpense</t>
        </is>
      </c>
      <c r="C9747" s="3" t="inlineStr">
        <is>
          <t>2023-07-01</t>
        </is>
      </c>
      <c r="D9747" s="3" t="inlineStr">
        <is>
          <t>2023-04-02</t>
        </is>
      </c>
      <c r="E9747" s="3" t="inlineStr">
        <is>
          <t>duration</t>
        </is>
      </c>
      <c r="F9747" s="3" t="inlineStr">
        <is>
          <t>7442000000.0</t>
        </is>
      </c>
      <c r="G9747" s="3" t="inlineStr">
        <is>
          <t>usd</t>
        </is>
      </c>
      <c r="H9747" s="3" t="inlineStr">
        <is>
          <t>-6</t>
        </is>
      </c>
      <c r="I9747" s="3" t="n"/>
      <c r="J9747" s="3" t="inlineStr">
        <is>
          <t>https://www.sec.gov/Archives/edgar/data/320193/000032019324000081/aapl-20240629.htm#f-83</t>
        </is>
      </c>
      <c r="K9747" s="3" t="inlineStr">
        <is>
          <t>2024-08-02 00:00:00</t>
        </is>
      </c>
    </row>
    <row r="9748">
      <c r="B9748" s="3" t="inlineStr">
        <is>
          <t>SellingGeneralAndAdministrativeExpense</t>
        </is>
      </c>
      <c r="C9748" s="3" t="inlineStr">
        <is>
          <t>2023-07-01</t>
        </is>
      </c>
      <c r="D9748" s="3" t="inlineStr">
        <is>
          <t>2023-04-02</t>
        </is>
      </c>
      <c r="E9748" s="3" t="inlineStr">
        <is>
          <t>duration</t>
        </is>
      </c>
      <c r="F9748" s="3" t="inlineStr">
        <is>
          <t>5973000000.0</t>
        </is>
      </c>
      <c r="G9748" s="3" t="inlineStr">
        <is>
          <t>usd</t>
        </is>
      </c>
      <c r="H9748" s="3" t="inlineStr">
        <is>
          <t>-6</t>
        </is>
      </c>
      <c r="I9748" s="3" t="n"/>
      <c r="J9748" s="3" t="inlineStr">
        <is>
          <t>https://www.sec.gov/Archives/edgar/data/320193/000032019324000081/aapl-20240629.htm#f-87</t>
        </is>
      </c>
      <c r="K9748" s="3" t="inlineStr">
        <is>
          <t>2024-08-02 00:00:00</t>
        </is>
      </c>
    </row>
    <row r="9749">
      <c r="B9749" s="3" t="inlineStr">
        <is>
          <t>OperatingExpenses</t>
        </is>
      </c>
      <c r="C9749" s="3" t="inlineStr">
        <is>
          <t>2023-07-01</t>
        </is>
      </c>
      <c r="D9749" s="3" t="inlineStr">
        <is>
          <t>2023-04-02</t>
        </is>
      </c>
      <c r="E9749" s="3" t="inlineStr">
        <is>
          <t>duration</t>
        </is>
      </c>
      <c r="F9749" s="3" t="inlineStr">
        <is>
          <t>13415000000.0</t>
        </is>
      </c>
      <c r="G9749" s="3" t="inlineStr">
        <is>
          <t>usd</t>
        </is>
      </c>
      <c r="H9749" s="3" t="inlineStr">
        <is>
          <t>-6</t>
        </is>
      </c>
      <c r="I9749" s="3" t="n"/>
      <c r="J9749" s="3" t="inlineStr">
        <is>
          <t>https://www.sec.gov/Archives/edgar/data/320193/000032019324000081/aapl-20240629.htm#f-91</t>
        </is>
      </c>
      <c r="K9749" s="3" t="inlineStr">
        <is>
          <t>2024-08-02 00:00:00</t>
        </is>
      </c>
    </row>
    <row r="9750">
      <c r="B9750" s="3" t="inlineStr">
        <is>
          <t>NonoperatingIncomeExpense</t>
        </is>
      </c>
      <c r="C9750" s="3" t="inlineStr">
        <is>
          <t>2023-07-01</t>
        </is>
      </c>
      <c r="D9750" s="3" t="inlineStr">
        <is>
          <t>2023-04-02</t>
        </is>
      </c>
      <c r="E9750" s="3" t="inlineStr">
        <is>
          <t>duration</t>
        </is>
      </c>
      <c r="F9750" s="3" t="inlineStr">
        <is>
          <t>-265000000.0</t>
        </is>
      </c>
      <c r="G9750" s="3" t="inlineStr">
        <is>
          <t>usd</t>
        </is>
      </c>
      <c r="H9750" s="3" t="inlineStr">
        <is>
          <t>-6</t>
        </is>
      </c>
      <c r="I9750" s="3" t="n"/>
      <c r="J9750" s="3" t="inlineStr">
        <is>
          <t>https://www.sec.gov/Archives/edgar/data/320193/000032019324000081/aapl-20240629.htm#f-99</t>
        </is>
      </c>
      <c r="K9750" s="3" t="inlineStr">
        <is>
          <t>2024-08-02 00:00:00</t>
        </is>
      </c>
    </row>
    <row r="9751">
      <c r="B9751" s="3" t="inlineStr">
        <is>
          <t>IncomeLossFromContinuingOperationsBeforeIncomeTaxesExtraordinaryItemsNoncontrollingInterest</t>
        </is>
      </c>
      <c r="C9751" s="3" t="inlineStr">
        <is>
          <t>2023-07-01</t>
        </is>
      </c>
      <c r="D9751" s="3" t="inlineStr">
        <is>
          <t>2023-04-02</t>
        </is>
      </c>
      <c r="E9751" s="3" t="inlineStr">
        <is>
          <t>duration</t>
        </is>
      </c>
      <c r="F9751" s="3" t="inlineStr">
        <is>
          <t>22733000000.0</t>
        </is>
      </c>
      <c r="G9751" s="3" t="inlineStr">
        <is>
          <t>usd</t>
        </is>
      </c>
      <c r="H9751" s="3" t="inlineStr">
        <is>
          <t>-6</t>
        </is>
      </c>
      <c r="I9751" s="3" t="n"/>
      <c r="J9751" s="3" t="inlineStr">
        <is>
          <t>https://www.sec.gov/Archives/edgar/data/320193/000032019324000081/aapl-20240629.htm#f-103</t>
        </is>
      </c>
      <c r="K9751" s="3" t="inlineStr">
        <is>
          <t>2024-08-02 00:00:00</t>
        </is>
      </c>
    </row>
    <row r="9752">
      <c r="B9752" s="3" t="inlineStr">
        <is>
          <t>IncomeTaxExpenseBenefit</t>
        </is>
      </c>
      <c r="C9752" s="3" t="inlineStr">
        <is>
          <t>2023-07-01</t>
        </is>
      </c>
      <c r="D9752" s="3" t="inlineStr">
        <is>
          <t>2023-04-02</t>
        </is>
      </c>
      <c r="E9752" s="3" t="inlineStr">
        <is>
          <t>duration</t>
        </is>
      </c>
      <c r="F9752" s="3" t="inlineStr">
        <is>
          <t>2852000000.0</t>
        </is>
      </c>
      <c r="G9752" s="3" t="inlineStr">
        <is>
          <t>usd</t>
        </is>
      </c>
      <c r="H9752" s="3" t="inlineStr">
        <is>
          <t>-6</t>
        </is>
      </c>
      <c r="I9752" s="3" t="n"/>
      <c r="J9752" s="3" t="inlineStr">
        <is>
          <t>https://www.sec.gov/Archives/edgar/data/320193/000032019324000081/aapl-20240629.htm#f-107</t>
        </is>
      </c>
      <c r="K9752" s="3" t="inlineStr">
        <is>
          <t>2024-08-02 00:00:00</t>
        </is>
      </c>
    </row>
    <row r="9753">
      <c r="B9753" s="3" t="inlineStr">
        <is>
          <t>OtherComprehensiveIncomeLossForeignCurrencyTransactionAndTranslationAdjustmentNetOfTax</t>
        </is>
      </c>
      <c r="C9753" s="3" t="inlineStr">
        <is>
          <t>2023-07-01</t>
        </is>
      </c>
      <c r="D9753" s="3" t="inlineStr">
        <is>
          <t>2023-04-02</t>
        </is>
      </c>
      <c r="E9753" s="3" t="inlineStr">
        <is>
          <t>duration</t>
        </is>
      </c>
      <c r="F9753" s="3" t="inlineStr">
        <is>
          <t>-385000000.0</t>
        </is>
      </c>
      <c r="G9753" s="3" t="inlineStr">
        <is>
          <t>usd</t>
        </is>
      </c>
      <c r="H9753" s="3" t="inlineStr">
        <is>
          <t>-6</t>
        </is>
      </c>
      <c r="I9753" s="3" t="n"/>
      <c r="J9753" s="3" t="inlineStr">
        <is>
          <t>https://www.sec.gov/Archives/edgar/data/320193/000032019324000081/aapl-20240629.htm#f-135</t>
        </is>
      </c>
      <c r="K9753" s="3" t="inlineStr">
        <is>
          <t>2024-08-02 00:00:00</t>
        </is>
      </c>
    </row>
    <row r="9754">
      <c r="B9754" s="3" t="inlineStr">
        <is>
          <t>OtherComprehensiveIncomeLossDerivativeInstrumentGainLossbeforeReclassificationafterTax</t>
        </is>
      </c>
      <c r="C9754" s="3" t="inlineStr">
        <is>
          <t>2023-07-01</t>
        </is>
      </c>
      <c r="D9754" s="3" t="inlineStr">
        <is>
          <t>2023-04-02</t>
        </is>
      </c>
      <c r="E9754" s="3" t="inlineStr">
        <is>
          <t>duration</t>
        </is>
      </c>
      <c r="F9754" s="3" t="inlineStr">
        <is>
          <t>509000000.0</t>
        </is>
      </c>
      <c r="G9754" s="3" t="inlineStr">
        <is>
          <t>usd</t>
        </is>
      </c>
      <c r="H9754" s="3" t="inlineStr">
        <is>
          <t>-6</t>
        </is>
      </c>
      <c r="I9754" s="3" t="n"/>
      <c r="J9754" s="3" t="inlineStr">
        <is>
          <t>https://www.sec.gov/Archives/edgar/data/320193/000032019324000081/aapl-20240629.htm#f-139</t>
        </is>
      </c>
      <c r="K9754" s="3" t="inlineStr">
        <is>
          <t>2024-08-02 00:00:00</t>
        </is>
      </c>
    </row>
    <row r="9755">
      <c r="B9755" s="3" t="inlineStr">
        <is>
          <t>OtherComprehensiveIncomeLossDerivativeInstrumentGainLossReclassificationAfterTax</t>
        </is>
      </c>
      <c r="C9755" s="3" t="inlineStr">
        <is>
          <t>2023-07-01</t>
        </is>
      </c>
      <c r="D9755" s="3" t="inlineStr">
        <is>
          <t>2023-04-02</t>
        </is>
      </c>
      <c r="E9755" s="3" t="inlineStr">
        <is>
          <t>duration</t>
        </is>
      </c>
      <c r="F9755" s="3" t="inlineStr">
        <is>
          <t>-103000000.0</t>
        </is>
      </c>
      <c r="G9755" s="3" t="inlineStr">
        <is>
          <t>usd</t>
        </is>
      </c>
      <c r="H9755" s="3" t="inlineStr">
        <is>
          <t>-6</t>
        </is>
      </c>
      <c r="I9755" s="3" t="n"/>
      <c r="J9755" s="3" t="inlineStr">
        <is>
          <t>https://www.sec.gov/Archives/edgar/data/320193/000032019324000081/aapl-20240629.htm#f-143</t>
        </is>
      </c>
      <c r="K9755" s="3" t="inlineStr">
        <is>
          <t>2024-08-02 00:00:00</t>
        </is>
      </c>
    </row>
    <row r="9756">
      <c r="B9756" s="3" t="inlineStr">
        <is>
          <t>OtherComprehensiveIncomeLossDerivativeInstrumentGainLossafterReclassificationandTax</t>
        </is>
      </c>
      <c r="C9756" s="3" t="inlineStr">
        <is>
          <t>2023-07-01</t>
        </is>
      </c>
      <c r="D9756" s="3" t="inlineStr">
        <is>
          <t>2023-04-02</t>
        </is>
      </c>
      <c r="E9756" s="3" t="inlineStr">
        <is>
          <t>duration</t>
        </is>
      </c>
      <c r="F9756" s="3" t="inlineStr">
        <is>
          <t>612000000.0</t>
        </is>
      </c>
      <c r="G9756" s="3" t="inlineStr">
        <is>
          <t>usd</t>
        </is>
      </c>
      <c r="H9756" s="3" t="inlineStr">
        <is>
          <t>-6</t>
        </is>
      </c>
      <c r="I9756" s="3" t="n"/>
      <c r="J9756" s="3" t="inlineStr">
        <is>
          <t>https://www.sec.gov/Archives/edgar/data/320193/000032019324000081/aapl-20240629.htm#f-147</t>
        </is>
      </c>
      <c r="K9756" s="3" t="inlineStr">
        <is>
          <t>2024-08-02 00:00:00</t>
        </is>
      </c>
    </row>
    <row r="9757">
      <c r="B9757" s="3" t="inlineStr">
        <is>
          <t>OtherComprehensiveIncomeUnrealizedHoldingGainLossOnSecuritiesArisingDuringPeriodNetOfTax</t>
        </is>
      </c>
      <c r="C9757" s="3" t="inlineStr">
        <is>
          <t>2023-07-01</t>
        </is>
      </c>
      <c r="D9757" s="3" t="inlineStr">
        <is>
          <t>2023-04-02</t>
        </is>
      </c>
      <c r="E9757" s="3" t="inlineStr">
        <is>
          <t>duration</t>
        </is>
      </c>
      <c r="F9757" s="3" t="inlineStr">
        <is>
          <t>-340000000.0</t>
        </is>
      </c>
      <c r="G9757" s="3" t="inlineStr">
        <is>
          <t>usd</t>
        </is>
      </c>
      <c r="H9757" s="3" t="inlineStr">
        <is>
          <t>-6</t>
        </is>
      </c>
      <c r="I9757" s="3" t="n"/>
      <c r="J9757" s="3" t="inlineStr">
        <is>
          <t>https://www.sec.gov/Archives/edgar/data/320193/000032019324000081/aapl-20240629.htm#f-151</t>
        </is>
      </c>
      <c r="K9757" s="3" t="inlineStr">
        <is>
          <t>2024-08-02 00:00:00</t>
        </is>
      </c>
    </row>
    <row r="9758">
      <c r="B9758" s="3" t="inlineStr">
        <is>
          <t>OtherComprehensiveIncomeLossReclassificationAdjustmentFromAOCIForSaleOfSecuritiesNetOfTax</t>
        </is>
      </c>
      <c r="C9758" s="3" t="inlineStr">
        <is>
          <t>2023-07-01</t>
        </is>
      </c>
      <c r="D9758" s="3" t="inlineStr">
        <is>
          <t>2023-04-02</t>
        </is>
      </c>
      <c r="E9758" s="3" t="inlineStr">
        <is>
          <t>duration</t>
        </is>
      </c>
      <c r="F9758" s="3" t="inlineStr">
        <is>
          <t>-58000000.0</t>
        </is>
      </c>
      <c r="G9758" s="3" t="inlineStr">
        <is>
          <t>usd</t>
        </is>
      </c>
      <c r="H9758" s="3" t="inlineStr">
        <is>
          <t>-6</t>
        </is>
      </c>
      <c r="I9758" s="3" t="n"/>
      <c r="J9758" s="3" t="inlineStr">
        <is>
          <t>https://www.sec.gov/Archives/edgar/data/320193/000032019324000081/aapl-20240629.htm#f-155</t>
        </is>
      </c>
      <c r="K9758" s="3" t="inlineStr">
        <is>
          <t>2024-08-02 00:00:00</t>
        </is>
      </c>
    </row>
    <row r="9759">
      <c r="B9759" s="3" t="inlineStr">
        <is>
          <t>OtherComprehensiveIncomeLossAvailableForSaleSecuritiesAdjustmentNetOfTax</t>
        </is>
      </c>
      <c r="C9759" s="3" t="inlineStr">
        <is>
          <t>2023-07-01</t>
        </is>
      </c>
      <c r="D9759" s="3" t="inlineStr">
        <is>
          <t>2023-04-02</t>
        </is>
      </c>
      <c r="E9759" s="3" t="inlineStr">
        <is>
          <t>duration</t>
        </is>
      </c>
      <c r="F9759" s="3" t="inlineStr">
        <is>
          <t>-282000000.0</t>
        </is>
      </c>
      <c r="G9759" s="3" t="inlineStr">
        <is>
          <t>usd</t>
        </is>
      </c>
      <c r="H9759" s="3" t="inlineStr">
        <is>
          <t>-6</t>
        </is>
      </c>
      <c r="I9759" s="3" t="n"/>
      <c r="J9759" s="3" t="inlineStr">
        <is>
          <t>https://www.sec.gov/Archives/edgar/data/320193/000032019324000081/aapl-20240629.htm#f-159</t>
        </is>
      </c>
      <c r="K9759" s="3" t="inlineStr">
        <is>
          <t>2024-08-02 00:00:00</t>
        </is>
      </c>
    </row>
    <row r="9760">
      <c r="B9760" s="3" t="inlineStr">
        <is>
          <t>OtherComprehensiveIncomeLossNetOfTaxPortionAttributableToParent</t>
        </is>
      </c>
      <c r="C9760" s="3" t="inlineStr">
        <is>
          <t>2023-07-01</t>
        </is>
      </c>
      <c r="D9760" s="3" t="inlineStr">
        <is>
          <t>2023-04-02</t>
        </is>
      </c>
      <c r="E9760" s="3" t="inlineStr">
        <is>
          <t>duration</t>
        </is>
      </c>
      <c r="F9760" s="3" t="inlineStr">
        <is>
          <t>-55000000.0</t>
        </is>
      </c>
      <c r="G9760" s="3" t="inlineStr">
        <is>
          <t>usd</t>
        </is>
      </c>
      <c r="H9760" s="3" t="inlineStr">
        <is>
          <t>-6</t>
        </is>
      </c>
      <c r="I9760" s="3" t="n"/>
      <c r="J9760" s="3" t="inlineStr">
        <is>
          <t>https://www.sec.gov/Archives/edgar/data/320193/000032019324000081/aapl-20240629.htm#f-163</t>
        </is>
      </c>
      <c r="K9760" s="3" t="inlineStr">
        <is>
          <t>2024-08-02 00:00:00</t>
        </is>
      </c>
    </row>
    <row r="9761">
      <c r="B9761" s="3" t="inlineStr">
        <is>
          <t>ComprehensiveIncomeNetOfTax</t>
        </is>
      </c>
      <c r="C9761" s="3" t="inlineStr">
        <is>
          <t>2023-07-01</t>
        </is>
      </c>
      <c r="D9761" s="3" t="inlineStr">
        <is>
          <t>2023-04-02</t>
        </is>
      </c>
      <c r="E9761" s="3" t="inlineStr">
        <is>
          <t>duration</t>
        </is>
      </c>
      <c r="F9761" s="3" t="inlineStr">
        <is>
          <t>19826000000.0</t>
        </is>
      </c>
      <c r="G9761" s="3" t="inlineStr">
        <is>
          <t>usd</t>
        </is>
      </c>
      <c r="H9761" s="3" t="inlineStr">
        <is>
          <t>-6</t>
        </is>
      </c>
      <c r="I9761" s="3" t="n"/>
      <c r="J9761" s="3" t="inlineStr">
        <is>
          <t>https://www.sec.gov/Archives/edgar/data/320193/000032019324000081/aapl-20240629.htm#f-167</t>
        </is>
      </c>
      <c r="K9761" s="3" t="inlineStr">
        <is>
          <t>2024-08-02 00:00:00</t>
        </is>
      </c>
    </row>
    <row r="9762">
      <c r="B9762" s="3" t="inlineStr">
        <is>
          <t>CommonStockDividendsPerShareDeclared</t>
        </is>
      </c>
      <c r="C9762" s="3" t="inlineStr">
        <is>
          <t>2023-07-01</t>
        </is>
      </c>
      <c r="D9762" s="3" t="inlineStr">
        <is>
          <t>2023-04-02</t>
        </is>
      </c>
      <c r="E9762" s="3" t="inlineStr">
        <is>
          <t>duration</t>
        </is>
      </c>
      <c r="F9762" s="3" t="inlineStr">
        <is>
          <t>0.24</t>
        </is>
      </c>
      <c r="G9762" s="3" t="inlineStr">
        <is>
          <t>usdPerShare</t>
        </is>
      </c>
      <c r="H9762" s="3" t="inlineStr">
        <is>
          <t>INF</t>
        </is>
      </c>
      <c r="I9762" s="3" t="n"/>
      <c r="J9762" s="3" t="inlineStr">
        <is>
          <t>https://www.sec.gov/Archives/edgar/data/320193/000032019324000081/aapl-20240629.htm#f-299</t>
        </is>
      </c>
      <c r="K9762" s="3" t="inlineStr">
        <is>
          <t>2024-08-02 00:00:00</t>
        </is>
      </c>
    </row>
    <row r="9763">
      <c r="B9763" s="3" t="inlineStr">
        <is>
          <t>RevenueFromContractWithCustomerExcludingAssessedTax</t>
        </is>
      </c>
      <c r="C9763" s="3" t="inlineStr">
        <is>
          <t>2023-07-01</t>
        </is>
      </c>
      <c r="D9763" s="3" t="inlineStr">
        <is>
          <t>2023-04-02</t>
        </is>
      </c>
      <c r="E9763" s="3" t="inlineStr">
        <is>
          <t>duration</t>
        </is>
      </c>
      <c r="F9763" s="3" t="inlineStr">
        <is>
          <t>81797000000.0</t>
        </is>
      </c>
      <c r="G9763" s="3" t="inlineStr">
        <is>
          <t>usd</t>
        </is>
      </c>
      <c r="H9763" s="3" t="inlineStr">
        <is>
          <t>-6</t>
        </is>
      </c>
      <c r="I9763" s="3" t="n"/>
      <c r="J9763" s="3" t="inlineStr">
        <is>
          <t>https://www.sec.gov/Archives/edgar/data/320193/000032019324000081/aapl-20240629.htm#f-386</t>
        </is>
      </c>
      <c r="K9763" s="3" t="inlineStr">
        <is>
          <t>2024-08-02 00:00:00</t>
        </is>
      </c>
    </row>
    <row r="9764">
      <c r="B9764" s="3" t="inlineStr">
        <is>
          <t>ContractWithCustomerLiabilityRevenueRecognized</t>
        </is>
      </c>
      <c r="C9764" s="3" t="inlineStr">
        <is>
          <t>2023-07-01</t>
        </is>
      </c>
      <c r="D9764" s="3" t="inlineStr">
        <is>
          <t>2023-04-02</t>
        </is>
      </c>
      <c r="E9764" s="3" t="inlineStr">
        <is>
          <t>duration</t>
        </is>
      </c>
      <c r="F9764" s="3" t="inlineStr">
        <is>
          <t>3300000000.0</t>
        </is>
      </c>
      <c r="G9764" s="3" t="inlineStr">
        <is>
          <t>usd</t>
        </is>
      </c>
      <c r="H9764" s="3" t="inlineStr">
        <is>
          <t>-8</t>
        </is>
      </c>
      <c r="I9764" s="3" t="n"/>
      <c r="J9764" s="3" t="inlineStr">
        <is>
          <t>https://www.sec.gov/Archives/edgar/data/320193/000032019324000081/aapl-20240629.htm#f-390</t>
        </is>
      </c>
      <c r="K9764" s="3" t="inlineStr">
        <is>
          <t>2024-08-02 00:00:00</t>
        </is>
      </c>
    </row>
    <row r="9765">
      <c r="B9765" s="3" t="inlineStr">
        <is>
          <t>NetIncomeLoss</t>
        </is>
      </c>
      <c r="C9765" s="3" t="inlineStr">
        <is>
          <t>2023-07-01</t>
        </is>
      </c>
      <c r="D9765" s="3" t="inlineStr">
        <is>
          <t>2023-04-02</t>
        </is>
      </c>
      <c r="E9765" s="3" t="inlineStr">
        <is>
          <t>duration</t>
        </is>
      </c>
      <c r="F9765" s="3" t="inlineStr">
        <is>
          <t>19881000000.0</t>
        </is>
      </c>
      <c r="G9765" s="3" t="inlineStr">
        <is>
          <t>usd</t>
        </is>
      </c>
      <c r="H9765" s="3" t="inlineStr">
        <is>
          <t>-6</t>
        </is>
      </c>
      <c r="I9765" s="3" t="n"/>
      <c r="J9765" s="3" t="inlineStr">
        <is>
          <t>https://www.sec.gov/Archives/edgar/data/320193/000032019324000081/aapl-20240629.htm#f-406</t>
        </is>
      </c>
      <c r="K9765" s="3" t="inlineStr">
        <is>
          <t>2024-08-02 00:00:00</t>
        </is>
      </c>
    </row>
    <row r="9766">
      <c r="B9766" s="3" t="inlineStr">
        <is>
          <t>WeightedAverageNumberOfSharesOutstandingBasic</t>
        </is>
      </c>
      <c r="C9766" s="3" t="inlineStr">
        <is>
          <t>2023-07-01</t>
        </is>
      </c>
      <c r="D9766" s="3" t="inlineStr">
        <is>
          <t>2023-04-02</t>
        </is>
      </c>
      <c r="E9766" s="3" t="inlineStr">
        <is>
          <t>duration</t>
        </is>
      </c>
      <c r="F9766" s="3" t="inlineStr">
        <is>
          <t>15697614000.0</t>
        </is>
      </c>
      <c r="G9766" s="3" t="inlineStr">
        <is>
          <t>shares</t>
        </is>
      </c>
      <c r="H9766" s="3" t="inlineStr">
        <is>
          <t>-3</t>
        </is>
      </c>
      <c r="I9766" s="3" t="n"/>
      <c r="J9766" s="3" t="inlineStr">
        <is>
          <t>https://www.sec.gov/Archives/edgar/data/320193/000032019324000081/aapl-20240629.htm#f-410</t>
        </is>
      </c>
      <c r="K9766" s="3" t="inlineStr">
        <is>
          <t>2024-08-02 00:00:00</t>
        </is>
      </c>
    </row>
    <row r="9767">
      <c r="B9767" s="3" t="inlineStr">
        <is>
          <t>IncrementalCommonSharesAttributableToShareBasedPaymentArrangements</t>
        </is>
      </c>
      <c r="C9767" s="3" t="inlineStr">
        <is>
          <t>2023-07-01</t>
        </is>
      </c>
      <c r="D9767" s="3" t="inlineStr">
        <is>
          <t>2023-04-02</t>
        </is>
      </c>
      <c r="E9767" s="3" t="inlineStr">
        <is>
          <t>duration</t>
        </is>
      </c>
      <c r="F9767" s="3" t="inlineStr">
        <is>
          <t>77407000.0</t>
        </is>
      </c>
      <c r="G9767" s="3" t="inlineStr">
        <is>
          <t>shares</t>
        </is>
      </c>
      <c r="H9767" s="3" t="inlineStr">
        <is>
          <t>-3</t>
        </is>
      </c>
      <c r="I9767" s="3" t="n"/>
      <c r="J9767" s="3" t="inlineStr">
        <is>
          <t>https://www.sec.gov/Archives/edgar/data/320193/000032019324000081/aapl-20240629.htm#f-414</t>
        </is>
      </c>
      <c r="K9767" s="3" t="inlineStr">
        <is>
          <t>2024-08-02 00:00:00</t>
        </is>
      </c>
    </row>
    <row r="9768">
      <c r="B9768" s="3" t="inlineStr">
        <is>
          <t>WeightedAverageNumberOfDilutedSharesOutstanding</t>
        </is>
      </c>
      <c r="C9768" s="3" t="inlineStr">
        <is>
          <t>2023-07-01</t>
        </is>
      </c>
      <c r="D9768" s="3" t="inlineStr">
        <is>
          <t>2023-04-02</t>
        </is>
      </c>
      <c r="E9768" s="3" t="inlineStr">
        <is>
          <t>duration</t>
        </is>
      </c>
      <c r="F9768" s="3" t="inlineStr">
        <is>
          <t>15775021000.0</t>
        </is>
      </c>
      <c r="G9768" s="3" t="inlineStr">
        <is>
          <t>shares</t>
        </is>
      </c>
      <c r="H9768" s="3" t="inlineStr">
        <is>
          <t>-3</t>
        </is>
      </c>
      <c r="I9768" s="3" t="n"/>
      <c r="J9768" s="3" t="inlineStr">
        <is>
          <t>https://www.sec.gov/Archives/edgar/data/320193/000032019324000081/aapl-20240629.htm#f-418</t>
        </is>
      </c>
      <c r="K9768" s="3" t="inlineStr">
        <is>
          <t>2024-08-02 00:00:00</t>
        </is>
      </c>
    </row>
    <row r="9769">
      <c r="B9769" s="3" t="inlineStr">
        <is>
          <t>EarningsPerShareBasic</t>
        </is>
      </c>
      <c r="C9769" s="3" t="inlineStr">
        <is>
          <t>2023-07-01</t>
        </is>
      </c>
      <c r="D9769" s="3" t="inlineStr">
        <is>
          <t>2023-04-02</t>
        </is>
      </c>
      <c r="E9769" s="3" t="inlineStr">
        <is>
          <t>duration</t>
        </is>
      </c>
      <c r="F9769" s="3" t="inlineStr">
        <is>
          <t>1.27</t>
        </is>
      </c>
      <c r="G9769" s="3" t="inlineStr">
        <is>
          <t>usdPerShare</t>
        </is>
      </c>
      <c r="H9769" s="3" t="inlineStr">
        <is>
          <t>2</t>
        </is>
      </c>
      <c r="I9769" s="3" t="n"/>
      <c r="J9769" s="3" t="inlineStr">
        <is>
          <t>https://www.sec.gov/Archives/edgar/data/320193/000032019324000081/aapl-20240629.htm#f-422</t>
        </is>
      </c>
      <c r="K9769" s="3" t="inlineStr">
        <is>
          <t>2024-08-02 00:00:00</t>
        </is>
      </c>
    </row>
    <row r="9770">
      <c r="B9770" s="3" t="inlineStr">
        <is>
          <t>EarningsPerShareDiluted</t>
        </is>
      </c>
      <c r="C9770" s="3" t="inlineStr">
        <is>
          <t>2023-07-01</t>
        </is>
      </c>
      <c r="D9770" s="3" t="inlineStr">
        <is>
          <t>2023-04-02</t>
        </is>
      </c>
      <c r="E9770" s="3" t="inlineStr">
        <is>
          <t>duration</t>
        </is>
      </c>
      <c r="F9770" s="3" t="inlineStr">
        <is>
          <t>1.26</t>
        </is>
      </c>
      <c r="G9770" s="3" t="inlineStr">
        <is>
          <t>usdPerShare</t>
        </is>
      </c>
      <c r="H9770" s="3" t="inlineStr">
        <is>
          <t>2</t>
        </is>
      </c>
      <c r="I9770" s="3" t="n"/>
      <c r="J9770" s="3" t="inlineStr">
        <is>
          <t>https://www.sec.gov/Archives/edgar/data/320193/000032019324000081/aapl-20240629.htm#f-426</t>
        </is>
      </c>
      <c r="K9770" s="3" t="inlineStr">
        <is>
          <t>2024-08-02 00:00:00</t>
        </is>
      </c>
    </row>
    <row r="9771">
      <c r="B9771" s="3" t="inlineStr">
        <is>
          <t>AllocatedShareBasedCompensationExpense</t>
        </is>
      </c>
      <c r="C9771" s="3" t="inlineStr">
        <is>
          <t>2023-07-01</t>
        </is>
      </c>
      <c r="D9771" s="3" t="inlineStr">
        <is>
          <t>2023-04-02</t>
        </is>
      </c>
      <c r="E9771" s="3" t="inlineStr">
        <is>
          <t>duration</t>
        </is>
      </c>
      <c r="F9771" s="3" t="inlineStr">
        <is>
          <t>2617000000.0</t>
        </is>
      </c>
      <c r="G9771" s="3" t="inlineStr">
        <is>
          <t>usd</t>
        </is>
      </c>
      <c r="H9771" s="3" t="inlineStr">
        <is>
          <t>-6</t>
        </is>
      </c>
      <c r="I9771" s="3" t="n"/>
      <c r="J9771" s="3" t="inlineStr">
        <is>
          <t>https://www.sec.gov/Archives/edgar/data/320193/000032019324000081/aapl-20240629.htm#f-704</t>
        </is>
      </c>
      <c r="K9771" s="3" t="inlineStr">
        <is>
          <t>2024-08-02 00:00:00</t>
        </is>
      </c>
    </row>
    <row r="9772">
      <c r="B9772" s="3" t="inlineStr">
        <is>
          <t>EmployeeServiceShareBasedCompensationTaxBenefitFromCompensationExpense</t>
        </is>
      </c>
      <c r="C9772" s="3" t="inlineStr">
        <is>
          <t>2023-07-01</t>
        </is>
      </c>
      <c r="D9772" s="3" t="inlineStr">
        <is>
          <t>2023-04-02</t>
        </is>
      </c>
      <c r="E9772" s="3" t="inlineStr">
        <is>
          <t>duration</t>
        </is>
      </c>
      <c r="F9772" s="3" t="inlineStr">
        <is>
          <t>993000000.0</t>
        </is>
      </c>
      <c r="G9772" s="3" t="inlineStr">
        <is>
          <t>usd</t>
        </is>
      </c>
      <c r="H9772" s="3" t="inlineStr">
        <is>
          <t>-6</t>
        </is>
      </c>
      <c r="I9772" s="3" t="n"/>
      <c r="J9772" s="3" t="inlineStr">
        <is>
          <t>https://www.sec.gov/Archives/edgar/data/320193/000032019324000081/aapl-20240629.htm#f-708</t>
        </is>
      </c>
      <c r="K9772" s="3" t="inlineStr">
        <is>
          <t>2024-08-02 00:00:00</t>
        </is>
      </c>
    </row>
    <row r="9773">
      <c r="B9773" s="3" t="inlineStr">
        <is>
          <t>OperatingIncomeLoss</t>
        </is>
      </c>
      <c r="C9773" s="3" t="inlineStr">
        <is>
          <t>2023-07-01</t>
        </is>
      </c>
      <c r="D9773" s="3" t="inlineStr">
        <is>
          <t>2023-04-02</t>
        </is>
      </c>
      <c r="E9773" s="3" t="inlineStr">
        <is>
          <t>duration</t>
        </is>
      </c>
      <c r="F9773" s="3" t="inlineStr">
        <is>
          <t>22998000000.0</t>
        </is>
      </c>
      <c r="G9773" s="3" t="inlineStr">
        <is>
          <t>usd</t>
        </is>
      </c>
      <c r="H9773" s="3" t="inlineStr">
        <is>
          <t>-6</t>
        </is>
      </c>
      <c r="I9773" s="3" t="n"/>
      <c r="J9773" s="3" t="inlineStr">
        <is>
          <t>https://www.sec.gov/Archives/edgar/data/320193/000032019324000081/aapl-20240629.htm#f-770</t>
        </is>
      </c>
      <c r="K9773" s="3" t="inlineStr">
        <is>
          <t>2024-08-02 00:00:00</t>
        </is>
      </c>
    </row>
    <row r="9774">
      <c r="B9774" s="3" t="inlineStr">
        <is>
          <t>CostOfGoodsAndServicesSold</t>
        </is>
      </c>
      <c r="C9774" s="3" t="inlineStr">
        <is>
          <t>2023-07-01</t>
        </is>
      </c>
      <c r="D9774" s="3" t="inlineStr">
        <is>
          <t>2022-09-25</t>
        </is>
      </c>
      <c r="E9774" s="3" t="inlineStr">
        <is>
          <t>duration</t>
        </is>
      </c>
      <c r="F9774" s="3" t="inlineStr">
        <is>
          <t>165066000000.0</t>
        </is>
      </c>
      <c r="G9774" s="3" t="inlineStr">
        <is>
          <t>usd</t>
        </is>
      </c>
      <c r="H9774" s="3" t="inlineStr">
        <is>
          <t>-6</t>
        </is>
      </c>
      <c r="I9774" s="3" t="n"/>
      <c r="J9774" s="3" t="inlineStr">
        <is>
          <t>https://www.sec.gov/Archives/edgar/data/320193/000032019324000081/aapl-20240629.htm#f-77</t>
        </is>
      </c>
      <c r="K9774" s="3" t="inlineStr">
        <is>
          <t>2024-08-02 00:00:00</t>
        </is>
      </c>
    </row>
    <row r="9775">
      <c r="B9775" s="3" t="inlineStr">
        <is>
          <t>GrossProfit</t>
        </is>
      </c>
      <c r="C9775" s="3" t="inlineStr">
        <is>
          <t>2023-07-01</t>
        </is>
      </c>
      <c r="D9775" s="3" t="inlineStr">
        <is>
          <t>2022-09-25</t>
        </is>
      </c>
      <c r="E9775" s="3" t="inlineStr">
        <is>
          <t>duration</t>
        </is>
      </c>
      <c r="F9775" s="3" t="inlineStr">
        <is>
          <t>128721000000.0</t>
        </is>
      </c>
      <c r="G9775" s="3" t="inlineStr">
        <is>
          <t>usd</t>
        </is>
      </c>
      <c r="H9775" s="3" t="inlineStr">
        <is>
          <t>-6</t>
        </is>
      </c>
      <c r="I9775" s="3" t="n"/>
      <c r="J9775" s="3" t="inlineStr">
        <is>
          <t>https://www.sec.gov/Archives/edgar/data/320193/000032019324000081/aapl-20240629.htm#f-81</t>
        </is>
      </c>
      <c r="K9775" s="3" t="inlineStr">
        <is>
          <t>2024-08-02 00:00:00</t>
        </is>
      </c>
    </row>
    <row r="9776">
      <c r="B9776" s="3" t="inlineStr">
        <is>
          <t>ResearchAndDevelopmentExpense</t>
        </is>
      </c>
      <c r="C9776" s="3" t="inlineStr">
        <is>
          <t>2023-07-01</t>
        </is>
      </c>
      <c r="D9776" s="3" t="inlineStr">
        <is>
          <t>2022-09-25</t>
        </is>
      </c>
      <c r="E9776" s="3" t="inlineStr">
        <is>
          <t>duration</t>
        </is>
      </c>
      <c r="F9776" s="3" t="inlineStr">
        <is>
          <t>22608000000.0</t>
        </is>
      </c>
      <c r="G9776" s="3" t="inlineStr">
        <is>
          <t>usd</t>
        </is>
      </c>
      <c r="H9776" s="3" t="inlineStr">
        <is>
          <t>-6</t>
        </is>
      </c>
      <c r="I9776" s="3" t="n"/>
      <c r="J9776" s="3" t="inlineStr">
        <is>
          <t>https://www.sec.gov/Archives/edgar/data/320193/000032019324000081/aapl-20240629.htm#f-85</t>
        </is>
      </c>
      <c r="K9776" s="3" t="inlineStr">
        <is>
          <t>2024-08-02 00:00:00</t>
        </is>
      </c>
    </row>
    <row r="9777">
      <c r="B9777" s="3" t="inlineStr">
        <is>
          <t>SellingGeneralAndAdministrativeExpense</t>
        </is>
      </c>
      <c r="C9777" s="3" t="inlineStr">
        <is>
          <t>2023-07-01</t>
        </is>
      </c>
      <c r="D9777" s="3" t="inlineStr">
        <is>
          <t>2022-09-25</t>
        </is>
      </c>
      <c r="E9777" s="3" t="inlineStr">
        <is>
          <t>duration</t>
        </is>
      </c>
      <c r="F9777" s="3" t="inlineStr">
        <is>
          <t>18781000000.0</t>
        </is>
      </c>
      <c r="G9777" s="3" t="inlineStr">
        <is>
          <t>usd</t>
        </is>
      </c>
      <c r="H9777" s="3" t="inlineStr">
        <is>
          <t>-6</t>
        </is>
      </c>
      <c r="I9777" s="3" t="n"/>
      <c r="J9777" s="3" t="inlineStr">
        <is>
          <t>https://www.sec.gov/Archives/edgar/data/320193/000032019324000081/aapl-20240629.htm#f-89</t>
        </is>
      </c>
      <c r="K9777" s="3" t="inlineStr">
        <is>
          <t>2024-08-02 00:00:00</t>
        </is>
      </c>
    </row>
    <row r="9778">
      <c r="B9778" s="3" t="inlineStr">
        <is>
          <t>OperatingExpenses</t>
        </is>
      </c>
      <c r="C9778" s="3" t="inlineStr">
        <is>
          <t>2023-07-01</t>
        </is>
      </c>
      <c r="D9778" s="3" t="inlineStr">
        <is>
          <t>2022-09-25</t>
        </is>
      </c>
      <c r="E9778" s="3" t="inlineStr">
        <is>
          <t>duration</t>
        </is>
      </c>
      <c r="F9778" s="3" t="inlineStr">
        <is>
          <t>41389000000.0</t>
        </is>
      </c>
      <c r="G9778" s="3" t="inlineStr">
        <is>
          <t>usd</t>
        </is>
      </c>
      <c r="H9778" s="3" t="inlineStr">
        <is>
          <t>-6</t>
        </is>
      </c>
      <c r="I9778" s="3" t="n"/>
      <c r="J9778" s="3" t="inlineStr">
        <is>
          <t>https://www.sec.gov/Archives/edgar/data/320193/000032019324000081/aapl-20240629.htm#f-93</t>
        </is>
      </c>
      <c r="K9778" s="3" t="inlineStr">
        <is>
          <t>2024-08-02 00:00:00</t>
        </is>
      </c>
    </row>
    <row r="9779">
      <c r="B9779" s="3" t="inlineStr">
        <is>
          <t>NonoperatingIncomeExpense</t>
        </is>
      </c>
      <c r="C9779" s="3" t="inlineStr">
        <is>
          <t>2023-07-01</t>
        </is>
      </c>
      <c r="D9779" s="3" t="inlineStr">
        <is>
          <t>2022-09-25</t>
        </is>
      </c>
      <c r="E9779" s="3" t="inlineStr">
        <is>
          <t>duration</t>
        </is>
      </c>
      <c r="F9779" s="3" t="inlineStr">
        <is>
          <t>-594000000.0</t>
        </is>
      </c>
      <c r="G9779" s="3" t="inlineStr">
        <is>
          <t>usd</t>
        </is>
      </c>
      <c r="H9779" s="3" t="inlineStr">
        <is>
          <t>-6</t>
        </is>
      </c>
      <c r="I9779" s="3" t="n"/>
      <c r="J9779" s="3" t="inlineStr">
        <is>
          <t>https://www.sec.gov/Archives/edgar/data/320193/000032019324000081/aapl-20240629.htm#f-101</t>
        </is>
      </c>
      <c r="K9779" s="3" t="inlineStr">
        <is>
          <t>2024-08-02 00:00:00</t>
        </is>
      </c>
    </row>
    <row r="9780">
      <c r="B9780" s="3" t="inlineStr">
        <is>
          <t>IncomeLossFromContinuingOperationsBeforeIncomeTaxesExtraordinaryItemsNoncontrollingInterest</t>
        </is>
      </c>
      <c r="C9780" s="3" t="inlineStr">
        <is>
          <t>2023-07-01</t>
        </is>
      </c>
      <c r="D9780" s="3" t="inlineStr">
        <is>
          <t>2022-09-25</t>
        </is>
      </c>
      <c r="E9780" s="3" t="inlineStr">
        <is>
          <t>duration</t>
        </is>
      </c>
      <c r="F9780" s="3" t="inlineStr">
        <is>
          <t>86738000000.0</t>
        </is>
      </c>
      <c r="G9780" s="3" t="inlineStr">
        <is>
          <t>usd</t>
        </is>
      </c>
      <c r="H9780" s="3" t="inlineStr">
        <is>
          <t>-6</t>
        </is>
      </c>
      <c r="I9780" s="3" t="n"/>
      <c r="J9780" s="3" t="inlineStr">
        <is>
          <t>https://www.sec.gov/Archives/edgar/data/320193/000032019324000081/aapl-20240629.htm#f-105</t>
        </is>
      </c>
      <c r="K9780" s="3" t="inlineStr">
        <is>
          <t>2024-08-02 00:00:00</t>
        </is>
      </c>
    </row>
    <row r="9781">
      <c r="B9781" s="3" t="inlineStr">
        <is>
          <t>IncomeTaxExpenseBenefit</t>
        </is>
      </c>
      <c r="C9781" s="3" t="inlineStr">
        <is>
          <t>2023-07-01</t>
        </is>
      </c>
      <c r="D9781" s="3" t="inlineStr">
        <is>
          <t>2022-09-25</t>
        </is>
      </c>
      <c r="E9781" s="3" t="inlineStr">
        <is>
          <t>duration</t>
        </is>
      </c>
      <c r="F9781" s="3" t="inlineStr">
        <is>
          <t>12699000000.0</t>
        </is>
      </c>
      <c r="G9781" s="3" t="inlineStr">
        <is>
          <t>usd</t>
        </is>
      </c>
      <c r="H9781" s="3" t="inlineStr">
        <is>
          <t>-6</t>
        </is>
      </c>
      <c r="I9781" s="3" t="n"/>
      <c r="J9781" s="3" t="inlineStr">
        <is>
          <t>https://www.sec.gov/Archives/edgar/data/320193/000032019324000081/aapl-20240629.htm#f-109</t>
        </is>
      </c>
      <c r="K9781" s="3" t="inlineStr">
        <is>
          <t>2024-08-02 00:00:00</t>
        </is>
      </c>
    </row>
    <row r="9782">
      <c r="B9782" s="3" t="inlineStr">
        <is>
          <t>OtherComprehensiveIncomeLossForeignCurrencyTransactionAndTranslationAdjustmentNetOfTax</t>
        </is>
      </c>
      <c r="C9782" s="3" t="inlineStr">
        <is>
          <t>2023-07-01</t>
        </is>
      </c>
      <c r="D9782" s="3" t="inlineStr">
        <is>
          <t>2022-09-25</t>
        </is>
      </c>
      <c r="E9782" s="3" t="inlineStr">
        <is>
          <t>duration</t>
        </is>
      </c>
      <c r="F9782" s="3" t="inlineStr">
        <is>
          <t>-494000000.0</t>
        </is>
      </c>
      <c r="G9782" s="3" t="inlineStr">
        <is>
          <t>usd</t>
        </is>
      </c>
      <c r="H9782" s="3" t="inlineStr">
        <is>
          <t>-6</t>
        </is>
      </c>
      <c r="I9782" s="3" t="n"/>
      <c r="J9782" s="3" t="inlineStr">
        <is>
          <t>https://www.sec.gov/Archives/edgar/data/320193/000032019324000081/aapl-20240629.htm#f-137</t>
        </is>
      </c>
      <c r="K9782" s="3" t="inlineStr">
        <is>
          <t>2024-08-02 00:00:00</t>
        </is>
      </c>
    </row>
    <row r="9783">
      <c r="B9783" s="3" t="inlineStr">
        <is>
          <t>OtherComprehensiveIncomeLossDerivativeInstrumentGainLossbeforeReclassificationafterTax</t>
        </is>
      </c>
      <c r="C9783" s="3" t="inlineStr">
        <is>
          <t>2023-07-01</t>
        </is>
      </c>
      <c r="D9783" s="3" t="inlineStr">
        <is>
          <t>2022-09-25</t>
        </is>
      </c>
      <c r="E9783" s="3" t="inlineStr">
        <is>
          <t>duration</t>
        </is>
      </c>
      <c r="F9783" s="3" t="inlineStr">
        <is>
          <t>-492000000.0</t>
        </is>
      </c>
      <c r="G9783" s="3" t="inlineStr">
        <is>
          <t>usd</t>
        </is>
      </c>
      <c r="H9783" s="3" t="inlineStr">
        <is>
          <t>-6</t>
        </is>
      </c>
      <c r="I9783" s="3" t="n"/>
      <c r="J9783" s="3" t="inlineStr">
        <is>
          <t>https://www.sec.gov/Archives/edgar/data/320193/000032019324000081/aapl-20240629.htm#f-141</t>
        </is>
      </c>
      <c r="K9783" s="3" t="inlineStr">
        <is>
          <t>2024-08-02 00:00:00</t>
        </is>
      </c>
    </row>
    <row r="9784">
      <c r="B9784" s="3" t="inlineStr">
        <is>
          <t>OtherComprehensiveIncomeLossDerivativeInstrumentGainLossReclassificationAfterTax</t>
        </is>
      </c>
      <c r="C9784" s="3" t="inlineStr">
        <is>
          <t>2023-07-01</t>
        </is>
      </c>
      <c r="D9784" s="3" t="inlineStr">
        <is>
          <t>2022-09-25</t>
        </is>
      </c>
      <c r="E9784" s="3" t="inlineStr">
        <is>
          <t>duration</t>
        </is>
      </c>
      <c r="F9784" s="3" t="inlineStr">
        <is>
          <t>1854000000.0</t>
        </is>
      </c>
      <c r="G9784" s="3" t="inlineStr">
        <is>
          <t>usd</t>
        </is>
      </c>
      <c r="H9784" s="3" t="inlineStr">
        <is>
          <t>-6</t>
        </is>
      </c>
      <c r="I9784" s="3" t="n"/>
      <c r="J9784" s="3" t="inlineStr">
        <is>
          <t>https://www.sec.gov/Archives/edgar/data/320193/000032019324000081/aapl-20240629.htm#f-145</t>
        </is>
      </c>
      <c r="K9784" s="3" t="inlineStr">
        <is>
          <t>2024-08-02 00:00:00</t>
        </is>
      </c>
    </row>
    <row r="9785">
      <c r="B9785" s="3" t="inlineStr">
        <is>
          <t>OtherComprehensiveIncomeLossDerivativeInstrumentGainLossafterReclassificationandTax</t>
        </is>
      </c>
      <c r="C9785" s="3" t="inlineStr">
        <is>
          <t>2023-07-01</t>
        </is>
      </c>
      <c r="D9785" s="3" t="inlineStr">
        <is>
          <t>2022-09-25</t>
        </is>
      </c>
      <c r="E9785" s="3" t="inlineStr">
        <is>
          <t>duration</t>
        </is>
      </c>
      <c r="F9785" s="3" t="inlineStr">
        <is>
          <t>-2346000000.0</t>
        </is>
      </c>
      <c r="G9785" s="3" t="inlineStr">
        <is>
          <t>usd</t>
        </is>
      </c>
      <c r="H9785" s="3" t="inlineStr">
        <is>
          <t>-6</t>
        </is>
      </c>
      <c r="I9785" s="3" t="n"/>
      <c r="J9785" s="3" t="inlineStr">
        <is>
          <t>https://www.sec.gov/Archives/edgar/data/320193/000032019324000081/aapl-20240629.htm#f-149</t>
        </is>
      </c>
      <c r="K9785" s="3" t="inlineStr">
        <is>
          <t>2024-08-02 00:00:00</t>
        </is>
      </c>
    </row>
    <row r="9786">
      <c r="B9786" s="3" t="inlineStr">
        <is>
          <t>OtherComprehensiveIncomeUnrealizedHoldingGainLossOnSecuritiesArisingDuringPeriodNetOfTax</t>
        </is>
      </c>
      <c r="C9786" s="3" t="inlineStr">
        <is>
          <t>2023-07-01</t>
        </is>
      </c>
      <c r="D9786" s="3" t="inlineStr">
        <is>
          <t>2022-09-25</t>
        </is>
      </c>
      <c r="E9786" s="3" t="inlineStr">
        <is>
          <t>duration</t>
        </is>
      </c>
      <c r="F9786" s="3" t="inlineStr">
        <is>
          <t>1963000000.0</t>
        </is>
      </c>
      <c r="G9786" s="3" t="inlineStr">
        <is>
          <t>usd</t>
        </is>
      </c>
      <c r="H9786" s="3" t="inlineStr">
        <is>
          <t>-6</t>
        </is>
      </c>
      <c r="I9786" s="3" t="n"/>
      <c r="J9786" s="3" t="inlineStr">
        <is>
          <t>https://www.sec.gov/Archives/edgar/data/320193/000032019324000081/aapl-20240629.htm#f-153</t>
        </is>
      </c>
      <c r="K9786" s="3" t="inlineStr">
        <is>
          <t>2024-08-02 00:00:00</t>
        </is>
      </c>
    </row>
    <row r="9787">
      <c r="B9787" s="3" t="inlineStr">
        <is>
          <t>OtherComprehensiveIncomeLossReclassificationAdjustmentFromAOCIForSaleOfSecuritiesNetOfTax</t>
        </is>
      </c>
      <c r="C9787" s="3" t="inlineStr">
        <is>
          <t>2023-07-01</t>
        </is>
      </c>
      <c r="D9787" s="3" t="inlineStr">
        <is>
          <t>2022-09-25</t>
        </is>
      </c>
      <c r="E9787" s="3" t="inlineStr">
        <is>
          <t>duration</t>
        </is>
      </c>
      <c r="F9787" s="3" t="inlineStr">
        <is>
          <t>-185000000.0</t>
        </is>
      </c>
      <c r="G9787" s="3" t="inlineStr">
        <is>
          <t>usd</t>
        </is>
      </c>
      <c r="H9787" s="3" t="inlineStr">
        <is>
          <t>-6</t>
        </is>
      </c>
      <c r="I9787" s="3" t="n"/>
      <c r="J9787" s="3" t="inlineStr">
        <is>
          <t>https://www.sec.gov/Archives/edgar/data/320193/000032019324000081/aapl-20240629.htm#f-157</t>
        </is>
      </c>
      <c r="K9787" s="3" t="inlineStr">
        <is>
          <t>2024-08-02 00:00:00</t>
        </is>
      </c>
    </row>
    <row r="9788">
      <c r="B9788" s="3" t="inlineStr">
        <is>
          <t>OtherComprehensiveIncomeLossAvailableForSaleSecuritiesAdjustmentNetOfTax</t>
        </is>
      </c>
      <c r="C9788" s="3" t="inlineStr">
        <is>
          <t>2023-07-01</t>
        </is>
      </c>
      <c r="D9788" s="3" t="inlineStr">
        <is>
          <t>2022-09-25</t>
        </is>
      </c>
      <c r="E9788" s="3" t="inlineStr">
        <is>
          <t>duration</t>
        </is>
      </c>
      <c r="F9788" s="3" t="inlineStr">
        <is>
          <t>2148000000.0</t>
        </is>
      </c>
      <c r="G9788" s="3" t="inlineStr">
        <is>
          <t>usd</t>
        </is>
      </c>
      <c r="H9788" s="3" t="inlineStr">
        <is>
          <t>-6</t>
        </is>
      </c>
      <c r="I9788" s="3" t="n"/>
      <c r="J9788" s="3" t="inlineStr">
        <is>
          <t>https://www.sec.gov/Archives/edgar/data/320193/000032019324000081/aapl-20240629.htm#f-161</t>
        </is>
      </c>
      <c r="K9788" s="3" t="inlineStr">
        <is>
          <t>2024-08-02 00:00:00</t>
        </is>
      </c>
    </row>
    <row r="9789">
      <c r="B9789" s="3" t="inlineStr">
        <is>
          <t>OtherComprehensiveIncomeLossNetOfTaxPortionAttributableToParent</t>
        </is>
      </c>
      <c r="C9789" s="3" t="inlineStr">
        <is>
          <t>2023-07-01</t>
        </is>
      </c>
      <c r="D9789" s="3" t="inlineStr">
        <is>
          <t>2022-09-25</t>
        </is>
      </c>
      <c r="E9789" s="3" t="inlineStr">
        <is>
          <t>duration</t>
        </is>
      </c>
      <c r="F9789" s="3" t="inlineStr">
        <is>
          <t>-692000000.0</t>
        </is>
      </c>
      <c r="G9789" s="3" t="inlineStr">
        <is>
          <t>usd</t>
        </is>
      </c>
      <c r="H9789" s="3" t="inlineStr">
        <is>
          <t>-6</t>
        </is>
      </c>
      <c r="I9789" s="3" t="n"/>
      <c r="J9789" s="3" t="inlineStr">
        <is>
          <t>https://www.sec.gov/Archives/edgar/data/320193/000032019324000081/aapl-20240629.htm#f-165</t>
        </is>
      </c>
      <c r="K9789" s="3" t="inlineStr">
        <is>
          <t>2024-08-02 00:00:00</t>
        </is>
      </c>
    </row>
    <row r="9790">
      <c r="B9790" s="3" t="inlineStr">
        <is>
          <t>ComprehensiveIncomeNetOfTax</t>
        </is>
      </c>
      <c r="C9790" s="3" t="inlineStr">
        <is>
          <t>2023-07-01</t>
        </is>
      </c>
      <c r="D9790" s="3" t="inlineStr">
        <is>
          <t>2022-09-25</t>
        </is>
      </c>
      <c r="E9790" s="3" t="inlineStr">
        <is>
          <t>duration</t>
        </is>
      </c>
      <c r="F9790" s="3" t="inlineStr">
        <is>
          <t>73347000000.0</t>
        </is>
      </c>
      <c r="G9790" s="3" t="inlineStr">
        <is>
          <t>usd</t>
        </is>
      </c>
      <c r="H9790" s="3" t="inlineStr">
        <is>
          <t>-6</t>
        </is>
      </c>
      <c r="I9790" s="3" t="n"/>
      <c r="J9790" s="3" t="inlineStr">
        <is>
          <t>https://www.sec.gov/Archives/edgar/data/320193/000032019324000081/aapl-20240629.htm#f-169</t>
        </is>
      </c>
      <c r="K9790" s="3" t="inlineStr">
        <is>
          <t>2024-08-02 00:00:00</t>
        </is>
      </c>
    </row>
    <row r="9791">
      <c r="B9791" s="3" t="inlineStr">
        <is>
          <t>CommonStockDividendsPerShareDeclared</t>
        </is>
      </c>
      <c r="C9791" s="3" t="inlineStr">
        <is>
          <t>2023-07-01</t>
        </is>
      </c>
      <c r="D9791" s="3" t="inlineStr">
        <is>
          <t>2022-09-25</t>
        </is>
      </c>
      <c r="E9791" s="3" t="inlineStr">
        <is>
          <t>duration</t>
        </is>
      </c>
      <c r="F9791" s="3" t="inlineStr">
        <is>
          <t>0.7</t>
        </is>
      </c>
      <c r="G9791" s="3" t="inlineStr">
        <is>
          <t>usdPerShare</t>
        </is>
      </c>
      <c r="H9791" s="3" t="inlineStr">
        <is>
          <t>INF</t>
        </is>
      </c>
      <c r="I9791" s="3" t="n"/>
      <c r="J9791" s="3" t="inlineStr">
        <is>
          <t>https://www.sec.gov/Archives/edgar/data/320193/000032019324000081/aapl-20240629.htm#f-301</t>
        </is>
      </c>
      <c r="K9791" s="3" t="inlineStr">
        <is>
          <t>2024-08-02 00:00:00</t>
        </is>
      </c>
    </row>
    <row r="9792">
      <c r="B9792" s="3" t="inlineStr">
        <is>
          <t>DepreciationDepletionAndAmortization</t>
        </is>
      </c>
      <c r="C9792" s="3" t="inlineStr">
        <is>
          <t>2023-07-01</t>
        </is>
      </c>
      <c r="D9792" s="3" t="inlineStr">
        <is>
          <t>2022-09-25</t>
        </is>
      </c>
      <c r="E9792" s="3" t="inlineStr">
        <is>
          <t>duration</t>
        </is>
      </c>
      <c r="F9792" s="3" t="inlineStr">
        <is>
          <t>8866000000.0</t>
        </is>
      </c>
      <c r="G9792" s="3" t="inlineStr">
        <is>
          <t>usd</t>
        </is>
      </c>
      <c r="H9792" s="3" t="inlineStr">
        <is>
          <t>-6</t>
        </is>
      </c>
      <c r="I9792" s="3" t="n"/>
      <c r="J9792" s="3" t="inlineStr">
        <is>
          <t>https://www.sec.gov/Archives/edgar/data/320193/000032019324000081/aapl-20240629.htm#f-307</t>
        </is>
      </c>
      <c r="K9792" s="3" t="inlineStr">
        <is>
          <t>2024-08-02 00:00:00</t>
        </is>
      </c>
    </row>
    <row r="9793">
      <c r="B9793" s="3" t="inlineStr">
        <is>
          <t>ShareBasedCompensation</t>
        </is>
      </c>
      <c r="C9793" s="3" t="inlineStr">
        <is>
          <t>2023-07-01</t>
        </is>
      </c>
      <c r="D9793" s="3" t="inlineStr">
        <is>
          <t>2022-09-25</t>
        </is>
      </c>
      <c r="E9793" s="3" t="inlineStr">
        <is>
          <t>duration</t>
        </is>
      </c>
      <c r="F9793" s="3" t="inlineStr">
        <is>
          <t>8208000000.0</t>
        </is>
      </c>
      <c r="G9793" s="3" t="inlineStr">
        <is>
          <t>usd</t>
        </is>
      </c>
      <c r="H9793" s="3" t="inlineStr">
        <is>
          <t>-6</t>
        </is>
      </c>
      <c r="I9793" s="3" t="n"/>
      <c r="J9793" s="3" t="inlineStr">
        <is>
          <t>https://www.sec.gov/Archives/edgar/data/320193/000032019324000081/aapl-20240629.htm#f-309</t>
        </is>
      </c>
      <c r="K9793" s="3" t="inlineStr">
        <is>
          <t>2024-08-02 00:00:00</t>
        </is>
      </c>
    </row>
    <row r="9794">
      <c r="B9794" s="3" t="inlineStr">
        <is>
          <t>OtherNoncashIncomeExpense</t>
        </is>
      </c>
      <c r="C9794" s="3" t="inlineStr">
        <is>
          <t>2023-07-01</t>
        </is>
      </c>
      <c r="D9794" s="3" t="inlineStr">
        <is>
          <t>2022-09-25</t>
        </is>
      </c>
      <c r="E9794" s="3" t="inlineStr">
        <is>
          <t>duration</t>
        </is>
      </c>
      <c r="F9794" s="3" t="inlineStr">
        <is>
          <t>1651000000.0</t>
        </is>
      </c>
      <c r="G9794" s="3" t="inlineStr">
        <is>
          <t>usd</t>
        </is>
      </c>
      <c r="H9794" s="3" t="inlineStr">
        <is>
          <t>-6</t>
        </is>
      </c>
      <c r="I9794" s="3" t="n"/>
      <c r="J9794" s="3" t="inlineStr">
        <is>
          <t>https://www.sec.gov/Archives/edgar/data/320193/000032019324000081/aapl-20240629.htm#f-311</t>
        </is>
      </c>
      <c r="K9794" s="3" t="inlineStr">
        <is>
          <t>2024-08-02 00:00:00</t>
        </is>
      </c>
    </row>
    <row r="9795">
      <c r="B9795" s="3" t="inlineStr">
        <is>
          <t>IncreaseDecreaseInAccountsReceivable</t>
        </is>
      </c>
      <c r="C9795" s="3" t="inlineStr">
        <is>
          <t>2023-07-01</t>
        </is>
      </c>
      <c r="D9795" s="3" t="inlineStr">
        <is>
          <t>2022-09-25</t>
        </is>
      </c>
      <c r="E9795" s="3" t="inlineStr">
        <is>
          <t>duration</t>
        </is>
      </c>
      <c r="F9795" s="3" t="inlineStr">
        <is>
          <t>-7609000000.0</t>
        </is>
      </c>
      <c r="G9795" s="3" t="inlineStr">
        <is>
          <t>usd</t>
        </is>
      </c>
      <c r="H9795" s="3" t="inlineStr">
        <is>
          <t>-6</t>
        </is>
      </c>
      <c r="I9795" s="3" t="n"/>
      <c r="J9795" s="3" t="inlineStr">
        <is>
          <t>https://www.sec.gov/Archives/edgar/data/320193/000032019324000081/aapl-20240629.htm#f-313</t>
        </is>
      </c>
      <c r="K9795" s="3" t="inlineStr">
        <is>
          <t>2024-08-02 00:00:00</t>
        </is>
      </c>
    </row>
    <row r="9796">
      <c r="B9796" s="3" t="inlineStr">
        <is>
          <t>IncreaseDecreaseInOtherReceivables</t>
        </is>
      </c>
      <c r="C9796" s="3" t="inlineStr">
        <is>
          <t>2023-07-01</t>
        </is>
      </c>
      <c r="D9796" s="3" t="inlineStr">
        <is>
          <t>2022-09-25</t>
        </is>
      </c>
      <c r="E9796" s="3" t="inlineStr">
        <is>
          <t>duration</t>
        </is>
      </c>
      <c r="F9796" s="3" t="inlineStr">
        <is>
          <t>-13111000000.0</t>
        </is>
      </c>
      <c r="G9796" s="3" t="inlineStr">
        <is>
          <t>usd</t>
        </is>
      </c>
      <c r="H9796" s="3" t="inlineStr">
        <is>
          <t>-6</t>
        </is>
      </c>
      <c r="I9796" s="3" t="n"/>
      <c r="J9796" s="3" t="inlineStr">
        <is>
          <t>https://www.sec.gov/Archives/edgar/data/320193/000032019324000081/aapl-20240629.htm#f-315</t>
        </is>
      </c>
      <c r="K9796" s="3" t="inlineStr">
        <is>
          <t>2024-08-02 00:00:00</t>
        </is>
      </c>
    </row>
    <row r="9797">
      <c r="B9797" s="3" t="inlineStr">
        <is>
          <t>IncreaseDecreaseInInventories</t>
        </is>
      </c>
      <c r="C9797" s="3" t="inlineStr">
        <is>
          <t>2023-07-01</t>
        </is>
      </c>
      <c r="D9797" s="3" t="inlineStr">
        <is>
          <t>2022-09-25</t>
        </is>
      </c>
      <c r="E9797" s="3" t="inlineStr">
        <is>
          <t>duration</t>
        </is>
      </c>
      <c r="F9797" s="3" t="inlineStr">
        <is>
          <t>2570000000.0</t>
        </is>
      </c>
      <c r="G9797" s="3" t="inlineStr">
        <is>
          <t>usd</t>
        </is>
      </c>
      <c r="H9797" s="3" t="inlineStr">
        <is>
          <t>-6</t>
        </is>
      </c>
      <c r="I9797" s="3" t="n"/>
      <c r="J9797" s="3" t="inlineStr">
        <is>
          <t>https://www.sec.gov/Archives/edgar/data/320193/000032019324000081/aapl-20240629.htm#f-317</t>
        </is>
      </c>
      <c r="K9797" s="3" t="inlineStr">
        <is>
          <t>2024-08-02 00:00:00</t>
        </is>
      </c>
    </row>
    <row r="9798">
      <c r="B9798" s="3" t="inlineStr">
        <is>
          <t>IncreaseDecreaseInOtherOperatingAssets</t>
        </is>
      </c>
      <c r="C9798" s="3" t="inlineStr">
        <is>
          <t>2023-07-01</t>
        </is>
      </c>
      <c r="D9798" s="3" t="inlineStr">
        <is>
          <t>2022-09-25</t>
        </is>
      </c>
      <c r="E9798" s="3" t="inlineStr">
        <is>
          <t>duration</t>
        </is>
      </c>
      <c r="F9798" s="3" t="inlineStr">
        <is>
          <t>4863000000.0</t>
        </is>
      </c>
      <c r="G9798" s="3" t="inlineStr">
        <is>
          <t>usd</t>
        </is>
      </c>
      <c r="H9798" s="3" t="inlineStr">
        <is>
          <t>-6</t>
        </is>
      </c>
      <c r="I9798" s="3" t="n"/>
      <c r="J9798" s="3" t="inlineStr">
        <is>
          <t>https://www.sec.gov/Archives/edgar/data/320193/000032019324000081/aapl-20240629.htm#f-319</t>
        </is>
      </c>
      <c r="K9798" s="3" t="inlineStr">
        <is>
          <t>2024-08-02 00:00:00</t>
        </is>
      </c>
    </row>
    <row r="9799">
      <c r="B9799" s="3" t="inlineStr">
        <is>
          <t>IncreaseDecreaseInAccountsPayable</t>
        </is>
      </c>
      <c r="C9799" s="3" t="inlineStr">
        <is>
          <t>2023-07-01</t>
        </is>
      </c>
      <c r="D9799" s="3" t="inlineStr">
        <is>
          <t>2022-09-25</t>
        </is>
      </c>
      <c r="E9799" s="3" t="inlineStr">
        <is>
          <t>duration</t>
        </is>
      </c>
      <c r="F9799" s="3" t="inlineStr">
        <is>
          <t>-16790000000.0</t>
        </is>
      </c>
      <c r="G9799" s="3" t="inlineStr">
        <is>
          <t>usd</t>
        </is>
      </c>
      <c r="H9799" s="3" t="inlineStr">
        <is>
          <t>-6</t>
        </is>
      </c>
      <c r="I9799" s="3" t="n"/>
      <c r="J9799" s="3" t="inlineStr">
        <is>
          <t>https://www.sec.gov/Archives/edgar/data/320193/000032019324000081/aapl-20240629.htm#f-321</t>
        </is>
      </c>
      <c r="K9799" s="3" t="inlineStr">
        <is>
          <t>2024-08-02 00:00:00</t>
        </is>
      </c>
    </row>
    <row r="9800">
      <c r="B9800" s="3" t="inlineStr">
        <is>
          <t>IncreaseDecreaseInOtherOperatingLiabilities</t>
        </is>
      </c>
      <c r="C9800" s="3" t="inlineStr">
        <is>
          <t>2023-07-01</t>
        </is>
      </c>
      <c r="D9800" s="3" t="inlineStr">
        <is>
          <t>2022-09-25</t>
        </is>
      </c>
      <c r="E9800" s="3" t="inlineStr">
        <is>
          <t>duration</t>
        </is>
      </c>
      <c r="F9800" s="3" t="inlineStr">
        <is>
          <t>2986000000.0</t>
        </is>
      </c>
      <c r="G9800" s="3" t="inlineStr">
        <is>
          <t>usd</t>
        </is>
      </c>
      <c r="H9800" s="3" t="inlineStr">
        <is>
          <t>-6</t>
        </is>
      </c>
      <c r="I9800" s="3" t="n"/>
      <c r="J9800" s="3" t="inlineStr">
        <is>
          <t>https://www.sec.gov/Archives/edgar/data/320193/000032019324000081/aapl-20240629.htm#f-323</t>
        </is>
      </c>
      <c r="K9800" s="3" t="inlineStr">
        <is>
          <t>2024-08-02 00:00:00</t>
        </is>
      </c>
    </row>
    <row r="9801">
      <c r="B9801" s="3" t="inlineStr">
        <is>
          <t>NetCashProvidedByUsedInOperatingActivities</t>
        </is>
      </c>
      <c r="C9801" s="3" t="inlineStr">
        <is>
          <t>2023-07-01</t>
        </is>
      </c>
      <c r="D9801" s="3" t="inlineStr">
        <is>
          <t>2022-09-25</t>
        </is>
      </c>
      <c r="E9801" s="3" t="inlineStr">
        <is>
          <t>duration</t>
        </is>
      </c>
      <c r="F9801" s="3" t="inlineStr">
        <is>
          <t>88945000000.0</t>
        </is>
      </c>
      <c r="G9801" s="3" t="inlineStr">
        <is>
          <t>usd</t>
        </is>
      </c>
      <c r="H9801" s="3" t="inlineStr">
        <is>
          <t>-6</t>
        </is>
      </c>
      <c r="I9801" s="3" t="n"/>
      <c r="J9801" s="3" t="inlineStr">
        <is>
          <t>https://www.sec.gov/Archives/edgar/data/320193/000032019324000081/aapl-20240629.htm#f-325</t>
        </is>
      </c>
      <c r="K9801" s="3" t="inlineStr">
        <is>
          <t>2024-08-02 00:00:00</t>
        </is>
      </c>
    </row>
    <row r="9802">
      <c r="B9802" s="3" t="inlineStr">
        <is>
          <t>PaymentsToAcquireAvailableForSaleSecuritiesDebt</t>
        </is>
      </c>
      <c r="C9802" s="3" t="inlineStr">
        <is>
          <t>2023-07-01</t>
        </is>
      </c>
      <c r="D9802" s="3" t="inlineStr">
        <is>
          <t>2022-09-25</t>
        </is>
      </c>
      <c r="E9802" s="3" t="inlineStr">
        <is>
          <t>duration</t>
        </is>
      </c>
      <c r="F9802" s="3" t="inlineStr">
        <is>
          <t>20956000000.0</t>
        </is>
      </c>
      <c r="G9802" s="3" t="inlineStr">
        <is>
          <t>usd</t>
        </is>
      </c>
      <c r="H9802" s="3" t="inlineStr">
        <is>
          <t>-6</t>
        </is>
      </c>
      <c r="I9802" s="3" t="n"/>
      <c r="J9802" s="3" t="inlineStr">
        <is>
          <t>https://www.sec.gov/Archives/edgar/data/320193/000032019324000081/aapl-20240629.htm#f-327</t>
        </is>
      </c>
      <c r="K9802" s="3" t="inlineStr">
        <is>
          <t>2024-08-02 00:00:00</t>
        </is>
      </c>
    </row>
    <row r="9803">
      <c r="B9803" s="3" t="inlineStr">
        <is>
          <t>ProceedsFromMaturitiesPrepaymentsAndCallsOfAvailableForSaleSecurities</t>
        </is>
      </c>
      <c r="C9803" s="3" t="inlineStr">
        <is>
          <t>2023-07-01</t>
        </is>
      </c>
      <c r="D9803" s="3" t="inlineStr">
        <is>
          <t>2022-09-25</t>
        </is>
      </c>
      <c r="E9803" s="3" t="inlineStr">
        <is>
          <t>duration</t>
        </is>
      </c>
      <c r="F9803" s="3" t="inlineStr">
        <is>
          <t>27857000000.0</t>
        </is>
      </c>
      <c r="G9803" s="3" t="inlineStr">
        <is>
          <t>usd</t>
        </is>
      </c>
      <c r="H9803" s="3" t="inlineStr">
        <is>
          <t>-6</t>
        </is>
      </c>
      <c r="I9803" s="3" t="n"/>
      <c r="J9803" s="3" t="inlineStr">
        <is>
          <t>https://www.sec.gov/Archives/edgar/data/320193/000032019324000081/aapl-20240629.htm#f-329</t>
        </is>
      </c>
      <c r="K9803" s="3" t="inlineStr">
        <is>
          <t>2024-08-02 00:00:00</t>
        </is>
      </c>
    </row>
    <row r="9804">
      <c r="B9804" s="3" t="inlineStr">
        <is>
          <t>ProceedsFromSaleOfAvailableForSaleSecuritiesDebt</t>
        </is>
      </c>
      <c r="C9804" s="3" t="inlineStr">
        <is>
          <t>2023-07-01</t>
        </is>
      </c>
      <c r="D9804" s="3" t="inlineStr">
        <is>
          <t>2022-09-25</t>
        </is>
      </c>
      <c r="E9804" s="3" t="inlineStr">
        <is>
          <t>duration</t>
        </is>
      </c>
      <c r="F9804" s="3" t="inlineStr">
        <is>
          <t>3959000000.0</t>
        </is>
      </c>
      <c r="G9804" s="3" t="inlineStr">
        <is>
          <t>usd</t>
        </is>
      </c>
      <c r="H9804" s="3" t="inlineStr">
        <is>
          <t>-6</t>
        </is>
      </c>
      <c r="I9804" s="3" t="n"/>
      <c r="J9804" s="3" t="inlineStr">
        <is>
          <t>https://www.sec.gov/Archives/edgar/data/320193/000032019324000081/aapl-20240629.htm#f-331</t>
        </is>
      </c>
      <c r="K9804" s="3" t="inlineStr">
        <is>
          <t>2024-08-02 00:00:00</t>
        </is>
      </c>
    </row>
    <row r="9805">
      <c r="B9805" s="3" t="inlineStr">
        <is>
          <t>PaymentsToAcquirePropertyPlantAndEquipment</t>
        </is>
      </c>
      <c r="C9805" s="3" t="inlineStr">
        <is>
          <t>2023-07-01</t>
        </is>
      </c>
      <c r="D9805" s="3" t="inlineStr">
        <is>
          <t>2022-09-25</t>
        </is>
      </c>
      <c r="E9805" s="3" t="inlineStr">
        <is>
          <t>duration</t>
        </is>
      </c>
      <c r="F9805" s="3" t="inlineStr">
        <is>
          <t>8796000000.0</t>
        </is>
      </c>
      <c r="G9805" s="3" t="inlineStr">
        <is>
          <t>usd</t>
        </is>
      </c>
      <c r="H9805" s="3" t="inlineStr">
        <is>
          <t>-6</t>
        </is>
      </c>
      <c r="I9805" s="3" t="n"/>
      <c r="J9805" s="3" t="inlineStr">
        <is>
          <t>https://www.sec.gov/Archives/edgar/data/320193/000032019324000081/aapl-20240629.htm#f-333</t>
        </is>
      </c>
      <c r="K9805" s="3" t="inlineStr">
        <is>
          <t>2024-08-02 00:00:00</t>
        </is>
      </c>
    </row>
    <row r="9806">
      <c r="B9806" s="3" t="inlineStr">
        <is>
          <t>PaymentsForProceedsFromOtherInvestingActivities</t>
        </is>
      </c>
      <c r="C9806" s="3" t="inlineStr">
        <is>
          <t>2023-07-01</t>
        </is>
      </c>
      <c r="D9806" s="3" t="inlineStr">
        <is>
          <t>2022-09-25</t>
        </is>
      </c>
      <c r="E9806" s="3" t="inlineStr">
        <is>
          <t>duration</t>
        </is>
      </c>
      <c r="F9806" s="3" t="inlineStr">
        <is>
          <t>753000000.0</t>
        </is>
      </c>
      <c r="G9806" s="3" t="inlineStr">
        <is>
          <t>usd</t>
        </is>
      </c>
      <c r="H9806" s="3" t="inlineStr">
        <is>
          <t>-6</t>
        </is>
      </c>
      <c r="I9806" s="3" t="n"/>
      <c r="J9806" s="3" t="inlineStr">
        <is>
          <t>https://www.sec.gov/Archives/edgar/data/320193/000032019324000081/aapl-20240629.htm#f-335</t>
        </is>
      </c>
      <c r="K9806" s="3" t="inlineStr">
        <is>
          <t>2024-08-02 00:00:00</t>
        </is>
      </c>
    </row>
    <row r="9807">
      <c r="B9807" s="3" t="inlineStr">
        <is>
          <t>NetCashProvidedByUsedInInvestingActivities</t>
        </is>
      </c>
      <c r="C9807" s="3" t="inlineStr">
        <is>
          <t>2023-07-01</t>
        </is>
      </c>
      <c r="D9807" s="3" t="inlineStr">
        <is>
          <t>2022-09-25</t>
        </is>
      </c>
      <c r="E9807" s="3" t="inlineStr">
        <is>
          <t>duration</t>
        </is>
      </c>
      <c r="F9807" s="3" t="inlineStr">
        <is>
          <t>1311000000.0</t>
        </is>
      </c>
      <c r="G9807" s="3" t="inlineStr">
        <is>
          <t>usd</t>
        </is>
      </c>
      <c r="H9807" s="3" t="inlineStr">
        <is>
          <t>-6</t>
        </is>
      </c>
      <c r="I9807" s="3" t="n"/>
      <c r="J9807" s="3" t="inlineStr">
        <is>
          <t>https://www.sec.gov/Archives/edgar/data/320193/000032019324000081/aapl-20240629.htm#f-337</t>
        </is>
      </c>
      <c r="K9807" s="3" t="inlineStr">
        <is>
          <t>2024-08-02 00:00:00</t>
        </is>
      </c>
    </row>
    <row r="9808">
      <c r="B9808" s="3" t="inlineStr">
        <is>
          <t>PaymentsRelatedToTaxWithholdingForShareBasedCompensation</t>
        </is>
      </c>
      <c r="C9808" s="3" t="inlineStr">
        <is>
          <t>2023-07-01</t>
        </is>
      </c>
      <c r="D9808" s="3" t="inlineStr">
        <is>
          <t>2022-09-25</t>
        </is>
      </c>
      <c r="E9808" s="3" t="inlineStr">
        <is>
          <t>duration</t>
        </is>
      </c>
      <c r="F9808" s="3" t="inlineStr">
        <is>
          <t>5119000000.0</t>
        </is>
      </c>
      <c r="G9808" s="3" t="inlineStr">
        <is>
          <t>usd</t>
        </is>
      </c>
      <c r="H9808" s="3" t="inlineStr">
        <is>
          <t>-6</t>
        </is>
      </c>
      <c r="I9808" s="3" t="n"/>
      <c r="J9808" s="3" t="inlineStr">
        <is>
          <t>https://www.sec.gov/Archives/edgar/data/320193/000032019324000081/aapl-20240629.htm#f-339</t>
        </is>
      </c>
      <c r="K9808" s="3" t="inlineStr">
        <is>
          <t>2024-08-02 00:00:00</t>
        </is>
      </c>
    </row>
    <row r="9809">
      <c r="B9809" s="3" t="inlineStr">
        <is>
          <t>PaymentsOfDividends</t>
        </is>
      </c>
      <c r="C9809" s="3" t="inlineStr">
        <is>
          <t>2023-07-01</t>
        </is>
      </c>
      <c r="D9809" s="3" t="inlineStr">
        <is>
          <t>2022-09-25</t>
        </is>
      </c>
      <c r="E9809" s="3" t="inlineStr">
        <is>
          <t>duration</t>
        </is>
      </c>
      <c r="F9809" s="3" t="inlineStr">
        <is>
          <t>11267000000.0</t>
        </is>
      </c>
      <c r="G9809" s="3" t="inlineStr">
        <is>
          <t>usd</t>
        </is>
      </c>
      <c r="H9809" s="3" t="inlineStr">
        <is>
          <t>-6</t>
        </is>
      </c>
      <c r="I9809" s="3" t="n"/>
      <c r="J9809" s="3" t="inlineStr">
        <is>
          <t>https://www.sec.gov/Archives/edgar/data/320193/000032019324000081/aapl-20240629.htm#f-341</t>
        </is>
      </c>
      <c r="K9809" s="3" t="inlineStr">
        <is>
          <t>2024-08-02 00:00:00</t>
        </is>
      </c>
    </row>
    <row r="9810">
      <c r="B9810" s="3" t="inlineStr">
        <is>
          <t>PaymentsForRepurchaseOfCommonStock</t>
        </is>
      </c>
      <c r="C9810" s="3" t="inlineStr">
        <is>
          <t>2023-07-01</t>
        </is>
      </c>
      <c r="D9810" s="3" t="inlineStr">
        <is>
          <t>2022-09-25</t>
        </is>
      </c>
      <c r="E9810" s="3" t="inlineStr">
        <is>
          <t>duration</t>
        </is>
      </c>
      <c r="F9810" s="3" t="inlineStr">
        <is>
          <t>56547000000.0</t>
        </is>
      </c>
      <c r="G9810" s="3" t="inlineStr">
        <is>
          <t>usd</t>
        </is>
      </c>
      <c r="H9810" s="3" t="inlineStr">
        <is>
          <t>-6</t>
        </is>
      </c>
      <c r="I9810" s="3" t="n"/>
      <c r="J9810" s="3" t="inlineStr">
        <is>
          <t>https://www.sec.gov/Archives/edgar/data/320193/000032019324000081/aapl-20240629.htm#f-343</t>
        </is>
      </c>
      <c r="K9810" s="3" t="inlineStr">
        <is>
          <t>2024-08-02 00:00:00</t>
        </is>
      </c>
    </row>
    <row r="9811">
      <c r="B9811" s="3" t="inlineStr">
        <is>
          <t>ProceedsFromIssuanceOfLongTermDebt</t>
        </is>
      </c>
      <c r="C9811" s="3" t="inlineStr">
        <is>
          <t>2023-07-01</t>
        </is>
      </c>
      <c r="D9811" s="3" t="inlineStr">
        <is>
          <t>2022-09-25</t>
        </is>
      </c>
      <c r="E9811" s="3" t="inlineStr">
        <is>
          <t>duration</t>
        </is>
      </c>
      <c r="F9811" s="3" t="inlineStr">
        <is>
          <t>5228000000.0</t>
        </is>
      </c>
      <c r="G9811" s="3" t="inlineStr">
        <is>
          <t>usd</t>
        </is>
      </c>
      <c r="H9811" s="3" t="inlineStr">
        <is>
          <t>-6</t>
        </is>
      </c>
      <c r="I9811" s="3" t="n"/>
      <c r="J9811" s="3" t="inlineStr">
        <is>
          <t>https://www.sec.gov/Archives/edgar/data/320193/000032019324000081/aapl-20240629.htm#f-345</t>
        </is>
      </c>
      <c r="K9811" s="3" t="inlineStr">
        <is>
          <t>2024-08-02 00:00:00</t>
        </is>
      </c>
    </row>
    <row r="9812">
      <c r="B9812" s="3" t="inlineStr">
        <is>
          <t>RepaymentsOfLongTermDebt</t>
        </is>
      </c>
      <c r="C9812" s="3" t="inlineStr">
        <is>
          <t>2023-07-01</t>
        </is>
      </c>
      <c r="D9812" s="3" t="inlineStr">
        <is>
          <t>2022-09-25</t>
        </is>
      </c>
      <c r="E9812" s="3" t="inlineStr">
        <is>
          <t>duration</t>
        </is>
      </c>
      <c r="F9812" s="3" t="inlineStr">
        <is>
          <t>11151000000.0</t>
        </is>
      </c>
      <c r="G9812" s="3" t="inlineStr">
        <is>
          <t>usd</t>
        </is>
      </c>
      <c r="H9812" s="3" t="inlineStr">
        <is>
          <t>-6</t>
        </is>
      </c>
      <c r="I9812" s="3" t="n"/>
      <c r="J9812" s="3" t="inlineStr">
        <is>
          <t>https://www.sec.gov/Archives/edgar/data/320193/000032019324000081/aapl-20240629.htm#f-347</t>
        </is>
      </c>
      <c r="K9812" s="3" t="inlineStr">
        <is>
          <t>2024-08-02 00:00:00</t>
        </is>
      </c>
    </row>
    <row r="9813">
      <c r="B9813" s="3" t="inlineStr">
        <is>
          <t>ProceedsFromPaymentsForOtherFinancingActivities</t>
        </is>
      </c>
      <c r="C9813" s="3" t="inlineStr">
        <is>
          <t>2023-07-01</t>
        </is>
      </c>
      <c r="D9813" s="3" t="inlineStr">
        <is>
          <t>2022-09-25</t>
        </is>
      </c>
      <c r="E9813" s="3" t="inlineStr">
        <is>
          <t>duration</t>
        </is>
      </c>
      <c r="F9813" s="3" t="inlineStr">
        <is>
          <t>-508000000.0</t>
        </is>
      </c>
      <c r="G9813" s="3" t="inlineStr">
        <is>
          <t>usd</t>
        </is>
      </c>
      <c r="H9813" s="3" t="inlineStr">
        <is>
          <t>-6</t>
        </is>
      </c>
      <c r="I9813" s="3" t="n"/>
      <c r="J9813" s="3" t="inlineStr">
        <is>
          <t>https://www.sec.gov/Archives/edgar/data/320193/000032019324000081/aapl-20240629.htm#f-351</t>
        </is>
      </c>
      <c r="K9813" s="3" t="inlineStr">
        <is>
          <t>2024-08-02 00:00:00</t>
        </is>
      </c>
    </row>
    <row r="9814">
      <c r="B9814" s="3" t="inlineStr">
        <is>
          <t>NetCashProvidedByUsedInFinancingActivities</t>
        </is>
      </c>
      <c r="C9814" s="3" t="inlineStr">
        <is>
          <t>2023-07-01</t>
        </is>
      </c>
      <c r="D9814" s="3" t="inlineStr">
        <is>
          <t>2022-09-25</t>
        </is>
      </c>
      <c r="E9814" s="3" t="inlineStr">
        <is>
          <t>duration</t>
        </is>
      </c>
      <c r="F9814" s="3" t="inlineStr">
        <is>
          <t>-85335000000.0</t>
        </is>
      </c>
      <c r="G9814" s="3" t="inlineStr">
        <is>
          <t>usd</t>
        </is>
      </c>
      <c r="H9814" s="3" t="inlineStr">
        <is>
          <t>-6</t>
        </is>
      </c>
      <c r="I9814" s="3" t="n"/>
      <c r="J9814" s="3" t="inlineStr">
        <is>
          <t>https://www.sec.gov/Archives/edgar/data/320193/000032019324000081/aapl-20240629.htm#f-353</t>
        </is>
      </c>
      <c r="K9814" s="3" t="inlineStr">
        <is>
          <t>2024-08-02 00:00:00</t>
        </is>
      </c>
    </row>
    <row r="9815">
      <c r="B9815" s="3" t="inlineStr">
        <is>
          <t>CashCashEquivalentsRestrictedCashAndRestrictedCashEquivalentsPeriodIncreaseDecreaseIncludingExchangeRateEffect</t>
        </is>
      </c>
      <c r="C9815" s="3" t="inlineStr">
        <is>
          <t>2023-07-01</t>
        </is>
      </c>
      <c r="D9815" s="3" t="inlineStr">
        <is>
          <t>2022-09-25</t>
        </is>
      </c>
      <c r="E9815" s="3" t="inlineStr">
        <is>
          <t>duration</t>
        </is>
      </c>
      <c r="F9815" s="3" t="inlineStr">
        <is>
          <t>4921000000.0</t>
        </is>
      </c>
      <c r="G9815" s="3" t="inlineStr">
        <is>
          <t>usd</t>
        </is>
      </c>
      <c r="H9815" s="3" t="inlineStr">
        <is>
          <t>-6</t>
        </is>
      </c>
      <c r="I9815" s="3" t="n"/>
      <c r="J9815" s="3" t="inlineStr">
        <is>
          <t>https://www.sec.gov/Archives/edgar/data/320193/000032019324000081/aapl-20240629.htm#f-355</t>
        </is>
      </c>
      <c r="K9815" s="3" t="inlineStr">
        <is>
          <t>2024-08-02 00:00:00</t>
        </is>
      </c>
    </row>
    <row r="9816">
      <c r="B9816" s="3" t="inlineStr">
        <is>
          <t>IncomeTaxesPaidNet</t>
        </is>
      </c>
      <c r="C9816" s="3" t="inlineStr">
        <is>
          <t>2023-07-01</t>
        </is>
      </c>
      <c r="D9816" s="3" t="inlineStr">
        <is>
          <t>2022-09-25</t>
        </is>
      </c>
      <c r="E9816" s="3" t="inlineStr">
        <is>
          <t>duration</t>
        </is>
      </c>
      <c r="F9816" s="3" t="inlineStr">
        <is>
          <t>7020000000.0</t>
        </is>
      </c>
      <c r="G9816" s="3" t="inlineStr">
        <is>
          <t>usd</t>
        </is>
      </c>
      <c r="H9816" s="3" t="inlineStr">
        <is>
          <t>-6</t>
        </is>
      </c>
      <c r="I9816" s="3" t="n"/>
      <c r="J9816" s="3" t="inlineStr">
        <is>
          <t>https://www.sec.gov/Archives/edgar/data/320193/000032019324000081/aapl-20240629.htm#f-359</t>
        </is>
      </c>
      <c r="K9816" s="3" t="inlineStr">
        <is>
          <t>2024-08-02 00:00:00</t>
        </is>
      </c>
    </row>
    <row r="9817">
      <c r="B9817" s="3" t="inlineStr">
        <is>
          <t>RevenueFromContractWithCustomerExcludingAssessedTax</t>
        </is>
      </c>
      <c r="C9817" s="3" t="inlineStr">
        <is>
          <t>2023-07-01</t>
        </is>
      </c>
      <c r="D9817" s="3" t="inlineStr">
        <is>
          <t>2022-09-25</t>
        </is>
      </c>
      <c r="E9817" s="3" t="inlineStr">
        <is>
          <t>duration</t>
        </is>
      </c>
      <c r="F9817" s="3" t="inlineStr">
        <is>
          <t>293787000000.0</t>
        </is>
      </c>
      <c r="G9817" s="3" t="inlineStr">
        <is>
          <t>usd</t>
        </is>
      </c>
      <c r="H9817" s="3" t="inlineStr">
        <is>
          <t>-6</t>
        </is>
      </c>
      <c r="I9817" s="3" t="n"/>
      <c r="J9817" s="3" t="inlineStr">
        <is>
          <t>https://www.sec.gov/Archives/edgar/data/320193/000032019324000081/aapl-20240629.htm#f-388</t>
        </is>
      </c>
      <c r="K9817" s="3" t="inlineStr">
        <is>
          <t>2024-08-02 00:00:00</t>
        </is>
      </c>
    </row>
    <row r="9818">
      <c r="B9818" s="3" t="inlineStr">
        <is>
          <t>ContractWithCustomerLiabilityRevenueRecognized</t>
        </is>
      </c>
      <c r="C9818" s="3" t="inlineStr">
        <is>
          <t>2023-07-01</t>
        </is>
      </c>
      <c r="D9818" s="3" t="inlineStr">
        <is>
          <t>2022-09-25</t>
        </is>
      </c>
      <c r="E9818" s="3" t="inlineStr">
        <is>
          <t>duration</t>
        </is>
      </c>
      <c r="F9818" s="3" t="inlineStr">
        <is>
          <t>7000000000.0</t>
        </is>
      </c>
      <c r="G9818" s="3" t="inlineStr">
        <is>
          <t>usd</t>
        </is>
      </c>
      <c r="H9818" s="3" t="inlineStr">
        <is>
          <t>-8</t>
        </is>
      </c>
      <c r="I9818" s="3" t="n"/>
      <c r="J9818" s="3" t="inlineStr">
        <is>
          <t>https://www.sec.gov/Archives/edgar/data/320193/000032019324000081/aapl-20240629.htm#f-392</t>
        </is>
      </c>
      <c r="K9818" s="3" t="inlineStr">
        <is>
          <t>2024-08-02 00:00:00</t>
        </is>
      </c>
    </row>
    <row r="9819">
      <c r="B9819" s="3" t="inlineStr">
        <is>
          <t>NetIncomeLoss</t>
        </is>
      </c>
      <c r="C9819" s="3" t="inlineStr">
        <is>
          <t>2023-07-01</t>
        </is>
      </c>
      <c r="D9819" s="3" t="inlineStr">
        <is>
          <t>2022-09-25</t>
        </is>
      </c>
      <c r="E9819" s="3" t="inlineStr">
        <is>
          <t>duration</t>
        </is>
      </c>
      <c r="F9819" s="3" t="inlineStr">
        <is>
          <t>74039000000.0</t>
        </is>
      </c>
      <c r="G9819" s="3" t="inlineStr">
        <is>
          <t>usd</t>
        </is>
      </c>
      <c r="H9819" s="3" t="inlineStr">
        <is>
          <t>-6</t>
        </is>
      </c>
      <c r="I9819" s="3" t="n"/>
      <c r="J9819" s="3" t="inlineStr">
        <is>
          <t>https://www.sec.gov/Archives/edgar/data/320193/000032019324000081/aapl-20240629.htm#f-408</t>
        </is>
      </c>
      <c r="K9819" s="3" t="inlineStr">
        <is>
          <t>2024-08-02 00:00:00</t>
        </is>
      </c>
    </row>
    <row r="9820">
      <c r="B9820" s="3" t="inlineStr">
        <is>
          <t>WeightedAverageNumberOfSharesOutstandingBasic</t>
        </is>
      </c>
      <c r="C9820" s="3" t="inlineStr">
        <is>
          <t>2023-07-01</t>
        </is>
      </c>
      <c r="D9820" s="3" t="inlineStr">
        <is>
          <t>2022-09-25</t>
        </is>
      </c>
      <c r="E9820" s="3" t="inlineStr">
        <is>
          <t>duration</t>
        </is>
      </c>
      <c r="F9820" s="3" t="inlineStr">
        <is>
          <t>15792497000.0</t>
        </is>
      </c>
      <c r="G9820" s="3" t="inlineStr">
        <is>
          <t>shares</t>
        </is>
      </c>
      <c r="H9820" s="3" t="inlineStr">
        <is>
          <t>-3</t>
        </is>
      </c>
      <c r="I9820" s="3" t="n"/>
      <c r="J9820" s="3" t="inlineStr">
        <is>
          <t>https://www.sec.gov/Archives/edgar/data/320193/000032019324000081/aapl-20240629.htm#f-412</t>
        </is>
      </c>
      <c r="K9820" s="3" t="inlineStr">
        <is>
          <t>2024-08-02 00:00:00</t>
        </is>
      </c>
    </row>
    <row r="9821">
      <c r="B9821" s="3" t="inlineStr">
        <is>
          <t>IncrementalCommonSharesAttributableToShareBasedPaymentArrangements</t>
        </is>
      </c>
      <c r="C9821" s="3" t="inlineStr">
        <is>
          <t>2023-07-01</t>
        </is>
      </c>
      <c r="D9821" s="3" t="inlineStr">
        <is>
          <t>2022-09-25</t>
        </is>
      </c>
      <c r="E9821" s="3" t="inlineStr">
        <is>
          <t>duration</t>
        </is>
      </c>
      <c r="F9821" s="3" t="inlineStr">
        <is>
          <t>66766000.0</t>
        </is>
      </c>
      <c r="G9821" s="3" t="inlineStr">
        <is>
          <t>shares</t>
        </is>
      </c>
      <c r="H9821" s="3" t="inlineStr">
        <is>
          <t>-3</t>
        </is>
      </c>
      <c r="I9821" s="3" t="n"/>
      <c r="J9821" s="3" t="inlineStr">
        <is>
          <t>https://www.sec.gov/Archives/edgar/data/320193/000032019324000081/aapl-20240629.htm#f-416</t>
        </is>
      </c>
      <c r="K9821" s="3" t="inlineStr">
        <is>
          <t>2024-08-02 00:00:00</t>
        </is>
      </c>
    </row>
    <row r="9822">
      <c r="B9822" s="3" t="inlineStr">
        <is>
          <t>WeightedAverageNumberOfDilutedSharesOutstanding</t>
        </is>
      </c>
      <c r="C9822" s="3" t="inlineStr">
        <is>
          <t>2023-07-01</t>
        </is>
      </c>
      <c r="D9822" s="3" t="inlineStr">
        <is>
          <t>2022-09-25</t>
        </is>
      </c>
      <c r="E9822" s="3" t="inlineStr">
        <is>
          <t>duration</t>
        </is>
      </c>
      <c r="F9822" s="3" t="inlineStr">
        <is>
          <t>15859263000.0</t>
        </is>
      </c>
      <c r="G9822" s="3" t="inlineStr">
        <is>
          <t>shares</t>
        </is>
      </c>
      <c r="H9822" s="3" t="inlineStr">
        <is>
          <t>-3</t>
        </is>
      </c>
      <c r="I9822" s="3" t="n"/>
      <c r="J9822" s="3" t="inlineStr">
        <is>
          <t>https://www.sec.gov/Archives/edgar/data/320193/000032019324000081/aapl-20240629.htm#f-420</t>
        </is>
      </c>
      <c r="K9822" s="3" t="inlineStr">
        <is>
          <t>2024-08-02 00:00:00</t>
        </is>
      </c>
    </row>
    <row r="9823">
      <c r="B9823" s="3" t="inlineStr">
        <is>
          <t>EarningsPerShareBasic</t>
        </is>
      </c>
      <c r="C9823" s="3" t="inlineStr">
        <is>
          <t>2023-07-01</t>
        </is>
      </c>
      <c r="D9823" s="3" t="inlineStr">
        <is>
          <t>2022-09-25</t>
        </is>
      </c>
      <c r="E9823" s="3" t="inlineStr">
        <is>
          <t>duration</t>
        </is>
      </c>
      <c r="F9823" s="3" t="inlineStr">
        <is>
          <t>4.69</t>
        </is>
      </c>
      <c r="G9823" s="3" t="inlineStr">
        <is>
          <t>usdPerShare</t>
        </is>
      </c>
      <c r="H9823" s="3" t="inlineStr">
        <is>
          <t>2</t>
        </is>
      </c>
      <c r="I9823" s="3" t="n"/>
      <c r="J9823" s="3" t="inlineStr">
        <is>
          <t>https://www.sec.gov/Archives/edgar/data/320193/000032019324000081/aapl-20240629.htm#f-424</t>
        </is>
      </c>
      <c r="K9823" s="3" t="inlineStr">
        <is>
          <t>2024-08-02 00:00:00</t>
        </is>
      </c>
    </row>
    <row r="9824">
      <c r="B9824" s="3" t="inlineStr">
        <is>
          <t>EarningsPerShareDiluted</t>
        </is>
      </c>
      <c r="C9824" s="3" t="inlineStr">
        <is>
          <t>2023-07-01</t>
        </is>
      </c>
      <c r="D9824" s="3" t="inlineStr">
        <is>
          <t>2022-09-25</t>
        </is>
      </c>
      <c r="E9824" s="3" t="inlineStr">
        <is>
          <t>duration</t>
        </is>
      </c>
      <c r="F9824" s="3" t="inlineStr">
        <is>
          <t>4.67</t>
        </is>
      </c>
      <c r="G9824" s="3" t="inlineStr">
        <is>
          <t>usdPerShare</t>
        </is>
      </c>
      <c r="H9824" s="3" t="inlineStr">
        <is>
          <t>2</t>
        </is>
      </c>
      <c r="I9824" s="3" t="n"/>
      <c r="J9824" s="3" t="inlineStr">
        <is>
          <t>https://www.sec.gov/Archives/edgar/data/320193/000032019324000081/aapl-20240629.htm#f-428</t>
        </is>
      </c>
      <c r="K9824" s="3" t="inlineStr">
        <is>
          <t>2024-08-02 00:00:00</t>
        </is>
      </c>
    </row>
    <row r="9825">
      <c r="B9825" s="3" t="inlineStr">
        <is>
          <t>ProceedsFromRepaymentsOfShortTermDebtMaturingInThreeMonthsOrLess</t>
        </is>
      </c>
      <c r="C9825" s="3" t="inlineStr">
        <is>
          <t>2023-07-01</t>
        </is>
      </c>
      <c r="D9825" s="3" t="inlineStr">
        <is>
          <t>2022-09-25</t>
        </is>
      </c>
      <c r="E9825" s="3" t="inlineStr">
        <is>
          <t>duration</t>
        </is>
      </c>
      <c r="F9825" s="3" t="inlineStr">
        <is>
          <t>-3326000000.0</t>
        </is>
      </c>
      <c r="G9825" s="3" t="inlineStr">
        <is>
          <t>usd</t>
        </is>
      </c>
      <c r="H9825" s="3" t="inlineStr">
        <is>
          <t>-6</t>
        </is>
      </c>
      <c r="I9825" s="3" t="n"/>
      <c r="J9825" s="3" t="inlineStr">
        <is>
          <t>https://www.sec.gov/Archives/edgar/data/320193/000032019324000081/aapl-20240629.htm#f-673</t>
        </is>
      </c>
      <c r="K9825" s="3" t="inlineStr">
        <is>
          <t>2024-08-02 00:00:00</t>
        </is>
      </c>
    </row>
    <row r="9826">
      <c r="B9826" s="3" t="inlineStr">
        <is>
          <t>RepaymentsOfShortTermDebtMaturingInMoreThanThreeMonths</t>
        </is>
      </c>
      <c r="C9826" s="3" t="inlineStr">
        <is>
          <t>2023-07-01</t>
        </is>
      </c>
      <c r="D9826" s="3" t="inlineStr">
        <is>
          <t>2022-09-25</t>
        </is>
      </c>
      <c r="E9826" s="3" t="inlineStr">
        <is>
          <t>duration</t>
        </is>
      </c>
      <c r="F9826" s="3" t="inlineStr">
        <is>
          <t>2645000000.0</t>
        </is>
      </c>
      <c r="G9826" s="3" t="inlineStr">
        <is>
          <t>usd</t>
        </is>
      </c>
      <c r="H9826" s="3" t="inlineStr">
        <is>
          <t>-6</t>
        </is>
      </c>
      <c r="I9826" s="3" t="n"/>
      <c r="J9826" s="3" t="inlineStr">
        <is>
          <t>https://www.sec.gov/Archives/edgar/data/320193/000032019324000081/aapl-20240629.htm#f-675</t>
        </is>
      </c>
      <c r="K9826" s="3" t="inlineStr">
        <is>
          <t>2024-08-02 00:00:00</t>
        </is>
      </c>
    </row>
    <row r="9827">
      <c r="B9827" s="3" t="inlineStr">
        <is>
          <t>ProceedsFromRepaymentsOfCommercialPaper</t>
        </is>
      </c>
      <c r="C9827" s="3" t="inlineStr">
        <is>
          <t>2023-07-01</t>
        </is>
      </c>
      <c r="D9827" s="3" t="inlineStr">
        <is>
          <t>2022-09-25</t>
        </is>
      </c>
      <c r="E9827" s="3" t="inlineStr">
        <is>
          <t>duration</t>
        </is>
      </c>
      <c r="F9827" s="3" t="inlineStr">
        <is>
          <t>-5971000000.0</t>
        </is>
      </c>
      <c r="G9827" s="3" t="inlineStr">
        <is>
          <t>usd</t>
        </is>
      </c>
      <c r="H9827" s="3" t="inlineStr">
        <is>
          <t>-6</t>
        </is>
      </c>
      <c r="I9827" s="3" t="n"/>
      <c r="J9827" s="3" t="inlineStr">
        <is>
          <t>https://www.sec.gov/Archives/edgar/data/320193/000032019324000081/aapl-20240629.htm#f-677</t>
        </is>
      </c>
      <c r="K9827" s="3" t="inlineStr">
        <is>
          <t>2024-08-02 00:00:00</t>
        </is>
      </c>
    </row>
    <row r="9828">
      <c r="B9828" s="3" t="inlineStr">
        <is>
          <t>AllocatedShareBasedCompensationExpense</t>
        </is>
      </c>
      <c r="C9828" s="3" t="inlineStr">
        <is>
          <t>2023-07-01</t>
        </is>
      </c>
      <c r="D9828" s="3" t="inlineStr">
        <is>
          <t>2022-09-25</t>
        </is>
      </c>
      <c r="E9828" s="3" t="inlineStr">
        <is>
          <t>duration</t>
        </is>
      </c>
      <c r="F9828" s="3" t="inlineStr">
        <is>
          <t>8208000000.0</t>
        </is>
      </c>
      <c r="G9828" s="3" t="inlineStr">
        <is>
          <t>usd</t>
        </is>
      </c>
      <c r="H9828" s="3" t="inlineStr">
        <is>
          <t>-6</t>
        </is>
      </c>
      <c r="I9828" s="3" t="n"/>
      <c r="J9828" s="3" t="inlineStr">
        <is>
          <t>https://www.sec.gov/Archives/edgar/data/320193/000032019324000081/aapl-20240629.htm#f-706</t>
        </is>
      </c>
      <c r="K9828" s="3" t="inlineStr">
        <is>
          <t>2024-08-02 00:00:00</t>
        </is>
      </c>
    </row>
    <row r="9829">
      <c r="B9829" s="3" t="inlineStr">
        <is>
          <t>EmployeeServiceShareBasedCompensationTaxBenefitFromCompensationExpense</t>
        </is>
      </c>
      <c r="C9829" s="3" t="inlineStr">
        <is>
          <t>2023-07-01</t>
        </is>
      </c>
      <c r="D9829" s="3" t="inlineStr">
        <is>
          <t>2022-09-25</t>
        </is>
      </c>
      <c r="E9829" s="3" t="inlineStr">
        <is>
          <t>duration</t>
        </is>
      </c>
      <c r="F9829" s="3" t="inlineStr">
        <is>
          <t>2791000000.0</t>
        </is>
      </c>
      <c r="G9829" s="3" t="inlineStr">
        <is>
          <t>usd</t>
        </is>
      </c>
      <c r="H9829" s="3" t="inlineStr">
        <is>
          <t>-6</t>
        </is>
      </c>
      <c r="I9829" s="3" t="n"/>
      <c r="J9829" s="3" t="inlineStr">
        <is>
          <t>https://www.sec.gov/Archives/edgar/data/320193/000032019324000081/aapl-20240629.htm#f-710</t>
        </is>
      </c>
      <c r="K9829" s="3" t="inlineStr">
        <is>
          <t>2024-08-02 00:00:00</t>
        </is>
      </c>
    </row>
    <row r="9830">
      <c r="B9830" s="3" t="inlineStr">
        <is>
          <t>OperatingIncomeLoss</t>
        </is>
      </c>
      <c r="C9830" s="3" t="inlineStr">
        <is>
          <t>2023-07-01</t>
        </is>
      </c>
      <c r="D9830" s="3" t="inlineStr">
        <is>
          <t>2022-09-25</t>
        </is>
      </c>
      <c r="E9830" s="3" t="inlineStr">
        <is>
          <t>duration</t>
        </is>
      </c>
      <c r="F9830" s="3" t="inlineStr">
        <is>
          <t>87332000000.0</t>
        </is>
      </c>
      <c r="G9830" s="3" t="inlineStr">
        <is>
          <t>usd</t>
        </is>
      </c>
      <c r="H9830" s="3" t="inlineStr">
        <is>
          <t>-6</t>
        </is>
      </c>
      <c r="I9830" s="3" t="n"/>
      <c r="J9830" s="3" t="inlineStr">
        <is>
          <t>https://www.sec.gov/Archives/edgar/data/320193/000032019324000081/aapl-20240629.htm#f-772</t>
        </is>
      </c>
      <c r="K9830" s="3" t="inlineStr">
        <is>
          <t>2024-08-02 00:00:00</t>
        </is>
      </c>
    </row>
    <row r="9831">
      <c r="B9831" s="3" t="inlineStr">
        <is>
          <t>HedgedAssetStatementOfFinancialPositionExtensibleEnumeration</t>
        </is>
      </c>
      <c r="C9831" s="3" t="inlineStr">
        <is>
          <t>2024-06-29</t>
        </is>
      </c>
      <c r="D9831" s="3" t="n"/>
      <c r="E9831" s="3" t="inlineStr">
        <is>
          <t>instant</t>
        </is>
      </c>
      <c r="F9831" s="3" t="n"/>
      <c r="G9831" s="3" t="n"/>
      <c r="H9831" s="3" t="n"/>
      <c r="I9831" s="3" t="n"/>
      <c r="J9831" s="3" t="inlineStr">
        <is>
          <t>https://www.sec.gov/Archives/edgar/data/320193/000032019324000081/aapl-20240629.htm#f-643</t>
        </is>
      </c>
      <c r="K9831" s="3" t="inlineStr">
        <is>
          <t>2024-08-02 00:00:00</t>
        </is>
      </c>
    </row>
    <row r="9832">
      <c r="B9832" s="3" t="inlineStr">
        <is>
          <t>HedgedLiabilityStatementOfFinancialPositionExtensibleEnumeration</t>
        </is>
      </c>
      <c r="C9832" s="3" t="inlineStr">
        <is>
          <t>2024-06-29</t>
        </is>
      </c>
      <c r="D9832" s="3" t="n"/>
      <c r="E9832" s="3" t="inlineStr">
        <is>
          <t>instant</t>
        </is>
      </c>
      <c r="F9832" s="3" t="n"/>
      <c r="G9832" s="3" t="n"/>
      <c r="H9832" s="3" t="n"/>
      <c r="I9832" s="3" t="n"/>
      <c r="J9832" s="3" t="inlineStr">
        <is>
          <t>https://www.sec.gov/Archives/edgar/data/320193/000032019324000081/aapl-20240629.htm#f-646</t>
        </is>
      </c>
      <c r="K9832" s="3" t="inlineStr">
        <is>
          <t>2024-08-02 00:00:00</t>
        </is>
      </c>
    </row>
    <row r="9833">
      <c r="B9833" s="3" t="inlineStr">
        <is>
          <t>AccountsReceivableNetCurrent</t>
        </is>
      </c>
      <c r="C9833" s="3" t="inlineStr">
        <is>
          <t>2024-06-29</t>
        </is>
      </c>
      <c r="D9833" s="3" t="n"/>
      <c r="E9833" s="3" t="inlineStr">
        <is>
          <t>instant</t>
        </is>
      </c>
      <c r="F9833" s="3" t="inlineStr">
        <is>
          <t>22795000000.0</t>
        </is>
      </c>
      <c r="G9833" s="3" t="inlineStr">
        <is>
          <t>usd</t>
        </is>
      </c>
      <c r="H9833" s="3" t="inlineStr">
        <is>
          <t>-6</t>
        </is>
      </c>
      <c r="I9833" s="3" t="n"/>
      <c r="J9833" s="3" t="inlineStr">
        <is>
          <t>https://www.sec.gov/Archives/edgar/data/320193/000032019324000081/aapl-20240629.htm#f-174</t>
        </is>
      </c>
      <c r="K9833" s="3" t="inlineStr">
        <is>
          <t>2024-08-02 00:00:00</t>
        </is>
      </c>
    </row>
    <row r="9834">
      <c r="B9834" s="3" t="inlineStr">
        <is>
          <t>NontradeReceivablesCurrent</t>
        </is>
      </c>
      <c r="C9834" s="3" t="inlineStr">
        <is>
          <t>2024-06-29</t>
        </is>
      </c>
      <c r="D9834" s="3" t="n"/>
      <c r="E9834" s="3" t="inlineStr">
        <is>
          <t>instant</t>
        </is>
      </c>
      <c r="F9834" s="3" t="inlineStr">
        <is>
          <t>20377000000.0</t>
        </is>
      </c>
      <c r="G9834" s="3" t="inlineStr">
        <is>
          <t>usd</t>
        </is>
      </c>
      <c r="H9834" s="3" t="inlineStr">
        <is>
          <t>-6</t>
        </is>
      </c>
      <c r="I9834" s="3" t="n"/>
      <c r="J9834" s="3" t="inlineStr">
        <is>
          <t>https://www.sec.gov/Archives/edgar/data/320193/000032019324000081/aapl-20240629.htm#f-176</t>
        </is>
      </c>
      <c r="K9834" s="3" t="inlineStr">
        <is>
          <t>2024-08-02 00:00:00</t>
        </is>
      </c>
    </row>
    <row r="9835">
      <c r="B9835" s="3" t="inlineStr">
        <is>
          <t>InventoryNet</t>
        </is>
      </c>
      <c r="C9835" s="3" t="inlineStr">
        <is>
          <t>2024-06-29</t>
        </is>
      </c>
      <c r="D9835" s="3" t="n"/>
      <c r="E9835" s="3" t="inlineStr">
        <is>
          <t>instant</t>
        </is>
      </c>
      <c r="F9835" s="3" t="inlineStr">
        <is>
          <t>6165000000.0</t>
        </is>
      </c>
      <c r="G9835" s="3" t="inlineStr">
        <is>
          <t>usd</t>
        </is>
      </c>
      <c r="H9835" s="3" t="inlineStr">
        <is>
          <t>-6</t>
        </is>
      </c>
      <c r="I9835" s="3" t="n"/>
      <c r="J9835" s="3" t="inlineStr">
        <is>
          <t>https://www.sec.gov/Archives/edgar/data/320193/000032019324000081/aapl-20240629.htm#f-178</t>
        </is>
      </c>
      <c r="K9835" s="3" t="inlineStr">
        <is>
          <t>2024-08-02 00:00:00</t>
        </is>
      </c>
    </row>
    <row r="9836">
      <c r="B9836" s="3" t="inlineStr">
        <is>
          <t>OtherAssetsCurrent</t>
        </is>
      </c>
      <c r="C9836" s="3" t="inlineStr">
        <is>
          <t>2024-06-29</t>
        </is>
      </c>
      <c r="D9836" s="3" t="n"/>
      <c r="E9836" s="3" t="inlineStr">
        <is>
          <t>instant</t>
        </is>
      </c>
      <c r="F9836" s="3" t="inlineStr">
        <is>
          <t>14297000000.0</t>
        </is>
      </c>
      <c r="G9836" s="3" t="inlineStr">
        <is>
          <t>usd</t>
        </is>
      </c>
      <c r="H9836" s="3" t="inlineStr">
        <is>
          <t>-6</t>
        </is>
      </c>
      <c r="I9836" s="3" t="n"/>
      <c r="J9836" s="3" t="inlineStr">
        <is>
          <t>https://www.sec.gov/Archives/edgar/data/320193/000032019324000081/aapl-20240629.htm#f-180</t>
        </is>
      </c>
      <c r="K9836" s="3" t="inlineStr">
        <is>
          <t>2024-08-02 00:00:00</t>
        </is>
      </c>
    </row>
    <row r="9837">
      <c r="B9837" s="3" t="inlineStr">
        <is>
          <t>AssetsCurrent</t>
        </is>
      </c>
      <c r="C9837" s="3" t="inlineStr">
        <is>
          <t>2024-06-29</t>
        </is>
      </c>
      <c r="D9837" s="3" t="n"/>
      <c r="E9837" s="3" t="inlineStr">
        <is>
          <t>instant</t>
        </is>
      </c>
      <c r="F9837" s="3" t="inlineStr">
        <is>
          <t>125435000000.0</t>
        </is>
      </c>
      <c r="G9837" s="3" t="inlineStr">
        <is>
          <t>usd</t>
        </is>
      </c>
      <c r="H9837" s="3" t="inlineStr">
        <is>
          <t>-6</t>
        </is>
      </c>
      <c r="I9837" s="3" t="n"/>
      <c r="J9837" s="3" t="inlineStr">
        <is>
          <t>https://www.sec.gov/Archives/edgar/data/320193/000032019324000081/aapl-20240629.htm#f-182</t>
        </is>
      </c>
      <c r="K9837" s="3" t="inlineStr">
        <is>
          <t>2024-08-02 00:00:00</t>
        </is>
      </c>
    </row>
    <row r="9838">
      <c r="B9838" s="3" t="inlineStr">
        <is>
          <t>OtherAssetsNoncurrent</t>
        </is>
      </c>
      <c r="C9838" s="3" t="inlineStr">
        <is>
          <t>2024-06-29</t>
        </is>
      </c>
      <c r="D9838" s="3" t="n"/>
      <c r="E9838" s="3" t="inlineStr">
        <is>
          <t>instant</t>
        </is>
      </c>
      <c r="F9838" s="3" t="inlineStr">
        <is>
          <t>70435000000.0</t>
        </is>
      </c>
      <c r="G9838" s="3" t="inlineStr">
        <is>
          <t>usd</t>
        </is>
      </c>
      <c r="H9838" s="3" t="inlineStr">
        <is>
          <t>-6</t>
        </is>
      </c>
      <c r="I9838" s="3" t="n"/>
      <c r="J9838" s="3" t="inlineStr">
        <is>
          <t>https://www.sec.gov/Archives/edgar/data/320193/000032019324000081/aapl-20240629.htm#f-188</t>
        </is>
      </c>
      <c r="K9838" s="3" t="inlineStr">
        <is>
          <t>2024-08-02 00:00:00</t>
        </is>
      </c>
    </row>
    <row r="9839">
      <c r="B9839" s="3" t="inlineStr">
        <is>
          <t>AssetsNoncurrent</t>
        </is>
      </c>
      <c r="C9839" s="3" t="inlineStr">
        <is>
          <t>2024-06-29</t>
        </is>
      </c>
      <c r="D9839" s="3" t="n"/>
      <c r="E9839" s="3" t="inlineStr">
        <is>
          <t>instant</t>
        </is>
      </c>
      <c r="F9839" s="3" t="inlineStr">
        <is>
          <t>206177000000.0</t>
        </is>
      </c>
      <c r="G9839" s="3" t="inlineStr">
        <is>
          <t>usd</t>
        </is>
      </c>
      <c r="H9839" s="3" t="inlineStr">
        <is>
          <t>-6</t>
        </is>
      </c>
      <c r="I9839" s="3" t="n"/>
      <c r="J9839" s="3" t="inlineStr">
        <is>
          <t>https://www.sec.gov/Archives/edgar/data/320193/000032019324000081/aapl-20240629.htm#f-190</t>
        </is>
      </c>
      <c r="K9839" s="3" t="inlineStr">
        <is>
          <t>2024-08-02 00:00:00</t>
        </is>
      </c>
    </row>
    <row r="9840">
      <c r="B9840" s="3" t="inlineStr">
        <is>
          <t>Assets</t>
        </is>
      </c>
      <c r="C9840" s="3" t="inlineStr">
        <is>
          <t>2024-06-29</t>
        </is>
      </c>
      <c r="D9840" s="3" t="n"/>
      <c r="E9840" s="3" t="inlineStr">
        <is>
          <t>instant</t>
        </is>
      </c>
      <c r="F9840" s="3" t="inlineStr">
        <is>
          <t>331612000000.0</t>
        </is>
      </c>
      <c r="G9840" s="3" t="inlineStr">
        <is>
          <t>usd</t>
        </is>
      </c>
      <c r="H9840" s="3" t="inlineStr">
        <is>
          <t>-6</t>
        </is>
      </c>
      <c r="I9840" s="3" t="n"/>
      <c r="J9840" s="3" t="inlineStr">
        <is>
          <t>https://www.sec.gov/Archives/edgar/data/320193/000032019324000081/aapl-20240629.htm#f-192</t>
        </is>
      </c>
      <c r="K9840" s="3" t="inlineStr">
        <is>
          <t>2024-08-02 00:00:00</t>
        </is>
      </c>
    </row>
    <row r="9841">
      <c r="B9841" s="3" t="inlineStr">
        <is>
          <t>AccountsPayableCurrent</t>
        </is>
      </c>
      <c r="C9841" s="3" t="inlineStr">
        <is>
          <t>2024-06-29</t>
        </is>
      </c>
      <c r="D9841" s="3" t="n"/>
      <c r="E9841" s="3" t="inlineStr">
        <is>
          <t>instant</t>
        </is>
      </c>
      <c r="F9841" s="3" t="inlineStr">
        <is>
          <t>47574000000.0</t>
        </is>
      </c>
      <c r="G9841" s="3" t="inlineStr">
        <is>
          <t>usd</t>
        </is>
      </c>
      <c r="H9841" s="3" t="inlineStr">
        <is>
          <t>-6</t>
        </is>
      </c>
      <c r="I9841" s="3" t="n"/>
      <c r="J9841" s="3" t="inlineStr">
        <is>
          <t>https://www.sec.gov/Archives/edgar/data/320193/000032019324000081/aapl-20240629.htm#f-194</t>
        </is>
      </c>
      <c r="K9841" s="3" t="inlineStr">
        <is>
          <t>2024-08-02 00:00:00</t>
        </is>
      </c>
    </row>
    <row r="9842">
      <c r="B9842" s="3" t="inlineStr">
        <is>
          <t>OtherLiabilitiesCurrent</t>
        </is>
      </c>
      <c r="C9842" s="3" t="inlineStr">
        <is>
          <t>2024-06-29</t>
        </is>
      </c>
      <c r="D9842" s="3" t="n"/>
      <c r="E9842" s="3" t="inlineStr">
        <is>
          <t>instant</t>
        </is>
      </c>
      <c r="F9842" s="3" t="inlineStr">
        <is>
          <t>60889000000.0</t>
        </is>
      </c>
      <c r="G9842" s="3" t="inlineStr">
        <is>
          <t>usd</t>
        </is>
      </c>
      <c r="H9842" s="3" t="inlineStr">
        <is>
          <t>-6</t>
        </is>
      </c>
      <c r="I9842" s="3" t="n"/>
      <c r="J9842" s="3" t="inlineStr">
        <is>
          <t>https://www.sec.gov/Archives/edgar/data/320193/000032019324000081/aapl-20240629.htm#f-196</t>
        </is>
      </c>
      <c r="K9842" s="3" t="inlineStr">
        <is>
          <t>2024-08-02 00:00:00</t>
        </is>
      </c>
    </row>
    <row r="9843">
      <c r="B9843" s="3" t="inlineStr">
        <is>
          <t>ContractWithCustomerLiabilityCurrent</t>
        </is>
      </c>
      <c r="C9843" s="3" t="inlineStr">
        <is>
          <t>2024-06-29</t>
        </is>
      </c>
      <c r="D9843" s="3" t="n"/>
      <c r="E9843" s="3" t="inlineStr">
        <is>
          <t>instant</t>
        </is>
      </c>
      <c r="F9843" s="3" t="inlineStr">
        <is>
          <t>8053000000.0</t>
        </is>
      </c>
      <c r="G9843" s="3" t="inlineStr">
        <is>
          <t>usd</t>
        </is>
      </c>
      <c r="H9843" s="3" t="inlineStr">
        <is>
          <t>-6</t>
        </is>
      </c>
      <c r="I9843" s="3" t="n"/>
      <c r="J9843" s="3" t="inlineStr">
        <is>
          <t>https://www.sec.gov/Archives/edgar/data/320193/000032019324000081/aapl-20240629.htm#f-198</t>
        </is>
      </c>
      <c r="K9843" s="3" t="inlineStr">
        <is>
          <t>2024-08-02 00:00:00</t>
        </is>
      </c>
    </row>
    <row r="9844">
      <c r="B9844" s="3" t="inlineStr">
        <is>
          <t>CommercialPaper</t>
        </is>
      </c>
      <c r="C9844" s="3" t="inlineStr">
        <is>
          <t>2024-06-29</t>
        </is>
      </c>
      <c r="D9844" s="3" t="n"/>
      <c r="E9844" s="3" t="inlineStr">
        <is>
          <t>instant</t>
        </is>
      </c>
      <c r="F9844" s="3" t="inlineStr">
        <is>
          <t>2994000000.0</t>
        </is>
      </c>
      <c r="G9844" s="3" t="inlineStr">
        <is>
          <t>usd</t>
        </is>
      </c>
      <c r="H9844" s="3" t="inlineStr">
        <is>
          <t>-6</t>
        </is>
      </c>
      <c r="I9844" s="3" t="n"/>
      <c r="J9844" s="3" t="inlineStr">
        <is>
          <t>https://www.sec.gov/Archives/edgar/data/320193/000032019324000081/aapl-20240629.htm#f-200</t>
        </is>
      </c>
      <c r="K9844" s="3" t="inlineStr">
        <is>
          <t>2024-08-02 00:00:00</t>
        </is>
      </c>
    </row>
    <row r="9845">
      <c r="B9845" s="3" t="inlineStr">
        <is>
          <t>LongTermDebtCurrent</t>
        </is>
      </c>
      <c r="C9845" s="3" t="inlineStr">
        <is>
          <t>2024-06-29</t>
        </is>
      </c>
      <c r="D9845" s="3" t="n"/>
      <c r="E9845" s="3" t="inlineStr">
        <is>
          <t>instant</t>
        </is>
      </c>
      <c r="F9845" s="3" t="inlineStr">
        <is>
          <t>12114000000.0</t>
        </is>
      </c>
      <c r="G9845" s="3" t="inlineStr">
        <is>
          <t>usd</t>
        </is>
      </c>
      <c r="H9845" s="3" t="inlineStr">
        <is>
          <t>-6</t>
        </is>
      </c>
      <c r="I9845" s="3" t="n"/>
      <c r="J9845" s="3" t="inlineStr">
        <is>
          <t>https://www.sec.gov/Archives/edgar/data/320193/000032019324000081/aapl-20240629.htm#f-202</t>
        </is>
      </c>
      <c r="K9845" s="3" t="inlineStr">
        <is>
          <t>2024-08-02 00:00:00</t>
        </is>
      </c>
    </row>
    <row r="9846">
      <c r="B9846" s="3" t="inlineStr">
        <is>
          <t>LiabilitiesCurrent</t>
        </is>
      </c>
      <c r="C9846" s="3" t="inlineStr">
        <is>
          <t>2024-06-29</t>
        </is>
      </c>
      <c r="D9846" s="3" t="n"/>
      <c r="E9846" s="3" t="inlineStr">
        <is>
          <t>instant</t>
        </is>
      </c>
      <c r="F9846" s="3" t="inlineStr">
        <is>
          <t>131624000000.0</t>
        </is>
      </c>
      <c r="G9846" s="3" t="inlineStr">
        <is>
          <t>usd</t>
        </is>
      </c>
      <c r="H9846" s="3" t="inlineStr">
        <is>
          <t>-6</t>
        </is>
      </c>
      <c r="I9846" s="3" t="n"/>
      <c r="J9846" s="3" t="inlineStr">
        <is>
          <t>https://www.sec.gov/Archives/edgar/data/320193/000032019324000081/aapl-20240629.htm#f-204</t>
        </is>
      </c>
      <c r="K9846" s="3" t="inlineStr">
        <is>
          <t>2024-08-02 00:00:00</t>
        </is>
      </c>
    </row>
    <row r="9847">
      <c r="B9847" s="3" t="inlineStr">
        <is>
          <t>LongTermDebtNoncurrent</t>
        </is>
      </c>
      <c r="C9847" s="3" t="inlineStr">
        <is>
          <t>2024-06-29</t>
        </is>
      </c>
      <c r="D9847" s="3" t="n"/>
      <c r="E9847" s="3" t="inlineStr">
        <is>
          <t>instant</t>
        </is>
      </c>
      <c r="F9847" s="3" t="inlineStr">
        <is>
          <t>86196000000.0</t>
        </is>
      </c>
      <c r="G9847" s="3" t="inlineStr">
        <is>
          <t>usd</t>
        </is>
      </c>
      <c r="H9847" s="3" t="inlineStr">
        <is>
          <t>-6</t>
        </is>
      </c>
      <c r="I9847" s="3" t="n"/>
      <c r="J9847" s="3" t="inlineStr">
        <is>
          <t>https://www.sec.gov/Archives/edgar/data/320193/000032019324000081/aapl-20240629.htm#f-206</t>
        </is>
      </c>
      <c r="K9847" s="3" t="inlineStr">
        <is>
          <t>2024-08-02 00:00:00</t>
        </is>
      </c>
    </row>
    <row r="9848">
      <c r="B9848" s="3" t="inlineStr">
        <is>
          <t>OtherLiabilitiesNoncurrent</t>
        </is>
      </c>
      <c r="C9848" s="3" t="inlineStr">
        <is>
          <t>2024-06-29</t>
        </is>
      </c>
      <c r="D9848" s="3" t="n"/>
      <c r="E9848" s="3" t="inlineStr">
        <is>
          <t>instant</t>
        </is>
      </c>
      <c r="F9848" s="3" t="inlineStr">
        <is>
          <t>47084000000.0</t>
        </is>
      </c>
      <c r="G9848" s="3" t="inlineStr">
        <is>
          <t>usd</t>
        </is>
      </c>
      <c r="H9848" s="3" t="inlineStr">
        <is>
          <t>-6</t>
        </is>
      </c>
      <c r="I9848" s="3" t="n"/>
      <c r="J9848" s="3" t="inlineStr">
        <is>
          <t>https://www.sec.gov/Archives/edgar/data/320193/000032019324000081/aapl-20240629.htm#f-208</t>
        </is>
      </c>
      <c r="K9848" s="3" t="inlineStr">
        <is>
          <t>2024-08-02 00:00:00</t>
        </is>
      </c>
    </row>
    <row r="9849">
      <c r="B9849" s="3" t="inlineStr">
        <is>
          <t>LiabilitiesNoncurrent</t>
        </is>
      </c>
      <c r="C9849" s="3" t="inlineStr">
        <is>
          <t>2024-06-29</t>
        </is>
      </c>
      <c r="D9849" s="3" t="n"/>
      <c r="E9849" s="3" t="inlineStr">
        <is>
          <t>instant</t>
        </is>
      </c>
      <c r="F9849" s="3" t="inlineStr">
        <is>
          <t>133280000000.0</t>
        </is>
      </c>
      <c r="G9849" s="3" t="inlineStr">
        <is>
          <t>usd</t>
        </is>
      </c>
      <c r="H9849" s="3" t="inlineStr">
        <is>
          <t>-6</t>
        </is>
      </c>
      <c r="I9849" s="3" t="n"/>
      <c r="J9849" s="3" t="inlineStr">
        <is>
          <t>https://www.sec.gov/Archives/edgar/data/320193/000032019324000081/aapl-20240629.htm#f-210</t>
        </is>
      </c>
      <c r="K9849" s="3" t="inlineStr">
        <is>
          <t>2024-08-02 00:00:00</t>
        </is>
      </c>
    </row>
    <row r="9850">
      <c r="B9850" s="3" t="inlineStr">
        <is>
          <t>Liabilities</t>
        </is>
      </c>
      <c r="C9850" s="3" t="inlineStr">
        <is>
          <t>2024-06-29</t>
        </is>
      </c>
      <c r="D9850" s="3" t="n"/>
      <c r="E9850" s="3" t="inlineStr">
        <is>
          <t>instant</t>
        </is>
      </c>
      <c r="F9850" s="3" t="inlineStr">
        <is>
          <t>264904000000.0</t>
        </is>
      </c>
      <c r="G9850" s="3" t="inlineStr">
        <is>
          <t>usd</t>
        </is>
      </c>
      <c r="H9850" s="3" t="inlineStr">
        <is>
          <t>-6</t>
        </is>
      </c>
      <c r="I9850" s="3" t="n"/>
      <c r="J9850" s="3" t="inlineStr">
        <is>
          <t>https://www.sec.gov/Archives/edgar/data/320193/000032019324000081/aapl-20240629.htm#f-212</t>
        </is>
      </c>
      <c r="K9850" s="3" t="inlineStr">
        <is>
          <t>2024-08-02 00:00:00</t>
        </is>
      </c>
    </row>
    <row r="9851">
      <c r="B9851" s="3" t="inlineStr">
        <is>
          <t>CommonStockParOrStatedValuePerShare</t>
        </is>
      </c>
      <c r="C9851" s="3" t="inlineStr">
        <is>
          <t>2024-06-29</t>
        </is>
      </c>
      <c r="D9851" s="3" t="n"/>
      <c r="E9851" s="3" t="inlineStr">
        <is>
          <t>instant</t>
        </is>
      </c>
      <c r="F9851" s="3" t="inlineStr">
        <is>
          <t>1e-05</t>
        </is>
      </c>
      <c r="G9851" s="3" t="inlineStr">
        <is>
          <t>usdPerShare</t>
        </is>
      </c>
      <c r="H9851" s="3" t="inlineStr">
        <is>
          <t>INF</t>
        </is>
      </c>
      <c r="I9851" s="3" t="n"/>
      <c r="J9851" s="3" t="inlineStr">
        <is>
          <t>https://www.sec.gov/Archives/edgar/data/320193/000032019324000081/aapl-20240629.htm#f-216</t>
        </is>
      </c>
      <c r="K9851" s="3" t="inlineStr">
        <is>
          <t>2024-08-02 00:00:00</t>
        </is>
      </c>
    </row>
    <row r="9852">
      <c r="B9852" s="3" t="inlineStr">
        <is>
          <t>CommonStockSharesAuthorized</t>
        </is>
      </c>
      <c r="C9852" s="3" t="inlineStr">
        <is>
          <t>2024-06-29</t>
        </is>
      </c>
      <c r="D9852" s="3" t="n"/>
      <c r="E9852" s="3" t="inlineStr">
        <is>
          <t>instant</t>
        </is>
      </c>
      <c r="F9852" s="3" t="inlineStr">
        <is>
          <t>50400000000.0</t>
        </is>
      </c>
      <c r="G9852" s="3" t="inlineStr">
        <is>
          <t>shares</t>
        </is>
      </c>
      <c r="H9852" s="3" t="inlineStr">
        <is>
          <t>INF</t>
        </is>
      </c>
      <c r="I9852" s="3" t="n"/>
      <c r="J9852" s="3" t="inlineStr">
        <is>
          <t>https://www.sec.gov/Archives/edgar/data/320193/000032019324000081/aapl-20240629.htm#f-218</t>
        </is>
      </c>
      <c r="K9852" s="3" t="inlineStr">
        <is>
          <t>2024-08-02 00:00:00</t>
        </is>
      </c>
    </row>
    <row r="9853">
      <c r="B9853" s="3" t="inlineStr">
        <is>
          <t>CommonStockSharesIssued</t>
        </is>
      </c>
      <c r="C9853" s="3" t="inlineStr">
        <is>
          <t>2024-06-29</t>
        </is>
      </c>
      <c r="D9853" s="3" t="n"/>
      <c r="E9853" s="3" t="inlineStr">
        <is>
          <t>instant</t>
        </is>
      </c>
      <c r="F9853" s="3" t="inlineStr">
        <is>
          <t>15222259000.0</t>
        </is>
      </c>
      <c r="G9853" s="3" t="inlineStr">
        <is>
          <t>shares</t>
        </is>
      </c>
      <c r="H9853" s="3" t="inlineStr">
        <is>
          <t>-3</t>
        </is>
      </c>
      <c r="I9853" s="3" t="n"/>
      <c r="J9853" s="3" t="inlineStr">
        <is>
          <t>https://www.sec.gov/Archives/edgar/data/320193/000032019324000081/aapl-20240629.htm#f-220</t>
        </is>
      </c>
      <c r="K9853" s="3" t="inlineStr">
        <is>
          <t>2024-08-02 00:00:00</t>
        </is>
      </c>
    </row>
    <row r="9854">
      <c r="B9854" s="3" t="inlineStr">
        <is>
          <t>CommonStockSharesOutstanding</t>
        </is>
      </c>
      <c r="C9854" s="3" t="inlineStr">
        <is>
          <t>2024-06-29</t>
        </is>
      </c>
      <c r="D9854" s="3" t="n"/>
      <c r="E9854" s="3" t="inlineStr">
        <is>
          <t>instant</t>
        </is>
      </c>
      <c r="F9854" s="3" t="inlineStr">
        <is>
          <t>15222259000.0</t>
        </is>
      </c>
      <c r="G9854" s="3" t="inlineStr">
        <is>
          <t>shares</t>
        </is>
      </c>
      <c r="H9854" s="3" t="inlineStr">
        <is>
          <t>-3</t>
        </is>
      </c>
      <c r="I9854" s="3" t="n"/>
      <c r="J9854" s="3" t="inlineStr">
        <is>
          <t>https://www.sec.gov/Archives/edgar/data/320193/000032019324000081/aapl-20240629.htm#f-221</t>
        </is>
      </c>
      <c r="K9854" s="3" t="inlineStr">
        <is>
          <t>2024-08-02 00:00:00</t>
        </is>
      </c>
    </row>
    <row r="9855">
      <c r="B9855" s="3" t="inlineStr">
        <is>
          <t>CommonStocksIncludingAdditionalPaidInCapital</t>
        </is>
      </c>
      <c r="C9855" s="3" t="inlineStr">
        <is>
          <t>2024-06-29</t>
        </is>
      </c>
      <c r="D9855" s="3" t="n"/>
      <c r="E9855" s="3" t="inlineStr">
        <is>
          <t>instant</t>
        </is>
      </c>
      <c r="F9855" s="3" t="inlineStr">
        <is>
          <t>79850000000.0</t>
        </is>
      </c>
      <c r="G9855" s="3" t="inlineStr">
        <is>
          <t>usd</t>
        </is>
      </c>
      <c r="H9855" s="3" t="inlineStr">
        <is>
          <t>-6</t>
        </is>
      </c>
      <c r="I9855" s="3" t="n"/>
      <c r="J9855" s="3" t="inlineStr">
        <is>
          <t>https://www.sec.gov/Archives/edgar/data/320193/000032019324000081/aapl-20240629.htm#f-224</t>
        </is>
      </c>
      <c r="K9855" s="3" t="inlineStr">
        <is>
          <t>2024-08-02 00:00:00</t>
        </is>
      </c>
    </row>
    <row r="9856">
      <c r="B9856" s="3" t="inlineStr">
        <is>
          <t>RetainedEarningsAccumulatedDeficit</t>
        </is>
      </c>
      <c r="C9856" s="3" t="inlineStr">
        <is>
          <t>2024-06-29</t>
        </is>
      </c>
      <c r="D9856" s="3" t="n"/>
      <c r="E9856" s="3" t="inlineStr">
        <is>
          <t>instant</t>
        </is>
      </c>
      <c r="F9856" s="3" t="inlineStr">
        <is>
          <t>-4726000000.0</t>
        </is>
      </c>
      <c r="G9856" s="3" t="inlineStr">
        <is>
          <t>usd</t>
        </is>
      </c>
      <c r="H9856" s="3" t="inlineStr">
        <is>
          <t>-6</t>
        </is>
      </c>
      <c r="I9856" s="3" t="n"/>
      <c r="J9856" s="3" t="inlineStr">
        <is>
          <t>https://www.sec.gov/Archives/edgar/data/320193/000032019324000081/aapl-20240629.htm#f-226</t>
        </is>
      </c>
      <c r="K9856" s="3" t="inlineStr">
        <is>
          <t>2024-08-02 00:00:00</t>
        </is>
      </c>
    </row>
    <row r="9857">
      <c r="B9857" s="3" t="inlineStr">
        <is>
          <t>AccumulatedOtherComprehensiveIncomeLossNetOfTax</t>
        </is>
      </c>
      <c r="C9857" s="3" t="inlineStr">
        <is>
          <t>2024-06-29</t>
        </is>
      </c>
      <c r="D9857" s="3" t="n"/>
      <c r="E9857" s="3" t="inlineStr">
        <is>
          <t>instant</t>
        </is>
      </c>
      <c r="F9857" s="3" t="inlineStr">
        <is>
          <t>-8416000000.0</t>
        </is>
      </c>
      <c r="G9857" s="3" t="inlineStr">
        <is>
          <t>usd</t>
        </is>
      </c>
      <c r="H9857" s="3" t="inlineStr">
        <is>
          <t>-6</t>
        </is>
      </c>
      <c r="I9857" s="3" t="n"/>
      <c r="J9857" s="3" t="inlineStr">
        <is>
          <t>https://www.sec.gov/Archives/edgar/data/320193/000032019324000081/aapl-20240629.htm#f-228</t>
        </is>
      </c>
      <c r="K9857" s="3" t="inlineStr">
        <is>
          <t>2024-08-02 00:00:00</t>
        </is>
      </c>
    </row>
    <row r="9858">
      <c r="B9858" s="3" t="inlineStr">
        <is>
          <t>LiabilitiesAndStockholdersEquity</t>
        </is>
      </c>
      <c r="C9858" s="3" t="inlineStr">
        <is>
          <t>2024-06-29</t>
        </is>
      </c>
      <c r="D9858" s="3" t="n"/>
      <c r="E9858" s="3" t="inlineStr">
        <is>
          <t>instant</t>
        </is>
      </c>
      <c r="F9858" s="3" t="inlineStr">
        <is>
          <t>331612000000.0</t>
        </is>
      </c>
      <c r="G9858" s="3" t="inlineStr">
        <is>
          <t>usd</t>
        </is>
      </c>
      <c r="H9858" s="3" t="inlineStr">
        <is>
          <t>-6</t>
        </is>
      </c>
      <c r="I9858" s="3" t="n"/>
      <c r="J9858" s="3" t="inlineStr">
        <is>
          <t>https://www.sec.gov/Archives/edgar/data/320193/000032019324000081/aapl-20240629.htm#f-232</t>
        </is>
      </c>
      <c r="K9858" s="3" t="inlineStr">
        <is>
          <t>2024-08-02 00:00:00</t>
        </is>
      </c>
    </row>
    <row r="9859">
      <c r="B9859" s="3" t="inlineStr">
        <is>
          <t>ContractWithCustomerLiability</t>
        </is>
      </c>
      <c r="C9859" s="3" t="inlineStr">
        <is>
          <t>2024-06-29</t>
        </is>
      </c>
      <c r="D9859" s="3" t="n"/>
      <c r="E9859" s="3" t="inlineStr">
        <is>
          <t>instant</t>
        </is>
      </c>
      <c r="F9859" s="3" t="inlineStr">
        <is>
          <t>12500000000.0</t>
        </is>
      </c>
      <c r="G9859" s="3" t="inlineStr">
        <is>
          <t>usd</t>
        </is>
      </c>
      <c r="H9859" s="3" t="inlineStr">
        <is>
          <t>-8</t>
        </is>
      </c>
      <c r="I9859" s="3" t="n"/>
      <c r="J9859" s="3" t="inlineStr">
        <is>
          <t>https://www.sec.gov/Archives/edgar/data/320193/000032019324000081/aapl-20240629.htm#f-393</t>
        </is>
      </c>
      <c r="K9859" s="3" t="inlineStr">
        <is>
          <t>2024-08-02 00:00:00</t>
        </is>
      </c>
    </row>
    <row r="9860">
      <c r="B9860" s="3" t="inlineStr">
        <is>
          <t>CashCashEquivalentsAndMarketableSecuritiesCost</t>
        </is>
      </c>
      <c r="C9860" s="3" t="inlineStr">
        <is>
          <t>2024-06-29</t>
        </is>
      </c>
      <c r="D9860" s="3" t="n"/>
      <c r="E9860" s="3" t="inlineStr">
        <is>
          <t>instant</t>
        </is>
      </c>
      <c r="F9860" s="3" t="inlineStr">
        <is>
          <t>160230000000.0</t>
        </is>
      </c>
      <c r="G9860" s="3" t="inlineStr">
        <is>
          <t>usd</t>
        </is>
      </c>
      <c r="H9860" s="3" t="inlineStr">
        <is>
          <t>-6</t>
        </is>
      </c>
      <c r="I9860" s="3" t="n"/>
      <c r="J9860" s="3" t="inlineStr">
        <is>
          <t>https://www.sec.gov/Archives/edgar/data/320193/000032019324000081/aapl-20240629.htm#f-521</t>
        </is>
      </c>
      <c r="K9860" s="3" t="inlineStr">
        <is>
          <t>2024-08-02 00:00:00</t>
        </is>
      </c>
    </row>
    <row r="9861">
      <c r="B9861" s="3" t="inlineStr">
        <is>
          <t>CashEquivalentsAndMarketableSecuritiesAccumulatedGrossUnrealizedGainBeforeTax</t>
        </is>
      </c>
      <c r="C9861" s="3" t="inlineStr">
        <is>
          <t>2024-06-29</t>
        </is>
      </c>
      <c r="D9861" s="3" t="n"/>
      <c r="E9861" s="3" t="inlineStr">
        <is>
          <t>instant</t>
        </is>
      </c>
      <c r="F9861" s="3" t="inlineStr">
        <is>
          <t>220000000.0</t>
        </is>
      </c>
      <c r="G9861" s="3" t="inlineStr">
        <is>
          <t>usd</t>
        </is>
      </c>
      <c r="H9861" s="3" t="inlineStr">
        <is>
          <t>-6</t>
        </is>
      </c>
      <c r="I9861" s="3" t="n"/>
      <c r="J9861" s="3" t="inlineStr">
        <is>
          <t>https://www.sec.gov/Archives/edgar/data/320193/000032019324000081/aapl-20240629.htm#f-522</t>
        </is>
      </c>
      <c r="K9861" s="3" t="inlineStr">
        <is>
          <t>2024-08-02 00:00:00</t>
        </is>
      </c>
    </row>
    <row r="9862">
      <c r="B9862" s="3" t="inlineStr">
        <is>
          <t>CashEquivalentsAndMarketableSecuritiesAccumulatedGrossUnrealizedLossBeforeTax</t>
        </is>
      </c>
      <c r="C9862" s="3" t="inlineStr">
        <is>
          <t>2024-06-29</t>
        </is>
      </c>
      <c r="D9862" s="3" t="n"/>
      <c r="E9862" s="3" t="inlineStr">
        <is>
          <t>instant</t>
        </is>
      </c>
      <c r="F9862" s="3" t="inlineStr">
        <is>
          <t>7409000000.0</t>
        </is>
      </c>
      <c r="G9862" s="3" t="inlineStr">
        <is>
          <t>usd</t>
        </is>
      </c>
      <c r="H9862" s="3" t="inlineStr">
        <is>
          <t>-6</t>
        </is>
      </c>
      <c r="I9862" s="3" t="n"/>
      <c r="J9862" s="3" t="inlineStr">
        <is>
          <t>https://www.sec.gov/Archives/edgar/data/320193/000032019324000081/aapl-20240629.htm#f-523</t>
        </is>
      </c>
      <c r="K9862" s="3" t="inlineStr">
        <is>
          <t>2024-08-02 00:00:00</t>
        </is>
      </c>
    </row>
    <row r="9863">
      <c r="B9863" s="3" t="inlineStr">
        <is>
          <t>CashCashEquivalentsAndMarketableSecurities</t>
        </is>
      </c>
      <c r="C9863" s="3" t="inlineStr">
        <is>
          <t>2024-06-29</t>
        </is>
      </c>
      <c r="D9863" s="3" t="n"/>
      <c r="E9863" s="3" t="inlineStr">
        <is>
          <t>instant</t>
        </is>
      </c>
      <c r="F9863" s="3" t="inlineStr">
        <is>
          <t>153041000000.0</t>
        </is>
      </c>
      <c r="G9863" s="3" t="inlineStr">
        <is>
          <t>usd</t>
        </is>
      </c>
      <c r="H9863" s="3" t="inlineStr">
        <is>
          <t>-6</t>
        </is>
      </c>
      <c r="I9863" s="3" t="n"/>
      <c r="J9863" s="3" t="inlineStr">
        <is>
          <t>https://www.sec.gov/Archives/edgar/data/320193/000032019324000081/aapl-20240629.htm#f-524</t>
        </is>
      </c>
      <c r="K9863" s="3" t="inlineStr">
        <is>
          <t>2024-08-02 00:00:00</t>
        </is>
      </c>
    </row>
    <row r="9864">
      <c r="B9864" s="3" t="inlineStr">
        <is>
          <t>CashAndCashEquivalentsAtCarryingValue</t>
        </is>
      </c>
      <c r="C9864" s="3" t="inlineStr">
        <is>
          <t>2024-06-29</t>
        </is>
      </c>
      <c r="D9864" s="3" t="n"/>
      <c r="E9864" s="3" t="inlineStr">
        <is>
          <t>instant</t>
        </is>
      </c>
      <c r="F9864" s="3" t="inlineStr">
        <is>
          <t>25565000000.0</t>
        </is>
      </c>
      <c r="G9864" s="3" t="inlineStr">
        <is>
          <t>usd</t>
        </is>
      </c>
      <c r="H9864" s="3" t="inlineStr">
        <is>
          <t>-6</t>
        </is>
      </c>
      <c r="I9864" s="3" t="n"/>
      <c r="J9864" s="3" t="inlineStr">
        <is>
          <t>https://www.sec.gov/Archives/edgar/data/320193/000032019324000081/aapl-20240629.htm#f-525</t>
        </is>
      </c>
      <c r="K9864" s="3" t="inlineStr">
        <is>
          <t>2024-08-02 00:00:00</t>
        </is>
      </c>
    </row>
    <row r="9865">
      <c r="B9865" s="3" t="inlineStr">
        <is>
          <t>MarketableSecuritiesCurrent</t>
        </is>
      </c>
      <c r="C9865" s="3" t="inlineStr">
        <is>
          <t>2024-06-29</t>
        </is>
      </c>
      <c r="D9865" s="3" t="n"/>
      <c r="E9865" s="3" t="inlineStr">
        <is>
          <t>instant</t>
        </is>
      </c>
      <c r="F9865" s="3" t="inlineStr">
        <is>
          <t>36236000000.0</t>
        </is>
      </c>
      <c r="G9865" s="3" t="inlineStr">
        <is>
          <t>usd</t>
        </is>
      </c>
      <c r="H9865" s="3" t="inlineStr">
        <is>
          <t>-6</t>
        </is>
      </c>
      <c r="I9865" s="3" t="n"/>
      <c r="J9865" s="3" t="inlineStr">
        <is>
          <t>https://www.sec.gov/Archives/edgar/data/320193/000032019324000081/aapl-20240629.htm#f-526</t>
        </is>
      </c>
      <c r="K9865" s="3" t="inlineStr">
        <is>
          <t>2024-08-02 00:00:00</t>
        </is>
      </c>
    </row>
    <row r="9866">
      <c r="B9866" s="3" t="inlineStr">
        <is>
          <t>MarketableSecuritiesNoncurrent</t>
        </is>
      </c>
      <c r="C9866" s="3" t="inlineStr">
        <is>
          <t>2024-06-29</t>
        </is>
      </c>
      <c r="D9866" s="3" t="n"/>
      <c r="E9866" s="3" t="inlineStr">
        <is>
          <t>instant</t>
        </is>
      </c>
      <c r="F9866" s="3" t="inlineStr">
        <is>
          <t>91240000000.0</t>
        </is>
      </c>
      <c r="G9866" s="3" t="inlineStr">
        <is>
          <t>usd</t>
        </is>
      </c>
      <c r="H9866" s="3" t="inlineStr">
        <is>
          <t>-6</t>
        </is>
      </c>
      <c r="I9866" s="3" t="n"/>
      <c r="J9866" s="3" t="inlineStr">
        <is>
          <t>https://www.sec.gov/Archives/edgar/data/320193/000032019324000081/aapl-20240629.htm#f-527</t>
        </is>
      </c>
      <c r="K9866" s="3" t="inlineStr">
        <is>
          <t>2024-08-02 00:00:00</t>
        </is>
      </c>
    </row>
    <row r="9867">
      <c r="B9867" s="3" t="inlineStr">
        <is>
          <t>DebtSecuritiesAvailableForSaleRestricted</t>
        </is>
      </c>
      <c r="C9867" s="3" t="inlineStr">
        <is>
          <t>2024-06-29</t>
        </is>
      </c>
      <c r="D9867" s="3" t="n"/>
      <c r="E9867" s="3" t="inlineStr">
        <is>
          <t>instant</t>
        </is>
      </c>
      <c r="F9867" s="3" t="inlineStr">
        <is>
          <t>14100000000.0</t>
        </is>
      </c>
      <c r="G9867" s="3" t="inlineStr">
        <is>
          <t>usd</t>
        </is>
      </c>
      <c r="H9867" s="3" t="inlineStr">
        <is>
          <t>-8</t>
        </is>
      </c>
      <c r="I9867" s="3" t="n"/>
      <c r="J9867" s="3" t="inlineStr">
        <is>
          <t>https://www.sec.gov/Archives/edgar/data/320193/000032019324000081/aapl-20240629.htm#f-625</t>
        </is>
      </c>
      <c r="K9867" s="3" t="inlineStr">
        <is>
          <t>2024-08-02 00:00:00</t>
        </is>
      </c>
    </row>
    <row r="9868">
      <c r="B9868" s="3" t="inlineStr">
        <is>
          <t>AvailableForSaleSecuritiesDebtMaturitiesRollingYearTwoThroughFiveFairValue</t>
        </is>
      </c>
      <c r="C9868" s="3" t="inlineStr">
        <is>
          <t>2024-06-29</t>
        </is>
      </c>
      <c r="D9868" s="3" t="n"/>
      <c r="E9868" s="3" t="inlineStr">
        <is>
          <t>instant</t>
        </is>
      </c>
      <c r="F9868" s="3" t="inlineStr">
        <is>
          <t>64209000000.0</t>
        </is>
      </c>
      <c r="G9868" s="3" t="inlineStr">
        <is>
          <t>usd</t>
        </is>
      </c>
      <c r="H9868" s="3" t="inlineStr">
        <is>
          <t>-6</t>
        </is>
      </c>
      <c r="I9868" s="3" t="n"/>
      <c r="J9868" s="3" t="inlineStr">
        <is>
          <t>https://www.sec.gov/Archives/edgar/data/320193/000032019324000081/aapl-20240629.htm#f-628</t>
        </is>
      </c>
      <c r="K9868" s="3" t="inlineStr">
        <is>
          <t>2024-08-02 00:00:00</t>
        </is>
      </c>
    </row>
    <row r="9869">
      <c r="B9869" s="3" t="inlineStr">
        <is>
          <t>AvailableForSaleSecuritiesDebtMaturitiesRollingYearSixThroughTenFairValue</t>
        </is>
      </c>
      <c r="C9869" s="3" t="inlineStr">
        <is>
          <t>2024-06-29</t>
        </is>
      </c>
      <c r="D9869" s="3" t="n"/>
      <c r="E9869" s="3" t="inlineStr">
        <is>
          <t>instant</t>
        </is>
      </c>
      <c r="F9869" s="3" t="inlineStr">
        <is>
          <t>8660000000.0</t>
        </is>
      </c>
      <c r="G9869" s="3" t="inlineStr">
        <is>
          <t>usd</t>
        </is>
      </c>
      <c r="H9869" s="3" t="inlineStr">
        <is>
          <t>-6</t>
        </is>
      </c>
      <c r="I9869" s="3" t="n"/>
      <c r="J9869" s="3" t="inlineStr">
        <is>
          <t>https://www.sec.gov/Archives/edgar/data/320193/000032019324000081/aapl-20240629.htm#f-629</t>
        </is>
      </c>
      <c r="K9869" s="3" t="inlineStr">
        <is>
          <t>2024-08-02 00:00:00</t>
        </is>
      </c>
    </row>
    <row r="9870">
      <c r="B9870" s="3" t="inlineStr">
        <is>
          <t>AvailableForSaleSecuritiesDebtMaturitiesRollingAfterYearTenFairValue</t>
        </is>
      </c>
      <c r="C9870" s="3" t="inlineStr">
        <is>
          <t>2024-06-29</t>
        </is>
      </c>
      <c r="D9870" s="3" t="n"/>
      <c r="E9870" s="3" t="inlineStr">
        <is>
          <t>instant</t>
        </is>
      </c>
      <c r="F9870" s="3" t="inlineStr">
        <is>
          <t>18371000000.0</t>
        </is>
      </c>
      <c r="G9870" s="3" t="inlineStr">
        <is>
          <t>usd</t>
        </is>
      </c>
      <c r="H9870" s="3" t="inlineStr">
        <is>
          <t>-6</t>
        </is>
      </c>
      <c r="I9870" s="3" t="n"/>
      <c r="J9870" s="3" t="inlineStr">
        <is>
          <t>https://www.sec.gov/Archives/edgar/data/320193/000032019324000081/aapl-20240629.htm#f-630</t>
        </is>
      </c>
      <c r="K9870" s="3" t="inlineStr">
        <is>
          <t>2024-08-02 00:00:00</t>
        </is>
      </c>
    </row>
    <row r="9871">
      <c r="B9871" s="3" t="inlineStr">
        <is>
          <t>AvailableForSaleSecuritiesDebtMaturitiesSingleMaturityDate</t>
        </is>
      </c>
      <c r="C9871" s="3" t="inlineStr">
        <is>
          <t>2024-06-29</t>
        </is>
      </c>
      <c r="D9871" s="3" t="n"/>
      <c r="E9871" s="3" t="inlineStr">
        <is>
          <t>instant</t>
        </is>
      </c>
      <c r="F9871" s="3" t="inlineStr">
        <is>
          <t>91240000000.0</t>
        </is>
      </c>
      <c r="G9871" s="3" t="inlineStr">
        <is>
          <t>usd</t>
        </is>
      </c>
      <c r="H9871" s="3" t="inlineStr">
        <is>
          <t>-6</t>
        </is>
      </c>
      <c r="I9871" s="3" t="n"/>
      <c r="J9871" s="3" t="inlineStr">
        <is>
          <t>https://www.sec.gov/Archives/edgar/data/320193/000032019324000081/aapl-20240629.htm#f-631</t>
        </is>
      </c>
      <c r="K9871" s="3" t="inlineStr">
        <is>
          <t>2024-08-02 00:00:00</t>
        </is>
      </c>
    </row>
    <row r="9872">
      <c r="B9872" s="3" t="inlineStr">
        <is>
          <t>HedgedAssetFairValueHedge</t>
        </is>
      </c>
      <c r="C9872" s="3" t="inlineStr">
        <is>
          <t>2024-06-29</t>
        </is>
      </c>
      <c r="D9872" s="3" t="n"/>
      <c r="E9872" s="3" t="inlineStr">
        <is>
          <t>instant</t>
        </is>
      </c>
      <c r="F9872" s="3" t="inlineStr">
        <is>
          <t>15007000000.0</t>
        </is>
      </c>
      <c r="G9872" s="3" t="inlineStr">
        <is>
          <t>usd</t>
        </is>
      </c>
      <c r="H9872" s="3" t="inlineStr">
        <is>
          <t>-6</t>
        </is>
      </c>
      <c r="I9872" s="3" t="n"/>
      <c r="J9872" s="3" t="inlineStr">
        <is>
          <t>https://www.sec.gov/Archives/edgar/data/320193/000032019324000081/aapl-20240629.htm#f-644</t>
        </is>
      </c>
      <c r="K9872" s="3" t="inlineStr">
        <is>
          <t>2024-08-02 00:00:00</t>
        </is>
      </c>
    </row>
    <row r="9873">
      <c r="B9873" s="3" t="inlineStr">
        <is>
          <t>HedgedLiabilityFairValueHedge</t>
        </is>
      </c>
      <c r="C9873" s="3" t="inlineStr">
        <is>
          <t>2024-06-29</t>
        </is>
      </c>
      <c r="D9873" s="3" t="n"/>
      <c r="E9873" s="3" t="inlineStr">
        <is>
          <t>instant</t>
        </is>
      </c>
      <c r="F9873" s="3" t="inlineStr">
        <is>
          <t>13096000000.0</t>
        </is>
      </c>
      <c r="G9873" s="3" t="inlineStr">
        <is>
          <t>usd</t>
        </is>
      </c>
      <c r="H9873" s="3" t="inlineStr">
        <is>
          <t>-6</t>
        </is>
      </c>
      <c r="I9873" s="3" t="n"/>
      <c r="J9873" s="3" t="inlineStr">
        <is>
          <t>https://www.sec.gov/Archives/edgar/data/320193/000032019324000081/aapl-20240629.htm#f-648</t>
        </is>
      </c>
      <c r="K9873" s="3" t="inlineStr">
        <is>
          <t>2024-08-02 00:00:00</t>
        </is>
      </c>
    </row>
    <row r="9874">
      <c r="B9874" s="3" t="inlineStr">
        <is>
          <t>PropertyPlantAndEquipmentGross</t>
        </is>
      </c>
      <c r="C9874" s="3" t="inlineStr">
        <is>
          <t>2024-06-29</t>
        </is>
      </c>
      <c r="D9874" s="3" t="n"/>
      <c r="E9874" s="3" t="inlineStr">
        <is>
          <t>instant</t>
        </is>
      </c>
      <c r="F9874" s="3" t="inlineStr">
        <is>
          <t>117129000000.0</t>
        </is>
      </c>
      <c r="G9874" s="3" t="inlineStr">
        <is>
          <t>usd</t>
        </is>
      </c>
      <c r="H9874" s="3" t="inlineStr">
        <is>
          <t>-6</t>
        </is>
      </c>
      <c r="I9874" s="3" t="n"/>
      <c r="J9874" s="3" t="inlineStr">
        <is>
          <t>https://www.sec.gov/Archives/edgar/data/320193/000032019324000081/aapl-20240629.htm#f-660</t>
        </is>
      </c>
      <c r="K9874" s="3" t="inlineStr">
        <is>
          <t>2024-08-02 00:00:00</t>
        </is>
      </c>
    </row>
    <row r="9875">
      <c r="B9875" s="3" t="inlineStr">
        <is>
          <t>AccumulatedDepreciationDepletionAndAmortizationPropertyPlantAndEquipment</t>
        </is>
      </c>
      <c r="C9875" s="3" t="inlineStr">
        <is>
          <t>2024-06-29</t>
        </is>
      </c>
      <c r="D9875" s="3" t="n"/>
      <c r="E9875" s="3" t="inlineStr">
        <is>
          <t>instant</t>
        </is>
      </c>
      <c r="F9875" s="3" t="inlineStr">
        <is>
          <t>72627000000.0</t>
        </is>
      </c>
      <c r="G9875" s="3" t="inlineStr">
        <is>
          <t>usd</t>
        </is>
      </c>
      <c r="H9875" s="3" t="inlineStr">
        <is>
          <t>-6</t>
        </is>
      </c>
      <c r="I9875" s="3" t="n"/>
      <c r="J9875" s="3" t="inlineStr">
        <is>
          <t>https://www.sec.gov/Archives/edgar/data/320193/000032019324000081/aapl-20240629.htm#f-662</t>
        </is>
      </c>
      <c r="K9875" s="3" t="inlineStr">
        <is>
          <t>2024-08-02 00:00:00</t>
        </is>
      </c>
    </row>
    <row r="9876">
      <c r="B9876" s="3" t="inlineStr">
        <is>
          <t>PropertyPlantAndEquipmentNet</t>
        </is>
      </c>
      <c r="C9876" s="3" t="inlineStr">
        <is>
          <t>2024-06-29</t>
        </is>
      </c>
      <c r="D9876" s="3" t="n"/>
      <c r="E9876" s="3" t="inlineStr">
        <is>
          <t>instant</t>
        </is>
      </c>
      <c r="F9876" s="3" t="inlineStr">
        <is>
          <t>44502000000.0</t>
        </is>
      </c>
      <c r="G9876" s="3" t="inlineStr">
        <is>
          <t>usd</t>
        </is>
      </c>
      <c r="H9876" s="3" t="inlineStr">
        <is>
          <t>-6</t>
        </is>
      </c>
      <c r="I9876" s="3" t="n"/>
      <c r="J9876" s="3" t="inlineStr">
        <is>
          <t>https://www.sec.gov/Archives/edgar/data/320193/000032019324000081/aapl-20240629.htm#f-664</t>
        </is>
      </c>
      <c r="K9876" s="3" t="inlineStr">
        <is>
          <t>2024-08-02 00:00:00</t>
        </is>
      </c>
    </row>
    <row r="9877">
      <c r="B9877" s="3" t="inlineStr">
        <is>
          <t>LongTermDebt</t>
        </is>
      </c>
      <c r="C9877" s="3" t="inlineStr">
        <is>
          <t>2024-06-29</t>
        </is>
      </c>
      <c r="D9877" s="3" t="n"/>
      <c r="E9877" s="3" t="inlineStr">
        <is>
          <t>instant</t>
        </is>
      </c>
      <c r="F9877" s="3" t="inlineStr">
        <is>
          <t>98300000000.0</t>
        </is>
      </c>
      <c r="G9877" s="3" t="inlineStr">
        <is>
          <t>usd</t>
        </is>
      </c>
      <c r="H9877" s="3" t="inlineStr">
        <is>
          <t>-8</t>
        </is>
      </c>
      <c r="I9877" s="3" t="n"/>
      <c r="J9877" s="3" t="inlineStr">
        <is>
          <t>https://www.sec.gov/Archives/edgar/data/320193/000032019324000081/aapl-20240629.htm#f-678</t>
        </is>
      </c>
      <c r="K9877" s="3" t="inlineStr">
        <is>
          <t>2024-08-02 00:00:00</t>
        </is>
      </c>
    </row>
    <row r="9878">
      <c r="B9878" s="3" t="inlineStr">
        <is>
          <t>StockholdersEquity</t>
        </is>
      </c>
      <c r="C9878" s="3" t="inlineStr">
        <is>
          <t>2023-04-01</t>
        </is>
      </c>
      <c r="D9878" s="3" t="n"/>
      <c r="E9878" s="3" t="inlineStr">
        <is>
          <t>instant</t>
        </is>
      </c>
      <c r="F9878" s="3" t="inlineStr">
        <is>
          <t>62158000000.0</t>
        </is>
      </c>
      <c r="G9878" s="3" t="inlineStr">
        <is>
          <t>usd</t>
        </is>
      </c>
      <c r="H9878" s="3" t="inlineStr">
        <is>
          <t>-6</t>
        </is>
      </c>
      <c r="I9878" s="3" t="n"/>
      <c r="J9878" s="3" t="inlineStr">
        <is>
          <t>https://www.sec.gov/Archives/edgar/data/320193/000032019324000081/aapl-20240629.htm#f-235</t>
        </is>
      </c>
      <c r="K9878" s="3" t="inlineStr">
        <is>
          <t>2024-08-02 00:00:00</t>
        </is>
      </c>
    </row>
    <row r="9879">
      <c r="B9879" s="3" t="inlineStr">
        <is>
          <t>StockholdersEquity</t>
        </is>
      </c>
      <c r="C9879" s="3" t="inlineStr">
        <is>
          <t>2023-04-01</t>
        </is>
      </c>
      <c r="D9879" s="3" t="n"/>
      <c r="E9879" s="3" t="inlineStr">
        <is>
          <t>instant</t>
        </is>
      </c>
      <c r="F9879" s="3" t="inlineStr">
        <is>
          <t>69568000000.0</t>
        </is>
      </c>
      <c r="G9879" s="3" t="inlineStr">
        <is>
          <t>usd</t>
        </is>
      </c>
      <c r="H9879" s="3" t="inlineStr">
        <is>
          <t>-6</t>
        </is>
      </c>
      <c r="I9879" s="3" t="inlineStr">
        <is>
          <t>us-gaap:CommonStockIncludingAdditionalPaidInCapitalMember</t>
        </is>
      </c>
      <c r="J9879" s="3" t="inlineStr">
        <is>
          <t>https://www.sec.gov/Archives/edgar/data/320193/000032019324000081/aapl-20240629.htm#f-239</t>
        </is>
      </c>
      <c r="K9879" s="3" t="inlineStr">
        <is>
          <t>2024-08-02 00:00:00</t>
        </is>
      </c>
    </row>
    <row r="9880">
      <c r="B9880" s="3" t="inlineStr">
        <is>
          <t>StockholdersEquity__dim__CommonStockIncludingAdditionalPaidInCapitalMember</t>
        </is>
      </c>
      <c r="C9880" s="3" t="inlineStr">
        <is>
          <t>2023-04-01</t>
        </is>
      </c>
      <c r="D9880" s="3" t="n"/>
      <c r="E9880" s="3" t="inlineStr">
        <is>
          <t>instant</t>
        </is>
      </c>
      <c r="F9880" s="3" t="inlineStr">
        <is>
          <t>69568000000.0</t>
        </is>
      </c>
      <c r="G9880" s="3" t="inlineStr">
        <is>
          <t>usd</t>
        </is>
      </c>
      <c r="H9880" s="3" t="inlineStr">
        <is>
          <t>-6</t>
        </is>
      </c>
      <c r="I9880" s="3" t="inlineStr">
        <is>
          <t>us-gaap:CommonStockIncludingAdditionalPaidInCapitalMember</t>
        </is>
      </c>
      <c r="J9880" s="3" t="inlineStr">
        <is>
          <t>https://www.sec.gov/Archives/edgar/data/320193/000032019324000081/aapl-20240629.htm#f-239</t>
        </is>
      </c>
      <c r="K9880" s="3" t="inlineStr">
        <is>
          <t>2024-08-02 00:00:00</t>
        </is>
      </c>
    </row>
    <row r="9881">
      <c r="B9881" s="3" t="inlineStr">
        <is>
          <t>Security12bTitle</t>
        </is>
      </c>
      <c r="C9881" s="3" t="inlineStr">
        <is>
          <t>2024-06-29</t>
        </is>
      </c>
      <c r="D9881" s="3" t="inlineStr">
        <is>
          <t>2023-10-01</t>
        </is>
      </c>
      <c r="E9881" s="3" t="inlineStr">
        <is>
          <t>duration</t>
        </is>
      </c>
      <c r="F9881" s="3" t="n"/>
      <c r="G9881" s="3" t="n"/>
      <c r="H9881" s="3" t="n"/>
      <c r="I9881" s="3" t="inlineStr">
        <is>
          <t>aapl:A0.000Notesdue2025Member</t>
        </is>
      </c>
      <c r="J9881" s="3" t="inlineStr">
        <is>
          <t>https://www.sec.gov/Archives/edgar/data/320193/000032019324000081/aapl-20240629.htm#f-18</t>
        </is>
      </c>
      <c r="K9881" s="3" t="inlineStr">
        <is>
          <t>2024-08-02 00:00:00</t>
        </is>
      </c>
    </row>
    <row r="9882">
      <c r="B9882" s="3" t="inlineStr">
        <is>
          <t>NoTradingSymbolFlag</t>
        </is>
      </c>
      <c r="C9882" s="3" t="inlineStr">
        <is>
          <t>2024-06-29</t>
        </is>
      </c>
      <c r="D9882" s="3" t="inlineStr">
        <is>
          <t>2023-10-01</t>
        </is>
      </c>
      <c r="E9882" s="3" t="inlineStr">
        <is>
          <t>duration</t>
        </is>
      </c>
      <c r="F9882" s="3" t="n"/>
      <c r="G9882" s="3" t="n"/>
      <c r="H9882" s="3" t="n"/>
      <c r="I9882" s="3" t="inlineStr">
        <is>
          <t>aapl:A0.000Notesdue2025Member</t>
        </is>
      </c>
      <c r="J9882" s="3" t="inlineStr">
        <is>
          <t>https://www.sec.gov/Archives/edgar/data/320193/000032019324000081/aapl-20240629.htm#f-19</t>
        </is>
      </c>
      <c r="K9882" s="3" t="inlineStr">
        <is>
          <t>2024-08-02 00:00:00</t>
        </is>
      </c>
    </row>
    <row r="9883">
      <c r="B9883" s="3" t="inlineStr">
        <is>
          <t>SecurityExchangeName</t>
        </is>
      </c>
      <c r="C9883" s="3" t="inlineStr">
        <is>
          <t>2024-06-29</t>
        </is>
      </c>
      <c r="D9883" s="3" t="inlineStr">
        <is>
          <t>2023-10-01</t>
        </is>
      </c>
      <c r="E9883" s="3" t="inlineStr">
        <is>
          <t>duration</t>
        </is>
      </c>
      <c r="F9883" s="3" t="n"/>
      <c r="G9883" s="3" t="n"/>
      <c r="H9883" s="3" t="n"/>
      <c r="I9883" s="3" t="inlineStr">
        <is>
          <t>aapl:A0.000Notesdue2025Member</t>
        </is>
      </c>
      <c r="J9883" s="3" t="inlineStr">
        <is>
          <t>https://www.sec.gov/Archives/edgar/data/320193/000032019324000081/aapl-20240629.htm#f-20</t>
        </is>
      </c>
      <c r="K9883" s="3" t="inlineStr">
        <is>
          <t>2024-08-02 00:00:00</t>
        </is>
      </c>
    </row>
    <row r="9884">
      <c r="B9884" s="3" t="inlineStr">
        <is>
          <t>StockIssuedDuringPeriodValueNewIssues</t>
        </is>
      </c>
      <c r="C9884" s="3" t="inlineStr">
        <is>
          <t>2023-07-01</t>
        </is>
      </c>
      <c r="D9884" s="3" t="inlineStr">
        <is>
          <t>2023-04-02</t>
        </is>
      </c>
      <c r="E9884" s="3" t="inlineStr">
        <is>
          <t>duration</t>
        </is>
      </c>
      <c r="F9884" s="3" t="n"/>
      <c r="G9884" s="3" t="inlineStr">
        <is>
          <t>usd</t>
        </is>
      </c>
      <c r="H9884" s="3" t="inlineStr">
        <is>
          <t>-6</t>
        </is>
      </c>
      <c r="I9884" s="3" t="inlineStr">
        <is>
          <t>us-gaap:CommonStockIncludingAdditionalPaidInCapitalMember</t>
        </is>
      </c>
      <c r="J9884" s="3" t="inlineStr">
        <is>
          <t>https://www.sec.gov/Archives/edgar/data/320193/000032019324000081/aapl-20240629.htm#f-243</t>
        </is>
      </c>
      <c r="K9884" s="3" t="inlineStr">
        <is>
          <t>2024-08-02 00:00:00</t>
        </is>
      </c>
    </row>
    <row r="9885">
      <c r="B9885" s="3" t="inlineStr">
        <is>
          <t>AdjustmentsRelatedToTaxWithholdingForShareBasedCompensation</t>
        </is>
      </c>
      <c r="C9885" s="3" t="inlineStr">
        <is>
          <t>2023-07-01</t>
        </is>
      </c>
      <c r="D9885" s="3" t="inlineStr">
        <is>
          <t>2023-04-02</t>
        </is>
      </c>
      <c r="E9885" s="3" t="inlineStr">
        <is>
          <t>duration</t>
        </is>
      </c>
      <c r="F9885" s="3" t="inlineStr">
        <is>
          <t>1595000000.0</t>
        </is>
      </c>
      <c r="G9885" s="3" t="inlineStr">
        <is>
          <t>usd</t>
        </is>
      </c>
      <c r="H9885" s="3" t="inlineStr">
        <is>
          <t>-6</t>
        </is>
      </c>
      <c r="I9885" s="3" t="inlineStr">
        <is>
          <t>us-gaap:CommonStockIncludingAdditionalPaidInCapitalMember</t>
        </is>
      </c>
      <c r="J9885" s="3" t="inlineStr">
        <is>
          <t>https://www.sec.gov/Archives/edgar/data/320193/000032019324000081/aapl-20240629.htm#f-247</t>
        </is>
      </c>
      <c r="K9885" s="3" t="inlineStr">
        <is>
          <t>2024-08-02 00:00:00</t>
        </is>
      </c>
    </row>
    <row r="9886">
      <c r="B9886" s="3" t="inlineStr">
        <is>
          <t>AdjustmentsToAdditionalPaidInCapitalSharebasedCompensationRequisiteServicePeriodRecognitionValue</t>
        </is>
      </c>
      <c r="C9886" s="3" t="inlineStr">
        <is>
          <t>2023-07-01</t>
        </is>
      </c>
      <c r="D9886" s="3" t="inlineStr">
        <is>
          <t>2023-04-02</t>
        </is>
      </c>
      <c r="E9886" s="3" t="inlineStr">
        <is>
          <t>duration</t>
        </is>
      </c>
      <c r="F9886" s="3" t="inlineStr">
        <is>
          <t>2694000000.0</t>
        </is>
      </c>
      <c r="G9886" s="3" t="inlineStr">
        <is>
          <t>usd</t>
        </is>
      </c>
      <c r="H9886" s="3" t="inlineStr">
        <is>
          <t>-6</t>
        </is>
      </c>
      <c r="I9886" s="3" t="inlineStr">
        <is>
          <t>us-gaap:CommonStockIncludingAdditionalPaidInCapitalMember</t>
        </is>
      </c>
      <c r="J9886" s="3" t="inlineStr">
        <is>
          <t>https://www.sec.gov/Archives/edgar/data/320193/000032019324000081/aapl-20240629.htm#f-251</t>
        </is>
      </c>
      <c r="K9886" s="3" t="inlineStr">
        <is>
          <t>2024-08-02 00:00:00</t>
        </is>
      </c>
    </row>
    <row r="9887">
      <c r="B9887" s="3" t="inlineStr">
        <is>
          <t>StockIssuedDuringPeriodValueNewIssues__dim__CommonStockIncludingAdditionalPaidInCapitalMember</t>
        </is>
      </c>
      <c r="C9887" s="3" t="inlineStr">
        <is>
          <t>2023-07-01</t>
        </is>
      </c>
      <c r="D9887" s="3" t="inlineStr">
        <is>
          <t>2023-04-02</t>
        </is>
      </c>
      <c r="E9887" s="3" t="inlineStr">
        <is>
          <t>duration</t>
        </is>
      </c>
      <c r="F9887" s="3" t="n"/>
      <c r="G9887" s="3" t="inlineStr">
        <is>
          <t>usd</t>
        </is>
      </c>
      <c r="H9887" s="3" t="inlineStr">
        <is>
          <t>-6</t>
        </is>
      </c>
      <c r="I9887" s="3" t="inlineStr">
        <is>
          <t>us-gaap:CommonStockIncludingAdditionalPaidInCapitalMember</t>
        </is>
      </c>
      <c r="J9887" s="3" t="inlineStr">
        <is>
          <t>https://www.sec.gov/Archives/edgar/data/320193/000032019324000081/aapl-20240629.htm#f-243</t>
        </is>
      </c>
      <c r="K9887" s="3" t="inlineStr">
        <is>
          <t>2024-08-02 00:00:00</t>
        </is>
      </c>
    </row>
    <row r="9888">
      <c r="B9888" s="3" t="inlineStr">
        <is>
          <t>AdjustmentsRelatedToTaxWithholdingForShareBasedCompensation__dim__CommonStockIncludingAdditionalPaidInCapitalMember</t>
        </is>
      </c>
      <c r="C9888" s="3" t="inlineStr">
        <is>
          <t>2023-07-01</t>
        </is>
      </c>
      <c r="D9888" s="3" t="inlineStr">
        <is>
          <t>2023-04-02</t>
        </is>
      </c>
      <c r="E9888" s="3" t="inlineStr">
        <is>
          <t>duration</t>
        </is>
      </c>
      <c r="F9888" s="3" t="inlineStr">
        <is>
          <t>1595000000.0</t>
        </is>
      </c>
      <c r="G9888" s="3" t="inlineStr">
        <is>
          <t>usd</t>
        </is>
      </c>
      <c r="H9888" s="3" t="inlineStr">
        <is>
          <t>-6</t>
        </is>
      </c>
      <c r="I9888" s="3" t="inlineStr">
        <is>
          <t>us-gaap:CommonStockIncludingAdditionalPaidInCapitalMember</t>
        </is>
      </c>
      <c r="J9888" s="3" t="inlineStr">
        <is>
          <t>https://www.sec.gov/Archives/edgar/data/320193/000032019324000081/aapl-20240629.htm#f-247</t>
        </is>
      </c>
      <c r="K9888" s="3" t="inlineStr">
        <is>
          <t>2024-08-02 00:00:00</t>
        </is>
      </c>
    </row>
    <row r="9889">
      <c r="B9889" s="3" t="inlineStr">
        <is>
          <t>AdjustmentsToAdditionalPaidInCapitalSharebasedCompensationRequisiteServicePeriodRecognitionValue__dim__CommonStockIncludingAdditionalPaidInCapitalMember</t>
        </is>
      </c>
      <c r="C9889" s="3" t="inlineStr">
        <is>
          <t>2023-07-01</t>
        </is>
      </c>
      <c r="D9889" s="3" t="inlineStr">
        <is>
          <t>2023-04-02</t>
        </is>
      </c>
      <c r="E9889" s="3" t="inlineStr">
        <is>
          <t>duration</t>
        </is>
      </c>
      <c r="F9889" s="3" t="inlineStr">
        <is>
          <t>2694000000.0</t>
        </is>
      </c>
      <c r="G9889" s="3" t="inlineStr">
        <is>
          <t>usd</t>
        </is>
      </c>
      <c r="H9889" s="3" t="inlineStr">
        <is>
          <t>-6</t>
        </is>
      </c>
      <c r="I9889" s="3" t="inlineStr">
        <is>
          <t>us-gaap:CommonStockIncludingAdditionalPaidInCapitalMember</t>
        </is>
      </c>
      <c r="J9889" s="3" t="inlineStr">
        <is>
          <t>https://www.sec.gov/Archives/edgar/data/320193/000032019324000081/aapl-20240629.htm#f-251</t>
        </is>
      </c>
      <c r="K9889" s="3" t="inlineStr">
        <is>
          <t>2024-08-02 00:00:00</t>
        </is>
      </c>
    </row>
    <row r="9890">
      <c r="B9890" s="3" t="inlineStr">
        <is>
          <t>StockIssuedDuringPeriodValueNewIssues</t>
        </is>
      </c>
      <c r="C9890" s="3" t="inlineStr">
        <is>
          <t>2023-07-01</t>
        </is>
      </c>
      <c r="D9890" s="3" t="inlineStr">
        <is>
          <t>2022-09-25</t>
        </is>
      </c>
      <c r="E9890" s="3" t="inlineStr">
        <is>
          <t>duration</t>
        </is>
      </c>
      <c r="F9890" s="3" t="inlineStr">
        <is>
          <t>690000000.0</t>
        </is>
      </c>
      <c r="G9890" s="3" t="inlineStr">
        <is>
          <t>usd</t>
        </is>
      </c>
      <c r="H9890" s="3" t="inlineStr">
        <is>
          <t>-6</t>
        </is>
      </c>
      <c r="I9890" s="3" t="inlineStr">
        <is>
          <t>us-gaap:CommonStockIncludingAdditionalPaidInCapitalMember</t>
        </is>
      </c>
      <c r="J9890" s="3" t="inlineStr">
        <is>
          <t>https://www.sec.gov/Archives/edgar/data/320193/000032019324000081/aapl-20240629.htm#f-245</t>
        </is>
      </c>
      <c r="K9890" s="3" t="inlineStr">
        <is>
          <t>2024-08-02 00:00:00</t>
        </is>
      </c>
    </row>
    <row r="9891">
      <c r="B9891" s="3" t="inlineStr">
        <is>
          <t>AdjustmentsRelatedToTaxWithholdingForShareBasedCompensation</t>
        </is>
      </c>
      <c r="C9891" s="3" t="inlineStr">
        <is>
          <t>2023-07-01</t>
        </is>
      </c>
      <c r="D9891" s="3" t="inlineStr">
        <is>
          <t>2022-09-25</t>
        </is>
      </c>
      <c r="E9891" s="3" t="inlineStr">
        <is>
          <t>duration</t>
        </is>
      </c>
      <c r="F9891" s="3" t="inlineStr">
        <is>
          <t>3310000000.0</t>
        </is>
      </c>
      <c r="G9891" s="3" t="inlineStr">
        <is>
          <t>usd</t>
        </is>
      </c>
      <c r="H9891" s="3" t="inlineStr">
        <is>
          <t>-6</t>
        </is>
      </c>
      <c r="I9891" s="3" t="inlineStr">
        <is>
          <t>us-gaap:CommonStockIncludingAdditionalPaidInCapitalMember</t>
        </is>
      </c>
      <c r="J9891" s="3" t="inlineStr">
        <is>
          <t>https://www.sec.gov/Archives/edgar/data/320193/000032019324000081/aapl-20240629.htm#f-249</t>
        </is>
      </c>
      <c r="K9891" s="3" t="inlineStr">
        <is>
          <t>2024-08-02 00:00:00</t>
        </is>
      </c>
    </row>
    <row r="9892">
      <c r="B9892" s="3" t="inlineStr">
        <is>
          <t>AdjustmentsToAdditionalPaidInCapitalSharebasedCompensationRequisiteServicePeriodRecognitionValue</t>
        </is>
      </c>
      <c r="C9892" s="3" t="inlineStr">
        <is>
          <t>2023-07-01</t>
        </is>
      </c>
      <c r="D9892" s="3" t="inlineStr">
        <is>
          <t>2022-09-25</t>
        </is>
      </c>
      <c r="E9892" s="3" t="inlineStr">
        <is>
          <t>duration</t>
        </is>
      </c>
      <c r="F9892" s="3" t="inlineStr">
        <is>
          <t>8438000000.0</t>
        </is>
      </c>
      <c r="G9892" s="3" t="inlineStr">
        <is>
          <t>usd</t>
        </is>
      </c>
      <c r="H9892" s="3" t="inlineStr">
        <is>
          <t>-6</t>
        </is>
      </c>
      <c r="I9892" s="3" t="inlineStr">
        <is>
          <t>us-gaap:CommonStockIncludingAdditionalPaidInCapitalMember</t>
        </is>
      </c>
      <c r="J9892" s="3" t="inlineStr">
        <is>
          <t>https://www.sec.gov/Archives/edgar/data/320193/000032019324000081/aapl-20240629.htm#f-253</t>
        </is>
      </c>
      <c r="K9892" s="3" t="inlineStr">
        <is>
          <t>2024-08-02 00:00:00</t>
        </is>
      </c>
    </row>
    <row r="9893">
      <c r="B9893" s="3" t="inlineStr">
        <is>
          <t>StockIssuedDuringPeriodValueNewIssues__dim__CommonStockIncludingAdditionalPaidInCapitalMember</t>
        </is>
      </c>
      <c r="C9893" s="3" t="inlineStr">
        <is>
          <t>2023-07-01</t>
        </is>
      </c>
      <c r="D9893" s="3" t="inlineStr">
        <is>
          <t>2022-09-25</t>
        </is>
      </c>
      <c r="E9893" s="3" t="inlineStr">
        <is>
          <t>duration</t>
        </is>
      </c>
      <c r="F9893" s="3" t="inlineStr">
        <is>
          <t>690000000.0</t>
        </is>
      </c>
      <c r="G9893" s="3" t="inlineStr">
        <is>
          <t>usd</t>
        </is>
      </c>
      <c r="H9893" s="3" t="inlineStr">
        <is>
          <t>-6</t>
        </is>
      </c>
      <c r="I9893" s="3" t="inlineStr">
        <is>
          <t>us-gaap:CommonStockIncludingAdditionalPaidInCapitalMember</t>
        </is>
      </c>
      <c r="J9893" s="3" t="inlineStr">
        <is>
          <t>https://www.sec.gov/Archives/edgar/data/320193/000032019324000081/aapl-20240629.htm#f-245</t>
        </is>
      </c>
      <c r="K9893" s="3" t="inlineStr">
        <is>
          <t>2024-08-02 00:00:00</t>
        </is>
      </c>
    </row>
    <row r="9894">
      <c r="B9894" s="3" t="inlineStr">
        <is>
          <t>AdjustmentsRelatedToTaxWithholdingForShareBasedCompensation__dim__CommonStockIncludingAdditionalPaidInCapitalMember</t>
        </is>
      </c>
      <c r="C9894" s="3" t="inlineStr">
        <is>
          <t>2023-07-01</t>
        </is>
      </c>
      <c r="D9894" s="3" t="inlineStr">
        <is>
          <t>2022-09-25</t>
        </is>
      </c>
      <c r="E9894" s="3" t="inlineStr">
        <is>
          <t>duration</t>
        </is>
      </c>
      <c r="F9894" s="3" t="inlineStr">
        <is>
          <t>3310000000.0</t>
        </is>
      </c>
      <c r="G9894" s="3" t="inlineStr">
        <is>
          <t>usd</t>
        </is>
      </c>
      <c r="H9894" s="3" t="inlineStr">
        <is>
          <t>-6</t>
        </is>
      </c>
      <c r="I9894" s="3" t="inlineStr">
        <is>
          <t>us-gaap:CommonStockIncludingAdditionalPaidInCapitalMember</t>
        </is>
      </c>
      <c r="J9894" s="3" t="inlineStr">
        <is>
          <t>https://www.sec.gov/Archives/edgar/data/320193/000032019324000081/aapl-20240629.htm#f-249</t>
        </is>
      </c>
      <c r="K9894" s="3" t="inlineStr">
        <is>
          <t>2024-08-02 00:00:00</t>
        </is>
      </c>
    </row>
    <row r="9895">
      <c r="B9895" s="3" t="inlineStr">
        <is>
          <t>AdjustmentsToAdditionalPaidInCapitalSharebasedCompensationRequisiteServicePeriodRecognitionValue__dim__CommonStockIncludingAdditionalPaidInCapitalMember</t>
        </is>
      </c>
      <c r="C9895" s="3" t="inlineStr">
        <is>
          <t>2023-07-01</t>
        </is>
      </c>
      <c r="D9895" s="3" t="inlineStr">
        <is>
          <t>2022-09-25</t>
        </is>
      </c>
      <c r="E9895" s="3" t="inlineStr">
        <is>
          <t>duration</t>
        </is>
      </c>
      <c r="F9895" s="3" t="inlineStr">
        <is>
          <t>8438000000.0</t>
        </is>
      </c>
      <c r="G9895" s="3" t="inlineStr">
        <is>
          <t>usd</t>
        </is>
      </c>
      <c r="H9895" s="3" t="inlineStr">
        <is>
          <t>-6</t>
        </is>
      </c>
      <c r="I9895" s="3" t="inlineStr">
        <is>
          <t>us-gaap:CommonStockIncludingAdditionalPaidInCapitalMember</t>
        </is>
      </c>
      <c r="J9895" s="3" t="inlineStr">
        <is>
          <t>https://www.sec.gov/Archives/edgar/data/320193/000032019324000081/aapl-20240629.htm#f-253</t>
        </is>
      </c>
      <c r="K9895" s="3" t="inlineStr">
        <is>
          <t>2024-08-02 00:00:00</t>
        </is>
      </c>
    </row>
    <row r="9896">
      <c r="B9896" s="3" t="inlineStr">
        <is>
          <t>StockholdersEquity</t>
        </is>
      </c>
      <c r="C9896" s="3" t="inlineStr">
        <is>
          <t>2023-07-01</t>
        </is>
      </c>
      <c r="D9896" s="3" t="n"/>
      <c r="E9896" s="3" t="inlineStr">
        <is>
          <t>instant</t>
        </is>
      </c>
      <c r="F9896" s="3" t="inlineStr">
        <is>
          <t>70667000000.0</t>
        </is>
      </c>
      <c r="G9896" s="3" t="inlineStr">
        <is>
          <t>usd</t>
        </is>
      </c>
      <c r="H9896" s="3" t="inlineStr">
        <is>
          <t>-6</t>
        </is>
      </c>
      <c r="I9896" s="3" t="inlineStr">
        <is>
          <t>us-gaap:CommonStockIncludingAdditionalPaidInCapitalMember</t>
        </is>
      </c>
      <c r="J9896" s="3" t="inlineStr">
        <is>
          <t>https://www.sec.gov/Archives/edgar/data/320193/000032019324000081/aapl-20240629.htm#f-257</t>
        </is>
      </c>
      <c r="K9896" s="3" t="inlineStr">
        <is>
          <t>2024-08-02 00:00:00</t>
        </is>
      </c>
    </row>
    <row r="9897">
      <c r="B9897" s="3" t="inlineStr">
        <is>
          <t>StockholdersEquity__dim__CommonStockIncludingAdditionalPaidInCapitalMember</t>
        </is>
      </c>
      <c r="C9897" s="3" t="inlineStr">
        <is>
          <t>2023-07-01</t>
        </is>
      </c>
      <c r="D9897" s="3" t="n"/>
      <c r="E9897" s="3" t="inlineStr">
        <is>
          <t>instant</t>
        </is>
      </c>
      <c r="F9897" s="3" t="inlineStr">
        <is>
          <t>70667000000.0</t>
        </is>
      </c>
      <c r="G9897" s="3" t="inlineStr">
        <is>
          <t>usd</t>
        </is>
      </c>
      <c r="H9897" s="3" t="inlineStr">
        <is>
          <t>-6</t>
        </is>
      </c>
      <c r="I9897" s="3" t="inlineStr">
        <is>
          <t>us-gaap:CommonStockIncludingAdditionalPaidInCapitalMember</t>
        </is>
      </c>
      <c r="J9897" s="3" t="inlineStr">
        <is>
          <t>https://www.sec.gov/Archives/edgar/data/320193/000032019324000081/aapl-20240629.htm#f-257</t>
        </is>
      </c>
      <c r="K9897" s="3" t="inlineStr">
        <is>
          <t>2024-08-02 00:00:00</t>
        </is>
      </c>
    </row>
    <row r="9898">
      <c r="B9898" s="3" t="inlineStr">
        <is>
          <t>StockholdersEquity</t>
        </is>
      </c>
      <c r="C9898" s="3" t="inlineStr">
        <is>
          <t>2023-04-01</t>
        </is>
      </c>
      <c r="D9898" s="3" t="n"/>
      <c r="E9898" s="3" t="inlineStr">
        <is>
          <t>instant</t>
        </is>
      </c>
      <c r="F9898" s="3" t="inlineStr">
        <is>
          <t>4336000000.0</t>
        </is>
      </c>
      <c r="G9898" s="3" t="inlineStr">
        <is>
          <t>usd</t>
        </is>
      </c>
      <c r="H9898" s="3" t="inlineStr">
        <is>
          <t>-6</t>
        </is>
      </c>
      <c r="I9898" s="3" t="inlineStr">
        <is>
          <t>us-gaap:RetainedEarningsMember</t>
        </is>
      </c>
      <c r="J9898" s="3" t="inlineStr">
        <is>
          <t>https://www.sec.gov/Archives/edgar/data/320193/000032019324000081/aapl-20240629.htm#f-259</t>
        </is>
      </c>
      <c r="K9898" s="3" t="inlineStr">
        <is>
          <t>2024-08-02 00:00:00</t>
        </is>
      </c>
    </row>
    <row r="9899">
      <c r="B9899" s="3" t="inlineStr">
        <is>
          <t>StockholdersEquity__dim__RetainedEarningsMember</t>
        </is>
      </c>
      <c r="C9899" s="3" t="inlineStr">
        <is>
          <t>2023-04-01</t>
        </is>
      </c>
      <c r="D9899" s="3" t="n"/>
      <c r="E9899" s="3" t="inlineStr">
        <is>
          <t>instant</t>
        </is>
      </c>
      <c r="F9899" s="3" t="inlineStr">
        <is>
          <t>4336000000.0</t>
        </is>
      </c>
      <c r="G9899" s="3" t="inlineStr">
        <is>
          <t>usd</t>
        </is>
      </c>
      <c r="H9899" s="3" t="inlineStr">
        <is>
          <t>-6</t>
        </is>
      </c>
      <c r="I9899" s="3" t="inlineStr">
        <is>
          <t>us-gaap:RetainedEarningsMember</t>
        </is>
      </c>
      <c r="J9899" s="3" t="inlineStr">
        <is>
          <t>https://www.sec.gov/Archives/edgar/data/320193/000032019324000081/aapl-20240629.htm#f-259</t>
        </is>
      </c>
      <c r="K9899" s="3" t="inlineStr">
        <is>
          <t>2024-08-02 00:00:00</t>
        </is>
      </c>
    </row>
    <row r="9900">
      <c r="B9900" s="3" t="inlineStr">
        <is>
          <t>Security12bTitle</t>
        </is>
      </c>
      <c r="C9900" s="3" t="inlineStr">
        <is>
          <t>2024-06-29</t>
        </is>
      </c>
      <c r="D9900" s="3" t="inlineStr">
        <is>
          <t>2023-10-01</t>
        </is>
      </c>
      <c r="E9900" s="3" t="inlineStr">
        <is>
          <t>duration</t>
        </is>
      </c>
      <c r="F9900" s="3" t="n"/>
      <c r="G9900" s="3" t="n"/>
      <c r="H9900" s="3" t="n"/>
      <c r="I9900" s="3" t="inlineStr">
        <is>
          <t>aapl:A0.875NotesDue2025Member</t>
        </is>
      </c>
      <c r="J9900" s="3" t="inlineStr">
        <is>
          <t>https://www.sec.gov/Archives/edgar/data/320193/000032019324000081/aapl-20240629.htm#f-21</t>
        </is>
      </c>
      <c r="K9900" s="3" t="inlineStr">
        <is>
          <t>2024-08-02 00:00:00</t>
        </is>
      </c>
    </row>
    <row r="9901">
      <c r="B9901" s="3" t="inlineStr">
        <is>
          <t>NoTradingSymbolFlag</t>
        </is>
      </c>
      <c r="C9901" s="3" t="inlineStr">
        <is>
          <t>2024-06-29</t>
        </is>
      </c>
      <c r="D9901" s="3" t="inlineStr">
        <is>
          <t>2023-10-01</t>
        </is>
      </c>
      <c r="E9901" s="3" t="inlineStr">
        <is>
          <t>duration</t>
        </is>
      </c>
      <c r="F9901" s="3" t="n"/>
      <c r="G9901" s="3" t="n"/>
      <c r="H9901" s="3" t="n"/>
      <c r="I9901" s="3" t="inlineStr">
        <is>
          <t>aapl:A0.875NotesDue2025Member</t>
        </is>
      </c>
      <c r="J9901" s="3" t="inlineStr">
        <is>
          <t>https://www.sec.gov/Archives/edgar/data/320193/000032019324000081/aapl-20240629.htm#f-22</t>
        </is>
      </c>
      <c r="K9901" s="3" t="inlineStr">
        <is>
          <t>2024-08-02 00:00:00</t>
        </is>
      </c>
    </row>
    <row r="9902">
      <c r="B9902" s="3" t="inlineStr">
        <is>
          <t>SecurityExchangeName</t>
        </is>
      </c>
      <c r="C9902" s="3" t="inlineStr">
        <is>
          <t>2024-06-29</t>
        </is>
      </c>
      <c r="D9902" s="3" t="inlineStr">
        <is>
          <t>2023-10-01</t>
        </is>
      </c>
      <c r="E9902" s="3" t="inlineStr">
        <is>
          <t>duration</t>
        </is>
      </c>
      <c r="F9902" s="3" t="n"/>
      <c r="G9902" s="3" t="n"/>
      <c r="H9902" s="3" t="n"/>
      <c r="I9902" s="3" t="inlineStr">
        <is>
          <t>aapl:A0.875NotesDue2025Member</t>
        </is>
      </c>
      <c r="J9902" s="3" t="inlineStr">
        <is>
          <t>https://www.sec.gov/Archives/edgar/data/320193/000032019324000081/aapl-20240629.htm#f-23</t>
        </is>
      </c>
      <c r="K9902" s="3" t="inlineStr">
        <is>
          <t>2024-08-02 00:00:00</t>
        </is>
      </c>
    </row>
    <row r="9903">
      <c r="B9903" s="3" t="inlineStr">
        <is>
          <t>NetIncomeLoss</t>
        </is>
      </c>
      <c r="C9903" s="3" t="inlineStr">
        <is>
          <t>2023-07-01</t>
        </is>
      </c>
      <c r="D9903" s="3" t="inlineStr">
        <is>
          <t>2023-04-02</t>
        </is>
      </c>
      <c r="E9903" s="3" t="inlineStr">
        <is>
          <t>duration</t>
        </is>
      </c>
      <c r="F9903" s="3" t="inlineStr">
        <is>
          <t>19881000000.0</t>
        </is>
      </c>
      <c r="G9903" s="3" t="inlineStr">
        <is>
          <t>usd</t>
        </is>
      </c>
      <c r="H9903" s="3" t="inlineStr">
        <is>
          <t>-6</t>
        </is>
      </c>
      <c r="I9903" s="3" t="inlineStr">
        <is>
          <t>us-gaap:RetainedEarningsMember</t>
        </is>
      </c>
      <c r="J9903" s="3" t="inlineStr">
        <is>
          <t>https://www.sec.gov/Archives/edgar/data/320193/000032019324000081/aapl-20240629.htm#f-263</t>
        </is>
      </c>
      <c r="K9903" s="3" t="inlineStr">
        <is>
          <t>2024-08-02 00:00:00</t>
        </is>
      </c>
    </row>
    <row r="9904">
      <c r="B9904" s="3" t="inlineStr">
        <is>
          <t>Dividends</t>
        </is>
      </c>
      <c r="C9904" s="3" t="inlineStr">
        <is>
          <t>2023-07-01</t>
        </is>
      </c>
      <c r="D9904" s="3" t="inlineStr">
        <is>
          <t>2023-04-02</t>
        </is>
      </c>
      <c r="E9904" s="3" t="inlineStr">
        <is>
          <t>duration</t>
        </is>
      </c>
      <c r="F9904" s="3" t="inlineStr">
        <is>
          <t>3811000000.0</t>
        </is>
      </c>
      <c r="G9904" s="3" t="inlineStr">
        <is>
          <t>usd</t>
        </is>
      </c>
      <c r="H9904" s="3" t="inlineStr">
        <is>
          <t>-6</t>
        </is>
      </c>
      <c r="I9904" s="3" t="inlineStr">
        <is>
          <t>us-gaap:RetainedEarningsMember</t>
        </is>
      </c>
      <c r="J9904" s="3" t="inlineStr">
        <is>
          <t>https://www.sec.gov/Archives/edgar/data/320193/000032019324000081/aapl-20240629.htm#f-267</t>
        </is>
      </c>
      <c r="K9904" s="3" t="inlineStr">
        <is>
          <t>2024-08-02 00:00:00</t>
        </is>
      </c>
    </row>
    <row r="9905">
      <c r="B9905" s="3" t="inlineStr">
        <is>
          <t>AdjustmentsRelatedToTaxWithholdingForShareBasedCompensation</t>
        </is>
      </c>
      <c r="C9905" s="3" t="inlineStr">
        <is>
          <t>2023-07-01</t>
        </is>
      </c>
      <c r="D9905" s="3" t="inlineStr">
        <is>
          <t>2023-04-02</t>
        </is>
      </c>
      <c r="E9905" s="3" t="inlineStr">
        <is>
          <t>duration</t>
        </is>
      </c>
      <c r="F9905" s="3" t="inlineStr">
        <is>
          <t>858000000.0</t>
        </is>
      </c>
      <c r="G9905" s="3" t="inlineStr">
        <is>
          <t>usd</t>
        </is>
      </c>
      <c r="H9905" s="3" t="inlineStr">
        <is>
          <t>-6</t>
        </is>
      </c>
      <c r="I9905" s="3" t="inlineStr">
        <is>
          <t>us-gaap:RetainedEarningsMember</t>
        </is>
      </c>
      <c r="J9905" s="3" t="inlineStr">
        <is>
          <t>https://www.sec.gov/Archives/edgar/data/320193/000032019324000081/aapl-20240629.htm#f-271</t>
        </is>
      </c>
      <c r="K9905" s="3" t="inlineStr">
        <is>
          <t>2024-08-02 00:00:00</t>
        </is>
      </c>
    </row>
    <row r="9906">
      <c r="B9906" s="3" t="inlineStr">
        <is>
          <t>StockRepurchasedAndRetiredDuringPeriodValue</t>
        </is>
      </c>
      <c r="C9906" s="3" t="inlineStr">
        <is>
          <t>2023-07-01</t>
        </is>
      </c>
      <c r="D9906" s="3" t="inlineStr">
        <is>
          <t>2023-04-02</t>
        </is>
      </c>
      <c r="E9906" s="3" t="inlineStr">
        <is>
          <t>duration</t>
        </is>
      </c>
      <c r="F9906" s="3" t="inlineStr">
        <is>
          <t>18140000000.0</t>
        </is>
      </c>
      <c r="G9906" s="3" t="inlineStr">
        <is>
          <t>usd</t>
        </is>
      </c>
      <c r="H9906" s="3" t="inlineStr">
        <is>
          <t>-6</t>
        </is>
      </c>
      <c r="I9906" s="3" t="inlineStr">
        <is>
          <t>us-gaap:RetainedEarningsMember</t>
        </is>
      </c>
      <c r="J9906" s="3" t="inlineStr">
        <is>
          <t>https://www.sec.gov/Archives/edgar/data/320193/000032019324000081/aapl-20240629.htm#f-275</t>
        </is>
      </c>
      <c r="K9906" s="3" t="inlineStr">
        <is>
          <t>2024-08-02 00:00:00</t>
        </is>
      </c>
    </row>
    <row r="9907">
      <c r="B9907" s="3" t="inlineStr">
        <is>
          <t>NetIncomeLoss__dim__RetainedEarningsMember</t>
        </is>
      </c>
      <c r="C9907" s="3" t="inlineStr">
        <is>
          <t>2023-07-01</t>
        </is>
      </c>
      <c r="D9907" s="3" t="inlineStr">
        <is>
          <t>2023-04-02</t>
        </is>
      </c>
      <c r="E9907" s="3" t="inlineStr">
        <is>
          <t>duration</t>
        </is>
      </c>
      <c r="F9907" s="3" t="inlineStr">
        <is>
          <t>19881000000.0</t>
        </is>
      </c>
      <c r="G9907" s="3" t="inlineStr">
        <is>
          <t>usd</t>
        </is>
      </c>
      <c r="H9907" s="3" t="inlineStr">
        <is>
          <t>-6</t>
        </is>
      </c>
      <c r="I9907" s="3" t="inlineStr">
        <is>
          <t>us-gaap:RetainedEarningsMember</t>
        </is>
      </c>
      <c r="J9907" s="3" t="inlineStr">
        <is>
          <t>https://www.sec.gov/Archives/edgar/data/320193/000032019324000081/aapl-20240629.htm#f-263</t>
        </is>
      </c>
      <c r="K9907" s="3" t="inlineStr">
        <is>
          <t>2024-08-02 00:00:00</t>
        </is>
      </c>
    </row>
    <row r="9908">
      <c r="B9908" s="3" t="inlineStr">
        <is>
          <t>Dividends__dim__RetainedEarningsMember</t>
        </is>
      </c>
      <c r="C9908" s="3" t="inlineStr">
        <is>
          <t>2023-07-01</t>
        </is>
      </c>
      <c r="D9908" s="3" t="inlineStr">
        <is>
          <t>2023-04-02</t>
        </is>
      </c>
      <c r="E9908" s="3" t="inlineStr">
        <is>
          <t>duration</t>
        </is>
      </c>
      <c r="F9908" s="3" t="inlineStr">
        <is>
          <t>3811000000.0</t>
        </is>
      </c>
      <c r="G9908" s="3" t="inlineStr">
        <is>
          <t>usd</t>
        </is>
      </c>
      <c r="H9908" s="3" t="inlineStr">
        <is>
          <t>-6</t>
        </is>
      </c>
      <c r="I9908" s="3" t="inlineStr">
        <is>
          <t>us-gaap:RetainedEarningsMember</t>
        </is>
      </c>
      <c r="J9908" s="3" t="inlineStr">
        <is>
          <t>https://www.sec.gov/Archives/edgar/data/320193/000032019324000081/aapl-20240629.htm#f-267</t>
        </is>
      </c>
      <c r="K9908" s="3" t="inlineStr">
        <is>
          <t>2024-08-02 00:00:00</t>
        </is>
      </c>
    </row>
    <row r="9909">
      <c r="B9909" s="3" t="inlineStr">
        <is>
          <t>AdjustmentsRelatedToTaxWithholdingForShareBasedCompensation__dim__RetainedEarningsMember</t>
        </is>
      </c>
      <c r="C9909" s="3" t="inlineStr">
        <is>
          <t>2023-07-01</t>
        </is>
      </c>
      <c r="D9909" s="3" t="inlineStr">
        <is>
          <t>2023-04-02</t>
        </is>
      </c>
      <c r="E9909" s="3" t="inlineStr">
        <is>
          <t>duration</t>
        </is>
      </c>
      <c r="F9909" s="3" t="inlineStr">
        <is>
          <t>858000000.0</t>
        </is>
      </c>
      <c r="G9909" s="3" t="inlineStr">
        <is>
          <t>usd</t>
        </is>
      </c>
      <c r="H9909" s="3" t="inlineStr">
        <is>
          <t>-6</t>
        </is>
      </c>
      <c r="I9909" s="3" t="inlineStr">
        <is>
          <t>us-gaap:RetainedEarningsMember</t>
        </is>
      </c>
      <c r="J9909" s="3" t="inlineStr">
        <is>
          <t>https://www.sec.gov/Archives/edgar/data/320193/000032019324000081/aapl-20240629.htm#f-271</t>
        </is>
      </c>
      <c r="K9909" s="3" t="inlineStr">
        <is>
          <t>2024-08-02 00:00:00</t>
        </is>
      </c>
    </row>
    <row r="9910">
      <c r="B9910" s="3" t="inlineStr">
        <is>
          <t>StockRepurchasedAndRetiredDuringPeriodValue__dim__RetainedEarningsMember</t>
        </is>
      </c>
      <c r="C9910" s="3" t="inlineStr">
        <is>
          <t>2023-07-01</t>
        </is>
      </c>
      <c r="D9910" s="3" t="inlineStr">
        <is>
          <t>2023-04-02</t>
        </is>
      </c>
      <c r="E9910" s="3" t="inlineStr">
        <is>
          <t>duration</t>
        </is>
      </c>
      <c r="F9910" s="3" t="inlineStr">
        <is>
          <t>18140000000.0</t>
        </is>
      </c>
      <c r="G9910" s="3" t="inlineStr">
        <is>
          <t>usd</t>
        </is>
      </c>
      <c r="H9910" s="3" t="inlineStr">
        <is>
          <t>-6</t>
        </is>
      </c>
      <c r="I9910" s="3" t="inlineStr">
        <is>
          <t>us-gaap:RetainedEarningsMember</t>
        </is>
      </c>
      <c r="J9910" s="3" t="inlineStr">
        <is>
          <t>https://www.sec.gov/Archives/edgar/data/320193/000032019324000081/aapl-20240629.htm#f-275</t>
        </is>
      </c>
      <c r="K9910" s="3" t="inlineStr">
        <is>
          <t>2024-08-02 00:00:00</t>
        </is>
      </c>
    </row>
    <row r="9911">
      <c r="B9911" s="3" t="inlineStr">
        <is>
          <t>NetIncomeLoss</t>
        </is>
      </c>
      <c r="C9911" s="3" t="inlineStr">
        <is>
          <t>2023-07-01</t>
        </is>
      </c>
      <c r="D9911" s="3" t="inlineStr">
        <is>
          <t>2022-09-25</t>
        </is>
      </c>
      <c r="E9911" s="3" t="inlineStr">
        <is>
          <t>duration</t>
        </is>
      </c>
      <c r="F9911" s="3" t="inlineStr">
        <is>
          <t>74039000000.0</t>
        </is>
      </c>
      <c r="G9911" s="3" t="inlineStr">
        <is>
          <t>usd</t>
        </is>
      </c>
      <c r="H9911" s="3" t="inlineStr">
        <is>
          <t>-6</t>
        </is>
      </c>
      <c r="I9911" s="3" t="inlineStr">
        <is>
          <t>us-gaap:RetainedEarningsMember</t>
        </is>
      </c>
      <c r="J9911" s="3" t="inlineStr">
        <is>
          <t>https://www.sec.gov/Archives/edgar/data/320193/000032019324000081/aapl-20240629.htm#f-265</t>
        </is>
      </c>
      <c r="K9911" s="3" t="inlineStr">
        <is>
          <t>2024-08-02 00:00:00</t>
        </is>
      </c>
    </row>
    <row r="9912">
      <c r="B9912" s="3" t="inlineStr">
        <is>
          <t>Dividends</t>
        </is>
      </c>
      <c r="C9912" s="3" t="inlineStr">
        <is>
          <t>2023-07-01</t>
        </is>
      </c>
      <c r="D9912" s="3" t="inlineStr">
        <is>
          <t>2022-09-25</t>
        </is>
      </c>
      <c r="E9912" s="3" t="inlineStr">
        <is>
          <t>duration</t>
        </is>
      </c>
      <c r="F9912" s="3" t="inlineStr">
        <is>
          <t>11207000000.0</t>
        </is>
      </c>
      <c r="G9912" s="3" t="inlineStr">
        <is>
          <t>usd</t>
        </is>
      </c>
      <c r="H9912" s="3" t="inlineStr">
        <is>
          <t>-6</t>
        </is>
      </c>
      <c r="I9912" s="3" t="inlineStr">
        <is>
          <t>us-gaap:RetainedEarningsMember</t>
        </is>
      </c>
      <c r="J9912" s="3" t="inlineStr">
        <is>
          <t>https://www.sec.gov/Archives/edgar/data/320193/000032019324000081/aapl-20240629.htm#f-269</t>
        </is>
      </c>
      <c r="K9912" s="3" t="inlineStr">
        <is>
          <t>2024-08-02 00:00:00</t>
        </is>
      </c>
    </row>
    <row r="9913">
      <c r="B9913" s="3" t="inlineStr">
        <is>
          <t>AdjustmentsRelatedToTaxWithholdingForShareBasedCompensation</t>
        </is>
      </c>
      <c r="C9913" s="3" t="inlineStr">
        <is>
          <t>2023-07-01</t>
        </is>
      </c>
      <c r="D9913" s="3" t="inlineStr">
        <is>
          <t>2022-09-25</t>
        </is>
      </c>
      <c r="E9913" s="3" t="inlineStr">
        <is>
          <t>duration</t>
        </is>
      </c>
      <c r="F9913" s="3" t="inlineStr">
        <is>
          <t>1988000000.0</t>
        </is>
      </c>
      <c r="G9913" s="3" t="inlineStr">
        <is>
          <t>usd</t>
        </is>
      </c>
      <c r="H9913" s="3" t="inlineStr">
        <is>
          <t>-6</t>
        </is>
      </c>
      <c r="I9913" s="3" t="inlineStr">
        <is>
          <t>us-gaap:RetainedEarningsMember</t>
        </is>
      </c>
      <c r="J9913" s="3" t="inlineStr">
        <is>
          <t>https://www.sec.gov/Archives/edgar/data/320193/000032019324000081/aapl-20240629.htm#f-273</t>
        </is>
      </c>
      <c r="K9913" s="3" t="inlineStr">
        <is>
          <t>2024-08-02 00:00:00</t>
        </is>
      </c>
    </row>
    <row r="9914">
      <c r="B9914" s="3" t="inlineStr">
        <is>
          <t>StockRepurchasedAndRetiredDuringPeriodValue</t>
        </is>
      </c>
      <c r="C9914" s="3" t="inlineStr">
        <is>
          <t>2023-07-01</t>
        </is>
      </c>
      <c r="D9914" s="3" t="inlineStr">
        <is>
          <t>2022-09-25</t>
        </is>
      </c>
      <c r="E9914" s="3" t="inlineStr">
        <is>
          <t>duration</t>
        </is>
      </c>
      <c r="F9914" s="3" t="inlineStr">
        <is>
          <t>56368000000.0</t>
        </is>
      </c>
      <c r="G9914" s="3" t="inlineStr">
        <is>
          <t>usd</t>
        </is>
      </c>
      <c r="H9914" s="3" t="inlineStr">
        <is>
          <t>-6</t>
        </is>
      </c>
      <c r="I9914" s="3" t="inlineStr">
        <is>
          <t>us-gaap:RetainedEarningsMember</t>
        </is>
      </c>
      <c r="J9914" s="3" t="inlineStr">
        <is>
          <t>https://www.sec.gov/Archives/edgar/data/320193/000032019324000081/aapl-20240629.htm#f-277</t>
        </is>
      </c>
      <c r="K9914" s="3" t="inlineStr">
        <is>
          <t>2024-08-02 00:00:00</t>
        </is>
      </c>
    </row>
    <row r="9915">
      <c r="B9915" s="3" t="inlineStr">
        <is>
          <t>NetIncomeLoss__dim__RetainedEarningsMember</t>
        </is>
      </c>
      <c r="C9915" s="3" t="inlineStr">
        <is>
          <t>2023-07-01</t>
        </is>
      </c>
      <c r="D9915" s="3" t="inlineStr">
        <is>
          <t>2022-09-25</t>
        </is>
      </c>
      <c r="E9915" s="3" t="inlineStr">
        <is>
          <t>duration</t>
        </is>
      </c>
      <c r="F9915" s="3" t="inlineStr">
        <is>
          <t>74039000000.0</t>
        </is>
      </c>
      <c r="G9915" s="3" t="inlineStr">
        <is>
          <t>usd</t>
        </is>
      </c>
      <c r="H9915" s="3" t="inlineStr">
        <is>
          <t>-6</t>
        </is>
      </c>
      <c r="I9915" s="3" t="inlineStr">
        <is>
          <t>us-gaap:RetainedEarningsMember</t>
        </is>
      </c>
      <c r="J9915" s="3" t="inlineStr">
        <is>
          <t>https://www.sec.gov/Archives/edgar/data/320193/000032019324000081/aapl-20240629.htm#f-265</t>
        </is>
      </c>
      <c r="K9915" s="3" t="inlineStr">
        <is>
          <t>2024-08-02 00:00:00</t>
        </is>
      </c>
    </row>
    <row r="9916">
      <c r="B9916" s="3" t="inlineStr">
        <is>
          <t>Dividends__dim__RetainedEarningsMember</t>
        </is>
      </c>
      <c r="C9916" s="3" t="inlineStr">
        <is>
          <t>2023-07-01</t>
        </is>
      </c>
      <c r="D9916" s="3" t="inlineStr">
        <is>
          <t>2022-09-25</t>
        </is>
      </c>
      <c r="E9916" s="3" t="inlineStr">
        <is>
          <t>duration</t>
        </is>
      </c>
      <c r="F9916" s="3" t="inlineStr">
        <is>
          <t>11207000000.0</t>
        </is>
      </c>
      <c r="G9916" s="3" t="inlineStr">
        <is>
          <t>usd</t>
        </is>
      </c>
      <c r="H9916" s="3" t="inlineStr">
        <is>
          <t>-6</t>
        </is>
      </c>
      <c r="I9916" s="3" t="inlineStr">
        <is>
          <t>us-gaap:RetainedEarningsMember</t>
        </is>
      </c>
      <c r="J9916" s="3" t="inlineStr">
        <is>
          <t>https://www.sec.gov/Archives/edgar/data/320193/000032019324000081/aapl-20240629.htm#f-269</t>
        </is>
      </c>
      <c r="K9916" s="3" t="inlineStr">
        <is>
          <t>2024-08-02 00:00:00</t>
        </is>
      </c>
    </row>
    <row r="9917">
      <c r="B9917" s="3" t="inlineStr">
        <is>
          <t>AdjustmentsRelatedToTaxWithholdingForShareBasedCompensation__dim__RetainedEarningsMember</t>
        </is>
      </c>
      <c r="C9917" s="3" t="inlineStr">
        <is>
          <t>2023-07-01</t>
        </is>
      </c>
      <c r="D9917" s="3" t="inlineStr">
        <is>
          <t>2022-09-25</t>
        </is>
      </c>
      <c r="E9917" s="3" t="inlineStr">
        <is>
          <t>duration</t>
        </is>
      </c>
      <c r="F9917" s="3" t="inlineStr">
        <is>
          <t>1988000000.0</t>
        </is>
      </c>
      <c r="G9917" s="3" t="inlineStr">
        <is>
          <t>usd</t>
        </is>
      </c>
      <c r="H9917" s="3" t="inlineStr">
        <is>
          <t>-6</t>
        </is>
      </c>
      <c r="I9917" s="3" t="inlineStr">
        <is>
          <t>us-gaap:RetainedEarningsMember</t>
        </is>
      </c>
      <c r="J9917" s="3" t="inlineStr">
        <is>
          <t>https://www.sec.gov/Archives/edgar/data/320193/000032019324000081/aapl-20240629.htm#f-273</t>
        </is>
      </c>
      <c r="K9917" s="3" t="inlineStr">
        <is>
          <t>2024-08-02 00:00:00</t>
        </is>
      </c>
    </row>
    <row r="9918">
      <c r="B9918" s="3" t="inlineStr">
        <is>
          <t>StockRepurchasedAndRetiredDuringPeriodValue__dim__RetainedEarningsMember</t>
        </is>
      </c>
      <c r="C9918" s="3" t="inlineStr">
        <is>
          <t>2023-07-01</t>
        </is>
      </c>
      <c r="D9918" s="3" t="inlineStr">
        <is>
          <t>2022-09-25</t>
        </is>
      </c>
      <c r="E9918" s="3" t="inlineStr">
        <is>
          <t>duration</t>
        </is>
      </c>
      <c r="F9918" s="3" t="inlineStr">
        <is>
          <t>56368000000.0</t>
        </is>
      </c>
      <c r="G9918" s="3" t="inlineStr">
        <is>
          <t>usd</t>
        </is>
      </c>
      <c r="H9918" s="3" t="inlineStr">
        <is>
          <t>-6</t>
        </is>
      </c>
      <c r="I9918" s="3" t="inlineStr">
        <is>
          <t>us-gaap:RetainedEarningsMember</t>
        </is>
      </c>
      <c r="J9918" s="3" t="inlineStr">
        <is>
          <t>https://www.sec.gov/Archives/edgar/data/320193/000032019324000081/aapl-20240629.htm#f-277</t>
        </is>
      </c>
      <c r="K9918" s="3" t="inlineStr">
        <is>
          <t>2024-08-02 00:00:00</t>
        </is>
      </c>
    </row>
    <row r="9919">
      <c r="B9919" s="3" t="inlineStr">
        <is>
          <t>StockholdersEquity</t>
        </is>
      </c>
      <c r="C9919" s="3" t="inlineStr">
        <is>
          <t>2023-07-01</t>
        </is>
      </c>
      <c r="D9919" s="3" t="n"/>
      <c r="E9919" s="3" t="inlineStr">
        <is>
          <t>instant</t>
        </is>
      </c>
      <c r="F9919" s="3" t="inlineStr">
        <is>
          <t>1408000000.0</t>
        </is>
      </c>
      <c r="G9919" s="3" t="inlineStr">
        <is>
          <t>usd</t>
        </is>
      </c>
      <c r="H9919" s="3" t="inlineStr">
        <is>
          <t>-6</t>
        </is>
      </c>
      <c r="I9919" s="3" t="inlineStr">
        <is>
          <t>us-gaap:RetainedEarningsMember</t>
        </is>
      </c>
      <c r="J9919" s="3" t="inlineStr">
        <is>
          <t>https://www.sec.gov/Archives/edgar/data/320193/000032019324000081/aapl-20240629.htm#f-281</t>
        </is>
      </c>
      <c r="K9919" s="3" t="inlineStr">
        <is>
          <t>2024-08-02 00:00:00</t>
        </is>
      </c>
    </row>
    <row r="9920">
      <c r="B9920" s="3" t="inlineStr">
        <is>
          <t>StockholdersEquity__dim__RetainedEarningsMember</t>
        </is>
      </c>
      <c r="C9920" s="3" t="inlineStr">
        <is>
          <t>2023-07-01</t>
        </is>
      </c>
      <c r="D9920" s="3" t="n"/>
      <c r="E9920" s="3" t="inlineStr">
        <is>
          <t>instant</t>
        </is>
      </c>
      <c r="F9920" s="3" t="inlineStr">
        <is>
          <t>1408000000.0</t>
        </is>
      </c>
      <c r="G9920" s="3" t="inlineStr">
        <is>
          <t>usd</t>
        </is>
      </c>
      <c r="H9920" s="3" t="inlineStr">
        <is>
          <t>-6</t>
        </is>
      </c>
      <c r="I9920" s="3" t="inlineStr">
        <is>
          <t>us-gaap:RetainedEarningsMember</t>
        </is>
      </c>
      <c r="J9920" s="3" t="inlineStr">
        <is>
          <t>https://www.sec.gov/Archives/edgar/data/320193/000032019324000081/aapl-20240629.htm#f-281</t>
        </is>
      </c>
      <c r="K9920" s="3" t="inlineStr">
        <is>
          <t>2024-08-02 00:00:00</t>
        </is>
      </c>
    </row>
    <row r="9921">
      <c r="B9921" s="3" t="inlineStr">
        <is>
          <t>StockholdersEquity</t>
        </is>
      </c>
      <c r="C9921" s="3" t="inlineStr">
        <is>
          <t>2023-04-01</t>
        </is>
      </c>
      <c r="D9921" s="3" t="n"/>
      <c r="E9921" s="3" t="inlineStr">
        <is>
          <t>instant</t>
        </is>
      </c>
      <c r="F9921" s="3" t="inlineStr">
        <is>
          <t>-11746000000.0</t>
        </is>
      </c>
      <c r="G9921" s="3" t="inlineStr">
        <is>
          <t>usd</t>
        </is>
      </c>
      <c r="H9921" s="3" t="inlineStr">
        <is>
          <t>-6</t>
        </is>
      </c>
      <c r="I9921" s="3" t="inlineStr">
        <is>
          <t>us-gaap:AccumulatedOtherComprehensiveIncomeMember</t>
        </is>
      </c>
      <c r="J9921" s="3" t="inlineStr">
        <is>
          <t>https://www.sec.gov/Archives/edgar/data/320193/000032019324000081/aapl-20240629.htm#f-283</t>
        </is>
      </c>
      <c r="K9921" s="3" t="inlineStr">
        <is>
          <t>2024-08-02 00:00:00</t>
        </is>
      </c>
    </row>
    <row r="9922">
      <c r="B9922" s="3" t="inlineStr">
        <is>
          <t>StockholdersEquity__dim__AccumulatedOtherComprehensiveIncomeMember</t>
        </is>
      </c>
      <c r="C9922" s="3" t="inlineStr">
        <is>
          <t>2023-04-01</t>
        </is>
      </c>
      <c r="D9922" s="3" t="n"/>
      <c r="E9922" s="3" t="inlineStr">
        <is>
          <t>instant</t>
        </is>
      </c>
      <c r="F9922" s="3" t="inlineStr">
        <is>
          <t>-11746000000.0</t>
        </is>
      </c>
      <c r="G9922" s="3" t="inlineStr">
        <is>
          <t>usd</t>
        </is>
      </c>
      <c r="H9922" s="3" t="inlineStr">
        <is>
          <t>-6</t>
        </is>
      </c>
      <c r="I9922" s="3" t="inlineStr">
        <is>
          <t>us-gaap:AccumulatedOtherComprehensiveIncomeMember</t>
        </is>
      </c>
      <c r="J9922" s="3" t="inlineStr">
        <is>
          <t>https://www.sec.gov/Archives/edgar/data/320193/000032019324000081/aapl-20240629.htm#f-283</t>
        </is>
      </c>
      <c r="K9922" s="3" t="inlineStr">
        <is>
          <t>2024-08-02 00:00:00</t>
        </is>
      </c>
    </row>
    <row r="9923">
      <c r="B9923" s="3" t="inlineStr">
        <is>
          <t>Security12bTitle</t>
        </is>
      </c>
      <c r="C9923" s="3" t="inlineStr">
        <is>
          <t>2024-06-29</t>
        </is>
      </c>
      <c r="D9923" s="3" t="inlineStr">
        <is>
          <t>2023-10-01</t>
        </is>
      </c>
      <c r="E9923" s="3" t="inlineStr">
        <is>
          <t>duration</t>
        </is>
      </c>
      <c r="F9923" s="3" t="n"/>
      <c r="G9923" s="3" t="n"/>
      <c r="H9923" s="3" t="n"/>
      <c r="I9923" s="3" t="inlineStr">
        <is>
          <t>aapl:A1.625NotesDue2026Member</t>
        </is>
      </c>
      <c r="J9923" s="3" t="inlineStr">
        <is>
          <t>https://www.sec.gov/Archives/edgar/data/320193/000032019324000081/aapl-20240629.htm#f-24</t>
        </is>
      </c>
      <c r="K9923" s="3" t="inlineStr">
        <is>
          <t>2024-08-02 00:00:00</t>
        </is>
      </c>
    </row>
    <row r="9924">
      <c r="B9924" s="3" t="inlineStr">
        <is>
          <t>NoTradingSymbolFlag</t>
        </is>
      </c>
      <c r="C9924" s="3" t="inlineStr">
        <is>
          <t>2024-06-29</t>
        </is>
      </c>
      <c r="D9924" s="3" t="inlineStr">
        <is>
          <t>2023-10-01</t>
        </is>
      </c>
      <c r="E9924" s="3" t="inlineStr">
        <is>
          <t>duration</t>
        </is>
      </c>
      <c r="F9924" s="3" t="n"/>
      <c r="G9924" s="3" t="n"/>
      <c r="H9924" s="3" t="n"/>
      <c r="I9924" s="3" t="inlineStr">
        <is>
          <t>aapl:A1.625NotesDue2026Member</t>
        </is>
      </c>
      <c r="J9924" s="3" t="inlineStr">
        <is>
          <t>https://www.sec.gov/Archives/edgar/data/320193/000032019324000081/aapl-20240629.htm#f-25</t>
        </is>
      </c>
      <c r="K9924" s="3" t="inlineStr">
        <is>
          <t>2024-08-02 00:00:00</t>
        </is>
      </c>
    </row>
    <row r="9925">
      <c r="B9925" s="3" t="inlineStr">
        <is>
          <t>SecurityExchangeName</t>
        </is>
      </c>
      <c r="C9925" s="3" t="inlineStr">
        <is>
          <t>2024-06-29</t>
        </is>
      </c>
      <c r="D9925" s="3" t="inlineStr">
        <is>
          <t>2023-10-01</t>
        </is>
      </c>
      <c r="E9925" s="3" t="inlineStr">
        <is>
          <t>duration</t>
        </is>
      </c>
      <c r="F9925" s="3" t="n"/>
      <c r="G9925" s="3" t="n"/>
      <c r="H9925" s="3" t="n"/>
      <c r="I9925" s="3" t="inlineStr">
        <is>
          <t>aapl:A1.625NotesDue2026Member</t>
        </is>
      </c>
      <c r="J9925" s="3" t="inlineStr">
        <is>
          <t>https://www.sec.gov/Archives/edgar/data/320193/000032019324000081/aapl-20240629.htm#f-26</t>
        </is>
      </c>
      <c r="K9925" s="3" t="inlineStr">
        <is>
          <t>2024-08-02 00:00:00</t>
        </is>
      </c>
    </row>
    <row r="9926">
      <c r="B9926" s="3" t="inlineStr">
        <is>
          <t>OtherComprehensiveIncomeLossNetOfTaxPortionAttributableToParent</t>
        </is>
      </c>
      <c r="C9926" s="3" t="inlineStr">
        <is>
          <t>2023-07-01</t>
        </is>
      </c>
      <c r="D9926" s="3" t="inlineStr">
        <is>
          <t>2023-04-02</t>
        </is>
      </c>
      <c r="E9926" s="3" t="inlineStr">
        <is>
          <t>duration</t>
        </is>
      </c>
      <c r="F9926" s="3" t="inlineStr">
        <is>
          <t>-55000000.0</t>
        </is>
      </c>
      <c r="G9926" s="3" t="inlineStr">
        <is>
          <t>usd</t>
        </is>
      </c>
      <c r="H9926" s="3" t="inlineStr">
        <is>
          <t>-6</t>
        </is>
      </c>
      <c r="I9926" s="3" t="inlineStr">
        <is>
          <t>us-gaap:AccumulatedOtherComprehensiveIncomeMember</t>
        </is>
      </c>
      <c r="J9926" s="3" t="inlineStr">
        <is>
          <t>https://www.sec.gov/Archives/edgar/data/320193/000032019324000081/aapl-20240629.htm#f-287</t>
        </is>
      </c>
      <c r="K9926" s="3" t="inlineStr">
        <is>
          <t>2024-08-02 00:00:00</t>
        </is>
      </c>
    </row>
    <row r="9927">
      <c r="B9927" s="3" t="inlineStr">
        <is>
          <t>OtherComprehensiveIncomeLossNetOfTaxPortionAttributableToParent__dim__AccumulatedOtherComprehensiveIncomeMember</t>
        </is>
      </c>
      <c r="C9927" s="3" t="inlineStr">
        <is>
          <t>2023-07-01</t>
        </is>
      </c>
      <c r="D9927" s="3" t="inlineStr">
        <is>
          <t>2023-04-02</t>
        </is>
      </c>
      <c r="E9927" s="3" t="inlineStr">
        <is>
          <t>duration</t>
        </is>
      </c>
      <c r="F9927" s="3" t="inlineStr">
        <is>
          <t>-55000000.0</t>
        </is>
      </c>
      <c r="G9927" s="3" t="inlineStr">
        <is>
          <t>usd</t>
        </is>
      </c>
      <c r="H9927" s="3" t="inlineStr">
        <is>
          <t>-6</t>
        </is>
      </c>
      <c r="I9927" s="3" t="inlineStr">
        <is>
          <t>us-gaap:AccumulatedOtherComprehensiveIncomeMember</t>
        </is>
      </c>
      <c r="J9927" s="3" t="inlineStr">
        <is>
          <t>https://www.sec.gov/Archives/edgar/data/320193/000032019324000081/aapl-20240629.htm#f-287</t>
        </is>
      </c>
      <c r="K9927" s="3" t="inlineStr">
        <is>
          <t>2024-08-02 00:00:00</t>
        </is>
      </c>
    </row>
    <row r="9928">
      <c r="B9928" s="3" t="inlineStr">
        <is>
          <t>OtherComprehensiveIncomeLossNetOfTaxPortionAttributableToParent</t>
        </is>
      </c>
      <c r="C9928" s="3" t="inlineStr">
        <is>
          <t>2023-07-01</t>
        </is>
      </c>
      <c r="D9928" s="3" t="inlineStr">
        <is>
          <t>2022-09-25</t>
        </is>
      </c>
      <c r="E9928" s="3" t="inlineStr">
        <is>
          <t>duration</t>
        </is>
      </c>
      <c r="F9928" s="3" t="inlineStr">
        <is>
          <t>-692000000.0</t>
        </is>
      </c>
      <c r="G9928" s="3" t="inlineStr">
        <is>
          <t>usd</t>
        </is>
      </c>
      <c r="H9928" s="3" t="inlineStr">
        <is>
          <t>-6</t>
        </is>
      </c>
      <c r="I9928" s="3" t="inlineStr">
        <is>
          <t>us-gaap:AccumulatedOtherComprehensiveIncomeMember</t>
        </is>
      </c>
      <c r="J9928" s="3" t="inlineStr">
        <is>
          <t>https://www.sec.gov/Archives/edgar/data/320193/000032019324000081/aapl-20240629.htm#f-289</t>
        </is>
      </c>
      <c r="K9928" s="3" t="inlineStr">
        <is>
          <t>2024-08-02 00:00:00</t>
        </is>
      </c>
    </row>
    <row r="9929">
      <c r="B9929" s="3" t="inlineStr">
        <is>
          <t>OtherComprehensiveIncomeLossNetOfTaxPortionAttributableToParent__dim__AccumulatedOtherComprehensiveIncomeMember</t>
        </is>
      </c>
      <c r="C9929" s="3" t="inlineStr">
        <is>
          <t>2023-07-01</t>
        </is>
      </c>
      <c r="D9929" s="3" t="inlineStr">
        <is>
          <t>2022-09-25</t>
        </is>
      </c>
      <c r="E9929" s="3" t="inlineStr">
        <is>
          <t>duration</t>
        </is>
      </c>
      <c r="F9929" s="3" t="inlineStr">
        <is>
          <t>-692000000.0</t>
        </is>
      </c>
      <c r="G9929" s="3" t="inlineStr">
        <is>
          <t>usd</t>
        </is>
      </c>
      <c r="H9929" s="3" t="inlineStr">
        <is>
          <t>-6</t>
        </is>
      </c>
      <c r="I9929" s="3" t="inlineStr">
        <is>
          <t>us-gaap:AccumulatedOtherComprehensiveIncomeMember</t>
        </is>
      </c>
      <c r="J9929" s="3" t="inlineStr">
        <is>
          <t>https://www.sec.gov/Archives/edgar/data/320193/000032019324000081/aapl-20240629.htm#f-289</t>
        </is>
      </c>
      <c r="K9929" s="3" t="inlineStr">
        <is>
          <t>2024-08-02 00:00:00</t>
        </is>
      </c>
    </row>
    <row r="9930">
      <c r="B9930" s="3" t="inlineStr">
        <is>
          <t>StockholdersEquity</t>
        </is>
      </c>
      <c r="C9930" s="3" t="inlineStr">
        <is>
          <t>2023-07-01</t>
        </is>
      </c>
      <c r="D9930" s="3" t="n"/>
      <c r="E9930" s="3" t="inlineStr">
        <is>
          <t>instant</t>
        </is>
      </c>
      <c r="F9930" s="3" t="inlineStr">
        <is>
          <t>-11801000000.0</t>
        </is>
      </c>
      <c r="G9930" s="3" t="inlineStr">
        <is>
          <t>usd</t>
        </is>
      </c>
      <c r="H9930" s="3" t="inlineStr">
        <is>
          <t>-6</t>
        </is>
      </c>
      <c r="I9930" s="3" t="inlineStr">
        <is>
          <t>us-gaap:AccumulatedOtherComprehensiveIncomeMember</t>
        </is>
      </c>
      <c r="J9930" s="3" t="inlineStr">
        <is>
          <t>https://www.sec.gov/Archives/edgar/data/320193/000032019324000081/aapl-20240629.htm#f-293</t>
        </is>
      </c>
      <c r="K9930" s="3" t="inlineStr">
        <is>
          <t>2024-08-02 00:00:00</t>
        </is>
      </c>
    </row>
    <row r="9931">
      <c r="B9931" s="3" t="inlineStr">
        <is>
          <t>StockholdersEquity__dim__AccumulatedOtherComprehensiveIncomeMember</t>
        </is>
      </c>
      <c r="C9931" s="3" t="inlineStr">
        <is>
          <t>2023-07-01</t>
        </is>
      </c>
      <c r="D9931" s="3" t="n"/>
      <c r="E9931" s="3" t="inlineStr">
        <is>
          <t>instant</t>
        </is>
      </c>
      <c r="F9931" s="3" t="inlineStr">
        <is>
          <t>-11801000000.0</t>
        </is>
      </c>
      <c r="G9931" s="3" t="inlineStr">
        <is>
          <t>usd</t>
        </is>
      </c>
      <c r="H9931" s="3" t="inlineStr">
        <is>
          <t>-6</t>
        </is>
      </c>
      <c r="I9931" s="3" t="inlineStr">
        <is>
          <t>us-gaap:AccumulatedOtherComprehensiveIncomeMember</t>
        </is>
      </c>
      <c r="J9931" s="3" t="inlineStr">
        <is>
          <t>https://www.sec.gov/Archives/edgar/data/320193/000032019324000081/aapl-20240629.htm#f-293</t>
        </is>
      </c>
      <c r="K9931" s="3" t="inlineStr">
        <is>
          <t>2024-08-02 00:00:00</t>
        </is>
      </c>
    </row>
    <row r="9932">
      <c r="B9932" s="3" t="inlineStr">
        <is>
          <t>StockholdersEquity</t>
        </is>
      </c>
      <c r="C9932" s="3" t="inlineStr">
        <is>
          <t>2023-07-01</t>
        </is>
      </c>
      <c r="D9932" s="3" t="n"/>
      <c r="E9932" s="3" t="inlineStr">
        <is>
          <t>instant</t>
        </is>
      </c>
      <c r="F9932" s="3" t="inlineStr">
        <is>
          <t>60274000000.0</t>
        </is>
      </c>
      <c r="G9932" s="3" t="inlineStr">
        <is>
          <t>usd</t>
        </is>
      </c>
      <c r="H9932" s="3" t="inlineStr">
        <is>
          <t>-6</t>
        </is>
      </c>
      <c r="I9932" s="3" t="n"/>
      <c r="J9932" s="3" t="inlineStr">
        <is>
          <t>https://www.sec.gov/Archives/edgar/data/320193/000032019324000081/aapl-20240629.htm#f-297</t>
        </is>
      </c>
      <c r="K9932" s="3" t="inlineStr">
        <is>
          <t>2024-08-02 00:00:00</t>
        </is>
      </c>
    </row>
    <row r="9933">
      <c r="B9933" s="3" t="inlineStr">
        <is>
          <t>CashCashEquivalentsRestrictedCashAndRestrictedCashEquivalents</t>
        </is>
      </c>
      <c r="C9933" s="3" t="inlineStr">
        <is>
          <t>2023-07-01</t>
        </is>
      </c>
      <c r="D9933" s="3" t="n"/>
      <c r="E9933" s="3" t="inlineStr">
        <is>
          <t>instant</t>
        </is>
      </c>
      <c r="F9933" s="3" t="inlineStr">
        <is>
          <t>29898000000.0</t>
        </is>
      </c>
      <c r="G9933" s="3" t="inlineStr">
        <is>
          <t>usd</t>
        </is>
      </c>
      <c r="H9933" s="3" t="inlineStr">
        <is>
          <t>-6</t>
        </is>
      </c>
      <c r="I9933" s="3" t="n"/>
      <c r="J9933" s="3" t="inlineStr">
        <is>
          <t>https://www.sec.gov/Archives/edgar/data/320193/000032019324000081/aapl-20240629.htm#f-357</t>
        </is>
      </c>
      <c r="K9933" s="3" t="inlineStr">
        <is>
          <t>2024-08-02 00:00:00</t>
        </is>
      </c>
    </row>
    <row r="9934">
      <c r="B9934" s="3" t="inlineStr">
        <is>
          <t>Security12bTitle</t>
        </is>
      </c>
      <c r="C9934" s="3" t="inlineStr">
        <is>
          <t>2024-06-29</t>
        </is>
      </c>
      <c r="D9934" s="3" t="inlineStr">
        <is>
          <t>2023-10-01</t>
        </is>
      </c>
      <c r="E9934" s="3" t="inlineStr">
        <is>
          <t>duration</t>
        </is>
      </c>
      <c r="F9934" s="3" t="n"/>
      <c r="G9934" s="3" t="n"/>
      <c r="H9934" s="3" t="n"/>
      <c r="I9934" s="3" t="inlineStr">
        <is>
          <t>aapl:A2.000NotesDue2027Member</t>
        </is>
      </c>
      <c r="J9934" s="3" t="inlineStr">
        <is>
          <t>https://www.sec.gov/Archives/edgar/data/320193/000032019324000081/aapl-20240629.htm#f-27</t>
        </is>
      </c>
      <c r="K9934" s="3" t="inlineStr">
        <is>
          <t>2024-08-02 00:00:00</t>
        </is>
      </c>
    </row>
    <row r="9935">
      <c r="B9935" s="3" t="inlineStr">
        <is>
          <t>NoTradingSymbolFlag</t>
        </is>
      </c>
      <c r="C9935" s="3" t="inlineStr">
        <is>
          <t>2024-06-29</t>
        </is>
      </c>
      <c r="D9935" s="3" t="inlineStr">
        <is>
          <t>2023-10-01</t>
        </is>
      </c>
      <c r="E9935" s="3" t="inlineStr">
        <is>
          <t>duration</t>
        </is>
      </c>
      <c r="F9935" s="3" t="n"/>
      <c r="G9935" s="3" t="n"/>
      <c r="H9935" s="3" t="n"/>
      <c r="I9935" s="3" t="inlineStr">
        <is>
          <t>aapl:A2.000NotesDue2027Member</t>
        </is>
      </c>
      <c r="J9935" s="3" t="inlineStr">
        <is>
          <t>https://www.sec.gov/Archives/edgar/data/320193/000032019324000081/aapl-20240629.htm#f-28</t>
        </is>
      </c>
      <c r="K9935" s="3" t="inlineStr">
        <is>
          <t>2024-08-02 00:00:00</t>
        </is>
      </c>
    </row>
    <row r="9936">
      <c r="B9936" s="3" t="inlineStr">
        <is>
          <t>SecurityExchangeName</t>
        </is>
      </c>
      <c r="C9936" s="3" t="inlineStr">
        <is>
          <t>2024-06-29</t>
        </is>
      </c>
      <c r="D9936" s="3" t="inlineStr">
        <is>
          <t>2023-10-01</t>
        </is>
      </c>
      <c r="E9936" s="3" t="inlineStr">
        <is>
          <t>duration</t>
        </is>
      </c>
      <c r="F9936" s="3" t="n"/>
      <c r="G9936" s="3" t="n"/>
      <c r="H9936" s="3" t="n"/>
      <c r="I9936" s="3" t="inlineStr">
        <is>
          <t>aapl:A2.000NotesDue2027Member</t>
        </is>
      </c>
      <c r="J9936" s="3" t="inlineStr">
        <is>
          <t>https://www.sec.gov/Archives/edgar/data/320193/000032019324000081/aapl-20240629.htm#f-29</t>
        </is>
      </c>
      <c r="K9936" s="3" t="inlineStr">
        <is>
          <t>2024-08-02 00:00:00</t>
        </is>
      </c>
    </row>
    <row r="9937">
      <c r="B9937" s="3" t="inlineStr">
        <is>
          <t>RevenueFromContractWithCustomerExcludingAssessedTax</t>
        </is>
      </c>
      <c r="C9937" s="3" t="inlineStr">
        <is>
          <t>2023-07-01</t>
        </is>
      </c>
      <c r="D9937" s="3" t="inlineStr">
        <is>
          <t>2023-04-02</t>
        </is>
      </c>
      <c r="E9937" s="3" t="inlineStr">
        <is>
          <t>duration</t>
        </is>
      </c>
      <c r="F9937" s="3" t="inlineStr">
        <is>
          <t>39669000000.0</t>
        </is>
      </c>
      <c r="G9937" s="3" t="inlineStr">
        <is>
          <t>usd</t>
        </is>
      </c>
      <c r="H9937" s="3" t="inlineStr">
        <is>
          <t>-6</t>
        </is>
      </c>
      <c r="I9937" s="3" t="inlineStr">
        <is>
          <t>aapl:IPhoneMember</t>
        </is>
      </c>
      <c r="J9937" s="3" t="inlineStr">
        <is>
          <t>https://www.sec.gov/Archives/edgar/data/320193/000032019324000081/aapl-20240629.htm#f-366</t>
        </is>
      </c>
      <c r="K9937" s="3" t="inlineStr">
        <is>
          <t>2024-08-02 00:00:00</t>
        </is>
      </c>
    </row>
    <row r="9938">
      <c r="B9938" s="3" t="inlineStr">
        <is>
          <t>RevenueFromContractWithCustomerExcludingAssessedTax</t>
        </is>
      </c>
      <c r="C9938" s="3" t="inlineStr">
        <is>
          <t>2023-07-01</t>
        </is>
      </c>
      <c r="D9938" s="3" t="inlineStr">
        <is>
          <t>2022-09-25</t>
        </is>
      </c>
      <c r="E9938" s="3" t="inlineStr">
        <is>
          <t>duration</t>
        </is>
      </c>
      <c r="F9938" s="3" t="inlineStr">
        <is>
          <t>156778000000.0</t>
        </is>
      </c>
      <c r="G9938" s="3" t="inlineStr">
        <is>
          <t>usd</t>
        </is>
      </c>
      <c r="H9938" s="3" t="inlineStr">
        <is>
          <t>-6</t>
        </is>
      </c>
      <c r="I9938" s="3" t="inlineStr">
        <is>
          <t>aapl:IPhoneMember</t>
        </is>
      </c>
      <c r="J9938" s="3" t="inlineStr">
        <is>
          <t>https://www.sec.gov/Archives/edgar/data/320193/000032019324000081/aapl-20240629.htm#f-368</t>
        </is>
      </c>
      <c r="K9938" s="3" t="inlineStr">
        <is>
          <t>2024-08-02 00:00:00</t>
        </is>
      </c>
    </row>
    <row r="9939">
      <c r="B9939" s="3" t="inlineStr">
        <is>
          <t>RevenueFromContractWithCustomerExcludingAssessedTax</t>
        </is>
      </c>
      <c r="C9939" s="3" t="inlineStr">
        <is>
          <t>2023-07-01</t>
        </is>
      </c>
      <c r="D9939" s="3" t="inlineStr">
        <is>
          <t>2023-04-02</t>
        </is>
      </c>
      <c r="E9939" s="3" t="inlineStr">
        <is>
          <t>duration</t>
        </is>
      </c>
      <c r="F9939" s="3" t="inlineStr">
        <is>
          <t>6840000000.0</t>
        </is>
      </c>
      <c r="G9939" s="3" t="inlineStr">
        <is>
          <t>usd</t>
        </is>
      </c>
      <c r="H9939" s="3" t="inlineStr">
        <is>
          <t>-6</t>
        </is>
      </c>
      <c r="I9939" s="3" t="inlineStr">
        <is>
          <t>aapl:MacMember</t>
        </is>
      </c>
      <c r="J9939" s="3" t="inlineStr">
        <is>
          <t>https://www.sec.gov/Archives/edgar/data/320193/000032019324000081/aapl-20240629.htm#f-370</t>
        </is>
      </c>
      <c r="K9939" s="3" t="inlineStr">
        <is>
          <t>2024-08-02 00:00:00</t>
        </is>
      </c>
    </row>
    <row r="9940">
      <c r="B9940" s="3" t="inlineStr">
        <is>
          <t>RevenueFromContractWithCustomerExcludingAssessedTax</t>
        </is>
      </c>
      <c r="C9940" s="3" t="inlineStr">
        <is>
          <t>2023-07-01</t>
        </is>
      </c>
      <c r="D9940" s="3" t="inlineStr">
        <is>
          <t>2022-09-25</t>
        </is>
      </c>
      <c r="E9940" s="3" t="inlineStr">
        <is>
          <t>duration</t>
        </is>
      </c>
      <c r="F9940" s="3" t="inlineStr">
        <is>
          <t>21743000000.0</t>
        </is>
      </c>
      <c r="G9940" s="3" t="inlineStr">
        <is>
          <t>usd</t>
        </is>
      </c>
      <c r="H9940" s="3" t="inlineStr">
        <is>
          <t>-6</t>
        </is>
      </c>
      <c r="I9940" s="3" t="inlineStr">
        <is>
          <t>aapl:MacMember</t>
        </is>
      </c>
      <c r="J9940" s="3" t="inlineStr">
        <is>
          <t>https://www.sec.gov/Archives/edgar/data/320193/000032019324000081/aapl-20240629.htm#f-372</t>
        </is>
      </c>
      <c r="K9940" s="3" t="inlineStr">
        <is>
          <t>2024-08-02 00:00:00</t>
        </is>
      </c>
    </row>
    <row r="9941">
      <c r="B9941" s="3" t="inlineStr">
        <is>
          <t>RevenueFromContractWithCustomerExcludingAssessedTax</t>
        </is>
      </c>
      <c r="C9941" s="3" t="inlineStr">
        <is>
          <t>2023-07-01</t>
        </is>
      </c>
      <c r="D9941" s="3" t="inlineStr">
        <is>
          <t>2023-04-02</t>
        </is>
      </c>
      <c r="E9941" s="3" t="inlineStr">
        <is>
          <t>duration</t>
        </is>
      </c>
      <c r="F9941" s="3" t="inlineStr">
        <is>
          <t>5791000000.0</t>
        </is>
      </c>
      <c r="G9941" s="3" t="inlineStr">
        <is>
          <t>usd</t>
        </is>
      </c>
      <c r="H9941" s="3" t="inlineStr">
        <is>
          <t>-6</t>
        </is>
      </c>
      <c r="I9941" s="3" t="inlineStr">
        <is>
          <t>aapl:IPadMember</t>
        </is>
      </c>
      <c r="J9941" s="3" t="inlineStr">
        <is>
          <t>https://www.sec.gov/Archives/edgar/data/320193/000032019324000081/aapl-20240629.htm#f-374</t>
        </is>
      </c>
      <c r="K9941" s="3" t="inlineStr">
        <is>
          <t>2024-08-02 00:00:00</t>
        </is>
      </c>
    </row>
    <row r="9942">
      <c r="B9942" s="3" t="inlineStr">
        <is>
          <t>Security12bTitle</t>
        </is>
      </c>
      <c r="C9942" s="3" t="inlineStr">
        <is>
          <t>2024-06-29</t>
        </is>
      </c>
      <c r="D9942" s="3" t="inlineStr">
        <is>
          <t>2023-10-01</t>
        </is>
      </c>
      <c r="E9942" s="3" t="inlineStr">
        <is>
          <t>duration</t>
        </is>
      </c>
      <c r="F9942" s="3" t="n"/>
      <c r="G9942" s="3" t="n"/>
      <c r="H9942" s="3" t="n"/>
      <c r="I9942" s="3" t="inlineStr">
        <is>
          <t>aapl:A1.375NotesDue2029Member</t>
        </is>
      </c>
      <c r="J9942" s="3" t="inlineStr">
        <is>
          <t>https://www.sec.gov/Archives/edgar/data/320193/000032019324000081/aapl-20240629.htm#f-30</t>
        </is>
      </c>
      <c r="K9942" s="3" t="inlineStr">
        <is>
          <t>2024-08-02 00:00:00</t>
        </is>
      </c>
    </row>
    <row r="9943">
      <c r="B9943" s="3" t="inlineStr">
        <is>
          <t>NoTradingSymbolFlag</t>
        </is>
      </c>
      <c r="C9943" s="3" t="inlineStr">
        <is>
          <t>2024-06-29</t>
        </is>
      </c>
      <c r="D9943" s="3" t="inlineStr">
        <is>
          <t>2023-10-01</t>
        </is>
      </c>
      <c r="E9943" s="3" t="inlineStr">
        <is>
          <t>duration</t>
        </is>
      </c>
      <c r="F9943" s="3" t="n"/>
      <c r="G9943" s="3" t="n"/>
      <c r="H9943" s="3" t="n"/>
      <c r="I9943" s="3" t="inlineStr">
        <is>
          <t>aapl:A1.375NotesDue2029Member</t>
        </is>
      </c>
      <c r="J9943" s="3" t="inlineStr">
        <is>
          <t>https://www.sec.gov/Archives/edgar/data/320193/000032019324000081/aapl-20240629.htm#f-31</t>
        </is>
      </c>
      <c r="K9943" s="3" t="inlineStr">
        <is>
          <t>2024-08-02 00:00:00</t>
        </is>
      </c>
    </row>
    <row r="9944">
      <c r="B9944" s="3" t="inlineStr">
        <is>
          <t>SecurityExchangeName</t>
        </is>
      </c>
      <c r="C9944" s="3" t="inlineStr">
        <is>
          <t>2024-06-29</t>
        </is>
      </c>
      <c r="D9944" s="3" t="inlineStr">
        <is>
          <t>2023-10-01</t>
        </is>
      </c>
      <c r="E9944" s="3" t="inlineStr">
        <is>
          <t>duration</t>
        </is>
      </c>
      <c r="F9944" s="3" t="n"/>
      <c r="G9944" s="3" t="n"/>
      <c r="H9944" s="3" t="n"/>
      <c r="I9944" s="3" t="inlineStr">
        <is>
          <t>aapl:A1.375NotesDue2029Member</t>
        </is>
      </c>
      <c r="J9944" s="3" t="inlineStr">
        <is>
          <t>https://www.sec.gov/Archives/edgar/data/320193/000032019324000081/aapl-20240629.htm#f-32</t>
        </is>
      </c>
      <c r="K9944" s="3" t="inlineStr">
        <is>
          <t>2024-08-02 00:00:00</t>
        </is>
      </c>
    </row>
    <row r="9945">
      <c r="B9945" s="3" t="inlineStr">
        <is>
          <t>RevenueFromContractWithCustomerExcludingAssessedTax</t>
        </is>
      </c>
      <c r="C9945" s="3" t="inlineStr">
        <is>
          <t>2023-07-01</t>
        </is>
      </c>
      <c r="D9945" s="3" t="inlineStr">
        <is>
          <t>2022-09-25</t>
        </is>
      </c>
      <c r="E9945" s="3" t="inlineStr">
        <is>
          <t>duration</t>
        </is>
      </c>
      <c r="F9945" s="3" t="inlineStr">
        <is>
          <t>21857000000.0</t>
        </is>
      </c>
      <c r="G9945" s="3" t="inlineStr">
        <is>
          <t>usd</t>
        </is>
      </c>
      <c r="H9945" s="3" t="inlineStr">
        <is>
          <t>-6</t>
        </is>
      </c>
      <c r="I9945" s="3" t="inlineStr">
        <is>
          <t>aapl:IPadMember</t>
        </is>
      </c>
      <c r="J9945" s="3" t="inlineStr">
        <is>
          <t>https://www.sec.gov/Archives/edgar/data/320193/000032019324000081/aapl-20240629.htm#f-376</t>
        </is>
      </c>
      <c r="K9945" s="3" t="inlineStr">
        <is>
          <t>2024-08-02 00:00:00</t>
        </is>
      </c>
    </row>
    <row r="9946">
      <c r="B9946" s="3" t="inlineStr">
        <is>
          <t>RevenueFromContractWithCustomerExcludingAssessedTax</t>
        </is>
      </c>
      <c r="C9946" s="3" t="inlineStr">
        <is>
          <t>2023-07-01</t>
        </is>
      </c>
      <c r="D9946" s="3" t="inlineStr">
        <is>
          <t>2023-04-02</t>
        </is>
      </c>
      <c r="E9946" s="3" t="inlineStr">
        <is>
          <t>duration</t>
        </is>
      </c>
      <c r="F9946" s="3" t="inlineStr">
        <is>
          <t>8284000000.0</t>
        </is>
      </c>
      <c r="G9946" s="3" t="inlineStr">
        <is>
          <t>usd</t>
        </is>
      </c>
      <c r="H9946" s="3" t="inlineStr">
        <is>
          <t>-6</t>
        </is>
      </c>
      <c r="I9946" s="3" t="inlineStr">
        <is>
          <t>aapl:WearablesHomeandAccessoriesMember</t>
        </is>
      </c>
      <c r="J9946" s="3" t="inlineStr">
        <is>
          <t>https://www.sec.gov/Archives/edgar/data/320193/000032019324000081/aapl-20240629.htm#f-378</t>
        </is>
      </c>
      <c r="K9946" s="3" t="inlineStr">
        <is>
          <t>2024-08-02 00:00:00</t>
        </is>
      </c>
    </row>
    <row r="9947">
      <c r="B9947" s="3" t="inlineStr">
        <is>
          <t>RevenueFromContractWithCustomerExcludingAssessedTax</t>
        </is>
      </c>
      <c r="C9947" s="3" t="inlineStr">
        <is>
          <t>2023-07-01</t>
        </is>
      </c>
      <c r="D9947" s="3" t="inlineStr">
        <is>
          <t>2022-09-25</t>
        </is>
      </c>
      <c r="E9947" s="3" t="inlineStr">
        <is>
          <t>duration</t>
        </is>
      </c>
      <c r="F9947" s="3" t="inlineStr">
        <is>
          <t>30523000000.0</t>
        </is>
      </c>
      <c r="G9947" s="3" t="inlineStr">
        <is>
          <t>usd</t>
        </is>
      </c>
      <c r="H9947" s="3" t="inlineStr">
        <is>
          <t>-6</t>
        </is>
      </c>
      <c r="I9947" s="3" t="inlineStr">
        <is>
          <t>aapl:WearablesHomeandAccessoriesMember</t>
        </is>
      </c>
      <c r="J9947" s="3" t="inlineStr">
        <is>
          <t>https://www.sec.gov/Archives/edgar/data/320193/000032019324000081/aapl-20240629.htm#f-380</t>
        </is>
      </c>
      <c r="K9947" s="3" t="inlineStr">
        <is>
          <t>2024-08-02 00:00:00</t>
        </is>
      </c>
    </row>
    <row r="9948">
      <c r="B9948" s="3" t="inlineStr">
        <is>
          <t>RevenueRemainingPerformanceObligationExpectedTimingOfSatisfactionPeriod1</t>
        </is>
      </c>
      <c r="C9948" s="3" t="inlineStr">
        <is>
          <t>2024-06-29</t>
        </is>
      </c>
      <c r="D9948" s="3" t="n"/>
      <c r="E9948" s="3" t="inlineStr">
        <is>
          <t>instant</t>
        </is>
      </c>
      <c r="F9948" s="3" t="n"/>
      <c r="G9948" s="3" t="n"/>
      <c r="H9948" s="3" t="n"/>
      <c r="I9948" s="3" t="inlineStr">
        <is>
          <t>2027-06-27</t>
        </is>
      </c>
      <c r="J9948" s="3" t="inlineStr">
        <is>
          <t>https://www.sec.gov/Archives/edgar/data/320193/000032019324000081/aapl-20240629.htm#f-402</t>
        </is>
      </c>
      <c r="K9948" s="3" t="inlineStr">
        <is>
          <t>2024-08-02 00:00:00</t>
        </is>
      </c>
    </row>
    <row r="9949">
      <c r="B9949" s="3" t="inlineStr">
        <is>
          <t>RevenueRemainingPerformanceObligationPercentage</t>
        </is>
      </c>
      <c r="C9949" s="3" t="inlineStr">
        <is>
          <t>2024-06-29</t>
        </is>
      </c>
      <c r="D9949" s="3" t="n"/>
      <c r="E9949" s="3" t="inlineStr">
        <is>
          <t>instant</t>
        </is>
      </c>
      <c r="F9949" s="3" t="inlineStr">
        <is>
          <t>0.02</t>
        </is>
      </c>
      <c r="G9949" s="3" t="inlineStr">
        <is>
          <t>number</t>
        </is>
      </c>
      <c r="H9949" s="3" t="inlineStr">
        <is>
          <t>2</t>
        </is>
      </c>
      <c r="I9949" s="3" t="inlineStr">
        <is>
          <t>2027-06-27</t>
        </is>
      </c>
      <c r="J9949" s="3" t="inlineStr">
        <is>
          <t>https://www.sec.gov/Archives/edgar/data/320193/000032019324000081/aapl-20240629.htm#f-398</t>
        </is>
      </c>
      <c r="K9949" s="3" t="inlineStr">
        <is>
          <t>2024-08-02 00:00:00</t>
        </is>
      </c>
    </row>
    <row r="9950">
      <c r="B9950" s="3" t="inlineStr">
        <is>
          <t>AntidilutiveSecuritiesExcludedFromComputationOfEarningsPerShareAmount</t>
        </is>
      </c>
      <c r="C9950" s="3" t="inlineStr">
        <is>
          <t>2023-07-01</t>
        </is>
      </c>
      <c r="D9950" s="3" t="inlineStr">
        <is>
          <t>2022-09-25</t>
        </is>
      </c>
      <c r="E9950" s="3" t="inlineStr">
        <is>
          <t>duration</t>
        </is>
      </c>
      <c r="F9950" s="3" t="inlineStr">
        <is>
          <t>32000000.0</t>
        </is>
      </c>
      <c r="G9950" s="3" t="inlineStr">
        <is>
          <t>shares</t>
        </is>
      </c>
      <c r="H9950" s="3" t="inlineStr">
        <is>
          <t>-6</t>
        </is>
      </c>
      <c r="I9950" s="3" t="inlineStr">
        <is>
          <t>us-gaap:RestrictedStockUnitsRSUMember</t>
        </is>
      </c>
      <c r="J9950" s="3" t="inlineStr">
        <is>
          <t>https://www.sec.gov/Archives/edgar/data/320193/000032019324000081/aapl-20240629.htm#f-429</t>
        </is>
      </c>
      <c r="K9950" s="3" t="inlineStr">
        <is>
          <t>2024-08-02 00:00:00</t>
        </is>
      </c>
    </row>
    <row r="9951">
      <c r="B9951" s="3" t="inlineStr">
        <is>
          <t>Security12bTitle</t>
        </is>
      </c>
      <c r="C9951" s="3" t="inlineStr">
        <is>
          <t>2024-06-29</t>
        </is>
      </c>
      <c r="D9951" s="3" t="inlineStr">
        <is>
          <t>2023-10-01</t>
        </is>
      </c>
      <c r="E9951" s="3" t="inlineStr">
        <is>
          <t>duration</t>
        </is>
      </c>
      <c r="F9951" s="3" t="n"/>
      <c r="G9951" s="3" t="n"/>
      <c r="H9951" s="3" t="n"/>
      <c r="I9951" s="3" t="inlineStr">
        <is>
          <t>aapl:A3.050NotesDue2029Member</t>
        </is>
      </c>
      <c r="J9951" s="3" t="inlineStr">
        <is>
          <t>https://www.sec.gov/Archives/edgar/data/320193/000032019324000081/aapl-20240629.htm#f-33</t>
        </is>
      </c>
      <c r="K9951" s="3" t="inlineStr">
        <is>
          <t>2024-08-02 00:00:00</t>
        </is>
      </c>
    </row>
    <row r="9952">
      <c r="B9952" s="3" t="inlineStr">
        <is>
          <t>NoTradingSymbolFlag</t>
        </is>
      </c>
      <c r="C9952" s="3" t="inlineStr">
        <is>
          <t>2024-06-29</t>
        </is>
      </c>
      <c r="D9952" s="3" t="inlineStr">
        <is>
          <t>2023-10-01</t>
        </is>
      </c>
      <c r="E9952" s="3" t="inlineStr">
        <is>
          <t>duration</t>
        </is>
      </c>
      <c r="F9952" s="3" t="n"/>
      <c r="G9952" s="3" t="n"/>
      <c r="H9952" s="3" t="n"/>
      <c r="I9952" s="3" t="inlineStr">
        <is>
          <t>aapl:A3.050NotesDue2029Member</t>
        </is>
      </c>
      <c r="J9952" s="3" t="inlineStr">
        <is>
          <t>https://www.sec.gov/Archives/edgar/data/320193/000032019324000081/aapl-20240629.htm#f-34</t>
        </is>
      </c>
      <c r="K9952" s="3" t="inlineStr">
        <is>
          <t>2024-08-02 00:00:00</t>
        </is>
      </c>
    </row>
    <row r="9953">
      <c r="B9953" s="3" t="inlineStr">
        <is>
          <t>SecurityExchangeName</t>
        </is>
      </c>
      <c r="C9953" s="3" t="inlineStr">
        <is>
          <t>2024-06-29</t>
        </is>
      </c>
      <c r="D9953" s="3" t="inlineStr">
        <is>
          <t>2023-10-01</t>
        </is>
      </c>
      <c r="E9953" s="3" t="inlineStr">
        <is>
          <t>duration</t>
        </is>
      </c>
      <c r="F9953" s="3" t="n"/>
      <c r="G9953" s="3" t="n"/>
      <c r="H9953" s="3" t="n"/>
      <c r="I9953" s="3" t="inlineStr">
        <is>
          <t>aapl:A3.050NotesDue2029Member</t>
        </is>
      </c>
      <c r="J9953" s="3" t="inlineStr">
        <is>
          <t>https://www.sec.gov/Archives/edgar/data/320193/000032019324000081/aapl-20240629.htm#f-35</t>
        </is>
      </c>
      <c r="K9953" s="3" t="inlineStr">
        <is>
          <t>2024-08-02 00:00:00</t>
        </is>
      </c>
    </row>
    <row r="9954">
      <c r="B9954" s="3" t="inlineStr">
        <is>
          <t>Cash</t>
        </is>
      </c>
      <c r="C9954" s="3" t="inlineStr">
        <is>
          <t>2024-06-29</t>
        </is>
      </c>
      <c r="D9954" s="3" t="n"/>
      <c r="E9954" s="3" t="inlineStr">
        <is>
          <t>instant</t>
        </is>
      </c>
      <c r="F9954" s="3" t="inlineStr">
        <is>
          <t>22866000000.0</t>
        </is>
      </c>
      <c r="G9954" s="3" t="inlineStr">
        <is>
          <t>usd</t>
        </is>
      </c>
      <c r="H9954" s="3" t="inlineStr">
        <is>
          <t>-6</t>
        </is>
      </c>
      <c r="I9954" s="3" t="inlineStr">
        <is>
          <t>us-gaap:CashMember</t>
        </is>
      </c>
      <c r="J9954" s="3" t="inlineStr">
        <is>
          <t>https://www.sec.gov/Archives/edgar/data/320193/000032019324000081/aapl-20240629.htm#f-433</t>
        </is>
      </c>
      <c r="K9954" s="3" t="inlineStr">
        <is>
          <t>2024-08-02 00:00:00</t>
        </is>
      </c>
    </row>
    <row r="9955">
      <c r="B9955" s="3" t="inlineStr">
        <is>
          <t>CashAndCashEquivalentsAtCarryingValue</t>
        </is>
      </c>
      <c r="C9955" s="3" t="inlineStr">
        <is>
          <t>2024-06-29</t>
        </is>
      </c>
      <c r="D9955" s="3" t="n"/>
      <c r="E9955" s="3" t="inlineStr">
        <is>
          <t>instant</t>
        </is>
      </c>
      <c r="F9955" s="3" t="inlineStr">
        <is>
          <t>22866000000.0</t>
        </is>
      </c>
      <c r="G9955" s="3" t="inlineStr">
        <is>
          <t>usd</t>
        </is>
      </c>
      <c r="H9955" s="3" t="inlineStr">
        <is>
          <t>-6</t>
        </is>
      </c>
      <c r="I9955" s="3" t="inlineStr">
        <is>
          <t>us-gaap:CashMember</t>
        </is>
      </c>
      <c r="J9955" s="3" t="inlineStr">
        <is>
          <t>https://www.sec.gov/Archives/edgar/data/320193/000032019324000081/aapl-20240629.htm#f-434</t>
        </is>
      </c>
      <c r="K9955" s="3" t="inlineStr">
        <is>
          <t>2024-08-02 00:00:00</t>
        </is>
      </c>
    </row>
    <row r="9956">
      <c r="B9956" s="3" t="inlineStr">
        <is>
          <t>MarketableSecuritiesCurrent</t>
        </is>
      </c>
      <c r="C9956" s="3" t="inlineStr">
        <is>
          <t>2024-06-29</t>
        </is>
      </c>
      <c r="D9956" s="3" t="n"/>
      <c r="E9956" s="3" t="inlineStr">
        <is>
          <t>instant</t>
        </is>
      </c>
      <c r="F9956" s="3" t="n"/>
      <c r="G9956" s="3" t="inlineStr">
        <is>
          <t>usd</t>
        </is>
      </c>
      <c r="H9956" s="3" t="inlineStr">
        <is>
          <t>-6</t>
        </is>
      </c>
      <c r="I9956" s="3" t="inlineStr">
        <is>
          <t>us-gaap:CashMember</t>
        </is>
      </c>
      <c r="J9956" s="3" t="inlineStr">
        <is>
          <t>https://www.sec.gov/Archives/edgar/data/320193/000032019324000081/aapl-20240629.htm#f-435</t>
        </is>
      </c>
      <c r="K9956" s="3" t="inlineStr">
        <is>
          <t>2024-08-02 00:00:00</t>
        </is>
      </c>
    </row>
    <row r="9957">
      <c r="B9957" s="3" t="inlineStr">
        <is>
          <t>MarketableSecuritiesNoncurrent</t>
        </is>
      </c>
      <c r="C9957" s="3" t="inlineStr">
        <is>
          <t>2024-06-29</t>
        </is>
      </c>
      <c r="D9957" s="3" t="n"/>
      <c r="E9957" s="3" t="inlineStr">
        <is>
          <t>instant</t>
        </is>
      </c>
      <c r="F9957" s="3" t="n"/>
      <c r="G9957" s="3" t="inlineStr">
        <is>
          <t>usd</t>
        </is>
      </c>
      <c r="H9957" s="3" t="inlineStr">
        <is>
          <t>-6</t>
        </is>
      </c>
      <c r="I9957" s="3" t="inlineStr">
        <is>
          <t>us-gaap:CashMember</t>
        </is>
      </c>
      <c r="J9957" s="3" t="inlineStr">
        <is>
          <t>https://www.sec.gov/Archives/edgar/data/320193/000032019324000081/aapl-20240629.htm#f-436</t>
        </is>
      </c>
      <c r="K9957" s="3" t="inlineStr">
        <is>
          <t>2024-08-02 00:00:00</t>
        </is>
      </c>
    </row>
    <row r="9958">
      <c r="B9958" s="3" t="inlineStr">
        <is>
          <t>EquitySecuritiesFvNiCost</t>
        </is>
      </c>
      <c r="C9958" s="3" t="inlineStr">
        <is>
          <t>2024-06-29</t>
        </is>
      </c>
      <c r="D9958" s="3" t="n"/>
      <c r="E9958" s="3" t="inlineStr">
        <is>
          <t>instant</t>
        </is>
      </c>
      <c r="F9958" s="3" t="inlineStr">
        <is>
          <t>1648000000.0</t>
        </is>
      </c>
      <c r="G9958" s="3" t="inlineStr">
        <is>
          <t>usd</t>
        </is>
      </c>
      <c r="H9958" s="3" t="inlineStr">
        <is>
          <t>-6</t>
        </is>
      </c>
      <c r="I9958" s="3" t="inlineStr">
        <is>
          <t>us-gaap:MoneyMarketFundsMember us-gaap:FairValueInputsLevel1Member</t>
        </is>
      </c>
      <c r="J9958" s="3" t="inlineStr">
        <is>
          <t>https://www.sec.gov/Archives/edgar/data/320193/000032019324000081/aapl-20240629.htm#f-437</t>
        </is>
      </c>
      <c r="K9958" s="3" t="inlineStr">
        <is>
          <t>2024-08-02 00:00:00</t>
        </is>
      </c>
    </row>
    <row r="9959">
      <c r="B9959" s="3" t="inlineStr">
        <is>
          <t>EquitySecuritiesFVNIAccumulatedGrossUnrealizedGainBeforeTax</t>
        </is>
      </c>
      <c r="C9959" s="3" t="inlineStr">
        <is>
          <t>2024-06-29</t>
        </is>
      </c>
      <c r="D9959" s="3" t="n"/>
      <c r="E9959" s="3" t="inlineStr">
        <is>
          <t>instant</t>
        </is>
      </c>
      <c r="F9959" s="3" t="n"/>
      <c r="G9959" s="3" t="inlineStr">
        <is>
          <t>usd</t>
        </is>
      </c>
      <c r="H9959" s="3" t="inlineStr">
        <is>
          <t>-6</t>
        </is>
      </c>
      <c r="I9959" s="3" t="inlineStr">
        <is>
          <t>us-gaap:MoneyMarketFundsMember us-gaap:FairValueInputsLevel1Member</t>
        </is>
      </c>
      <c r="J9959" s="3" t="inlineStr">
        <is>
          <t>https://www.sec.gov/Archives/edgar/data/320193/000032019324000081/aapl-20240629.htm#f-438</t>
        </is>
      </c>
      <c r="K9959" s="3" t="inlineStr">
        <is>
          <t>2024-08-02 00:00:00</t>
        </is>
      </c>
    </row>
    <row r="9960">
      <c r="B9960" s="3" t="inlineStr">
        <is>
          <t>EquitySecuritiesFVNIAccumulatedGrossUnrealizedLossBeforeTax</t>
        </is>
      </c>
      <c r="C9960" s="3" t="inlineStr">
        <is>
          <t>2024-06-29</t>
        </is>
      </c>
      <c r="D9960" s="3" t="n"/>
      <c r="E9960" s="3" t="inlineStr">
        <is>
          <t>instant</t>
        </is>
      </c>
      <c r="F9960" s="3" t="n"/>
      <c r="G9960" s="3" t="inlineStr">
        <is>
          <t>usd</t>
        </is>
      </c>
      <c r="H9960" s="3" t="inlineStr">
        <is>
          <t>-6</t>
        </is>
      </c>
      <c r="I9960" s="3" t="inlineStr">
        <is>
          <t>us-gaap:MoneyMarketFundsMember us-gaap:FairValueInputsLevel1Member</t>
        </is>
      </c>
      <c r="J9960" s="3" t="inlineStr">
        <is>
          <t>https://www.sec.gov/Archives/edgar/data/320193/000032019324000081/aapl-20240629.htm#f-439</t>
        </is>
      </c>
      <c r="K9960" s="3" t="inlineStr">
        <is>
          <t>2024-08-02 00:00:00</t>
        </is>
      </c>
    </row>
    <row r="9961">
      <c r="B9961" s="3" t="inlineStr">
        <is>
          <t>EquitySecuritiesFvNiCurrentAndNoncurrent</t>
        </is>
      </c>
      <c r="C9961" s="3" t="inlineStr">
        <is>
          <t>2024-06-29</t>
        </is>
      </c>
      <c r="D9961" s="3" t="n"/>
      <c r="E9961" s="3" t="inlineStr">
        <is>
          <t>instant</t>
        </is>
      </c>
      <c r="F9961" s="3" t="inlineStr">
        <is>
          <t>1648000000.0</t>
        </is>
      </c>
      <c r="G9961" s="3" t="inlineStr">
        <is>
          <t>usd</t>
        </is>
      </c>
      <c r="H9961" s="3" t="inlineStr">
        <is>
          <t>-6</t>
        </is>
      </c>
      <c r="I9961" s="3" t="inlineStr">
        <is>
          <t>us-gaap:MoneyMarketFundsMember us-gaap:FairValueInputsLevel1Member</t>
        </is>
      </c>
      <c r="J9961" s="3" t="inlineStr">
        <is>
          <t>https://www.sec.gov/Archives/edgar/data/320193/000032019324000081/aapl-20240629.htm#f-440</t>
        </is>
      </c>
      <c r="K9961" s="3" t="inlineStr">
        <is>
          <t>2024-08-02 00:00:00</t>
        </is>
      </c>
    </row>
    <row r="9962">
      <c r="B9962" s="3" t="inlineStr">
        <is>
          <t>CashAndCashEquivalentsAtCarryingValue</t>
        </is>
      </c>
      <c r="C9962" s="3" t="inlineStr">
        <is>
          <t>2024-06-29</t>
        </is>
      </c>
      <c r="D9962" s="3" t="n"/>
      <c r="E9962" s="3" t="inlineStr">
        <is>
          <t>instant</t>
        </is>
      </c>
      <c r="F9962" s="3" t="inlineStr">
        <is>
          <t>1648000000.0</t>
        </is>
      </c>
      <c r="G9962" s="3" t="inlineStr">
        <is>
          <t>usd</t>
        </is>
      </c>
      <c r="H9962" s="3" t="inlineStr">
        <is>
          <t>-6</t>
        </is>
      </c>
      <c r="I9962" s="3" t="inlineStr">
        <is>
          <t>us-gaap:MoneyMarketFundsMember us-gaap:FairValueInputsLevel1Member</t>
        </is>
      </c>
      <c r="J9962" s="3" t="inlineStr">
        <is>
          <t>https://www.sec.gov/Archives/edgar/data/320193/000032019324000081/aapl-20240629.htm#f-441</t>
        </is>
      </c>
      <c r="K9962" s="3" t="inlineStr">
        <is>
          <t>2024-08-02 00:00:00</t>
        </is>
      </c>
    </row>
    <row r="9963">
      <c r="B9963" s="3" t="inlineStr">
        <is>
          <t>MarketableSecuritiesCurrent</t>
        </is>
      </c>
      <c r="C9963" s="3" t="inlineStr">
        <is>
          <t>2024-06-29</t>
        </is>
      </c>
      <c r="D9963" s="3" t="n"/>
      <c r="E9963" s="3" t="inlineStr">
        <is>
          <t>instant</t>
        </is>
      </c>
      <c r="F9963" s="3" t="n"/>
      <c r="G9963" s="3" t="inlineStr">
        <is>
          <t>usd</t>
        </is>
      </c>
      <c r="H9963" s="3" t="inlineStr">
        <is>
          <t>-6</t>
        </is>
      </c>
      <c r="I9963" s="3" t="inlineStr">
        <is>
          <t>us-gaap:MoneyMarketFundsMember us-gaap:FairValueInputsLevel1Member</t>
        </is>
      </c>
      <c r="J9963" s="3" t="inlineStr">
        <is>
          <t>https://www.sec.gov/Archives/edgar/data/320193/000032019324000081/aapl-20240629.htm#f-442</t>
        </is>
      </c>
      <c r="K9963" s="3" t="inlineStr">
        <is>
          <t>2024-08-02 00:00:00</t>
        </is>
      </c>
    </row>
    <row r="9964">
      <c r="B9964" s="3" t="inlineStr">
        <is>
          <t>MarketableSecuritiesNoncurrent</t>
        </is>
      </c>
      <c r="C9964" s="3" t="inlineStr">
        <is>
          <t>2024-06-29</t>
        </is>
      </c>
      <c r="D9964" s="3" t="n"/>
      <c r="E9964" s="3" t="inlineStr">
        <is>
          <t>instant</t>
        </is>
      </c>
      <c r="F9964" s="3" t="n"/>
      <c r="G9964" s="3" t="inlineStr">
        <is>
          <t>usd</t>
        </is>
      </c>
      <c r="H9964" s="3" t="inlineStr">
        <is>
          <t>-6</t>
        </is>
      </c>
      <c r="I9964" s="3" t="inlineStr">
        <is>
          <t>us-gaap:MoneyMarketFundsMember us-gaap:FairValueInputsLevel1Member</t>
        </is>
      </c>
      <c r="J9964" s="3" t="inlineStr">
        <is>
          <t>https://www.sec.gov/Archives/edgar/data/320193/000032019324000081/aapl-20240629.htm#f-443</t>
        </is>
      </c>
      <c r="K9964" s="3" t="inlineStr">
        <is>
          <t>2024-08-02 00:00:00</t>
        </is>
      </c>
    </row>
    <row r="9965">
      <c r="B9965" s="3" t="inlineStr">
        <is>
          <t>EquitySecuritiesFvNiCost</t>
        </is>
      </c>
      <c r="C9965" s="3" t="inlineStr">
        <is>
          <t>2024-06-29</t>
        </is>
      </c>
      <c r="D9965" s="3" t="n"/>
      <c r="E9965" s="3" t="inlineStr">
        <is>
          <t>instant</t>
        </is>
      </c>
      <c r="F9965" s="3" t="inlineStr">
        <is>
          <t>493000000.0</t>
        </is>
      </c>
      <c r="G9965" s="3" t="inlineStr">
        <is>
          <t>usd</t>
        </is>
      </c>
      <c r="H9965" s="3" t="inlineStr">
        <is>
          <t>-6</t>
        </is>
      </c>
      <c r="I9965" s="3" t="inlineStr">
        <is>
          <t>us-gaap:MutualFundMember us-gaap:FairValueInputsLevel1Member</t>
        </is>
      </c>
      <c r="J9965" s="3" t="inlineStr">
        <is>
          <t>https://www.sec.gov/Archives/edgar/data/320193/000032019324000081/aapl-20240629.htm#f-444</t>
        </is>
      </c>
      <c r="K9965" s="3" t="inlineStr">
        <is>
          <t>2024-08-02 00:00:00</t>
        </is>
      </c>
    </row>
    <row r="9966">
      <c r="B9966" s="3" t="inlineStr">
        <is>
          <t>EquitySecuritiesFVNIAccumulatedGrossUnrealizedGainBeforeTax</t>
        </is>
      </c>
      <c r="C9966" s="3" t="inlineStr">
        <is>
          <t>2024-06-29</t>
        </is>
      </c>
      <c r="D9966" s="3" t="n"/>
      <c r="E9966" s="3" t="inlineStr">
        <is>
          <t>instant</t>
        </is>
      </c>
      <c r="F9966" s="3" t="inlineStr">
        <is>
          <t>76000000.0</t>
        </is>
      </c>
      <c r="G9966" s="3" t="inlineStr">
        <is>
          <t>usd</t>
        </is>
      </c>
      <c r="H9966" s="3" t="inlineStr">
        <is>
          <t>-6</t>
        </is>
      </c>
      <c r="I9966" s="3" t="inlineStr">
        <is>
          <t>us-gaap:MutualFundMember us-gaap:FairValueInputsLevel1Member</t>
        </is>
      </c>
      <c r="J9966" s="3" t="inlineStr">
        <is>
          <t>https://www.sec.gov/Archives/edgar/data/320193/000032019324000081/aapl-20240629.htm#f-445</t>
        </is>
      </c>
      <c r="K9966" s="3" t="inlineStr">
        <is>
          <t>2024-08-02 00:00:00</t>
        </is>
      </c>
    </row>
    <row r="9967">
      <c r="B9967" s="3" t="inlineStr">
        <is>
          <t>EquitySecuritiesFVNIAccumulatedGrossUnrealizedLossBeforeTax</t>
        </is>
      </c>
      <c r="C9967" s="3" t="inlineStr">
        <is>
          <t>2024-06-29</t>
        </is>
      </c>
      <c r="D9967" s="3" t="n"/>
      <c r="E9967" s="3" t="inlineStr">
        <is>
          <t>instant</t>
        </is>
      </c>
      <c r="F9967" s="3" t="inlineStr">
        <is>
          <t>7000000.0</t>
        </is>
      </c>
      <c r="G9967" s="3" t="inlineStr">
        <is>
          <t>usd</t>
        </is>
      </c>
      <c r="H9967" s="3" t="inlineStr">
        <is>
          <t>-6</t>
        </is>
      </c>
      <c r="I9967" s="3" t="inlineStr">
        <is>
          <t>us-gaap:MutualFundMember us-gaap:FairValueInputsLevel1Member</t>
        </is>
      </c>
      <c r="J9967" s="3" t="inlineStr">
        <is>
          <t>https://www.sec.gov/Archives/edgar/data/320193/000032019324000081/aapl-20240629.htm#f-446</t>
        </is>
      </c>
      <c r="K9967" s="3" t="inlineStr">
        <is>
          <t>2024-08-02 00:00:00</t>
        </is>
      </c>
    </row>
    <row r="9968">
      <c r="B9968" s="3" t="inlineStr">
        <is>
          <t>EquitySecuritiesFvNiCurrentAndNoncurrent</t>
        </is>
      </c>
      <c r="C9968" s="3" t="inlineStr">
        <is>
          <t>2024-06-29</t>
        </is>
      </c>
      <c r="D9968" s="3" t="n"/>
      <c r="E9968" s="3" t="inlineStr">
        <is>
          <t>instant</t>
        </is>
      </c>
      <c r="F9968" s="3" t="inlineStr">
        <is>
          <t>562000000.0</t>
        </is>
      </c>
      <c r="G9968" s="3" t="inlineStr">
        <is>
          <t>usd</t>
        </is>
      </c>
      <c r="H9968" s="3" t="inlineStr">
        <is>
          <t>-6</t>
        </is>
      </c>
      <c r="I9968" s="3" t="inlineStr">
        <is>
          <t>us-gaap:MutualFundMember us-gaap:FairValueInputsLevel1Member</t>
        </is>
      </c>
      <c r="J9968" s="3" t="inlineStr">
        <is>
          <t>https://www.sec.gov/Archives/edgar/data/320193/000032019324000081/aapl-20240629.htm#f-447</t>
        </is>
      </c>
      <c r="K9968" s="3" t="inlineStr">
        <is>
          <t>2024-08-02 00:00:00</t>
        </is>
      </c>
    </row>
    <row r="9969">
      <c r="B9969" s="3" t="inlineStr">
        <is>
          <t>CashAndCashEquivalentsAtCarryingValue</t>
        </is>
      </c>
      <c r="C9969" s="3" t="inlineStr">
        <is>
          <t>2024-06-29</t>
        </is>
      </c>
      <c r="D9969" s="3" t="n"/>
      <c r="E9969" s="3" t="inlineStr">
        <is>
          <t>instant</t>
        </is>
      </c>
      <c r="F9969" s="3" t="n"/>
      <c r="G9969" s="3" t="inlineStr">
        <is>
          <t>usd</t>
        </is>
      </c>
      <c r="H9969" s="3" t="inlineStr">
        <is>
          <t>-6</t>
        </is>
      </c>
      <c r="I9969" s="3" t="inlineStr">
        <is>
          <t>us-gaap:MutualFundMember us-gaap:FairValueInputsLevel1Member</t>
        </is>
      </c>
      <c r="J9969" s="3" t="inlineStr">
        <is>
          <t>https://www.sec.gov/Archives/edgar/data/320193/000032019324000081/aapl-20240629.htm#f-448</t>
        </is>
      </c>
      <c r="K9969" s="3" t="inlineStr">
        <is>
          <t>2024-08-02 00:00:00</t>
        </is>
      </c>
    </row>
    <row r="9970">
      <c r="B9970" s="3" t="inlineStr">
        <is>
          <t>MarketableSecuritiesCurrent</t>
        </is>
      </c>
      <c r="C9970" s="3" t="inlineStr">
        <is>
          <t>2024-06-29</t>
        </is>
      </c>
      <c r="D9970" s="3" t="n"/>
      <c r="E9970" s="3" t="inlineStr">
        <is>
          <t>instant</t>
        </is>
      </c>
      <c r="F9970" s="3" t="inlineStr">
        <is>
          <t>562000000.0</t>
        </is>
      </c>
      <c r="G9970" s="3" t="inlineStr">
        <is>
          <t>usd</t>
        </is>
      </c>
      <c r="H9970" s="3" t="inlineStr">
        <is>
          <t>-6</t>
        </is>
      </c>
      <c r="I9970" s="3" t="inlineStr">
        <is>
          <t>us-gaap:MutualFundMember us-gaap:FairValueInputsLevel1Member</t>
        </is>
      </c>
      <c r="J9970" s="3" t="inlineStr">
        <is>
          <t>https://www.sec.gov/Archives/edgar/data/320193/000032019324000081/aapl-20240629.htm#f-449</t>
        </is>
      </c>
      <c r="K9970" s="3" t="inlineStr">
        <is>
          <t>2024-08-02 00:00:00</t>
        </is>
      </c>
    </row>
    <row r="9971">
      <c r="B9971" s="3" t="inlineStr">
        <is>
          <t>MarketableSecuritiesNoncurrent</t>
        </is>
      </c>
      <c r="C9971" s="3" t="inlineStr">
        <is>
          <t>2024-06-29</t>
        </is>
      </c>
      <c r="D9971" s="3" t="n"/>
      <c r="E9971" s="3" t="inlineStr">
        <is>
          <t>instant</t>
        </is>
      </c>
      <c r="F9971" s="3" t="n"/>
      <c r="G9971" s="3" t="inlineStr">
        <is>
          <t>usd</t>
        </is>
      </c>
      <c r="H9971" s="3" t="inlineStr">
        <is>
          <t>-6</t>
        </is>
      </c>
      <c r="I9971" s="3" t="inlineStr">
        <is>
          <t>us-gaap:MutualFundMember us-gaap:FairValueInputsLevel1Member</t>
        </is>
      </c>
      <c r="J9971" s="3" t="inlineStr">
        <is>
          <t>https://www.sec.gov/Archives/edgar/data/320193/000032019324000081/aapl-20240629.htm#f-450</t>
        </is>
      </c>
      <c r="K9971" s="3" t="inlineStr">
        <is>
          <t>2024-08-02 00:00:00</t>
        </is>
      </c>
    </row>
    <row r="9972">
      <c r="B9972" s="3" t="inlineStr">
        <is>
          <t>EquitySecuritiesFvNiCost</t>
        </is>
      </c>
      <c r="C9972" s="3" t="inlineStr">
        <is>
          <t>2024-06-29</t>
        </is>
      </c>
      <c r="D9972" s="3" t="n"/>
      <c r="E9972" s="3" t="inlineStr">
        <is>
          <t>instant</t>
        </is>
      </c>
      <c r="F9972" s="3" t="inlineStr">
        <is>
          <t>2141000000.0</t>
        </is>
      </c>
      <c r="G9972" s="3" t="inlineStr">
        <is>
          <t>usd</t>
        </is>
      </c>
      <c r="H9972" s="3" t="inlineStr">
        <is>
          <t>-6</t>
        </is>
      </c>
      <c r="I9972" s="3" t="inlineStr">
        <is>
          <t>us-gaap:FairValueInputsLevel1Member</t>
        </is>
      </c>
      <c r="J9972" s="3" t="inlineStr">
        <is>
          <t>https://www.sec.gov/Archives/edgar/data/320193/000032019324000081/aapl-20240629.htm#f-451</t>
        </is>
      </c>
      <c r="K9972" s="3" t="inlineStr">
        <is>
          <t>2024-08-02 00:00:00</t>
        </is>
      </c>
    </row>
    <row r="9973">
      <c r="B9973" s="3" t="inlineStr">
        <is>
          <t>EquitySecuritiesFVNIAccumulatedGrossUnrealizedGainBeforeTax</t>
        </is>
      </c>
      <c r="C9973" s="3" t="inlineStr">
        <is>
          <t>2024-06-29</t>
        </is>
      </c>
      <c r="D9973" s="3" t="n"/>
      <c r="E9973" s="3" t="inlineStr">
        <is>
          <t>instant</t>
        </is>
      </c>
      <c r="F9973" s="3" t="inlineStr">
        <is>
          <t>76000000.0</t>
        </is>
      </c>
      <c r="G9973" s="3" t="inlineStr">
        <is>
          <t>usd</t>
        </is>
      </c>
      <c r="H9973" s="3" t="inlineStr">
        <is>
          <t>-6</t>
        </is>
      </c>
      <c r="I9973" s="3" t="inlineStr">
        <is>
          <t>us-gaap:FairValueInputsLevel1Member</t>
        </is>
      </c>
      <c r="J9973" s="3" t="inlineStr">
        <is>
          <t>https://www.sec.gov/Archives/edgar/data/320193/000032019324000081/aapl-20240629.htm#f-452</t>
        </is>
      </c>
      <c r="K9973" s="3" t="inlineStr">
        <is>
          <t>2024-08-02 00:00:00</t>
        </is>
      </c>
    </row>
    <row r="9974">
      <c r="B9974" s="3" t="inlineStr">
        <is>
          <t>EquitySecuritiesFVNIAccumulatedGrossUnrealizedLossBeforeTax</t>
        </is>
      </c>
      <c r="C9974" s="3" t="inlineStr">
        <is>
          <t>2024-06-29</t>
        </is>
      </c>
      <c r="D9974" s="3" t="n"/>
      <c r="E9974" s="3" t="inlineStr">
        <is>
          <t>instant</t>
        </is>
      </c>
      <c r="F9974" s="3" t="inlineStr">
        <is>
          <t>7000000.0</t>
        </is>
      </c>
      <c r="G9974" s="3" t="inlineStr">
        <is>
          <t>usd</t>
        </is>
      </c>
      <c r="H9974" s="3" t="inlineStr">
        <is>
          <t>-6</t>
        </is>
      </c>
      <c r="I9974" s="3" t="inlineStr">
        <is>
          <t>us-gaap:FairValueInputsLevel1Member</t>
        </is>
      </c>
      <c r="J9974" s="3" t="inlineStr">
        <is>
          <t>https://www.sec.gov/Archives/edgar/data/320193/000032019324000081/aapl-20240629.htm#f-453</t>
        </is>
      </c>
      <c r="K9974" s="3" t="inlineStr">
        <is>
          <t>2024-08-02 00:00:00</t>
        </is>
      </c>
    </row>
    <row r="9975">
      <c r="B9975" s="3" t="inlineStr">
        <is>
          <t>EquitySecuritiesFvNiCurrentAndNoncurrent</t>
        </is>
      </c>
      <c r="C9975" s="3" t="inlineStr">
        <is>
          <t>2024-06-29</t>
        </is>
      </c>
      <c r="D9975" s="3" t="n"/>
      <c r="E9975" s="3" t="inlineStr">
        <is>
          <t>instant</t>
        </is>
      </c>
      <c r="F9975" s="3" t="inlineStr">
        <is>
          <t>2210000000.0</t>
        </is>
      </c>
      <c r="G9975" s="3" t="inlineStr">
        <is>
          <t>usd</t>
        </is>
      </c>
      <c r="H9975" s="3" t="inlineStr">
        <is>
          <t>-6</t>
        </is>
      </c>
      <c r="I9975" s="3" t="inlineStr">
        <is>
          <t>us-gaap:FairValueInputsLevel1Member</t>
        </is>
      </c>
      <c r="J9975" s="3" t="inlineStr">
        <is>
          <t>https://www.sec.gov/Archives/edgar/data/320193/000032019324000081/aapl-20240629.htm#f-454</t>
        </is>
      </c>
      <c r="K9975" s="3" t="inlineStr">
        <is>
          <t>2024-08-02 00:00:00</t>
        </is>
      </c>
    </row>
    <row r="9976">
      <c r="B9976" s="3" t="inlineStr">
        <is>
          <t>CashAndCashEquivalentsAtCarryingValue</t>
        </is>
      </c>
      <c r="C9976" s="3" t="inlineStr">
        <is>
          <t>2024-06-29</t>
        </is>
      </c>
      <c r="D9976" s="3" t="n"/>
      <c r="E9976" s="3" t="inlineStr">
        <is>
          <t>instant</t>
        </is>
      </c>
      <c r="F9976" s="3" t="inlineStr">
        <is>
          <t>1648000000.0</t>
        </is>
      </c>
      <c r="G9976" s="3" t="inlineStr">
        <is>
          <t>usd</t>
        </is>
      </c>
      <c r="H9976" s="3" t="inlineStr">
        <is>
          <t>-6</t>
        </is>
      </c>
      <c r="I9976" s="3" t="inlineStr">
        <is>
          <t>us-gaap:FairValueInputsLevel1Member</t>
        </is>
      </c>
      <c r="J9976" s="3" t="inlineStr">
        <is>
          <t>https://www.sec.gov/Archives/edgar/data/320193/000032019324000081/aapl-20240629.htm#f-455</t>
        </is>
      </c>
      <c r="K9976" s="3" t="inlineStr">
        <is>
          <t>2024-08-02 00:00:00</t>
        </is>
      </c>
    </row>
    <row r="9977">
      <c r="B9977" s="3" t="inlineStr">
        <is>
          <t>MarketableSecuritiesCurrent</t>
        </is>
      </c>
      <c r="C9977" s="3" t="inlineStr">
        <is>
          <t>2024-06-29</t>
        </is>
      </c>
      <c r="D9977" s="3" t="n"/>
      <c r="E9977" s="3" t="inlineStr">
        <is>
          <t>instant</t>
        </is>
      </c>
      <c r="F9977" s="3" t="inlineStr">
        <is>
          <t>562000000.0</t>
        </is>
      </c>
      <c r="G9977" s="3" t="inlineStr">
        <is>
          <t>usd</t>
        </is>
      </c>
      <c r="H9977" s="3" t="inlineStr">
        <is>
          <t>-6</t>
        </is>
      </c>
      <c r="I9977" s="3" t="inlineStr">
        <is>
          <t>us-gaap:FairValueInputsLevel1Member</t>
        </is>
      </c>
      <c r="J9977" s="3" t="inlineStr">
        <is>
          <t>https://www.sec.gov/Archives/edgar/data/320193/000032019324000081/aapl-20240629.htm#f-456</t>
        </is>
      </c>
      <c r="K9977" s="3" t="inlineStr">
        <is>
          <t>2024-08-02 00:00:00</t>
        </is>
      </c>
    </row>
    <row r="9978">
      <c r="B9978" s="3" t="inlineStr">
        <is>
          <t>MarketableSecuritiesNoncurrent</t>
        </is>
      </c>
      <c r="C9978" s="3" t="inlineStr">
        <is>
          <t>2024-06-29</t>
        </is>
      </c>
      <c r="D9978" s="3" t="n"/>
      <c r="E9978" s="3" t="inlineStr">
        <is>
          <t>instant</t>
        </is>
      </c>
      <c r="F9978" s="3" t="n"/>
      <c r="G9978" s="3" t="inlineStr">
        <is>
          <t>usd</t>
        </is>
      </c>
      <c r="H9978" s="3" t="inlineStr">
        <is>
          <t>-6</t>
        </is>
      </c>
      <c r="I9978" s="3" t="inlineStr">
        <is>
          <t>us-gaap:FairValueInputsLevel1Member</t>
        </is>
      </c>
      <c r="J9978" s="3" t="inlineStr">
        <is>
          <t>https://www.sec.gov/Archives/edgar/data/320193/000032019324000081/aapl-20240629.htm#f-457</t>
        </is>
      </c>
      <c r="K9978" s="3" t="inlineStr">
        <is>
          <t>2024-08-02 00:00:00</t>
        </is>
      </c>
    </row>
    <row r="9979">
      <c r="B9979" s="3" t="inlineStr">
        <is>
          <t>AvailableForSaleDebtSecuritiesAmortizedCostBasis</t>
        </is>
      </c>
      <c r="C9979" s="3" t="inlineStr">
        <is>
          <t>2024-06-29</t>
        </is>
      </c>
      <c r="D9979" s="3" t="n"/>
      <c r="E9979" s="3" t="inlineStr">
        <is>
          <t>instant</t>
        </is>
      </c>
      <c r="F9979" s="3" t="inlineStr">
        <is>
          <t>16298000000.0</t>
        </is>
      </c>
      <c r="G9979" s="3" t="inlineStr">
        <is>
          <t>usd</t>
        </is>
      </c>
      <c r="H9979" s="3" t="inlineStr">
        <is>
          <t>-6</t>
        </is>
      </c>
      <c r="I9979" s="3" t="inlineStr">
        <is>
          <t>us-gaap:FairValueInputsLevel2Member us-gaap:USTreasurySecuritiesMember</t>
        </is>
      </c>
      <c r="J9979" s="3" t="inlineStr">
        <is>
          <t>https://www.sec.gov/Archives/edgar/data/320193/000032019324000081/aapl-20240629.htm#f-458</t>
        </is>
      </c>
      <c r="K9979" s="3" t="inlineStr">
        <is>
          <t>2024-08-02 00:00:00</t>
        </is>
      </c>
    </row>
    <row r="9980">
      <c r="B9980" s="3" t="inlineStr">
        <is>
          <t>AvailableForSaleDebtSecuritiesAccumulatedGrossUnrealizedGainBeforeTax</t>
        </is>
      </c>
      <c r="C9980" s="3" t="inlineStr">
        <is>
          <t>2024-06-29</t>
        </is>
      </c>
      <c r="D9980" s="3" t="n"/>
      <c r="E9980" s="3" t="inlineStr">
        <is>
          <t>instant</t>
        </is>
      </c>
      <c r="F9980" s="3" t="inlineStr">
        <is>
          <t>3000000.0</t>
        </is>
      </c>
      <c r="G9980" s="3" t="inlineStr">
        <is>
          <t>usd</t>
        </is>
      </c>
      <c r="H9980" s="3" t="inlineStr">
        <is>
          <t>-6</t>
        </is>
      </c>
      <c r="I9980" s="3" t="inlineStr">
        <is>
          <t>us-gaap:FairValueInputsLevel2Member us-gaap:USTreasurySecuritiesMember</t>
        </is>
      </c>
      <c r="J9980" s="3" t="inlineStr">
        <is>
          <t>https://www.sec.gov/Archives/edgar/data/320193/000032019324000081/aapl-20240629.htm#f-459</t>
        </is>
      </c>
      <c r="K9980" s="3" t="inlineStr">
        <is>
          <t>2024-08-02 00:00:00</t>
        </is>
      </c>
    </row>
    <row r="9981">
      <c r="B9981" s="3" t="inlineStr">
        <is>
          <t>AvailableForSaleDebtSecuritiesAccumulatedGrossUnrealizedLossBeforeTax</t>
        </is>
      </c>
      <c r="C9981" s="3" t="inlineStr">
        <is>
          <t>2024-06-29</t>
        </is>
      </c>
      <c r="D9981" s="3" t="n"/>
      <c r="E9981" s="3" t="inlineStr">
        <is>
          <t>instant</t>
        </is>
      </c>
      <c r="F9981" s="3" t="inlineStr">
        <is>
          <t>855000000.0</t>
        </is>
      </c>
      <c r="G9981" s="3" t="inlineStr">
        <is>
          <t>usd</t>
        </is>
      </c>
      <c r="H9981" s="3" t="inlineStr">
        <is>
          <t>-6</t>
        </is>
      </c>
      <c r="I9981" s="3" t="inlineStr">
        <is>
          <t>us-gaap:FairValueInputsLevel2Member us-gaap:USTreasurySecuritiesMember</t>
        </is>
      </c>
      <c r="J9981" s="3" t="inlineStr">
        <is>
          <t>https://www.sec.gov/Archives/edgar/data/320193/000032019324000081/aapl-20240629.htm#f-460</t>
        </is>
      </c>
      <c r="K9981" s="3" t="inlineStr">
        <is>
          <t>2024-08-02 00:00:00</t>
        </is>
      </c>
    </row>
    <row r="9982">
      <c r="B9982" s="3" t="inlineStr">
        <is>
          <t>AvailableForSaleSecuritiesDebtSecurities</t>
        </is>
      </c>
      <c r="C9982" s="3" t="inlineStr">
        <is>
          <t>2024-06-29</t>
        </is>
      </c>
      <c r="D9982" s="3" t="n"/>
      <c r="E9982" s="3" t="inlineStr">
        <is>
          <t>instant</t>
        </is>
      </c>
      <c r="F9982" s="3" t="inlineStr">
        <is>
          <t>15446000000.0</t>
        </is>
      </c>
      <c r="G9982" s="3" t="inlineStr">
        <is>
          <t>usd</t>
        </is>
      </c>
      <c r="H9982" s="3" t="inlineStr">
        <is>
          <t>-6</t>
        </is>
      </c>
      <c r="I9982" s="3" t="inlineStr">
        <is>
          <t>us-gaap:FairValueInputsLevel2Member us-gaap:USTreasurySecuritiesMember</t>
        </is>
      </c>
      <c r="J9982" s="3" t="inlineStr">
        <is>
          <t>https://www.sec.gov/Archives/edgar/data/320193/000032019324000081/aapl-20240629.htm#f-461</t>
        </is>
      </c>
      <c r="K9982" s="3" t="inlineStr">
        <is>
          <t>2024-08-02 00:00:00</t>
        </is>
      </c>
    </row>
    <row r="9983">
      <c r="B9983" s="3" t="inlineStr">
        <is>
          <t>CashAndCashEquivalentsAtCarryingValue</t>
        </is>
      </c>
      <c r="C9983" s="3" t="inlineStr">
        <is>
          <t>2024-06-29</t>
        </is>
      </c>
      <c r="D9983" s="3" t="n"/>
      <c r="E9983" s="3" t="inlineStr">
        <is>
          <t>instant</t>
        </is>
      </c>
      <c r="F9983" s="3" t="inlineStr">
        <is>
          <t>138000000.0</t>
        </is>
      </c>
      <c r="G9983" s="3" t="inlineStr">
        <is>
          <t>usd</t>
        </is>
      </c>
      <c r="H9983" s="3" t="inlineStr">
        <is>
          <t>-6</t>
        </is>
      </c>
      <c r="I9983" s="3" t="inlineStr">
        <is>
          <t>us-gaap:FairValueInputsLevel2Member us-gaap:USTreasurySecuritiesMember</t>
        </is>
      </c>
      <c r="J9983" s="3" t="inlineStr">
        <is>
          <t>https://www.sec.gov/Archives/edgar/data/320193/000032019324000081/aapl-20240629.htm#f-462</t>
        </is>
      </c>
      <c r="K9983" s="3" t="inlineStr">
        <is>
          <t>2024-08-02 00:00:00</t>
        </is>
      </c>
    </row>
    <row r="9984">
      <c r="B9984" s="3" t="inlineStr">
        <is>
          <t>MarketableSecuritiesCurrent</t>
        </is>
      </c>
      <c r="C9984" s="3" t="inlineStr">
        <is>
          <t>2024-06-29</t>
        </is>
      </c>
      <c r="D9984" s="3" t="n"/>
      <c r="E9984" s="3" t="inlineStr">
        <is>
          <t>instant</t>
        </is>
      </c>
      <c r="F9984" s="3" t="inlineStr">
        <is>
          <t>4649000000.0</t>
        </is>
      </c>
      <c r="G9984" s="3" t="inlineStr">
        <is>
          <t>usd</t>
        </is>
      </c>
      <c r="H9984" s="3" t="inlineStr">
        <is>
          <t>-6</t>
        </is>
      </c>
      <c r="I9984" s="3" t="inlineStr">
        <is>
          <t>us-gaap:FairValueInputsLevel2Member us-gaap:USTreasurySecuritiesMember</t>
        </is>
      </c>
      <c r="J9984" s="3" t="inlineStr">
        <is>
          <t>https://www.sec.gov/Archives/edgar/data/320193/000032019324000081/aapl-20240629.htm#f-463</t>
        </is>
      </c>
      <c r="K9984" s="3" t="inlineStr">
        <is>
          <t>2024-08-02 00:00:00</t>
        </is>
      </c>
    </row>
    <row r="9985">
      <c r="B9985" s="3" t="inlineStr">
        <is>
          <t>MarketableSecuritiesNoncurrent</t>
        </is>
      </c>
      <c r="C9985" s="3" t="inlineStr">
        <is>
          <t>2024-06-29</t>
        </is>
      </c>
      <c r="D9985" s="3" t="n"/>
      <c r="E9985" s="3" t="inlineStr">
        <is>
          <t>instant</t>
        </is>
      </c>
      <c r="F9985" s="3" t="inlineStr">
        <is>
          <t>10659000000.0</t>
        </is>
      </c>
      <c r="G9985" s="3" t="inlineStr">
        <is>
          <t>usd</t>
        </is>
      </c>
      <c r="H9985" s="3" t="inlineStr">
        <is>
          <t>-6</t>
        </is>
      </c>
      <c r="I9985" s="3" t="inlineStr">
        <is>
          <t>us-gaap:FairValueInputsLevel2Member us-gaap:USTreasurySecuritiesMember</t>
        </is>
      </c>
      <c r="J9985" s="3" t="inlineStr">
        <is>
          <t>https://www.sec.gov/Archives/edgar/data/320193/000032019324000081/aapl-20240629.htm#f-464</t>
        </is>
      </c>
      <c r="K9985" s="3" t="inlineStr">
        <is>
          <t>2024-08-02 00:00:00</t>
        </is>
      </c>
    </row>
    <row r="9986">
      <c r="B9986" s="3" t="inlineStr">
        <is>
          <t>AvailableForSaleDebtSecuritiesAmortizedCostBasis</t>
        </is>
      </c>
      <c r="C9986" s="3" t="inlineStr">
        <is>
          <t>2024-06-29</t>
        </is>
      </c>
      <c r="D9986" s="3" t="n"/>
      <c r="E9986" s="3" t="inlineStr">
        <is>
          <t>instant</t>
        </is>
      </c>
      <c r="F9986" s="3" t="inlineStr">
        <is>
          <t>5500000000.0</t>
        </is>
      </c>
      <c r="G9986" s="3" t="inlineStr">
        <is>
          <t>usd</t>
        </is>
      </c>
      <c r="H9986" s="3" t="inlineStr">
        <is>
          <t>-6</t>
        </is>
      </c>
      <c r="I9986" s="3" t="inlineStr">
        <is>
          <t>us-gaap:FairValueInputsLevel2Member us-gaap:USGovernmentAgenciesDebtSecuritiesMember</t>
        </is>
      </c>
      <c r="J9986" s="3" t="inlineStr">
        <is>
          <t>https://www.sec.gov/Archives/edgar/data/320193/000032019324000081/aapl-20240629.htm#f-465</t>
        </is>
      </c>
      <c r="K9986" s="3" t="inlineStr">
        <is>
          <t>2024-08-02 00:00:00</t>
        </is>
      </c>
    </row>
    <row r="9987">
      <c r="B9987" s="3" t="inlineStr">
        <is>
          <t>AvailableForSaleDebtSecuritiesAccumulatedGrossUnrealizedGainBeforeTax</t>
        </is>
      </c>
      <c r="C9987" s="3" t="inlineStr">
        <is>
          <t>2024-06-29</t>
        </is>
      </c>
      <c r="D9987" s="3" t="n"/>
      <c r="E9987" s="3" t="inlineStr">
        <is>
          <t>instant</t>
        </is>
      </c>
      <c r="F9987" s="3" t="n"/>
      <c r="G9987" s="3" t="inlineStr">
        <is>
          <t>usd</t>
        </is>
      </c>
      <c r="H9987" s="3" t="inlineStr">
        <is>
          <t>-6</t>
        </is>
      </c>
      <c r="I9987" s="3" t="inlineStr">
        <is>
          <t>us-gaap:FairValueInputsLevel2Member us-gaap:USGovernmentAgenciesDebtSecuritiesMember</t>
        </is>
      </c>
      <c r="J9987" s="3" t="inlineStr">
        <is>
          <t>https://www.sec.gov/Archives/edgar/data/320193/000032019324000081/aapl-20240629.htm#f-466</t>
        </is>
      </c>
      <c r="K9987" s="3" t="inlineStr">
        <is>
          <t>2024-08-02 00:00:00</t>
        </is>
      </c>
    </row>
    <row r="9988">
      <c r="B9988" s="3" t="inlineStr">
        <is>
          <t>AvailableForSaleDebtSecuritiesAccumulatedGrossUnrealizedLossBeforeTax</t>
        </is>
      </c>
      <c r="C9988" s="3" t="inlineStr">
        <is>
          <t>2024-06-29</t>
        </is>
      </c>
      <c r="D9988" s="3" t="n"/>
      <c r="E9988" s="3" t="inlineStr">
        <is>
          <t>instant</t>
        </is>
      </c>
      <c r="F9988" s="3" t="inlineStr">
        <is>
          <t>418000000.0</t>
        </is>
      </c>
      <c r="G9988" s="3" t="inlineStr">
        <is>
          <t>usd</t>
        </is>
      </c>
      <c r="H9988" s="3" t="inlineStr">
        <is>
          <t>-6</t>
        </is>
      </c>
      <c r="I9988" s="3" t="inlineStr">
        <is>
          <t>us-gaap:FairValueInputsLevel2Member us-gaap:USGovernmentAgenciesDebtSecuritiesMember</t>
        </is>
      </c>
      <c r="J9988" s="3" t="inlineStr">
        <is>
          <t>https://www.sec.gov/Archives/edgar/data/320193/000032019324000081/aapl-20240629.htm#f-467</t>
        </is>
      </c>
      <c r="K9988" s="3" t="inlineStr">
        <is>
          <t>2024-08-02 00:00:00</t>
        </is>
      </c>
    </row>
    <row r="9989">
      <c r="B9989" s="3" t="inlineStr">
        <is>
          <t>AvailableForSaleSecuritiesDebtSecurities</t>
        </is>
      </c>
      <c r="C9989" s="3" t="inlineStr">
        <is>
          <t>2024-06-29</t>
        </is>
      </c>
      <c r="D9989" s="3" t="n"/>
      <c r="E9989" s="3" t="inlineStr">
        <is>
          <t>instant</t>
        </is>
      </c>
      <c r="F9989" s="3" t="inlineStr">
        <is>
          <t>5082000000.0</t>
        </is>
      </c>
      <c r="G9989" s="3" t="inlineStr">
        <is>
          <t>usd</t>
        </is>
      </c>
      <c r="H9989" s="3" t="inlineStr">
        <is>
          <t>-6</t>
        </is>
      </c>
      <c r="I9989" s="3" t="inlineStr">
        <is>
          <t>us-gaap:FairValueInputsLevel2Member us-gaap:USGovernmentAgenciesDebtSecuritiesMember</t>
        </is>
      </c>
      <c r="J9989" s="3" t="inlineStr">
        <is>
          <t>https://www.sec.gov/Archives/edgar/data/320193/000032019324000081/aapl-20240629.htm#f-468</t>
        </is>
      </c>
      <c r="K9989" s="3" t="inlineStr">
        <is>
          <t>2024-08-02 00:00:00</t>
        </is>
      </c>
    </row>
    <row r="9990">
      <c r="B9990" s="3" t="inlineStr">
        <is>
          <t>CashAndCashEquivalentsAtCarryingValue</t>
        </is>
      </c>
      <c r="C9990" s="3" t="inlineStr">
        <is>
          <t>2024-06-29</t>
        </is>
      </c>
      <c r="D9990" s="3" t="n"/>
      <c r="E9990" s="3" t="inlineStr">
        <is>
          <t>instant</t>
        </is>
      </c>
      <c r="F9990" s="3" t="inlineStr">
        <is>
          <t>73000000.0</t>
        </is>
      </c>
      <c r="G9990" s="3" t="inlineStr">
        <is>
          <t>usd</t>
        </is>
      </c>
      <c r="H9990" s="3" t="inlineStr">
        <is>
          <t>-6</t>
        </is>
      </c>
      <c r="I9990" s="3" t="inlineStr">
        <is>
          <t>us-gaap:FairValueInputsLevel2Member us-gaap:USGovernmentAgenciesDebtSecuritiesMember</t>
        </is>
      </c>
      <c r="J9990" s="3" t="inlineStr">
        <is>
          <t>https://www.sec.gov/Archives/edgar/data/320193/000032019324000081/aapl-20240629.htm#f-469</t>
        </is>
      </c>
      <c r="K9990" s="3" t="inlineStr">
        <is>
          <t>2024-08-02 00:00:00</t>
        </is>
      </c>
    </row>
    <row r="9991">
      <c r="B9991" s="3" t="inlineStr">
        <is>
          <t>MarketableSecuritiesCurrent</t>
        </is>
      </c>
      <c r="C9991" s="3" t="inlineStr">
        <is>
          <t>2024-06-29</t>
        </is>
      </c>
      <c r="D9991" s="3" t="n"/>
      <c r="E9991" s="3" t="inlineStr">
        <is>
          <t>instant</t>
        </is>
      </c>
      <c r="F9991" s="3" t="inlineStr">
        <is>
          <t>518000000.0</t>
        </is>
      </c>
      <c r="G9991" s="3" t="inlineStr">
        <is>
          <t>usd</t>
        </is>
      </c>
      <c r="H9991" s="3" t="inlineStr">
        <is>
          <t>-6</t>
        </is>
      </c>
      <c r="I9991" s="3" t="inlineStr">
        <is>
          <t>us-gaap:FairValueInputsLevel2Member us-gaap:USGovernmentAgenciesDebtSecuritiesMember</t>
        </is>
      </c>
      <c r="J9991" s="3" t="inlineStr">
        <is>
          <t>https://www.sec.gov/Archives/edgar/data/320193/000032019324000081/aapl-20240629.htm#f-470</t>
        </is>
      </c>
      <c r="K9991" s="3" t="inlineStr">
        <is>
          <t>2024-08-02 00:00:00</t>
        </is>
      </c>
    </row>
    <row r="9992">
      <c r="B9992" s="3" t="inlineStr">
        <is>
          <t>MarketableSecuritiesNoncurrent</t>
        </is>
      </c>
      <c r="C9992" s="3" t="inlineStr">
        <is>
          <t>2024-06-29</t>
        </is>
      </c>
      <c r="D9992" s="3" t="n"/>
      <c r="E9992" s="3" t="inlineStr">
        <is>
          <t>instant</t>
        </is>
      </c>
      <c r="F9992" s="3" t="inlineStr">
        <is>
          <t>4491000000.0</t>
        </is>
      </c>
      <c r="G9992" s="3" t="inlineStr">
        <is>
          <t>usd</t>
        </is>
      </c>
      <c r="H9992" s="3" t="inlineStr">
        <is>
          <t>-6</t>
        </is>
      </c>
      <c r="I9992" s="3" t="inlineStr">
        <is>
          <t>us-gaap:FairValueInputsLevel2Member us-gaap:USGovernmentAgenciesDebtSecuritiesMember</t>
        </is>
      </c>
      <c r="J9992" s="3" t="inlineStr">
        <is>
          <t>https://www.sec.gov/Archives/edgar/data/320193/000032019324000081/aapl-20240629.htm#f-471</t>
        </is>
      </c>
      <c r="K9992" s="3" t="inlineStr">
        <is>
          <t>2024-08-02 00:00:00</t>
        </is>
      </c>
    </row>
    <row r="9993">
      <c r="B9993" s="3" t="inlineStr">
        <is>
          <t>AvailableForSaleDebtSecuritiesAmortizedCostBasis</t>
        </is>
      </c>
      <c r="C9993" s="3" t="inlineStr">
        <is>
          <t>2024-06-29</t>
        </is>
      </c>
      <c r="D9993" s="3" t="n"/>
      <c r="E9993" s="3" t="inlineStr">
        <is>
          <t>instant</t>
        </is>
      </c>
      <c r="F9993" s="3" t="inlineStr">
        <is>
          <t>17560000000.0</t>
        </is>
      </c>
      <c r="G9993" s="3" t="inlineStr">
        <is>
          <t>usd</t>
        </is>
      </c>
      <c r="H9993" s="3" t="inlineStr">
        <is>
          <t>-6</t>
        </is>
      </c>
      <c r="I9993" s="3" t="inlineStr">
        <is>
          <t>us-gaap:FairValueInputsLevel2Member us-gaap:ForeignGovernmentDebtSecuritiesMember</t>
        </is>
      </c>
      <c r="J9993" s="3" t="inlineStr">
        <is>
          <t>https://www.sec.gov/Archives/edgar/data/320193/000032019324000081/aapl-20240629.htm#f-472</t>
        </is>
      </c>
      <c r="K9993" s="3" t="inlineStr">
        <is>
          <t>2024-08-02 00:00:00</t>
        </is>
      </c>
    </row>
    <row r="9994">
      <c r="B9994" s="3" t="inlineStr">
        <is>
          <t>AvailableForSaleDebtSecuritiesAccumulatedGrossUnrealizedGainBeforeTax</t>
        </is>
      </c>
      <c r="C9994" s="3" t="inlineStr">
        <is>
          <t>2024-06-29</t>
        </is>
      </c>
      <c r="D9994" s="3" t="n"/>
      <c r="E9994" s="3" t="inlineStr">
        <is>
          <t>instant</t>
        </is>
      </c>
      <c r="F9994" s="3" t="inlineStr">
        <is>
          <t>31000000.0</t>
        </is>
      </c>
      <c r="G9994" s="3" t="inlineStr">
        <is>
          <t>usd</t>
        </is>
      </c>
      <c r="H9994" s="3" t="inlineStr">
        <is>
          <t>-6</t>
        </is>
      </c>
      <c r="I9994" s="3" t="inlineStr">
        <is>
          <t>us-gaap:FairValueInputsLevel2Member us-gaap:ForeignGovernmentDebtSecuritiesMember</t>
        </is>
      </c>
      <c r="J9994" s="3" t="inlineStr">
        <is>
          <t>https://www.sec.gov/Archives/edgar/data/320193/000032019324000081/aapl-20240629.htm#f-473</t>
        </is>
      </c>
      <c r="K9994" s="3" t="inlineStr">
        <is>
          <t>2024-08-02 00:00:00</t>
        </is>
      </c>
    </row>
    <row r="9995">
      <c r="B9995" s="3" t="inlineStr">
        <is>
          <t>AvailableForSaleDebtSecuritiesAccumulatedGrossUnrealizedLossBeforeTax</t>
        </is>
      </c>
      <c r="C9995" s="3" t="inlineStr">
        <is>
          <t>2024-06-29</t>
        </is>
      </c>
      <c r="D9995" s="3" t="n"/>
      <c r="E9995" s="3" t="inlineStr">
        <is>
          <t>instant</t>
        </is>
      </c>
      <c r="F9995" s="3" t="inlineStr">
        <is>
          <t>680000000.0</t>
        </is>
      </c>
      <c r="G9995" s="3" t="inlineStr">
        <is>
          <t>usd</t>
        </is>
      </c>
      <c r="H9995" s="3" t="inlineStr">
        <is>
          <t>-6</t>
        </is>
      </c>
      <c r="I9995" s="3" t="inlineStr">
        <is>
          <t>us-gaap:FairValueInputsLevel2Member us-gaap:ForeignGovernmentDebtSecuritiesMember</t>
        </is>
      </c>
      <c r="J9995" s="3" t="inlineStr">
        <is>
          <t>https://www.sec.gov/Archives/edgar/data/320193/000032019324000081/aapl-20240629.htm#f-474</t>
        </is>
      </c>
      <c r="K9995" s="3" t="inlineStr">
        <is>
          <t>2024-08-02 00:00:00</t>
        </is>
      </c>
    </row>
    <row r="9996">
      <c r="B9996" s="3" t="inlineStr">
        <is>
          <t>AvailableForSaleSecuritiesDebtSecurities</t>
        </is>
      </c>
      <c r="C9996" s="3" t="inlineStr">
        <is>
          <t>2024-06-29</t>
        </is>
      </c>
      <c r="D9996" s="3" t="n"/>
      <c r="E9996" s="3" t="inlineStr">
        <is>
          <t>instant</t>
        </is>
      </c>
      <c r="F9996" s="3" t="inlineStr">
        <is>
          <t>16911000000.0</t>
        </is>
      </c>
      <c r="G9996" s="3" t="inlineStr">
        <is>
          <t>usd</t>
        </is>
      </c>
      <c r="H9996" s="3" t="inlineStr">
        <is>
          <t>-6</t>
        </is>
      </c>
      <c r="I9996" s="3" t="inlineStr">
        <is>
          <t>us-gaap:FairValueInputsLevel2Member us-gaap:ForeignGovernmentDebtSecuritiesMember</t>
        </is>
      </c>
      <c r="J9996" s="3" t="inlineStr">
        <is>
          <t>https://www.sec.gov/Archives/edgar/data/320193/000032019324000081/aapl-20240629.htm#f-475</t>
        </is>
      </c>
      <c r="K9996" s="3" t="inlineStr">
        <is>
          <t>2024-08-02 00:00:00</t>
        </is>
      </c>
    </row>
    <row r="9997">
      <c r="B9997" s="3" t="inlineStr">
        <is>
          <t>CashAndCashEquivalentsAtCarryingValue</t>
        </is>
      </c>
      <c r="C9997" s="3" t="inlineStr">
        <is>
          <t>2024-06-29</t>
        </is>
      </c>
      <c r="D9997" s="3" t="n"/>
      <c r="E9997" s="3" t="inlineStr">
        <is>
          <t>instant</t>
        </is>
      </c>
      <c r="F9997" s="3" t="n"/>
      <c r="G9997" s="3" t="inlineStr">
        <is>
          <t>usd</t>
        </is>
      </c>
      <c r="H9997" s="3" t="inlineStr">
        <is>
          <t>-6</t>
        </is>
      </c>
      <c r="I9997" s="3" t="inlineStr">
        <is>
          <t>us-gaap:FairValueInputsLevel2Member us-gaap:ForeignGovernmentDebtSecuritiesMember</t>
        </is>
      </c>
      <c r="J9997" s="3" t="inlineStr">
        <is>
          <t>https://www.sec.gov/Archives/edgar/data/320193/000032019324000081/aapl-20240629.htm#f-476</t>
        </is>
      </c>
      <c r="K9997" s="3" t="inlineStr">
        <is>
          <t>2024-08-02 00:00:00</t>
        </is>
      </c>
    </row>
    <row r="9998">
      <c r="B9998" s="3" t="inlineStr">
        <is>
          <t>MarketableSecuritiesCurrent</t>
        </is>
      </c>
      <c r="C9998" s="3" t="inlineStr">
        <is>
          <t>2024-06-29</t>
        </is>
      </c>
      <c r="D9998" s="3" t="n"/>
      <c r="E9998" s="3" t="inlineStr">
        <is>
          <t>instant</t>
        </is>
      </c>
      <c r="F9998" s="3" t="inlineStr">
        <is>
          <t>11592000000.0</t>
        </is>
      </c>
      <c r="G9998" s="3" t="inlineStr">
        <is>
          <t>usd</t>
        </is>
      </c>
      <c r="H9998" s="3" t="inlineStr">
        <is>
          <t>-6</t>
        </is>
      </c>
      <c r="I9998" s="3" t="inlineStr">
        <is>
          <t>us-gaap:FairValueInputsLevel2Member us-gaap:ForeignGovernmentDebtSecuritiesMember</t>
        </is>
      </c>
      <c r="J9998" s="3" t="inlineStr">
        <is>
          <t>https://www.sec.gov/Archives/edgar/data/320193/000032019324000081/aapl-20240629.htm#f-477</t>
        </is>
      </c>
      <c r="K9998" s="3" t="inlineStr">
        <is>
          <t>2024-08-02 00:00:00</t>
        </is>
      </c>
    </row>
    <row r="9999">
      <c r="B9999" s="3" t="inlineStr">
        <is>
          <t>MarketableSecuritiesNoncurrent</t>
        </is>
      </c>
      <c r="C9999" s="3" t="inlineStr">
        <is>
          <t>2024-06-29</t>
        </is>
      </c>
      <c r="D9999" s="3" t="n"/>
      <c r="E9999" s="3" t="inlineStr">
        <is>
          <t>instant</t>
        </is>
      </c>
      <c r="F9999" s="3" t="inlineStr">
        <is>
          <t>5319000000.0</t>
        </is>
      </c>
      <c r="G9999" s="3" t="inlineStr">
        <is>
          <t>usd</t>
        </is>
      </c>
      <c r="H9999" s="3" t="inlineStr">
        <is>
          <t>-6</t>
        </is>
      </c>
      <c r="I9999" s="3" t="inlineStr">
        <is>
          <t>us-gaap:FairValueInputsLevel2Member us-gaap:ForeignGovernmentDebtSecuritiesMember</t>
        </is>
      </c>
      <c r="J9999" s="3" t="inlineStr">
        <is>
          <t>https://www.sec.gov/Archives/edgar/data/320193/000032019324000081/aapl-20240629.htm#f-478</t>
        </is>
      </c>
      <c r="K9999" s="3" t="inlineStr">
        <is>
          <t>2024-08-02 00:00:00</t>
        </is>
      </c>
    </row>
    <row r="10000">
      <c r="B10000" s="3" t="inlineStr">
        <is>
          <t>AvailableForSaleDebtSecuritiesAmortizedCostBasis</t>
        </is>
      </c>
      <c r="C10000" s="3" t="inlineStr">
        <is>
          <t>2024-06-29</t>
        </is>
      </c>
      <c r="D10000" s="3" t="n"/>
      <c r="E10000" s="3" t="inlineStr">
        <is>
          <t>instant</t>
        </is>
      </c>
      <c r="F10000" s="3" t="inlineStr">
        <is>
          <t>1337000000.0</t>
        </is>
      </c>
      <c r="G10000" s="3" t="inlineStr">
        <is>
          <t>usd</t>
        </is>
      </c>
      <c r="H10000" s="3" t="inlineStr">
        <is>
          <t>-6</t>
        </is>
      </c>
      <c r="I10000" s="3" t="inlineStr">
        <is>
          <t>us-gaap:FairValueInputsLevel2Member us-gaap:BankTimeDepositsMember</t>
        </is>
      </c>
      <c r="J10000" s="3" t="inlineStr">
        <is>
          <t>https://www.sec.gov/Archives/edgar/data/320193/000032019324000081/aapl-20240629.htm#f-479</t>
        </is>
      </c>
      <c r="K10000" s="3" t="inlineStr">
        <is>
          <t>2024-08-02 00:00:00</t>
        </is>
      </c>
    </row>
    <row r="10001">
      <c r="B10001" s="3" t="inlineStr">
        <is>
          <t>AvailableForSaleDebtSecuritiesAccumulatedGrossUnrealizedGainBeforeTax</t>
        </is>
      </c>
      <c r="C10001" s="3" t="inlineStr">
        <is>
          <t>2024-06-29</t>
        </is>
      </c>
      <c r="D10001" s="3" t="n"/>
      <c r="E10001" s="3" t="inlineStr">
        <is>
          <t>instant</t>
        </is>
      </c>
      <c r="F10001" s="3" t="n"/>
      <c r="G10001" s="3" t="inlineStr">
        <is>
          <t>usd</t>
        </is>
      </c>
      <c r="H10001" s="3" t="inlineStr">
        <is>
          <t>-6</t>
        </is>
      </c>
      <c r="I10001" s="3" t="inlineStr">
        <is>
          <t>us-gaap:FairValueInputsLevel2Member us-gaap:BankTimeDepositsMember</t>
        </is>
      </c>
      <c r="J10001" s="3" t="inlineStr">
        <is>
          <t>https://www.sec.gov/Archives/edgar/data/320193/000032019324000081/aapl-20240629.htm#f-480</t>
        </is>
      </c>
      <c r="K10001" s="3" t="inlineStr">
        <is>
          <t>2024-08-02 00:00:00</t>
        </is>
      </c>
    </row>
    <row r="10002">
      <c r="B10002" s="3" t="inlineStr">
        <is>
          <t>AvailableForSaleDebtSecuritiesAccumulatedGrossUnrealizedLossBeforeTax</t>
        </is>
      </c>
      <c r="C10002" s="3" t="inlineStr">
        <is>
          <t>2024-06-29</t>
        </is>
      </c>
      <c r="D10002" s="3" t="n"/>
      <c r="E10002" s="3" t="inlineStr">
        <is>
          <t>instant</t>
        </is>
      </c>
      <c r="F10002" s="3" t="n"/>
      <c r="G10002" s="3" t="inlineStr">
        <is>
          <t>usd</t>
        </is>
      </c>
      <c r="H10002" s="3" t="inlineStr">
        <is>
          <t>-6</t>
        </is>
      </c>
      <c r="I10002" s="3" t="inlineStr">
        <is>
          <t>us-gaap:FairValueInputsLevel2Member us-gaap:BankTimeDepositsMember</t>
        </is>
      </c>
      <c r="J10002" s="3" t="inlineStr">
        <is>
          <t>https://www.sec.gov/Archives/edgar/data/320193/000032019324000081/aapl-20240629.htm#f-481</t>
        </is>
      </c>
      <c r="K10002" s="3" t="inlineStr">
        <is>
          <t>2024-08-02 00:00:00</t>
        </is>
      </c>
    </row>
    <row r="10003">
      <c r="B10003" s="3" t="inlineStr">
        <is>
          <t>AvailableForSaleSecuritiesDebtSecurities</t>
        </is>
      </c>
      <c r="C10003" s="3" t="inlineStr">
        <is>
          <t>2024-06-29</t>
        </is>
      </c>
      <c r="D10003" s="3" t="n"/>
      <c r="E10003" s="3" t="inlineStr">
        <is>
          <t>instant</t>
        </is>
      </c>
      <c r="F10003" s="3" t="inlineStr">
        <is>
          <t>1337000000.0</t>
        </is>
      </c>
      <c r="G10003" s="3" t="inlineStr">
        <is>
          <t>usd</t>
        </is>
      </c>
      <c r="H10003" s="3" t="inlineStr">
        <is>
          <t>-6</t>
        </is>
      </c>
      <c r="I10003" s="3" t="inlineStr">
        <is>
          <t>us-gaap:FairValueInputsLevel2Member us-gaap:BankTimeDepositsMember</t>
        </is>
      </c>
      <c r="J10003" s="3" t="inlineStr">
        <is>
          <t>https://www.sec.gov/Archives/edgar/data/320193/000032019324000081/aapl-20240629.htm#f-482</t>
        </is>
      </c>
      <c r="K10003" s="3" t="inlineStr">
        <is>
          <t>2024-08-02 00:00:00</t>
        </is>
      </c>
    </row>
    <row r="10004">
      <c r="B10004" s="3" t="inlineStr">
        <is>
          <t>CashAndCashEquivalentsAtCarryingValue</t>
        </is>
      </c>
      <c r="C10004" s="3" t="inlineStr">
        <is>
          <t>2024-06-29</t>
        </is>
      </c>
      <c r="D10004" s="3" t="n"/>
      <c r="E10004" s="3" t="inlineStr">
        <is>
          <t>instant</t>
        </is>
      </c>
      <c r="F10004" s="3" t="inlineStr">
        <is>
          <t>838000000.0</t>
        </is>
      </c>
      <c r="G10004" s="3" t="inlineStr">
        <is>
          <t>usd</t>
        </is>
      </c>
      <c r="H10004" s="3" t="inlineStr">
        <is>
          <t>-6</t>
        </is>
      </c>
      <c r="I10004" s="3" t="inlineStr">
        <is>
          <t>us-gaap:FairValueInputsLevel2Member us-gaap:BankTimeDepositsMember</t>
        </is>
      </c>
      <c r="J10004" s="3" t="inlineStr">
        <is>
          <t>https://www.sec.gov/Archives/edgar/data/320193/000032019324000081/aapl-20240629.htm#f-483</t>
        </is>
      </c>
      <c r="K10004" s="3" t="inlineStr">
        <is>
          <t>2024-08-02 00:00:00</t>
        </is>
      </c>
    </row>
  </sheetData>
  <pageMargins left="0.75" right="0.75" top="1" bottom="1" header="0.5" footer="0.5"/>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dc:creator xmlns:dc="http://purl.org/dc/elements/1.1/">openpyxl</dc:creator>
  <dcterms:created xmlns:dcterms="http://purl.org/dc/terms/" xmlns:xsi="http://www.w3.org/2001/XMLSchema-instance" xsi:type="dcterms:W3CDTF">2026-05-30T02:04:59Z</dcterms:created>
  <dcterms:modified xmlns:dcterms="http://purl.org/dc/terms/" xmlns:xsi="http://www.w3.org/2001/XMLSchema-instance" xsi:type="dcterms:W3CDTF">2026-05-30T02:05:01Z</dcterms:modified>
</cp:coreProperties>
</file>